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uc-my.sharepoint.com/personal/jefferson_hancock_cpuc_ca_gov/Documents/R.18-07-006/Documents/Annual Affordability Report/2021 and 2022/2022 AAR Figures and Tables/"/>
    </mc:Choice>
  </mc:AlternateContent>
  <xr:revisionPtr revIDLastSave="115" documentId="8_{60AE3F3F-EC0C-4422-8D13-B1E2EFC2BF11}" xr6:coauthVersionLast="47" xr6:coauthVersionMax="47" xr10:uidLastSave="{C6DE64D1-9C50-45AD-B47C-5157F02D6BCC}"/>
  <bookViews>
    <workbookView xWindow="-120" yWindow="-120" windowWidth="38640" windowHeight="21120" xr2:uid="{40E36551-5CB0-4487-96A4-8F85A5EE4A77}"/>
  </bookViews>
  <sheets>
    <sheet name="Electric_AAC" sheetId="4" r:id="rId1"/>
    <sheet name="Gas_AAC" sheetId="3" r:id="rId2"/>
    <sheet name="Water_AAC" sheetId="2" r:id="rId3"/>
    <sheet name="Communication_AAC" sheetId="5" r:id="rId4"/>
  </sheets>
  <externalReferences>
    <externalReference r:id="rId5"/>
  </externalReferences>
  <definedNames>
    <definedName name="_xlnm.Database" localSheetId="3">Communication_AAC!$A$1:$H$1808</definedName>
    <definedName name="_xlnm.Database" localSheetId="0">Electric_AAC!$A$1:$H$1036</definedName>
    <definedName name="_xlnm.Database" localSheetId="1">Gas_AAC!$A$1:$H$1054</definedName>
    <definedName name="_xlnm.Database">Water_AAC!$A$1:$I$426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5" l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1891" i="5"/>
  <c r="C1892" i="5"/>
  <c r="C1893" i="5"/>
  <c r="C1894" i="5"/>
  <c r="C1895" i="5"/>
  <c r="C1896" i="5"/>
  <c r="C1897" i="5"/>
  <c r="C1898" i="5"/>
  <c r="C1899" i="5"/>
  <c r="C1900" i="5"/>
  <c r="C1901" i="5"/>
  <c r="C1902" i="5"/>
  <c r="C1903" i="5"/>
  <c r="C1904" i="5"/>
  <c r="C1905" i="5"/>
  <c r="C1906" i="5"/>
  <c r="C1907" i="5"/>
  <c r="C1908" i="5"/>
  <c r="C1909" i="5"/>
  <c r="C1910" i="5"/>
  <c r="C1911" i="5"/>
  <c r="C1912" i="5"/>
  <c r="C1913" i="5"/>
  <c r="C1914" i="5"/>
  <c r="C1915" i="5"/>
  <c r="C1916" i="5"/>
  <c r="C1917" i="5"/>
  <c r="C1918" i="5"/>
  <c r="C1919" i="5"/>
  <c r="C1920" i="5"/>
  <c r="C1921" i="5"/>
  <c r="C1922" i="5"/>
  <c r="C1923" i="5"/>
  <c r="C1924" i="5"/>
  <c r="C1925" i="5"/>
  <c r="C1926" i="5"/>
  <c r="C1927" i="5"/>
  <c r="C1928" i="5"/>
  <c r="C1929" i="5"/>
  <c r="C1930" i="5"/>
  <c r="C1931" i="5"/>
  <c r="C1932" i="5"/>
  <c r="C1933" i="5"/>
  <c r="C1934" i="5"/>
  <c r="C1935" i="5"/>
  <c r="C1936" i="5"/>
  <c r="C1937" i="5"/>
  <c r="C1938" i="5"/>
  <c r="C1939" i="5"/>
  <c r="C1940" i="5"/>
  <c r="C1941" i="5"/>
  <c r="C1942" i="5"/>
  <c r="C1943" i="5"/>
  <c r="C1944" i="5"/>
  <c r="C1945" i="5"/>
  <c r="C1946" i="5"/>
  <c r="C1947" i="5"/>
  <c r="C1948" i="5"/>
  <c r="C1949" i="5"/>
  <c r="C1950" i="5"/>
  <c r="C1951" i="5"/>
  <c r="C1952" i="5"/>
  <c r="C1953" i="5"/>
  <c r="C1954" i="5"/>
  <c r="C1955" i="5"/>
  <c r="C1956" i="5"/>
  <c r="C1957" i="5"/>
  <c r="C1958" i="5"/>
  <c r="C1959" i="5"/>
  <c r="C1960" i="5"/>
  <c r="C1961" i="5"/>
  <c r="C1962" i="5"/>
  <c r="C1963" i="5"/>
  <c r="C1964" i="5"/>
  <c r="C1965" i="5"/>
  <c r="C1966" i="5"/>
  <c r="C1967" i="5"/>
  <c r="C1968" i="5"/>
  <c r="C1969" i="5"/>
  <c r="C1970" i="5"/>
  <c r="C1971" i="5"/>
  <c r="C1972" i="5"/>
  <c r="C1973" i="5"/>
  <c r="C1974" i="5"/>
  <c r="C1975" i="5"/>
  <c r="C1976" i="5"/>
  <c r="C1977" i="5"/>
  <c r="C1978" i="5"/>
  <c r="C1979" i="5"/>
  <c r="C1980" i="5"/>
  <c r="C1981" i="5"/>
  <c r="C1982" i="5"/>
  <c r="C1983" i="5"/>
  <c r="C1984" i="5"/>
  <c r="C1985" i="5"/>
  <c r="C1986" i="5"/>
  <c r="C1987" i="5"/>
  <c r="C1988" i="5"/>
  <c r="C1989" i="5"/>
  <c r="C1990" i="5"/>
  <c r="C1991" i="5"/>
  <c r="C1992" i="5"/>
  <c r="C1993" i="5"/>
  <c r="C1994" i="5"/>
  <c r="C1995" i="5"/>
  <c r="C1996" i="5"/>
  <c r="C1997" i="5"/>
  <c r="C1998" i="5"/>
  <c r="C1999" i="5"/>
  <c r="C2000" i="5"/>
  <c r="C2001" i="5"/>
  <c r="C2002" i="5"/>
  <c r="C2003" i="5"/>
  <c r="C2004" i="5"/>
  <c r="C2005" i="5"/>
  <c r="C2006" i="5"/>
  <c r="C2007" i="5"/>
  <c r="C2008" i="5"/>
  <c r="C2009" i="5"/>
  <c r="C2010" i="5"/>
  <c r="C2011" i="5"/>
  <c r="C2012" i="5"/>
  <c r="C2013" i="5"/>
  <c r="C2014" i="5"/>
  <c r="C2015" i="5"/>
  <c r="C2016" i="5"/>
  <c r="C2017" i="5"/>
  <c r="C2018" i="5"/>
  <c r="C2019" i="5"/>
  <c r="C2020" i="5"/>
  <c r="C2021" i="5"/>
  <c r="C2022" i="5"/>
  <c r="C2023" i="5"/>
  <c r="C2024" i="5"/>
  <c r="C2025" i="5"/>
  <c r="C2026" i="5"/>
  <c r="C2027" i="5"/>
  <c r="C2028" i="5"/>
  <c r="C2029" i="5"/>
  <c r="C2030" i="5"/>
  <c r="C2031" i="5"/>
  <c r="C2032" i="5"/>
  <c r="C2033" i="5"/>
  <c r="C2034" i="5"/>
  <c r="C2035" i="5"/>
  <c r="C2036" i="5"/>
  <c r="C2037" i="5"/>
  <c r="C2038" i="5"/>
  <c r="C2039" i="5"/>
  <c r="C2040" i="5"/>
  <c r="C2041" i="5"/>
  <c r="C2042" i="5"/>
  <c r="C2043" i="5"/>
  <c r="C2044" i="5"/>
  <c r="C2045" i="5"/>
  <c r="C2046" i="5"/>
  <c r="C2047" i="5"/>
  <c r="C2048" i="5"/>
  <c r="C2049" i="5"/>
  <c r="C2050" i="5"/>
  <c r="C2051" i="5"/>
  <c r="C2052" i="5"/>
  <c r="C2053" i="5"/>
  <c r="C2054" i="5"/>
  <c r="C2055" i="5"/>
  <c r="C2056" i="5"/>
  <c r="C2057" i="5"/>
  <c r="C2058" i="5"/>
  <c r="C2059" i="5"/>
  <c r="C2060" i="5"/>
  <c r="C2061" i="5"/>
  <c r="C2062" i="5"/>
  <c r="C2063" i="5"/>
  <c r="C2064" i="5"/>
  <c r="C2065" i="5"/>
  <c r="C2066" i="5"/>
  <c r="C2067" i="5"/>
  <c r="C2068" i="5"/>
  <c r="C2069" i="5"/>
  <c r="C2070" i="5"/>
  <c r="C2071" i="5"/>
  <c r="C2072" i="5"/>
  <c r="C2073" i="5"/>
  <c r="C2074" i="5"/>
  <c r="C2075" i="5"/>
  <c r="C2076" i="5"/>
  <c r="C2077" i="5"/>
  <c r="C2078" i="5"/>
  <c r="C2079" i="5"/>
  <c r="C2080" i="5"/>
  <c r="C2081" i="5"/>
  <c r="C2082" i="5"/>
  <c r="C2083" i="5"/>
  <c r="C2084" i="5"/>
  <c r="C2085" i="5"/>
  <c r="C2086" i="5"/>
  <c r="C2087" i="5"/>
  <c r="C2088" i="5"/>
  <c r="C2089" i="5"/>
  <c r="C2090" i="5"/>
  <c r="C2091" i="5"/>
  <c r="C2092" i="5"/>
  <c r="C2093" i="5"/>
  <c r="C2094" i="5"/>
  <c r="C2095" i="5"/>
  <c r="C2096" i="5"/>
  <c r="C2097" i="5"/>
  <c r="C2098" i="5"/>
  <c r="C2099" i="5"/>
  <c r="C2100" i="5"/>
  <c r="C2101" i="5"/>
  <c r="C2102" i="5"/>
  <c r="C2103" i="5"/>
  <c r="C2104" i="5"/>
  <c r="C2105" i="5"/>
  <c r="C2106" i="5"/>
  <c r="C2107" i="5"/>
  <c r="C2108" i="5"/>
  <c r="C2109" i="5"/>
  <c r="C2110" i="5"/>
  <c r="C2111" i="5"/>
  <c r="C2112" i="5"/>
  <c r="C2113" i="5"/>
  <c r="C2114" i="5"/>
  <c r="C2115" i="5"/>
  <c r="C2116" i="5"/>
  <c r="C2117" i="5"/>
  <c r="C2118" i="5"/>
  <c r="C2119" i="5"/>
  <c r="C2120" i="5"/>
  <c r="C2121" i="5"/>
  <c r="C2122" i="5"/>
  <c r="C2123" i="5"/>
  <c r="C2124" i="5"/>
  <c r="C2125" i="5"/>
  <c r="C2126" i="5"/>
  <c r="C2127" i="5"/>
  <c r="C2128" i="5"/>
  <c r="C2129" i="5"/>
  <c r="C2130" i="5"/>
  <c r="C2131" i="5"/>
  <c r="C2132" i="5"/>
  <c r="C2133" i="5"/>
  <c r="C2134" i="5"/>
  <c r="C2135" i="5"/>
  <c r="C2136" i="5"/>
  <c r="C2137" i="5"/>
  <c r="C2138" i="5"/>
  <c r="C2139" i="5"/>
  <c r="C2140" i="5"/>
  <c r="C2141" i="5"/>
  <c r="C2142" i="5"/>
  <c r="C2143" i="5"/>
  <c r="C2144" i="5"/>
  <c r="C2145" i="5"/>
  <c r="C2146" i="5"/>
  <c r="C2147" i="5"/>
  <c r="C2148" i="5"/>
  <c r="C2149" i="5"/>
  <c r="C2150" i="5"/>
  <c r="C2151" i="5"/>
  <c r="C2152" i="5"/>
  <c r="C2153" i="5"/>
  <c r="C2154" i="5"/>
  <c r="C2155" i="5"/>
  <c r="C2156" i="5"/>
  <c r="C2157" i="5"/>
  <c r="C2158" i="5"/>
  <c r="C2159" i="5"/>
  <c r="C2160" i="5"/>
  <c r="C2161" i="5"/>
  <c r="C2162" i="5"/>
  <c r="C2163" i="5"/>
  <c r="C2164" i="5"/>
  <c r="C2165" i="5"/>
  <c r="C2166" i="5"/>
  <c r="C2167" i="5"/>
  <c r="C2168" i="5"/>
  <c r="C2169" i="5"/>
  <c r="C2170" i="5"/>
  <c r="C2171" i="5"/>
  <c r="C2172" i="5"/>
  <c r="C2173" i="5"/>
  <c r="C2174" i="5"/>
  <c r="C2175" i="5"/>
  <c r="C2176" i="5"/>
  <c r="C2177" i="5"/>
  <c r="C2178" i="5"/>
  <c r="C2179" i="5"/>
  <c r="C2180" i="5"/>
  <c r="C2181" i="5"/>
  <c r="C2182" i="5"/>
  <c r="C2183" i="5"/>
  <c r="C2184" i="5"/>
  <c r="C2185" i="5"/>
  <c r="C2186" i="5"/>
  <c r="C2187" i="5"/>
  <c r="C2188" i="5"/>
  <c r="C2189" i="5"/>
  <c r="C2190" i="5"/>
  <c r="C2191" i="5"/>
  <c r="C2192" i="5"/>
  <c r="C2193" i="5"/>
  <c r="C2194" i="5"/>
  <c r="C2195" i="5"/>
  <c r="C2196" i="5"/>
  <c r="C2197" i="5"/>
  <c r="C2198" i="5"/>
  <c r="C2199" i="5"/>
  <c r="C2200" i="5"/>
  <c r="C2201" i="5"/>
  <c r="C2202" i="5"/>
  <c r="C2203" i="5"/>
  <c r="C2204" i="5"/>
  <c r="C2205" i="5"/>
  <c r="C2206" i="5"/>
  <c r="C2207" i="5"/>
  <c r="C2208" i="5"/>
  <c r="C2209" i="5"/>
  <c r="C2210" i="5"/>
  <c r="C2211" i="5"/>
  <c r="C2212" i="5"/>
  <c r="C2213" i="5"/>
  <c r="C2214" i="5"/>
  <c r="C2215" i="5"/>
  <c r="C2216" i="5"/>
  <c r="C2217" i="5"/>
  <c r="C2218" i="5"/>
  <c r="C2219" i="5"/>
  <c r="C2220" i="5"/>
  <c r="C2221" i="5"/>
  <c r="C2222" i="5"/>
  <c r="C2223" i="5"/>
  <c r="C2224" i="5"/>
  <c r="C2225" i="5"/>
  <c r="C2226" i="5"/>
  <c r="C2227" i="5"/>
  <c r="C2228" i="5"/>
  <c r="C2229" i="5"/>
  <c r="C2230" i="5"/>
  <c r="C2231" i="5"/>
  <c r="C2232" i="5"/>
  <c r="C2233" i="5"/>
  <c r="C2234" i="5"/>
  <c r="C2235" i="5"/>
  <c r="C2236" i="5"/>
  <c r="C2237" i="5"/>
  <c r="C2238" i="5"/>
  <c r="C2239" i="5"/>
  <c r="C2240" i="5"/>
  <c r="C2241" i="5"/>
  <c r="C2242" i="5"/>
  <c r="C2243" i="5"/>
  <c r="C2244" i="5"/>
  <c r="C2245" i="5"/>
  <c r="C2246" i="5"/>
  <c r="C2247" i="5"/>
  <c r="C2248" i="5"/>
  <c r="C2249" i="5"/>
  <c r="C2250" i="5"/>
  <c r="C2251" i="5"/>
  <c r="C2252" i="5"/>
  <c r="C2253" i="5"/>
  <c r="C2254" i="5"/>
  <c r="C2255" i="5"/>
  <c r="C2256" i="5"/>
  <c r="C2257" i="5"/>
  <c r="C2258" i="5"/>
  <c r="C2259" i="5"/>
  <c r="C2260" i="5"/>
  <c r="C2261" i="5"/>
  <c r="C2262" i="5"/>
  <c r="C2263" i="5"/>
  <c r="C2264" i="5"/>
  <c r="C2265" i="5"/>
  <c r="C2266" i="5"/>
  <c r="C2267" i="5"/>
  <c r="C2268" i="5"/>
  <c r="C2269" i="5"/>
  <c r="C2270" i="5"/>
  <c r="C2271" i="5"/>
  <c r="C2272" i="5"/>
  <c r="C2273" i="5"/>
  <c r="C2274" i="5"/>
  <c r="C2275" i="5"/>
  <c r="C2276" i="5"/>
  <c r="C2277" i="5"/>
  <c r="C2278" i="5"/>
  <c r="C2279" i="5"/>
  <c r="C2280" i="5"/>
  <c r="C2281" i="5"/>
  <c r="C2282" i="5"/>
  <c r="C2283" i="5"/>
  <c r="C2284" i="5"/>
  <c r="C2285" i="5"/>
  <c r="C2286" i="5"/>
  <c r="C2287" i="5"/>
  <c r="C2288" i="5"/>
  <c r="C2289" i="5"/>
  <c r="C2290" i="5"/>
  <c r="C2291" i="5"/>
  <c r="C2292" i="5"/>
  <c r="C2293" i="5"/>
  <c r="C2294" i="5"/>
  <c r="C2295" i="5"/>
  <c r="C2296" i="5"/>
  <c r="C2297" i="5"/>
  <c r="C2298" i="5"/>
  <c r="C2299" i="5"/>
  <c r="C2300" i="5"/>
  <c r="C2301" i="5"/>
  <c r="C2302" i="5"/>
  <c r="C2303" i="5"/>
  <c r="C2304" i="5"/>
  <c r="C2305" i="5"/>
  <c r="C2306" i="5"/>
  <c r="C2307" i="5"/>
  <c r="C2308" i="5"/>
  <c r="C2309" i="5"/>
  <c r="C2310" i="5"/>
  <c r="C2311" i="5"/>
  <c r="C2312" i="5"/>
  <c r="C2313" i="5"/>
  <c r="C2314" i="5"/>
  <c r="C2315" i="5"/>
  <c r="C2316" i="5"/>
  <c r="C2317" i="5"/>
  <c r="C2318" i="5"/>
  <c r="C2319" i="5"/>
  <c r="C2320" i="5"/>
  <c r="C2321" i="5"/>
  <c r="C2322" i="5"/>
  <c r="C2323" i="5"/>
  <c r="C2324" i="5"/>
  <c r="C2325" i="5"/>
  <c r="C2326" i="5"/>
  <c r="C2327" i="5"/>
  <c r="C2328" i="5"/>
  <c r="C2329" i="5"/>
  <c r="C2330" i="5"/>
  <c r="C2331" i="5"/>
  <c r="C2332" i="5"/>
  <c r="C2333" i="5"/>
  <c r="C2334" i="5"/>
  <c r="C2335" i="5"/>
  <c r="C2336" i="5"/>
  <c r="C2337" i="5"/>
  <c r="C2338" i="5"/>
  <c r="C2339" i="5"/>
  <c r="C2340" i="5"/>
  <c r="C2341" i="5"/>
  <c r="C2342" i="5"/>
  <c r="C2343" i="5"/>
  <c r="C2344" i="5"/>
  <c r="C2345" i="5"/>
  <c r="C2346" i="5"/>
  <c r="C2347" i="5"/>
  <c r="C2348" i="5"/>
  <c r="C2349" i="5"/>
  <c r="C2350" i="5"/>
  <c r="C2351" i="5"/>
  <c r="C2352" i="5"/>
  <c r="C2353" i="5"/>
  <c r="C2354" i="5"/>
  <c r="C2355" i="5"/>
  <c r="C2356" i="5"/>
  <c r="C2357" i="5"/>
  <c r="C2358" i="5"/>
  <c r="C2359" i="5"/>
  <c r="C2360" i="5"/>
  <c r="C2361" i="5"/>
  <c r="C2362" i="5"/>
  <c r="C2363" i="5"/>
  <c r="C2364" i="5"/>
  <c r="C2365" i="5"/>
  <c r="C2366" i="5"/>
  <c r="C2367" i="5"/>
  <c r="C2368" i="5"/>
  <c r="C2369" i="5"/>
  <c r="C2370" i="5"/>
  <c r="C2371" i="5"/>
  <c r="C2372" i="5"/>
  <c r="C2373" i="5"/>
  <c r="C2374" i="5"/>
  <c r="C2375" i="5"/>
  <c r="C2376" i="5"/>
  <c r="C2377" i="5"/>
  <c r="C2378" i="5"/>
  <c r="C2379" i="5"/>
  <c r="C2380" i="5"/>
  <c r="C2381" i="5"/>
  <c r="C2382" i="5"/>
  <c r="C2383" i="5"/>
  <c r="C2384" i="5"/>
  <c r="C2385" i="5"/>
  <c r="C2386" i="5"/>
  <c r="C2387" i="5"/>
  <c r="C2388" i="5"/>
  <c r="C2389" i="5"/>
  <c r="C2390" i="5"/>
  <c r="C2391" i="5"/>
  <c r="C2392" i="5"/>
  <c r="C2393" i="5"/>
  <c r="C2394" i="5"/>
  <c r="C2395" i="5"/>
  <c r="C2396" i="5"/>
  <c r="C2397" i="5"/>
  <c r="C2398" i="5"/>
  <c r="C2399" i="5"/>
  <c r="C2400" i="5"/>
  <c r="C2401" i="5"/>
  <c r="C2402" i="5"/>
  <c r="C2403" i="5"/>
  <c r="C2404" i="5"/>
  <c r="C2405" i="5"/>
  <c r="C2406" i="5"/>
  <c r="C2407" i="5"/>
  <c r="C2408" i="5"/>
  <c r="C2409" i="5"/>
  <c r="C2410" i="5"/>
  <c r="C2411" i="5"/>
  <c r="C2412" i="5"/>
  <c r="C2413" i="5"/>
  <c r="C2414" i="5"/>
  <c r="C2415" i="5"/>
  <c r="C2416" i="5"/>
  <c r="C2417" i="5"/>
  <c r="C2418" i="5"/>
  <c r="C2419" i="5"/>
  <c r="C2420" i="5"/>
  <c r="C2421" i="5"/>
  <c r="C2422" i="5"/>
  <c r="C2423" i="5"/>
  <c r="C2424" i="5"/>
  <c r="C2425" i="5"/>
  <c r="C2426" i="5"/>
  <c r="C2427" i="5"/>
  <c r="C2428" i="5"/>
  <c r="C2429" i="5"/>
  <c r="C2430" i="5"/>
  <c r="C2431" i="5"/>
  <c r="C2432" i="5"/>
  <c r="C2433" i="5"/>
  <c r="C2434" i="5"/>
  <c r="C2435" i="5"/>
  <c r="C2436" i="5"/>
  <c r="C2437" i="5"/>
  <c r="C2438" i="5"/>
  <c r="C2439" i="5"/>
  <c r="C2440" i="5"/>
  <c r="C2441" i="5"/>
  <c r="C2442" i="5"/>
  <c r="C2443" i="5"/>
  <c r="C2444" i="5"/>
  <c r="C2445" i="5"/>
  <c r="C2446" i="5"/>
  <c r="C2447" i="5"/>
  <c r="C2448" i="5"/>
  <c r="C2449" i="5"/>
  <c r="C2450" i="5"/>
  <c r="C2451" i="5"/>
  <c r="C2452" i="5"/>
  <c r="C2453" i="5"/>
  <c r="C2454" i="5"/>
  <c r="C2455" i="5"/>
  <c r="C2456" i="5"/>
  <c r="C2457" i="5"/>
  <c r="C2458" i="5"/>
  <c r="C2459" i="5"/>
  <c r="C2460" i="5"/>
  <c r="C2461" i="5"/>
  <c r="C2462" i="5"/>
  <c r="C2463" i="5"/>
  <c r="C2464" i="5"/>
  <c r="C2465" i="5"/>
  <c r="C2466" i="5"/>
  <c r="C2467" i="5"/>
  <c r="C2468" i="5"/>
  <c r="C2469" i="5"/>
  <c r="C2470" i="5"/>
  <c r="C2471" i="5"/>
  <c r="C2472" i="5"/>
  <c r="C2473" i="5"/>
  <c r="C2474" i="5"/>
  <c r="C2475" i="5"/>
  <c r="C2476" i="5"/>
  <c r="C2477" i="5"/>
  <c r="C2478" i="5"/>
  <c r="C2479" i="5"/>
  <c r="C2480" i="5"/>
  <c r="C2481" i="5"/>
  <c r="C2482" i="5"/>
  <c r="C2483" i="5"/>
  <c r="C2484" i="5"/>
  <c r="C2485" i="5"/>
  <c r="C2486" i="5"/>
  <c r="C2487" i="5"/>
  <c r="C2488" i="5"/>
  <c r="C2489" i="5"/>
  <c r="C2490" i="5"/>
  <c r="C2491" i="5"/>
  <c r="C2492" i="5"/>
  <c r="C2493" i="5"/>
  <c r="C2494" i="5"/>
  <c r="C2495" i="5"/>
  <c r="C2496" i="5"/>
  <c r="C2497" i="5"/>
  <c r="C2498" i="5"/>
  <c r="C2499" i="5"/>
  <c r="C2500" i="5"/>
  <c r="C2501" i="5"/>
  <c r="C2502" i="5"/>
  <c r="C2503" i="5"/>
  <c r="C2504" i="5"/>
  <c r="C2505" i="5"/>
  <c r="C2506" i="5"/>
  <c r="C2507" i="5"/>
  <c r="C2508" i="5"/>
  <c r="C2509" i="5"/>
  <c r="C2510" i="5"/>
  <c r="C2511" i="5"/>
  <c r="C2512" i="5"/>
  <c r="C2513" i="5"/>
  <c r="C2514" i="5"/>
  <c r="C2515" i="5"/>
  <c r="C2516" i="5"/>
  <c r="C2517" i="5"/>
  <c r="C2518" i="5"/>
  <c r="C2519" i="5"/>
  <c r="C2520" i="5"/>
  <c r="C2521" i="5"/>
  <c r="C2522" i="5"/>
  <c r="C2523" i="5"/>
  <c r="C2524" i="5"/>
  <c r="C2525" i="5"/>
  <c r="C2526" i="5"/>
  <c r="C2527" i="5"/>
  <c r="C2528" i="5"/>
  <c r="C2529" i="5"/>
  <c r="C2530" i="5"/>
  <c r="C2531" i="5"/>
  <c r="C2532" i="5"/>
  <c r="C2533" i="5"/>
  <c r="C2534" i="5"/>
  <c r="C2535" i="5"/>
  <c r="C2536" i="5"/>
  <c r="C2537" i="5"/>
  <c r="C2538" i="5"/>
  <c r="C2539" i="5"/>
  <c r="C2540" i="5"/>
  <c r="C2541" i="5"/>
  <c r="C2542" i="5"/>
  <c r="C2543" i="5"/>
  <c r="C2544" i="5"/>
  <c r="C2545" i="5"/>
  <c r="C2546" i="5"/>
  <c r="C2547" i="5"/>
  <c r="C2548" i="5"/>
  <c r="C2549" i="5"/>
  <c r="C2550" i="5"/>
  <c r="C2551" i="5"/>
  <c r="C2552" i="5"/>
  <c r="C2553" i="5"/>
  <c r="C2554" i="5"/>
  <c r="C2555" i="5"/>
  <c r="C2556" i="5"/>
  <c r="C2557" i="5"/>
  <c r="C2558" i="5"/>
  <c r="C2559" i="5"/>
  <c r="C2560" i="5"/>
  <c r="C2561" i="5"/>
  <c r="C2562" i="5"/>
  <c r="C2563" i="5"/>
  <c r="C2564" i="5"/>
  <c r="C2565" i="5"/>
  <c r="C2566" i="5"/>
  <c r="C2567" i="5"/>
  <c r="C2568" i="5"/>
  <c r="C2569" i="5"/>
  <c r="C2570" i="5"/>
  <c r="C2571" i="5"/>
  <c r="C2572" i="5"/>
  <c r="C2573" i="5"/>
  <c r="C2574" i="5"/>
  <c r="C2575" i="5"/>
  <c r="C2576" i="5"/>
  <c r="C2577" i="5"/>
  <c r="C2578" i="5"/>
  <c r="C2579" i="5"/>
  <c r="C2580" i="5"/>
  <c r="C2581" i="5"/>
  <c r="C2582" i="5"/>
  <c r="C2583" i="5"/>
  <c r="C2584" i="5"/>
  <c r="C2585" i="5"/>
  <c r="C2586" i="5"/>
  <c r="C2587" i="5"/>
  <c r="C2588" i="5"/>
  <c r="C2589" i="5"/>
  <c r="C2590" i="5"/>
  <c r="C2591" i="5"/>
  <c r="C2592" i="5"/>
  <c r="C2593" i="5"/>
  <c r="C2594" i="5"/>
  <c r="C2595" i="5"/>
  <c r="C2596" i="5"/>
  <c r="C2597" i="5"/>
  <c r="C2598" i="5"/>
  <c r="C2599" i="5"/>
  <c r="C2600" i="5"/>
  <c r="C2601" i="5"/>
  <c r="C2602" i="5"/>
  <c r="C2603" i="5"/>
  <c r="C2604" i="5"/>
  <c r="C2605" i="5"/>
  <c r="C2606" i="5"/>
  <c r="C2607" i="5"/>
  <c r="C2608" i="5"/>
  <c r="C2609" i="5"/>
  <c r="C2610" i="5"/>
  <c r="C2611" i="5"/>
  <c r="C2612" i="5"/>
  <c r="C2613" i="5"/>
  <c r="C2614" i="5"/>
  <c r="C2615" i="5"/>
  <c r="C2616" i="5"/>
  <c r="C2617" i="5"/>
  <c r="C2618" i="5"/>
  <c r="C2619" i="5"/>
  <c r="C2620" i="5"/>
  <c r="C2621" i="5"/>
  <c r="C2622" i="5"/>
  <c r="C2623" i="5"/>
  <c r="C2624" i="5"/>
  <c r="C2625" i="5"/>
  <c r="C2626" i="5"/>
  <c r="C2627" i="5"/>
  <c r="C2628" i="5"/>
  <c r="C2629" i="5"/>
  <c r="C2630" i="5"/>
  <c r="C2631" i="5"/>
  <c r="C2632" i="5"/>
  <c r="C2633" i="5"/>
  <c r="C2634" i="5"/>
  <c r="C2635" i="5"/>
  <c r="C2636" i="5"/>
  <c r="C2637" i="5"/>
  <c r="C2638" i="5"/>
  <c r="C2639" i="5"/>
  <c r="C2640" i="5"/>
  <c r="C2641" i="5"/>
  <c r="C2642" i="5"/>
  <c r="C2643" i="5"/>
  <c r="C2644" i="5"/>
  <c r="C2645" i="5"/>
  <c r="C2646" i="5"/>
  <c r="C2647" i="5"/>
  <c r="C2648" i="5"/>
  <c r="C2649" i="5"/>
  <c r="C2650" i="5"/>
  <c r="C2651" i="5"/>
  <c r="C2652" i="5"/>
  <c r="C2653" i="5"/>
  <c r="C2654" i="5"/>
  <c r="C2655" i="5"/>
  <c r="C2656" i="5"/>
  <c r="C2657" i="5"/>
  <c r="C2658" i="5"/>
  <c r="C2659" i="5"/>
  <c r="C2660" i="5"/>
  <c r="C2661" i="5"/>
  <c r="C2662" i="5"/>
  <c r="C2663" i="5"/>
  <c r="C2664" i="5"/>
  <c r="C2665" i="5"/>
  <c r="C2666" i="5"/>
  <c r="C2667" i="5"/>
  <c r="C2668" i="5"/>
  <c r="C2669" i="5"/>
  <c r="C2670" i="5"/>
  <c r="C2671" i="5"/>
  <c r="C2672" i="5"/>
  <c r="C2673" i="5"/>
  <c r="C2674" i="5"/>
  <c r="C2675" i="5"/>
  <c r="C2676" i="5"/>
  <c r="C2677" i="5"/>
  <c r="C2678" i="5"/>
  <c r="C2679" i="5"/>
  <c r="C2680" i="5"/>
  <c r="C2681" i="5"/>
  <c r="C2682" i="5"/>
  <c r="C2683" i="5"/>
  <c r="C2684" i="5"/>
  <c r="C2685" i="5"/>
  <c r="C2686" i="5"/>
  <c r="C2687" i="5"/>
  <c r="C2688" i="5"/>
  <c r="C2689" i="5"/>
  <c r="C2690" i="5"/>
  <c r="C2691" i="5"/>
  <c r="C2692" i="5"/>
  <c r="C2693" i="5"/>
  <c r="C2694" i="5"/>
  <c r="C2695" i="5"/>
  <c r="C2696" i="5"/>
  <c r="C2697" i="5"/>
  <c r="C2698" i="5"/>
  <c r="C2699" i="5"/>
  <c r="C2700" i="5"/>
  <c r="C2701" i="5"/>
  <c r="C2702" i="5"/>
  <c r="C2703" i="5"/>
  <c r="C2704" i="5"/>
  <c r="C2705" i="5"/>
  <c r="C2706" i="5"/>
  <c r="C2707" i="5"/>
  <c r="C2708" i="5"/>
  <c r="C2709" i="5"/>
  <c r="C2710" i="5"/>
  <c r="C2711" i="5"/>
  <c r="C2712" i="5"/>
  <c r="C2713" i="5"/>
  <c r="C2714" i="5"/>
  <c r="C2715" i="5"/>
  <c r="C2716" i="5"/>
  <c r="C2717" i="5"/>
  <c r="C2718" i="5"/>
  <c r="C2719" i="5"/>
  <c r="C2720" i="5"/>
  <c r="C2721" i="5"/>
  <c r="C2722" i="5"/>
  <c r="C2723" i="5"/>
  <c r="C2724" i="5"/>
  <c r="C2725" i="5"/>
  <c r="C2726" i="5"/>
  <c r="C2727" i="5"/>
  <c r="C2728" i="5"/>
  <c r="C2729" i="5"/>
  <c r="C2730" i="5"/>
  <c r="C2731" i="5"/>
  <c r="C2732" i="5"/>
  <c r="C2733" i="5"/>
  <c r="C2734" i="5"/>
  <c r="C2735" i="5"/>
  <c r="C2736" i="5"/>
  <c r="C2737" i="5"/>
  <c r="C2738" i="5"/>
  <c r="C2739" i="5"/>
  <c r="C2740" i="5"/>
  <c r="C2741" i="5"/>
  <c r="C2742" i="5"/>
  <c r="C2743" i="5"/>
  <c r="C2744" i="5"/>
  <c r="C2745" i="5"/>
  <c r="C2746" i="5"/>
  <c r="C2747" i="5"/>
  <c r="C2748" i="5"/>
  <c r="C2749" i="5"/>
  <c r="C2750" i="5"/>
  <c r="C2751" i="5"/>
  <c r="C2752" i="5"/>
  <c r="C2753" i="5"/>
  <c r="C2754" i="5"/>
  <c r="C2755" i="5"/>
  <c r="C2756" i="5"/>
  <c r="C2757" i="5"/>
  <c r="C2758" i="5"/>
  <c r="C2759" i="5"/>
  <c r="C2760" i="5"/>
  <c r="C2761" i="5"/>
  <c r="C2762" i="5"/>
  <c r="C2763" i="5"/>
  <c r="C2764" i="5"/>
  <c r="C2765" i="5"/>
  <c r="C2766" i="5"/>
  <c r="C2767" i="5"/>
  <c r="C2768" i="5"/>
  <c r="C2769" i="5"/>
  <c r="C2770" i="5"/>
  <c r="C2771" i="5"/>
  <c r="C2772" i="5"/>
  <c r="C2773" i="5"/>
  <c r="C2774" i="5"/>
  <c r="C2775" i="5"/>
  <c r="C2776" i="5"/>
  <c r="C2777" i="5"/>
  <c r="C2778" i="5"/>
  <c r="C2779" i="5"/>
  <c r="C2780" i="5"/>
  <c r="C2781" i="5"/>
  <c r="C2782" i="5"/>
  <c r="C2783" i="5"/>
  <c r="C2784" i="5"/>
  <c r="C2785" i="5"/>
  <c r="C2786" i="5"/>
  <c r="C2787" i="5"/>
  <c r="C2788" i="5"/>
  <c r="C2789" i="5"/>
  <c r="C2790" i="5"/>
  <c r="C2791" i="5"/>
  <c r="C2792" i="5"/>
  <c r="C2793" i="5"/>
  <c r="C2794" i="5"/>
  <c r="C2795" i="5"/>
  <c r="C2796" i="5"/>
  <c r="C2797" i="5"/>
  <c r="C2798" i="5"/>
  <c r="C2799" i="5"/>
  <c r="C2800" i="5"/>
  <c r="C2801" i="5"/>
  <c r="C2802" i="5"/>
  <c r="C2803" i="5"/>
  <c r="C2804" i="5"/>
  <c r="C2805" i="5"/>
  <c r="C2806" i="5"/>
  <c r="C2807" i="5"/>
  <c r="C2808" i="5"/>
  <c r="C2809" i="5"/>
  <c r="C2810" i="5"/>
  <c r="C2811" i="5"/>
  <c r="C2812" i="5"/>
  <c r="C2813" i="5"/>
  <c r="C2814" i="5"/>
  <c r="C2815" i="5"/>
  <c r="C2816" i="5"/>
  <c r="C2817" i="5"/>
  <c r="C2818" i="5"/>
  <c r="C2819" i="5"/>
  <c r="C2820" i="5"/>
  <c r="C2821" i="5"/>
  <c r="C2822" i="5"/>
  <c r="C2823" i="5"/>
  <c r="C2824" i="5"/>
  <c r="C2825" i="5"/>
  <c r="C2826" i="5"/>
  <c r="C2827" i="5"/>
  <c r="C2828" i="5"/>
  <c r="C2829" i="5"/>
  <c r="C2830" i="5"/>
  <c r="C2831" i="5"/>
  <c r="C2832" i="5"/>
  <c r="C2833" i="5"/>
  <c r="C2834" i="5"/>
  <c r="C2835" i="5"/>
  <c r="C2836" i="5"/>
  <c r="C2837" i="5"/>
  <c r="C2838" i="5"/>
  <c r="C2839" i="5"/>
  <c r="C2840" i="5"/>
  <c r="C2841" i="5"/>
  <c r="C2842" i="5"/>
  <c r="C2843" i="5"/>
  <c r="C2844" i="5"/>
  <c r="C2845" i="5"/>
  <c r="C2846" i="5"/>
  <c r="C2847" i="5"/>
  <c r="C2848" i="5"/>
  <c r="C2849" i="5"/>
  <c r="C2850" i="5"/>
  <c r="C2851" i="5"/>
  <c r="C2852" i="5"/>
  <c r="C2853" i="5"/>
  <c r="C2854" i="5"/>
  <c r="C2855" i="5"/>
  <c r="C2856" i="5"/>
  <c r="C2857" i="5"/>
  <c r="C2858" i="5"/>
  <c r="C2859" i="5"/>
  <c r="C2860" i="5"/>
  <c r="C2861" i="5"/>
  <c r="C2862" i="5"/>
  <c r="C2863" i="5"/>
  <c r="C2864" i="5"/>
  <c r="C2865" i="5"/>
  <c r="C2866" i="5"/>
  <c r="C2867" i="5"/>
  <c r="C2868" i="5"/>
  <c r="C2869" i="5"/>
  <c r="C2870" i="5"/>
  <c r="C2871" i="5"/>
  <c r="C2872" i="5"/>
  <c r="C2873" i="5"/>
  <c r="C2874" i="5"/>
  <c r="C2875" i="5"/>
  <c r="C2876" i="5"/>
  <c r="C2877" i="5"/>
  <c r="C2878" i="5"/>
  <c r="C2879" i="5"/>
  <c r="C2880" i="5"/>
  <c r="C2881" i="5"/>
  <c r="C2882" i="5"/>
  <c r="C2883" i="5"/>
  <c r="C2884" i="5"/>
  <c r="C2885" i="5"/>
  <c r="C2886" i="5"/>
  <c r="C2887" i="5"/>
  <c r="C2888" i="5"/>
  <c r="C2889" i="5"/>
  <c r="C2890" i="5"/>
  <c r="C2891" i="5"/>
  <c r="C2892" i="5"/>
  <c r="C2893" i="5"/>
  <c r="C2894" i="5"/>
  <c r="C2895" i="5"/>
  <c r="C2896" i="5"/>
  <c r="C2897" i="5"/>
  <c r="C2898" i="5"/>
  <c r="C2899" i="5"/>
  <c r="C2900" i="5"/>
  <c r="C2901" i="5"/>
  <c r="C2902" i="5"/>
  <c r="C2903" i="5"/>
  <c r="C2904" i="5"/>
  <c r="C2905" i="5"/>
  <c r="C2906" i="5"/>
  <c r="C2907" i="5"/>
  <c r="C2908" i="5"/>
  <c r="C2909" i="5"/>
  <c r="C2910" i="5"/>
  <c r="C2911" i="5"/>
  <c r="C2912" i="5"/>
  <c r="C2913" i="5"/>
  <c r="C2914" i="5"/>
  <c r="C2915" i="5"/>
  <c r="C2916" i="5"/>
  <c r="C2917" i="5"/>
  <c r="C2918" i="5"/>
  <c r="C2919" i="5"/>
  <c r="C2920" i="5"/>
  <c r="C2921" i="5"/>
  <c r="C2922" i="5"/>
  <c r="C2923" i="5"/>
  <c r="C2924" i="5"/>
  <c r="C2925" i="5"/>
  <c r="C2926" i="5"/>
  <c r="C2927" i="5"/>
  <c r="C2928" i="5"/>
  <c r="C2929" i="5"/>
  <c r="C2930" i="5"/>
  <c r="C2931" i="5"/>
  <c r="C2932" i="5"/>
  <c r="C2933" i="5"/>
  <c r="C2934" i="5"/>
  <c r="C2935" i="5"/>
  <c r="C2936" i="5"/>
  <c r="C2937" i="5"/>
  <c r="C2938" i="5"/>
  <c r="C2939" i="5"/>
  <c r="C2940" i="5"/>
  <c r="C2941" i="5"/>
  <c r="C2942" i="5"/>
  <c r="C2943" i="5"/>
  <c r="C2944" i="5"/>
  <c r="C2945" i="5"/>
  <c r="C2946" i="5"/>
  <c r="C2947" i="5"/>
  <c r="C2948" i="5"/>
  <c r="C2949" i="5"/>
  <c r="C2950" i="5"/>
  <c r="C2951" i="5"/>
  <c r="C2952" i="5"/>
  <c r="C2953" i="5"/>
  <c r="C2954" i="5"/>
  <c r="C2955" i="5"/>
  <c r="C2956" i="5"/>
  <c r="C2957" i="5"/>
  <c r="C2958" i="5"/>
  <c r="C2959" i="5"/>
  <c r="C2960" i="5"/>
  <c r="C2961" i="5"/>
  <c r="C2962" i="5"/>
  <c r="C2963" i="5"/>
  <c r="C2964" i="5"/>
  <c r="C2965" i="5"/>
  <c r="C2966" i="5"/>
  <c r="C2967" i="5"/>
  <c r="C2968" i="5"/>
  <c r="C2969" i="5"/>
  <c r="C2970" i="5"/>
  <c r="C2971" i="5"/>
  <c r="C2972" i="5"/>
  <c r="C2973" i="5"/>
  <c r="C2974" i="5"/>
  <c r="C2975" i="5"/>
  <c r="C2976" i="5"/>
  <c r="C2977" i="5"/>
  <c r="C2978" i="5"/>
  <c r="C2979" i="5"/>
  <c r="C2980" i="5"/>
  <c r="C2981" i="5"/>
  <c r="C2982" i="5"/>
  <c r="C2983" i="5"/>
  <c r="C2984" i="5"/>
  <c r="C2985" i="5"/>
  <c r="C2986" i="5"/>
  <c r="C2987" i="5"/>
  <c r="C2988" i="5"/>
  <c r="C2989" i="5"/>
  <c r="C2990" i="5"/>
  <c r="C2991" i="5"/>
  <c r="C2992" i="5"/>
  <c r="C2993" i="5"/>
  <c r="C2994" i="5"/>
  <c r="C2995" i="5"/>
  <c r="C2996" i="5"/>
  <c r="C2997" i="5"/>
  <c r="C2998" i="5"/>
  <c r="C2999" i="5"/>
  <c r="C3000" i="5"/>
  <c r="C3001" i="5"/>
  <c r="C3002" i="5"/>
  <c r="C3003" i="5"/>
  <c r="C3004" i="5"/>
  <c r="C3005" i="5"/>
  <c r="C3006" i="5"/>
  <c r="C3007" i="5"/>
  <c r="C3008" i="5"/>
  <c r="C3009" i="5"/>
  <c r="C3010" i="5"/>
  <c r="C3011" i="5"/>
  <c r="C3012" i="5"/>
  <c r="C3013" i="5"/>
  <c r="C3014" i="5"/>
  <c r="C3015" i="5"/>
  <c r="C3016" i="5"/>
  <c r="C3017" i="5"/>
  <c r="C3018" i="5"/>
  <c r="C3019" i="5"/>
  <c r="C3020" i="5"/>
  <c r="C3021" i="5"/>
  <c r="C3022" i="5"/>
  <c r="C3023" i="5"/>
  <c r="C3024" i="5"/>
  <c r="C3025" i="5"/>
  <c r="C3026" i="5"/>
  <c r="C3027" i="5"/>
  <c r="C3028" i="5"/>
  <c r="C3029" i="5"/>
  <c r="C3030" i="5"/>
  <c r="C3031" i="5"/>
  <c r="C3032" i="5"/>
  <c r="C3033" i="5"/>
  <c r="C3034" i="5"/>
  <c r="C3035" i="5"/>
  <c r="C3036" i="5"/>
  <c r="C3037" i="5"/>
  <c r="C3038" i="5"/>
  <c r="C3039" i="5"/>
  <c r="C3040" i="5"/>
  <c r="C3041" i="5"/>
  <c r="C3042" i="5"/>
  <c r="C3043" i="5"/>
  <c r="C3044" i="5"/>
  <c r="C3045" i="5"/>
  <c r="C3046" i="5"/>
  <c r="C3047" i="5"/>
  <c r="C3048" i="5"/>
  <c r="C3049" i="5"/>
  <c r="C3050" i="5"/>
  <c r="C3051" i="5"/>
  <c r="C3052" i="5"/>
  <c r="C3053" i="5"/>
  <c r="C3054" i="5"/>
  <c r="C3055" i="5"/>
  <c r="C3056" i="5"/>
  <c r="C3057" i="5"/>
  <c r="C3058" i="5"/>
  <c r="C3059" i="5"/>
  <c r="C3060" i="5"/>
  <c r="C3061" i="5"/>
  <c r="C3062" i="5"/>
  <c r="C3063" i="5"/>
  <c r="C3064" i="5"/>
  <c r="C3065" i="5"/>
  <c r="C3066" i="5"/>
  <c r="C3067" i="5"/>
  <c r="C3068" i="5"/>
  <c r="C3069" i="5"/>
  <c r="C3070" i="5"/>
  <c r="C3071" i="5"/>
  <c r="C3072" i="5"/>
  <c r="C3073" i="5"/>
  <c r="C3074" i="5"/>
  <c r="C3075" i="5"/>
  <c r="C3076" i="5"/>
  <c r="C3077" i="5"/>
  <c r="C3078" i="5"/>
  <c r="C3079" i="5"/>
  <c r="C3080" i="5"/>
  <c r="C3081" i="5"/>
  <c r="C3082" i="5"/>
  <c r="C3083" i="5"/>
  <c r="C3084" i="5"/>
  <c r="C3085" i="5"/>
  <c r="C3086" i="5"/>
  <c r="C3087" i="5"/>
  <c r="C3088" i="5"/>
  <c r="C3089" i="5"/>
  <c r="C3090" i="5"/>
  <c r="C3091" i="5"/>
  <c r="C3092" i="5"/>
  <c r="C3093" i="5"/>
  <c r="C3094" i="5"/>
  <c r="C3095" i="5"/>
  <c r="C3096" i="5"/>
  <c r="C3097" i="5"/>
  <c r="C3098" i="5"/>
  <c r="C3099" i="5"/>
  <c r="C3100" i="5"/>
  <c r="C3101" i="5"/>
  <c r="C3102" i="5"/>
  <c r="C3103" i="5"/>
  <c r="C3104" i="5"/>
  <c r="C3105" i="5"/>
  <c r="C3106" i="5"/>
  <c r="C3107" i="5"/>
  <c r="C3108" i="5"/>
  <c r="C3109" i="5"/>
  <c r="C3110" i="5"/>
  <c r="C3111" i="5"/>
  <c r="C3112" i="5"/>
  <c r="C3113" i="5"/>
  <c r="C3114" i="5"/>
  <c r="C3115" i="5"/>
  <c r="C3116" i="5"/>
  <c r="C3117" i="5"/>
  <c r="C3118" i="5"/>
  <c r="C3119" i="5"/>
  <c r="C3120" i="5"/>
  <c r="C3121" i="5"/>
  <c r="C3122" i="5"/>
  <c r="C3123" i="5"/>
  <c r="C3124" i="5"/>
  <c r="C3125" i="5"/>
  <c r="C3126" i="5"/>
  <c r="C3127" i="5"/>
  <c r="C3128" i="5"/>
  <c r="C3129" i="5"/>
  <c r="C3130" i="5"/>
  <c r="C3131" i="5"/>
  <c r="C3132" i="5"/>
  <c r="C3133" i="5"/>
  <c r="C3134" i="5"/>
  <c r="C3135" i="5"/>
  <c r="C3136" i="5"/>
  <c r="C3137" i="5"/>
  <c r="C3138" i="5"/>
  <c r="C3139" i="5"/>
  <c r="C3140" i="5"/>
  <c r="C3141" i="5"/>
  <c r="C3142" i="5"/>
  <c r="C3143" i="5"/>
  <c r="C3144" i="5"/>
  <c r="C3145" i="5"/>
  <c r="C3146" i="5"/>
  <c r="C3147" i="5"/>
  <c r="C3148" i="5"/>
  <c r="C3149" i="5"/>
  <c r="C3150" i="5"/>
  <c r="C3151" i="5"/>
  <c r="C3152" i="5"/>
  <c r="C3153" i="5"/>
  <c r="C3154" i="5"/>
  <c r="C3155" i="5"/>
  <c r="C3156" i="5"/>
  <c r="C3157" i="5"/>
  <c r="C3158" i="5"/>
  <c r="C3159" i="5"/>
  <c r="C3160" i="5"/>
  <c r="C3161" i="5"/>
  <c r="C3162" i="5"/>
  <c r="C3163" i="5"/>
  <c r="C3164" i="5"/>
  <c r="C3165" i="5"/>
  <c r="C3166" i="5"/>
  <c r="C3167" i="5"/>
  <c r="C3168" i="5"/>
  <c r="C3169" i="5"/>
  <c r="C3170" i="5"/>
  <c r="C3171" i="5"/>
  <c r="C3172" i="5"/>
  <c r="C3173" i="5"/>
  <c r="C3174" i="5"/>
  <c r="C3175" i="5"/>
  <c r="C3176" i="5"/>
  <c r="C3177" i="5"/>
  <c r="C3178" i="5"/>
  <c r="C3179" i="5"/>
  <c r="C3180" i="5"/>
  <c r="C3181" i="5"/>
  <c r="C3182" i="5"/>
  <c r="C3183" i="5"/>
  <c r="C3184" i="5"/>
  <c r="C3185" i="5"/>
  <c r="C3186" i="5"/>
  <c r="C3187" i="5"/>
  <c r="C3188" i="5"/>
  <c r="C3189" i="5"/>
  <c r="C3190" i="5"/>
  <c r="C3191" i="5"/>
  <c r="C3192" i="5"/>
  <c r="C3193" i="5"/>
  <c r="C3194" i="5"/>
  <c r="C3195" i="5"/>
  <c r="C3196" i="5"/>
  <c r="C3197" i="5"/>
  <c r="C3198" i="5"/>
  <c r="C3199" i="5"/>
  <c r="C3200" i="5"/>
  <c r="C3201" i="5"/>
  <c r="C3202" i="5"/>
  <c r="C3203" i="5"/>
  <c r="C3204" i="5"/>
  <c r="C3205" i="5"/>
  <c r="C3206" i="5"/>
  <c r="C3207" i="5"/>
  <c r="C3208" i="5"/>
  <c r="C3209" i="5"/>
  <c r="C3210" i="5"/>
  <c r="C3211" i="5"/>
  <c r="C3212" i="5"/>
  <c r="C3213" i="5"/>
  <c r="C3214" i="5"/>
  <c r="C3215" i="5"/>
  <c r="C3216" i="5"/>
  <c r="C3217" i="5"/>
  <c r="C3218" i="5"/>
  <c r="C3219" i="5"/>
  <c r="C3220" i="5"/>
  <c r="C3221" i="5"/>
  <c r="C3222" i="5"/>
  <c r="C3223" i="5"/>
  <c r="C3224" i="5"/>
  <c r="C3225" i="5"/>
  <c r="C3226" i="5"/>
  <c r="C3227" i="5"/>
  <c r="C3228" i="5"/>
  <c r="C3229" i="5"/>
  <c r="C3230" i="5"/>
  <c r="C3231" i="5"/>
  <c r="C3232" i="5"/>
  <c r="C3233" i="5"/>
  <c r="C3234" i="5"/>
  <c r="C3235" i="5"/>
  <c r="C3236" i="5"/>
  <c r="C3237" i="5"/>
  <c r="C3238" i="5"/>
  <c r="C3239" i="5"/>
  <c r="C3240" i="5"/>
  <c r="C3241" i="5"/>
  <c r="C3242" i="5"/>
  <c r="C3243" i="5"/>
  <c r="C3244" i="5"/>
  <c r="C3245" i="5"/>
  <c r="C3246" i="5"/>
  <c r="C3247" i="5"/>
  <c r="C3248" i="5"/>
  <c r="C3249" i="5"/>
  <c r="C3250" i="5"/>
  <c r="C3251" i="5"/>
  <c r="C3252" i="5"/>
  <c r="C3253" i="5"/>
  <c r="C3254" i="5"/>
  <c r="C3255" i="5"/>
  <c r="C3256" i="5"/>
  <c r="C3257" i="5"/>
  <c r="C3258" i="5"/>
  <c r="C3259" i="5"/>
  <c r="C3260" i="5"/>
  <c r="C3261" i="5"/>
  <c r="C3262" i="5"/>
  <c r="C3263" i="5"/>
  <c r="C3264" i="5"/>
  <c r="C3265" i="5"/>
  <c r="C3266" i="5"/>
  <c r="C3267" i="5"/>
  <c r="C3268" i="5"/>
  <c r="C3269" i="5"/>
  <c r="C3270" i="5"/>
  <c r="C3271" i="5"/>
  <c r="C3272" i="5"/>
  <c r="C3273" i="5"/>
  <c r="C3274" i="5"/>
  <c r="C3275" i="5"/>
  <c r="C3276" i="5"/>
  <c r="C3277" i="5"/>
  <c r="C3278" i="5"/>
  <c r="C3279" i="5"/>
  <c r="C3280" i="5"/>
  <c r="C3281" i="5"/>
  <c r="C3282" i="5"/>
  <c r="C3283" i="5"/>
  <c r="C3284" i="5"/>
  <c r="C3285" i="5"/>
  <c r="C3286" i="5"/>
  <c r="C3287" i="5"/>
  <c r="C3288" i="5"/>
  <c r="C3289" i="5"/>
  <c r="C3290" i="5"/>
  <c r="C3291" i="5"/>
  <c r="C3292" i="5"/>
  <c r="C3293" i="5"/>
  <c r="C3294" i="5"/>
  <c r="C3295" i="5"/>
  <c r="C3296" i="5"/>
  <c r="C3297" i="5"/>
  <c r="C3298" i="5"/>
  <c r="C3299" i="5"/>
  <c r="C3300" i="5"/>
  <c r="C3301" i="5"/>
  <c r="C3302" i="5"/>
  <c r="C3303" i="5"/>
  <c r="C3304" i="5"/>
  <c r="C3305" i="5"/>
  <c r="C3306" i="5"/>
  <c r="C3307" i="5"/>
  <c r="C3308" i="5"/>
  <c r="C3309" i="5"/>
  <c r="C3310" i="5"/>
  <c r="C3311" i="5"/>
  <c r="C3312" i="5"/>
  <c r="C3313" i="5"/>
  <c r="C3314" i="5"/>
  <c r="C3315" i="5"/>
  <c r="C3316" i="5"/>
  <c r="C3317" i="5"/>
  <c r="C3318" i="5"/>
  <c r="C3319" i="5"/>
  <c r="C3320" i="5"/>
  <c r="C3321" i="5"/>
  <c r="C3322" i="5"/>
  <c r="C3323" i="5"/>
  <c r="C3324" i="5"/>
  <c r="C3325" i="5"/>
  <c r="C3326" i="5"/>
  <c r="C3327" i="5"/>
  <c r="C3328" i="5"/>
  <c r="C3329" i="5"/>
  <c r="C3330" i="5"/>
  <c r="C3331" i="5"/>
  <c r="C3332" i="5"/>
  <c r="C3333" i="5"/>
  <c r="C3334" i="5"/>
  <c r="C3335" i="5"/>
  <c r="C3336" i="5"/>
  <c r="C3337" i="5"/>
  <c r="C3338" i="5"/>
  <c r="C3339" i="5"/>
  <c r="C3340" i="5"/>
  <c r="C3341" i="5"/>
  <c r="C3342" i="5"/>
  <c r="C3343" i="5"/>
  <c r="C3344" i="5"/>
  <c r="C3345" i="5"/>
  <c r="C3346" i="5"/>
  <c r="C3347" i="5"/>
  <c r="C3348" i="5"/>
  <c r="C3349" i="5"/>
  <c r="C3350" i="5"/>
  <c r="C3351" i="5"/>
  <c r="C3352" i="5"/>
  <c r="C3353" i="5"/>
  <c r="C3354" i="5"/>
  <c r="C3355" i="5"/>
  <c r="C3356" i="5"/>
  <c r="C3357" i="5"/>
  <c r="C3358" i="5"/>
  <c r="C3359" i="5"/>
  <c r="C3360" i="5"/>
  <c r="C3361" i="5"/>
  <c r="C3362" i="5"/>
  <c r="C3363" i="5"/>
  <c r="C3364" i="5"/>
  <c r="C3365" i="5"/>
  <c r="C3366" i="5"/>
  <c r="C3367" i="5"/>
  <c r="C3368" i="5"/>
  <c r="C3369" i="5"/>
  <c r="C3370" i="5"/>
  <c r="C3371" i="5"/>
  <c r="C3372" i="5"/>
  <c r="C3373" i="5"/>
  <c r="C3374" i="5"/>
  <c r="C3375" i="5"/>
  <c r="C3376" i="5"/>
  <c r="C3377" i="5"/>
  <c r="C3378" i="5"/>
  <c r="C3379" i="5"/>
  <c r="C3380" i="5"/>
  <c r="C3381" i="5"/>
  <c r="C3382" i="5"/>
  <c r="C3383" i="5"/>
  <c r="C3384" i="5"/>
  <c r="C3385" i="5"/>
  <c r="C3386" i="5"/>
  <c r="C3387" i="5"/>
  <c r="C3388" i="5"/>
  <c r="C3389" i="5"/>
  <c r="C3390" i="5"/>
  <c r="C3391" i="5"/>
  <c r="C3392" i="5"/>
  <c r="C3393" i="5"/>
  <c r="C3394" i="5"/>
  <c r="C3395" i="5"/>
  <c r="C3396" i="5"/>
  <c r="C3397" i="5"/>
  <c r="C3398" i="5"/>
  <c r="C3399" i="5"/>
  <c r="C3400" i="5"/>
  <c r="C3401" i="5"/>
  <c r="C3402" i="5"/>
  <c r="C3403" i="5"/>
  <c r="C3404" i="5"/>
  <c r="C3405" i="5"/>
  <c r="C3406" i="5"/>
  <c r="C3407" i="5"/>
  <c r="C3408" i="5"/>
  <c r="C3409" i="5"/>
  <c r="C3410" i="5"/>
  <c r="C3411" i="5"/>
  <c r="C3412" i="5"/>
  <c r="C3413" i="5"/>
  <c r="C3414" i="5"/>
  <c r="C3415" i="5"/>
  <c r="C3416" i="5"/>
  <c r="C3417" i="5"/>
  <c r="C3418" i="5"/>
  <c r="C3419" i="5"/>
  <c r="C3420" i="5"/>
  <c r="C3421" i="5"/>
  <c r="C3422" i="5"/>
  <c r="C3423" i="5"/>
  <c r="C3424" i="5"/>
  <c r="C3425" i="5"/>
  <c r="C3426" i="5"/>
  <c r="C3427" i="5"/>
  <c r="C3428" i="5"/>
  <c r="C3429" i="5"/>
  <c r="C3430" i="5"/>
  <c r="C3431" i="5"/>
  <c r="C3432" i="5"/>
  <c r="C3433" i="5"/>
  <c r="C3434" i="5"/>
  <c r="C3435" i="5"/>
  <c r="C3436" i="5"/>
  <c r="C3437" i="5"/>
  <c r="C3438" i="5"/>
  <c r="C3439" i="5"/>
  <c r="C3440" i="5"/>
  <c r="C3441" i="5"/>
  <c r="C3442" i="5"/>
  <c r="C3443" i="5"/>
  <c r="C3444" i="5"/>
  <c r="C3445" i="5"/>
  <c r="C3446" i="5"/>
  <c r="C3447" i="5"/>
  <c r="C3448" i="5"/>
  <c r="C3449" i="5"/>
  <c r="C3450" i="5"/>
  <c r="C3451" i="5"/>
  <c r="C3452" i="5"/>
  <c r="C3453" i="5"/>
  <c r="C3454" i="5"/>
  <c r="C3455" i="5"/>
  <c r="C3456" i="5"/>
  <c r="C3457" i="5"/>
  <c r="C3458" i="5"/>
  <c r="C3459" i="5"/>
  <c r="C3460" i="5"/>
  <c r="C3461" i="5"/>
  <c r="C3462" i="5"/>
  <c r="C3463" i="5"/>
  <c r="C3464" i="5"/>
  <c r="C3465" i="5"/>
  <c r="C3466" i="5"/>
  <c r="C3467" i="5"/>
  <c r="C3468" i="5"/>
  <c r="C3469" i="5"/>
  <c r="C3470" i="5"/>
  <c r="C3471" i="5"/>
  <c r="C3472" i="5"/>
  <c r="C3473" i="5"/>
  <c r="C3474" i="5"/>
  <c r="C3475" i="5"/>
  <c r="C3476" i="5"/>
  <c r="C3477" i="5"/>
  <c r="C3478" i="5"/>
  <c r="C3479" i="5"/>
  <c r="C3480" i="5"/>
  <c r="C3481" i="5"/>
  <c r="C3482" i="5"/>
  <c r="C3483" i="5"/>
  <c r="C3484" i="5"/>
  <c r="C3485" i="5"/>
  <c r="C3486" i="5"/>
  <c r="C3487" i="5"/>
  <c r="C3488" i="5"/>
  <c r="C3489" i="5"/>
  <c r="C3490" i="5"/>
  <c r="C3491" i="5"/>
  <c r="C3492" i="5"/>
  <c r="C3493" i="5"/>
  <c r="C3494" i="5"/>
  <c r="C3495" i="5"/>
  <c r="C3496" i="5"/>
  <c r="C3497" i="5"/>
  <c r="C3498" i="5"/>
  <c r="C3499" i="5"/>
  <c r="C3500" i="5"/>
  <c r="C3501" i="5"/>
  <c r="C3502" i="5"/>
  <c r="C3503" i="5"/>
  <c r="C3504" i="5"/>
  <c r="C3505" i="5"/>
  <c r="C3506" i="5"/>
  <c r="C3507" i="5"/>
  <c r="C3508" i="5"/>
  <c r="C3509" i="5"/>
  <c r="C3510" i="5"/>
  <c r="C3511" i="5"/>
  <c r="C3512" i="5"/>
  <c r="C3513" i="5"/>
  <c r="C3514" i="5"/>
  <c r="C3515" i="5"/>
  <c r="C3516" i="5"/>
  <c r="C3517" i="5"/>
  <c r="C3518" i="5"/>
  <c r="C3519" i="5"/>
  <c r="C3520" i="5"/>
  <c r="C3521" i="5"/>
  <c r="C3522" i="5"/>
  <c r="C3523" i="5"/>
  <c r="C3524" i="5"/>
  <c r="C3525" i="5"/>
  <c r="C3526" i="5"/>
  <c r="C3527" i="5"/>
  <c r="C3528" i="5"/>
  <c r="C3529" i="5"/>
  <c r="C3530" i="5"/>
  <c r="C3531" i="5"/>
  <c r="C3532" i="5"/>
  <c r="C3533" i="5"/>
  <c r="C3534" i="5"/>
  <c r="C3535" i="5"/>
  <c r="C3536" i="5"/>
  <c r="C3537" i="5"/>
  <c r="C3538" i="5"/>
  <c r="C3539" i="5"/>
  <c r="C3540" i="5"/>
  <c r="C3541" i="5"/>
  <c r="C3542" i="5"/>
  <c r="C3543" i="5"/>
  <c r="C3544" i="5"/>
  <c r="C3545" i="5"/>
  <c r="C3546" i="5"/>
  <c r="C3547" i="5"/>
  <c r="C3548" i="5"/>
  <c r="C3549" i="5"/>
  <c r="C3550" i="5"/>
  <c r="C3551" i="5"/>
  <c r="C3552" i="5"/>
  <c r="C3553" i="5"/>
  <c r="C3554" i="5"/>
  <c r="C3555" i="5"/>
  <c r="C3556" i="5"/>
  <c r="C3557" i="5"/>
  <c r="C3558" i="5"/>
  <c r="C3559" i="5"/>
  <c r="C3560" i="5"/>
  <c r="C3561" i="5"/>
  <c r="C3562" i="5"/>
  <c r="C3563" i="5"/>
  <c r="C3564" i="5"/>
  <c r="C3565" i="5"/>
  <c r="C3566" i="5"/>
  <c r="C3567" i="5"/>
  <c r="C3568" i="5"/>
  <c r="C3569" i="5"/>
  <c r="C3570" i="5"/>
  <c r="C3571" i="5"/>
  <c r="C3572" i="5"/>
  <c r="C3573" i="5"/>
  <c r="C3574" i="5"/>
  <c r="C3575" i="5"/>
  <c r="C3576" i="5"/>
  <c r="C3577" i="5"/>
  <c r="C3578" i="5"/>
  <c r="C3579" i="5"/>
  <c r="C3580" i="5"/>
  <c r="C3581" i="5"/>
  <c r="C3582" i="5"/>
  <c r="C3583" i="5"/>
  <c r="C3584" i="5"/>
  <c r="C3585" i="5"/>
  <c r="C3586" i="5"/>
  <c r="C3587" i="5"/>
  <c r="C3588" i="5"/>
  <c r="C3589" i="5"/>
  <c r="C3590" i="5"/>
  <c r="C3591" i="5"/>
  <c r="C3592" i="5"/>
  <c r="C3593" i="5"/>
  <c r="C3594" i="5"/>
  <c r="C3595" i="5"/>
  <c r="C3596" i="5"/>
  <c r="C3597" i="5"/>
  <c r="C3598" i="5"/>
  <c r="C3599" i="5"/>
  <c r="C3600" i="5"/>
  <c r="C3601" i="5"/>
  <c r="C3602" i="5"/>
  <c r="C3603" i="5"/>
  <c r="C3604" i="5"/>
  <c r="C3605" i="5"/>
  <c r="C3606" i="5"/>
  <c r="C3607" i="5"/>
  <c r="C3608" i="5"/>
  <c r="C3609" i="5"/>
  <c r="C3610" i="5"/>
  <c r="C3611" i="5"/>
  <c r="C3612" i="5"/>
  <c r="C3613" i="5"/>
  <c r="C3614" i="5"/>
  <c r="C3615" i="5"/>
  <c r="C3616" i="5"/>
  <c r="C3617" i="5"/>
  <c r="C3618" i="5"/>
  <c r="C3619" i="5"/>
  <c r="C3620" i="5"/>
  <c r="C3621" i="5"/>
  <c r="C3622" i="5"/>
  <c r="C3623" i="5"/>
  <c r="C3624" i="5"/>
  <c r="C3625" i="5"/>
  <c r="C3626" i="5"/>
  <c r="C3627" i="5"/>
  <c r="C3628" i="5"/>
  <c r="C3629" i="5"/>
  <c r="C3630" i="5"/>
  <c r="C3631" i="5"/>
  <c r="C3632" i="5"/>
  <c r="C3633" i="5"/>
  <c r="C3634" i="5"/>
  <c r="C3635" i="5"/>
  <c r="C3636" i="5"/>
  <c r="C3637" i="5"/>
  <c r="C3638" i="5"/>
  <c r="C3639" i="5"/>
  <c r="C3640" i="5"/>
  <c r="C3641" i="5"/>
  <c r="C3642" i="5"/>
  <c r="C3643" i="5"/>
  <c r="C3644" i="5"/>
  <c r="C3645" i="5"/>
  <c r="C3646" i="5"/>
  <c r="C3647" i="5"/>
  <c r="C3648" i="5"/>
  <c r="C3649" i="5"/>
  <c r="C3650" i="5"/>
  <c r="C3651" i="5"/>
  <c r="C3652" i="5"/>
  <c r="C3653" i="5"/>
  <c r="C3654" i="5"/>
  <c r="C3655" i="5"/>
  <c r="C3656" i="5"/>
  <c r="C3657" i="5"/>
  <c r="C3658" i="5"/>
  <c r="C3659" i="5"/>
  <c r="C3660" i="5"/>
  <c r="C3661" i="5"/>
  <c r="C3662" i="5"/>
  <c r="C3663" i="5"/>
  <c r="C3664" i="5"/>
  <c r="C3665" i="5"/>
  <c r="C3666" i="5"/>
  <c r="C3667" i="5"/>
  <c r="C3668" i="5"/>
  <c r="C3669" i="5"/>
  <c r="C3670" i="5"/>
  <c r="C3671" i="5"/>
  <c r="C3672" i="5"/>
  <c r="C3673" i="5"/>
  <c r="C3674" i="5"/>
  <c r="C3675" i="5"/>
  <c r="C3676" i="5"/>
  <c r="C3677" i="5"/>
  <c r="C3678" i="5"/>
  <c r="C3679" i="5"/>
  <c r="C3680" i="5"/>
  <c r="C3681" i="5"/>
  <c r="C3682" i="5"/>
  <c r="C3683" i="5"/>
  <c r="C3684" i="5"/>
  <c r="C3685" i="5"/>
  <c r="C3686" i="5"/>
  <c r="C3687" i="5"/>
  <c r="C3688" i="5"/>
  <c r="C3689" i="5"/>
  <c r="C3690" i="5"/>
  <c r="C3691" i="5"/>
  <c r="C3692" i="5"/>
  <c r="C3693" i="5"/>
  <c r="C3694" i="5"/>
  <c r="C3695" i="5"/>
  <c r="C3696" i="5"/>
  <c r="C3697" i="5"/>
  <c r="C3698" i="5"/>
  <c r="C3699" i="5"/>
  <c r="C3700" i="5"/>
  <c r="C3701" i="5"/>
  <c r="C3702" i="5"/>
  <c r="C3703" i="5"/>
  <c r="C3704" i="5"/>
  <c r="C3705" i="5"/>
  <c r="C3706" i="5"/>
  <c r="C3707" i="5"/>
  <c r="C3708" i="5"/>
  <c r="C3709" i="5"/>
  <c r="C3710" i="5"/>
  <c r="C3711" i="5"/>
  <c r="C3712" i="5"/>
  <c r="C3713" i="5"/>
  <c r="C3714" i="5"/>
  <c r="C3715" i="5"/>
  <c r="C3716" i="5"/>
  <c r="C3717" i="5"/>
  <c r="C3718" i="5"/>
  <c r="C3719" i="5"/>
  <c r="C3720" i="5"/>
  <c r="C3721" i="5"/>
  <c r="C3722" i="5"/>
  <c r="C3723" i="5"/>
  <c r="C3724" i="5"/>
  <c r="C3725" i="5"/>
  <c r="C3726" i="5"/>
  <c r="C3727" i="5"/>
  <c r="C3728" i="5"/>
  <c r="C3729" i="5"/>
  <c r="C3730" i="5"/>
  <c r="C3731" i="5"/>
  <c r="C3732" i="5"/>
  <c r="C3733" i="5"/>
  <c r="C3734" i="5"/>
  <c r="C3735" i="5"/>
  <c r="C3736" i="5"/>
  <c r="C3737" i="5"/>
  <c r="C3738" i="5"/>
  <c r="C3739" i="5"/>
  <c r="C3740" i="5"/>
  <c r="C3741" i="5"/>
  <c r="C3742" i="5"/>
  <c r="C3743" i="5"/>
  <c r="C3744" i="5"/>
  <c r="C3745" i="5"/>
  <c r="C3746" i="5"/>
  <c r="C3747" i="5"/>
  <c r="C3748" i="5"/>
  <c r="C3749" i="5"/>
  <c r="C3750" i="5"/>
  <c r="C3751" i="5"/>
  <c r="C3752" i="5"/>
  <c r="C3753" i="5"/>
  <c r="C3754" i="5"/>
  <c r="C3755" i="5"/>
  <c r="C3756" i="5"/>
  <c r="C3757" i="5"/>
  <c r="C3758" i="5"/>
  <c r="C3759" i="5"/>
  <c r="C3760" i="5"/>
  <c r="C3761" i="5"/>
  <c r="C3762" i="5"/>
  <c r="C3763" i="5"/>
  <c r="C3764" i="5"/>
  <c r="C3765" i="5"/>
  <c r="C3766" i="5"/>
  <c r="C3767" i="5"/>
  <c r="C3768" i="5"/>
  <c r="C3769" i="5"/>
  <c r="C3770" i="5"/>
  <c r="C3771" i="5"/>
  <c r="C3772" i="5"/>
  <c r="C3773" i="5"/>
  <c r="C3774" i="5"/>
  <c r="C3775" i="5"/>
  <c r="C3776" i="5"/>
  <c r="C3777" i="5"/>
  <c r="C3778" i="5"/>
  <c r="C3779" i="5"/>
  <c r="C3780" i="5"/>
  <c r="C3781" i="5"/>
  <c r="C3782" i="5"/>
  <c r="C3783" i="5"/>
  <c r="C3784" i="5"/>
  <c r="C3785" i="5"/>
  <c r="C3786" i="5"/>
  <c r="C3787" i="5"/>
  <c r="C3788" i="5"/>
  <c r="C3789" i="5"/>
  <c r="C3790" i="5"/>
  <c r="C3791" i="5"/>
  <c r="C3792" i="5"/>
  <c r="C3793" i="5"/>
  <c r="C3794" i="5"/>
  <c r="C3795" i="5"/>
  <c r="C3796" i="5"/>
  <c r="C3797" i="5"/>
  <c r="C3798" i="5"/>
  <c r="C3799" i="5"/>
  <c r="C3800" i="5"/>
  <c r="C3801" i="5"/>
  <c r="C3802" i="5"/>
  <c r="C3803" i="5"/>
  <c r="C3804" i="5"/>
  <c r="C3805" i="5"/>
  <c r="C3806" i="5"/>
  <c r="C3807" i="5"/>
  <c r="C3808" i="5"/>
  <c r="C3809" i="5"/>
  <c r="C3810" i="5"/>
  <c r="C3811" i="5"/>
  <c r="C3812" i="5"/>
  <c r="C3813" i="5"/>
  <c r="C3814" i="5"/>
  <c r="C3815" i="5"/>
  <c r="C3816" i="5"/>
  <c r="C3817" i="5"/>
  <c r="C3818" i="5"/>
  <c r="C3819" i="5"/>
  <c r="C3820" i="5"/>
  <c r="C3821" i="5"/>
  <c r="C3822" i="5"/>
  <c r="C3823" i="5"/>
  <c r="C3824" i="5"/>
  <c r="C3825" i="5"/>
  <c r="C3826" i="5"/>
  <c r="C3827" i="5"/>
  <c r="C3828" i="5"/>
  <c r="C3829" i="5"/>
  <c r="C3830" i="5"/>
  <c r="C3831" i="5"/>
  <c r="C3832" i="5"/>
  <c r="C3833" i="5"/>
  <c r="C3834" i="5"/>
  <c r="C3835" i="5"/>
  <c r="C3836" i="5"/>
  <c r="C3837" i="5"/>
  <c r="C3838" i="5"/>
  <c r="C3839" i="5"/>
  <c r="C3840" i="5"/>
  <c r="C3841" i="5"/>
  <c r="C3842" i="5"/>
  <c r="C3843" i="5"/>
  <c r="C3844" i="5"/>
  <c r="C3845" i="5"/>
  <c r="C3846" i="5"/>
  <c r="C3847" i="5"/>
  <c r="C3848" i="5"/>
  <c r="C3849" i="5"/>
  <c r="C3850" i="5"/>
  <c r="C3851" i="5"/>
  <c r="C3852" i="5"/>
  <c r="C3853" i="5"/>
  <c r="C3854" i="5"/>
  <c r="C3855" i="5"/>
  <c r="C3856" i="5"/>
  <c r="C3857" i="5"/>
  <c r="C3858" i="5"/>
  <c r="C3859" i="5"/>
  <c r="C3860" i="5"/>
  <c r="C3861" i="5"/>
  <c r="C3862" i="5"/>
  <c r="C3863" i="5"/>
  <c r="C3864" i="5"/>
  <c r="C3865" i="5"/>
  <c r="C3866" i="5"/>
  <c r="C3867" i="5"/>
  <c r="C3868" i="5"/>
  <c r="C3869" i="5"/>
  <c r="C3870" i="5"/>
  <c r="C3871" i="5"/>
  <c r="C3872" i="5"/>
  <c r="C3873" i="5"/>
  <c r="C3874" i="5"/>
  <c r="C3875" i="5"/>
  <c r="C3876" i="5"/>
  <c r="C3877" i="5"/>
  <c r="C3878" i="5"/>
  <c r="C3879" i="5"/>
  <c r="C3880" i="5"/>
  <c r="C3881" i="5"/>
  <c r="C3882" i="5"/>
  <c r="C3883" i="5"/>
  <c r="C3884" i="5"/>
  <c r="C3885" i="5"/>
  <c r="C3886" i="5"/>
  <c r="C3887" i="5"/>
  <c r="C3888" i="5"/>
  <c r="C3889" i="5"/>
  <c r="C3890" i="5"/>
  <c r="C3891" i="5"/>
  <c r="C3892" i="5"/>
  <c r="C3893" i="5"/>
  <c r="C3894" i="5"/>
  <c r="C3895" i="5"/>
  <c r="C3896" i="5"/>
  <c r="C3897" i="5"/>
  <c r="C3898" i="5"/>
  <c r="C3899" i="5"/>
  <c r="C3900" i="5"/>
  <c r="C3901" i="5"/>
  <c r="C3902" i="5"/>
  <c r="C3903" i="5"/>
  <c r="C3904" i="5"/>
  <c r="C3905" i="5"/>
  <c r="C3906" i="5"/>
  <c r="C3907" i="5"/>
  <c r="C3908" i="5"/>
  <c r="C3909" i="5"/>
  <c r="C3910" i="5"/>
  <c r="C3911" i="5"/>
  <c r="C3912" i="5"/>
  <c r="C3913" i="5"/>
  <c r="C3914" i="5"/>
  <c r="C3915" i="5"/>
  <c r="C3916" i="5"/>
  <c r="C3917" i="5"/>
  <c r="C3918" i="5"/>
  <c r="C3919" i="5"/>
  <c r="C3920" i="5"/>
  <c r="C3921" i="5"/>
  <c r="C3922" i="5"/>
  <c r="C3923" i="5"/>
  <c r="C3924" i="5"/>
  <c r="C3925" i="5"/>
  <c r="C3926" i="5"/>
  <c r="C3927" i="5"/>
  <c r="C3928" i="5"/>
  <c r="C3929" i="5"/>
  <c r="C3930" i="5"/>
  <c r="C3931" i="5"/>
  <c r="C3932" i="5"/>
  <c r="C3933" i="5"/>
  <c r="C3934" i="5"/>
  <c r="C3935" i="5"/>
  <c r="C3936" i="5"/>
  <c r="C3937" i="5"/>
  <c r="C3938" i="5"/>
  <c r="C3939" i="5"/>
  <c r="C3940" i="5"/>
  <c r="C3941" i="5"/>
  <c r="C3942" i="5"/>
  <c r="C3943" i="5"/>
  <c r="C3944" i="5"/>
  <c r="C3945" i="5"/>
  <c r="C3946" i="5"/>
  <c r="C3947" i="5"/>
  <c r="C3948" i="5"/>
  <c r="C3949" i="5"/>
  <c r="C3950" i="5"/>
  <c r="C3951" i="5"/>
  <c r="C3952" i="5"/>
  <c r="C3953" i="5"/>
  <c r="C3954" i="5"/>
  <c r="C3955" i="5"/>
  <c r="C3956" i="5"/>
  <c r="C3957" i="5"/>
  <c r="C3958" i="5"/>
  <c r="C3959" i="5"/>
  <c r="C3960" i="5"/>
  <c r="C3961" i="5"/>
  <c r="C3962" i="5"/>
  <c r="C3963" i="5"/>
  <c r="C3964" i="5"/>
  <c r="C3965" i="5"/>
  <c r="C3966" i="5"/>
  <c r="C3967" i="5"/>
  <c r="C3968" i="5"/>
  <c r="C3969" i="5"/>
  <c r="C3970" i="5"/>
  <c r="C3971" i="5"/>
  <c r="C3972" i="5"/>
  <c r="C3973" i="5"/>
  <c r="C3974" i="5"/>
  <c r="C3975" i="5"/>
  <c r="C3976" i="5"/>
  <c r="C3977" i="5"/>
  <c r="C3978" i="5"/>
  <c r="C3979" i="5"/>
  <c r="C3980" i="5"/>
  <c r="C3981" i="5"/>
  <c r="C3982" i="5"/>
  <c r="C3983" i="5"/>
  <c r="C3984" i="5"/>
  <c r="C3985" i="5"/>
  <c r="C3986" i="5"/>
  <c r="C3987" i="5"/>
  <c r="C3988" i="5"/>
  <c r="C3989" i="5"/>
  <c r="C3990" i="5"/>
  <c r="C3991" i="5"/>
  <c r="C3992" i="5"/>
  <c r="C3993" i="5"/>
  <c r="C3994" i="5"/>
  <c r="C3995" i="5"/>
  <c r="C3996" i="5"/>
  <c r="C3997" i="5"/>
  <c r="C3998" i="5"/>
  <c r="C3999" i="5"/>
  <c r="C4000" i="5"/>
  <c r="C4001" i="5"/>
  <c r="C4002" i="5"/>
  <c r="C4003" i="5"/>
  <c r="C4004" i="5"/>
  <c r="C4005" i="5"/>
  <c r="C4006" i="5"/>
  <c r="C4007" i="5"/>
  <c r="C4008" i="5"/>
  <c r="C4009" i="5"/>
  <c r="C4010" i="5"/>
  <c r="C4011" i="5"/>
  <c r="C4012" i="5"/>
  <c r="C4013" i="5"/>
  <c r="C4014" i="5"/>
  <c r="C4015" i="5"/>
  <c r="C4016" i="5"/>
  <c r="C4017" i="5"/>
  <c r="C4018" i="5"/>
  <c r="C4019" i="5"/>
  <c r="C4020" i="5"/>
  <c r="C4021" i="5"/>
  <c r="C4022" i="5"/>
  <c r="C4023" i="5"/>
  <c r="C4024" i="5"/>
  <c r="C4025" i="5"/>
  <c r="C4026" i="5"/>
  <c r="C4027" i="5"/>
  <c r="C4028" i="5"/>
  <c r="C4029" i="5"/>
  <c r="C4030" i="5"/>
  <c r="C4031" i="5"/>
  <c r="C4032" i="5"/>
  <c r="C4033" i="5"/>
  <c r="C4034" i="5"/>
  <c r="C4035" i="5"/>
  <c r="C4036" i="5"/>
  <c r="C4037" i="5"/>
  <c r="C4038" i="5"/>
  <c r="C4039" i="5"/>
  <c r="C4040" i="5"/>
  <c r="C4041" i="5"/>
  <c r="C4042" i="5"/>
  <c r="C4043" i="5"/>
  <c r="C4044" i="5"/>
  <c r="C4045" i="5"/>
  <c r="C4046" i="5"/>
  <c r="C4047" i="5"/>
  <c r="C4048" i="5"/>
  <c r="C4049" i="5"/>
  <c r="C4050" i="5"/>
  <c r="C4051" i="5"/>
  <c r="C4052" i="5"/>
  <c r="C4053" i="5"/>
  <c r="C4054" i="5"/>
  <c r="C4055" i="5"/>
  <c r="C4056" i="5"/>
  <c r="C4057" i="5"/>
  <c r="C4058" i="5"/>
  <c r="C4059" i="5"/>
  <c r="C4060" i="5"/>
  <c r="C4061" i="5"/>
  <c r="C4062" i="5"/>
  <c r="C4063" i="5"/>
  <c r="C4064" i="5"/>
  <c r="C4065" i="5"/>
  <c r="C4066" i="5"/>
  <c r="C4067" i="5"/>
  <c r="C4068" i="5"/>
  <c r="C4069" i="5"/>
  <c r="C4070" i="5"/>
  <c r="C4071" i="5"/>
  <c r="C4072" i="5"/>
  <c r="C4073" i="5"/>
  <c r="C4074" i="5"/>
  <c r="C4075" i="5"/>
  <c r="C4076" i="5"/>
  <c r="C4077" i="5"/>
  <c r="C4078" i="5"/>
  <c r="C4079" i="5"/>
  <c r="C4080" i="5"/>
  <c r="C4081" i="5"/>
  <c r="C4082" i="5"/>
  <c r="C4083" i="5"/>
  <c r="C4084" i="5"/>
  <c r="C4085" i="5"/>
  <c r="C4086" i="5"/>
  <c r="C4087" i="5"/>
  <c r="C4088" i="5"/>
  <c r="C4089" i="5"/>
  <c r="C4090" i="5"/>
  <c r="C4091" i="5"/>
  <c r="C4092" i="5"/>
  <c r="C4093" i="5"/>
  <c r="C4094" i="5"/>
  <c r="C4095" i="5"/>
  <c r="C4096" i="5"/>
  <c r="C4097" i="5"/>
  <c r="C4098" i="5"/>
  <c r="C4099" i="5"/>
  <c r="C4100" i="5"/>
  <c r="C4101" i="5"/>
  <c r="C4102" i="5"/>
  <c r="C4103" i="5"/>
  <c r="C4104" i="5"/>
  <c r="C4105" i="5"/>
  <c r="C4106" i="5"/>
  <c r="C4107" i="5"/>
  <c r="C4108" i="5"/>
  <c r="C4109" i="5"/>
  <c r="C4110" i="5"/>
  <c r="C4111" i="5"/>
  <c r="C4112" i="5"/>
  <c r="C4113" i="5"/>
  <c r="C4114" i="5"/>
  <c r="C4115" i="5"/>
  <c r="C4116" i="5"/>
  <c r="C4117" i="5"/>
  <c r="C4118" i="5"/>
  <c r="C4119" i="5"/>
  <c r="C4120" i="5"/>
  <c r="C4121" i="5"/>
  <c r="C4122" i="5"/>
  <c r="C4123" i="5"/>
  <c r="C4124" i="5"/>
  <c r="C4125" i="5"/>
  <c r="C4126" i="5"/>
  <c r="C4127" i="5"/>
  <c r="C4128" i="5"/>
  <c r="C4129" i="5"/>
  <c r="C4130" i="5"/>
  <c r="C4131" i="5"/>
  <c r="C4132" i="5"/>
  <c r="C4133" i="5"/>
  <c r="C4134" i="5"/>
  <c r="C4135" i="5"/>
  <c r="C4136" i="5"/>
  <c r="C4137" i="5"/>
  <c r="C4138" i="5"/>
  <c r="C4139" i="5"/>
  <c r="C4140" i="5"/>
  <c r="C4141" i="5"/>
  <c r="C4142" i="5"/>
  <c r="C4143" i="5"/>
  <c r="C4144" i="5"/>
  <c r="C4145" i="5"/>
  <c r="C4146" i="5"/>
  <c r="C4147" i="5"/>
  <c r="C4148" i="5"/>
  <c r="C4149" i="5"/>
  <c r="C4150" i="5"/>
  <c r="C4151" i="5"/>
  <c r="C4152" i="5"/>
  <c r="C4153" i="5"/>
  <c r="C4154" i="5"/>
  <c r="C4155" i="5"/>
  <c r="C4156" i="5"/>
  <c r="C4157" i="5"/>
  <c r="C4158" i="5"/>
  <c r="C4159" i="5"/>
  <c r="C4160" i="5"/>
  <c r="C4161" i="5"/>
  <c r="C4162" i="5"/>
  <c r="C4163" i="5"/>
  <c r="C4164" i="5"/>
  <c r="C4165" i="5"/>
  <c r="C4166" i="5"/>
  <c r="C4167" i="5"/>
  <c r="C4168" i="5"/>
  <c r="C4169" i="5"/>
  <c r="C4170" i="5"/>
  <c r="C4171" i="5"/>
  <c r="C4172" i="5"/>
  <c r="C4173" i="5"/>
  <c r="C4174" i="5"/>
  <c r="C4175" i="5"/>
  <c r="C4176" i="5"/>
  <c r="C4177" i="5"/>
  <c r="C4178" i="5"/>
  <c r="C4179" i="5"/>
  <c r="C4180" i="5"/>
  <c r="C4181" i="5"/>
  <c r="C4182" i="5"/>
  <c r="C4183" i="5"/>
  <c r="C4184" i="5"/>
  <c r="C4185" i="5"/>
  <c r="C4186" i="5"/>
  <c r="C4187" i="5"/>
  <c r="C4188" i="5"/>
  <c r="C4189" i="5"/>
  <c r="C4190" i="5"/>
  <c r="C4191" i="5"/>
  <c r="C4192" i="5"/>
  <c r="C4193" i="5"/>
  <c r="C4194" i="5"/>
  <c r="C4195" i="5"/>
  <c r="C4196" i="5"/>
  <c r="C4197" i="5"/>
  <c r="C4198" i="5"/>
  <c r="C4199" i="5"/>
  <c r="C4200" i="5"/>
  <c r="C4201" i="5"/>
  <c r="C4202" i="5"/>
  <c r="C4203" i="5"/>
  <c r="C4204" i="5"/>
  <c r="C4205" i="5"/>
  <c r="C4206" i="5"/>
  <c r="C4207" i="5"/>
  <c r="C4208" i="5"/>
  <c r="C4209" i="5"/>
  <c r="C4210" i="5"/>
  <c r="C4211" i="5"/>
  <c r="C4212" i="5"/>
  <c r="C4213" i="5"/>
  <c r="C4214" i="5"/>
  <c r="C4215" i="5"/>
  <c r="C4216" i="5"/>
  <c r="C4217" i="5"/>
  <c r="C4218" i="5"/>
  <c r="C4219" i="5"/>
  <c r="C4220" i="5"/>
  <c r="C4221" i="5"/>
  <c r="C4222" i="5"/>
  <c r="C4223" i="5"/>
  <c r="C4224" i="5"/>
  <c r="C4225" i="5"/>
  <c r="C4226" i="5"/>
  <c r="C4227" i="5"/>
  <c r="C4228" i="5"/>
  <c r="C4229" i="5"/>
  <c r="C4230" i="5"/>
  <c r="C4231" i="5"/>
  <c r="C4232" i="5"/>
  <c r="C4233" i="5"/>
  <c r="C4234" i="5"/>
  <c r="C4235" i="5"/>
  <c r="C4236" i="5"/>
  <c r="C4237" i="5"/>
  <c r="C4238" i="5"/>
  <c r="C4239" i="5"/>
  <c r="C4240" i="5"/>
  <c r="C4241" i="5"/>
  <c r="C4242" i="5"/>
  <c r="C4243" i="5"/>
  <c r="C4244" i="5"/>
  <c r="C4245" i="5"/>
  <c r="C4246" i="5"/>
  <c r="C4247" i="5"/>
  <c r="C4248" i="5"/>
  <c r="C4249" i="5"/>
  <c r="C4250" i="5"/>
  <c r="C4251" i="5"/>
  <c r="C4252" i="5"/>
  <c r="C4253" i="5"/>
  <c r="C4254" i="5"/>
  <c r="C4255" i="5"/>
  <c r="C4256" i="5"/>
  <c r="C4257" i="5"/>
  <c r="C4258" i="5"/>
  <c r="C4259" i="5"/>
  <c r="C4260" i="5"/>
  <c r="C4261" i="5"/>
  <c r="C4262" i="5"/>
  <c r="C4263" i="5"/>
  <c r="C4264" i="5"/>
  <c r="C4265" i="5"/>
  <c r="C4266" i="5"/>
  <c r="C4267" i="5"/>
  <c r="C4268" i="5"/>
  <c r="C4269" i="5"/>
  <c r="C4270" i="5"/>
  <c r="C4271" i="5"/>
  <c r="C4272" i="5"/>
  <c r="C4273" i="5"/>
  <c r="C4274" i="5"/>
  <c r="C4275" i="5"/>
  <c r="C4276" i="5"/>
  <c r="C4277" i="5"/>
  <c r="C4278" i="5"/>
  <c r="C4279" i="5"/>
  <c r="C4280" i="5"/>
  <c r="C4281" i="5"/>
  <c r="C4282" i="5"/>
  <c r="C4283" i="5"/>
  <c r="C4284" i="5"/>
  <c r="C4285" i="5"/>
  <c r="C4286" i="5"/>
  <c r="C4287" i="5"/>
  <c r="C4288" i="5"/>
  <c r="C4289" i="5"/>
  <c r="C4290" i="5"/>
  <c r="C4291" i="5"/>
  <c r="C4292" i="5"/>
  <c r="C4293" i="5"/>
  <c r="C4294" i="5"/>
  <c r="C4295" i="5"/>
  <c r="C4296" i="5"/>
  <c r="C4297" i="5"/>
  <c r="C4298" i="5"/>
  <c r="C4299" i="5"/>
  <c r="C4300" i="5"/>
  <c r="C4301" i="5"/>
  <c r="C4302" i="5"/>
  <c r="C4303" i="5"/>
  <c r="C4304" i="5"/>
  <c r="C4305" i="5"/>
  <c r="C4306" i="5"/>
  <c r="C4307" i="5"/>
  <c r="C4308" i="5"/>
  <c r="C4309" i="5"/>
  <c r="C4310" i="5"/>
  <c r="C4311" i="5"/>
  <c r="C4312" i="5"/>
  <c r="C4313" i="5"/>
  <c r="C4314" i="5"/>
  <c r="C4315" i="5"/>
  <c r="C4316" i="5"/>
  <c r="C4317" i="5"/>
  <c r="C4318" i="5"/>
  <c r="C4319" i="5"/>
  <c r="C4320" i="5"/>
  <c r="C4321" i="5"/>
  <c r="C4322" i="5"/>
  <c r="C4323" i="5"/>
  <c r="C4324" i="5"/>
  <c r="C4325" i="5"/>
  <c r="C4326" i="5"/>
  <c r="C4327" i="5"/>
  <c r="C4328" i="5"/>
  <c r="C4329" i="5"/>
  <c r="C4330" i="5"/>
  <c r="C4331" i="5"/>
  <c r="C4332" i="5"/>
  <c r="C4333" i="5"/>
  <c r="C4334" i="5"/>
  <c r="C4335" i="5"/>
  <c r="C4336" i="5"/>
  <c r="C4337" i="5"/>
  <c r="C4338" i="5"/>
  <c r="C4339" i="5"/>
  <c r="C4340" i="5"/>
  <c r="C4341" i="5"/>
  <c r="C4342" i="5"/>
  <c r="C4343" i="5"/>
  <c r="C4344" i="5"/>
  <c r="C4345" i="5"/>
  <c r="C4346" i="5"/>
  <c r="C4347" i="5"/>
  <c r="C4348" i="5"/>
  <c r="C4349" i="5"/>
  <c r="C4350" i="5"/>
  <c r="C4351" i="5"/>
  <c r="C4352" i="5"/>
  <c r="C4353" i="5"/>
  <c r="C4354" i="5"/>
  <c r="C4355" i="5"/>
  <c r="C4356" i="5"/>
  <c r="C4357" i="5"/>
  <c r="C4358" i="5"/>
  <c r="C4359" i="5"/>
  <c r="C4360" i="5"/>
  <c r="C4361" i="5"/>
  <c r="C4362" i="5"/>
  <c r="C4363" i="5"/>
  <c r="C4364" i="5"/>
  <c r="C4365" i="5"/>
  <c r="C4366" i="5"/>
  <c r="C4367" i="5"/>
  <c r="C4368" i="5"/>
  <c r="C4369" i="5"/>
  <c r="C4370" i="5"/>
  <c r="C4371" i="5"/>
  <c r="C4372" i="5"/>
  <c r="C4373" i="5"/>
  <c r="C4374" i="5"/>
  <c r="C4375" i="5"/>
  <c r="C4376" i="5"/>
  <c r="C4377" i="5"/>
  <c r="C4378" i="5"/>
  <c r="C4379" i="5"/>
  <c r="C4380" i="5"/>
  <c r="C4381" i="5"/>
  <c r="C4382" i="5"/>
  <c r="C4383" i="5"/>
  <c r="C4384" i="5"/>
  <c r="C4385" i="5"/>
  <c r="C4386" i="5"/>
  <c r="C4387" i="5"/>
  <c r="C4388" i="5"/>
  <c r="C4389" i="5"/>
  <c r="C4390" i="5"/>
  <c r="C4391" i="5"/>
  <c r="C4392" i="5"/>
  <c r="C4393" i="5"/>
  <c r="C4394" i="5"/>
  <c r="C4395" i="5"/>
  <c r="C4396" i="5"/>
  <c r="C4397" i="5"/>
  <c r="C4398" i="5"/>
  <c r="C4399" i="5"/>
  <c r="C4400" i="5"/>
  <c r="C4401" i="5"/>
  <c r="C4402" i="5"/>
  <c r="C4403" i="5"/>
  <c r="C4404" i="5"/>
  <c r="C4405" i="5"/>
  <c r="C4406" i="5"/>
  <c r="C4407" i="5"/>
  <c r="C4408" i="5"/>
  <c r="C4409" i="5"/>
  <c r="C4410" i="5"/>
  <c r="C4411" i="5"/>
  <c r="C4412" i="5"/>
  <c r="C4413" i="5"/>
  <c r="C4414" i="5"/>
  <c r="C4415" i="5"/>
  <c r="C4416" i="5"/>
  <c r="C4417" i="5"/>
  <c r="C4418" i="5"/>
  <c r="C4419" i="5"/>
  <c r="C4420" i="5"/>
  <c r="C4421" i="5"/>
  <c r="C4422" i="5"/>
  <c r="C4423" i="5"/>
  <c r="C4424" i="5"/>
  <c r="C4425" i="5"/>
  <c r="C4426" i="5"/>
  <c r="C4427" i="5"/>
  <c r="C4428" i="5"/>
  <c r="C4429" i="5"/>
  <c r="C4430" i="5"/>
  <c r="C4431" i="5"/>
  <c r="C4432" i="5"/>
  <c r="C4433" i="5"/>
  <c r="C4434" i="5"/>
  <c r="C4435" i="5"/>
  <c r="C4436" i="5"/>
  <c r="C4437" i="5"/>
  <c r="C4438" i="5"/>
  <c r="C4439" i="5"/>
  <c r="C4440" i="5"/>
  <c r="C4441" i="5"/>
  <c r="C4442" i="5"/>
  <c r="C4443" i="5"/>
  <c r="C4444" i="5"/>
  <c r="C4445" i="5"/>
  <c r="C4446" i="5"/>
  <c r="C4447" i="5"/>
  <c r="C4448" i="5"/>
  <c r="C4449" i="5"/>
  <c r="C4450" i="5"/>
  <c r="C4451" i="5"/>
  <c r="C4452" i="5"/>
  <c r="C4453" i="5"/>
  <c r="C4454" i="5"/>
  <c r="C4455" i="5"/>
  <c r="C4456" i="5"/>
  <c r="C4457" i="5"/>
  <c r="C4458" i="5"/>
  <c r="C4459" i="5"/>
  <c r="C4460" i="5"/>
  <c r="C4461" i="5"/>
  <c r="C4462" i="5"/>
  <c r="C4463" i="5"/>
  <c r="C4464" i="5"/>
  <c r="C4465" i="5"/>
  <c r="C4466" i="5"/>
  <c r="C4467" i="5"/>
  <c r="C4468" i="5"/>
  <c r="C4469" i="5"/>
  <c r="C4470" i="5"/>
  <c r="C4471" i="5"/>
  <c r="C4472" i="5"/>
  <c r="C4473" i="5"/>
  <c r="C4474" i="5"/>
  <c r="C4475" i="5"/>
  <c r="C4476" i="5"/>
  <c r="C4477" i="5"/>
  <c r="C4478" i="5"/>
  <c r="C4479" i="5"/>
  <c r="C4480" i="5"/>
  <c r="C4481" i="5"/>
  <c r="C4482" i="5"/>
  <c r="C4483" i="5"/>
  <c r="C4484" i="5"/>
  <c r="C4485" i="5"/>
  <c r="C4486" i="5"/>
  <c r="C4487" i="5"/>
  <c r="C4488" i="5"/>
  <c r="C4489" i="5"/>
  <c r="C4490" i="5"/>
  <c r="C4491" i="5"/>
  <c r="C4492" i="5"/>
  <c r="C4493" i="5"/>
  <c r="C4494" i="5"/>
  <c r="C4495" i="5"/>
  <c r="C4496" i="5"/>
  <c r="C4497" i="5"/>
  <c r="C4498" i="5"/>
  <c r="C4499" i="5"/>
  <c r="C4500" i="5"/>
  <c r="C4501" i="5"/>
  <c r="C4502" i="5"/>
  <c r="C4503" i="5"/>
  <c r="C4504" i="5"/>
  <c r="C4505" i="5"/>
  <c r="C4506" i="5"/>
  <c r="C4507" i="5"/>
  <c r="C4508" i="5"/>
  <c r="C4509" i="5"/>
  <c r="C4510" i="5"/>
  <c r="C4511" i="5"/>
  <c r="C4512" i="5"/>
  <c r="C4513" i="5"/>
  <c r="C4514" i="5"/>
  <c r="C4515" i="5"/>
  <c r="C4516" i="5"/>
  <c r="C4517" i="5"/>
  <c r="C4518" i="5"/>
  <c r="C4519" i="5"/>
  <c r="C4520" i="5"/>
  <c r="C4521" i="5"/>
  <c r="C4522" i="5"/>
  <c r="C4523" i="5"/>
  <c r="C4524" i="5"/>
  <c r="C4525" i="5"/>
  <c r="C4526" i="5"/>
  <c r="C4527" i="5"/>
  <c r="C4528" i="5"/>
  <c r="C4529" i="5"/>
  <c r="C4530" i="5"/>
  <c r="C4531" i="5"/>
  <c r="C4532" i="5"/>
  <c r="C4533" i="5"/>
  <c r="C4534" i="5"/>
  <c r="C4535" i="5"/>
  <c r="C4536" i="5"/>
  <c r="C4537" i="5"/>
  <c r="C4538" i="5"/>
  <c r="C4539" i="5"/>
  <c r="C4540" i="5"/>
  <c r="C4541" i="5"/>
  <c r="C4542" i="5"/>
  <c r="C4543" i="5"/>
  <c r="C4544" i="5"/>
  <c r="C4545" i="5"/>
  <c r="C4546" i="5"/>
  <c r="C4547" i="5"/>
  <c r="C4548" i="5"/>
  <c r="C4549" i="5"/>
  <c r="C4550" i="5"/>
  <c r="C4551" i="5"/>
  <c r="C4552" i="5"/>
  <c r="C4553" i="5"/>
  <c r="C4554" i="5"/>
  <c r="C4555" i="5"/>
  <c r="C4556" i="5"/>
  <c r="C4557" i="5"/>
  <c r="C4558" i="5"/>
  <c r="C4559" i="5"/>
  <c r="C4560" i="5"/>
  <c r="C4561" i="5"/>
  <c r="C4562" i="5"/>
  <c r="C4563" i="5"/>
  <c r="C4564" i="5"/>
  <c r="C4565" i="5"/>
  <c r="C4566" i="5"/>
  <c r="C4567" i="5"/>
  <c r="C4568" i="5"/>
  <c r="C4569" i="5"/>
  <c r="C4570" i="5"/>
  <c r="C4571" i="5"/>
  <c r="C4572" i="5"/>
  <c r="C4573" i="5"/>
  <c r="C4574" i="5"/>
  <c r="C4575" i="5"/>
  <c r="C4576" i="5"/>
  <c r="C4577" i="5"/>
  <c r="C4578" i="5"/>
  <c r="C4579" i="5"/>
  <c r="C4580" i="5"/>
  <c r="C4581" i="5"/>
  <c r="C4582" i="5"/>
  <c r="C4583" i="5"/>
  <c r="C4584" i="5"/>
  <c r="C4585" i="5"/>
  <c r="C4586" i="5"/>
  <c r="C4587" i="5"/>
  <c r="C4588" i="5"/>
  <c r="C4589" i="5"/>
  <c r="C4590" i="5"/>
  <c r="C4591" i="5"/>
  <c r="C4592" i="5"/>
  <c r="C4593" i="5"/>
  <c r="C4594" i="5"/>
  <c r="C4595" i="5"/>
  <c r="C4596" i="5"/>
  <c r="C4597" i="5"/>
  <c r="C4598" i="5"/>
  <c r="C4599" i="5"/>
  <c r="C4600" i="5"/>
  <c r="C4601" i="5"/>
  <c r="C4602" i="5"/>
  <c r="C4603" i="5"/>
  <c r="C4604" i="5"/>
  <c r="C4605" i="5"/>
  <c r="C4606" i="5"/>
  <c r="C4607" i="5"/>
  <c r="C4608" i="5"/>
  <c r="C4609" i="5"/>
  <c r="C4610" i="5"/>
  <c r="C4611" i="5"/>
  <c r="C4612" i="5"/>
  <c r="C4613" i="5"/>
  <c r="C4614" i="5"/>
  <c r="C4615" i="5"/>
  <c r="C4616" i="5"/>
  <c r="C4617" i="5"/>
  <c r="C4618" i="5"/>
  <c r="C4619" i="5"/>
  <c r="C4620" i="5"/>
  <c r="C4621" i="5"/>
  <c r="C4622" i="5"/>
  <c r="C4623" i="5"/>
  <c r="C4624" i="5"/>
  <c r="C4625" i="5"/>
  <c r="C4626" i="5"/>
  <c r="C4627" i="5"/>
  <c r="C4628" i="5"/>
  <c r="C4629" i="5"/>
  <c r="C4630" i="5"/>
  <c r="C4631" i="5"/>
  <c r="C4632" i="5"/>
  <c r="C4633" i="5"/>
  <c r="C4634" i="5"/>
  <c r="C4635" i="5"/>
  <c r="C4636" i="5"/>
  <c r="C4637" i="5"/>
  <c r="C4638" i="5"/>
  <c r="C4639" i="5"/>
  <c r="C4640" i="5"/>
  <c r="C4641" i="5"/>
  <c r="C4642" i="5"/>
  <c r="C4643" i="5"/>
  <c r="C4644" i="5"/>
  <c r="C4645" i="5"/>
  <c r="C4646" i="5"/>
  <c r="C4647" i="5"/>
  <c r="C4648" i="5"/>
  <c r="C4649" i="5"/>
  <c r="C4650" i="5"/>
  <c r="C4651" i="5"/>
  <c r="C4652" i="5"/>
  <c r="C4653" i="5"/>
  <c r="C4654" i="5"/>
  <c r="C4655" i="5"/>
  <c r="C4656" i="5"/>
  <c r="C4657" i="5"/>
  <c r="C4658" i="5"/>
  <c r="C4659" i="5"/>
  <c r="C4660" i="5"/>
  <c r="C4661" i="5"/>
  <c r="C4662" i="5"/>
  <c r="C4663" i="5"/>
  <c r="C4664" i="5"/>
  <c r="C4665" i="5"/>
  <c r="C4666" i="5"/>
  <c r="C4667" i="5"/>
  <c r="C4668" i="5"/>
  <c r="C4669" i="5"/>
  <c r="C4670" i="5"/>
  <c r="C4671" i="5"/>
  <c r="C4672" i="5"/>
  <c r="C4673" i="5"/>
  <c r="C4674" i="5"/>
  <c r="C4675" i="5"/>
  <c r="C4676" i="5"/>
  <c r="C4677" i="5"/>
  <c r="C4678" i="5"/>
  <c r="C4679" i="5"/>
  <c r="C4680" i="5"/>
  <c r="C4681" i="5"/>
  <c r="C4682" i="5"/>
  <c r="C4683" i="5"/>
  <c r="C4684" i="5"/>
  <c r="C4685" i="5"/>
  <c r="C4686" i="5"/>
  <c r="C4687" i="5"/>
  <c r="C4688" i="5"/>
  <c r="C4689" i="5"/>
  <c r="C4690" i="5"/>
  <c r="C4691" i="5"/>
  <c r="C4692" i="5"/>
  <c r="C4693" i="5"/>
  <c r="C4694" i="5"/>
  <c r="C4695" i="5"/>
  <c r="C4696" i="5"/>
  <c r="C4697" i="5"/>
  <c r="C4698" i="5"/>
  <c r="C4699" i="5"/>
  <c r="C4700" i="5"/>
  <c r="C4701" i="5"/>
  <c r="C4702" i="5"/>
  <c r="C4703" i="5"/>
  <c r="C4704" i="5"/>
  <c r="C4705" i="5"/>
  <c r="C4706" i="5"/>
  <c r="C4707" i="5"/>
  <c r="C4708" i="5"/>
  <c r="C4709" i="5"/>
  <c r="C4710" i="5"/>
  <c r="C4711" i="5"/>
  <c r="C4712" i="5"/>
  <c r="C4713" i="5"/>
  <c r="C4714" i="5"/>
  <c r="C4715" i="5"/>
  <c r="C4716" i="5"/>
  <c r="C4717" i="5"/>
  <c r="C4718" i="5"/>
  <c r="C4719" i="5"/>
  <c r="C4720" i="5"/>
  <c r="C4721" i="5"/>
  <c r="C4722" i="5"/>
  <c r="C4723" i="5"/>
  <c r="C4724" i="5"/>
  <c r="C4725" i="5"/>
  <c r="C4726" i="5"/>
  <c r="C4727" i="5"/>
  <c r="C4728" i="5"/>
  <c r="C4729" i="5"/>
  <c r="C4730" i="5"/>
  <c r="C4731" i="5"/>
  <c r="C4732" i="5"/>
  <c r="C4733" i="5"/>
  <c r="C4734" i="5"/>
  <c r="C4735" i="5"/>
  <c r="C4736" i="5"/>
  <c r="C4737" i="5"/>
  <c r="C4738" i="5"/>
  <c r="C4739" i="5"/>
  <c r="C4740" i="5"/>
  <c r="C4741" i="5"/>
  <c r="C4742" i="5"/>
  <c r="C4743" i="5"/>
  <c r="C4744" i="5"/>
  <c r="C4745" i="5"/>
  <c r="C4746" i="5"/>
  <c r="C4747" i="5"/>
  <c r="C4748" i="5"/>
  <c r="C4749" i="5"/>
  <c r="C4750" i="5"/>
  <c r="C4751" i="5"/>
  <c r="C4752" i="5"/>
  <c r="C4753" i="5"/>
  <c r="C4754" i="5"/>
  <c r="C4755" i="5"/>
  <c r="C4756" i="5"/>
  <c r="C4757" i="5"/>
  <c r="C4758" i="5"/>
  <c r="C4759" i="5"/>
  <c r="C4760" i="5"/>
  <c r="C4761" i="5"/>
  <c r="C4762" i="5"/>
  <c r="C4763" i="5"/>
  <c r="C4764" i="5"/>
  <c r="C4765" i="5"/>
  <c r="C4766" i="5"/>
  <c r="C4767" i="5"/>
  <c r="C4768" i="5"/>
  <c r="C4769" i="5"/>
  <c r="C4770" i="5"/>
  <c r="C4771" i="5"/>
  <c r="C4772" i="5"/>
  <c r="C4773" i="5"/>
  <c r="C4774" i="5"/>
  <c r="C4775" i="5"/>
  <c r="C4776" i="5"/>
  <c r="C4777" i="5"/>
  <c r="C4778" i="5"/>
  <c r="C4779" i="5"/>
  <c r="C4780" i="5"/>
  <c r="C4781" i="5"/>
  <c r="C4782" i="5"/>
  <c r="C4783" i="5"/>
  <c r="C4784" i="5"/>
  <c r="C4785" i="5"/>
  <c r="C4786" i="5"/>
  <c r="C4787" i="5"/>
  <c r="C4788" i="5"/>
  <c r="C4789" i="5"/>
  <c r="C4790" i="5"/>
  <c r="C4791" i="5"/>
  <c r="C4792" i="5"/>
  <c r="C4793" i="5"/>
  <c r="C4794" i="5"/>
  <c r="C4795" i="5"/>
  <c r="C4796" i="5"/>
  <c r="C4797" i="5"/>
  <c r="C4798" i="5"/>
  <c r="C4799" i="5"/>
  <c r="C4800" i="5"/>
  <c r="C4801" i="5"/>
  <c r="C4802" i="5"/>
  <c r="C4803" i="5"/>
  <c r="C4804" i="5"/>
  <c r="C4805" i="5"/>
  <c r="C4806" i="5"/>
  <c r="C4807" i="5"/>
  <c r="C4808" i="5"/>
  <c r="C4809" i="5"/>
  <c r="C4810" i="5"/>
  <c r="C4811" i="5"/>
  <c r="C4812" i="5"/>
  <c r="C4813" i="5"/>
  <c r="C4814" i="5"/>
  <c r="C4815" i="5"/>
  <c r="C4816" i="5"/>
  <c r="C4817" i="5"/>
  <c r="C4818" i="5"/>
  <c r="C4819" i="5"/>
  <c r="C4820" i="5"/>
  <c r="C4821" i="5"/>
  <c r="C4822" i="5"/>
  <c r="C4823" i="5"/>
  <c r="C4824" i="5"/>
  <c r="C4825" i="5"/>
  <c r="C4826" i="5"/>
  <c r="C4827" i="5"/>
  <c r="C4828" i="5"/>
  <c r="C4829" i="5"/>
  <c r="C4830" i="5"/>
  <c r="C4831" i="5"/>
  <c r="C4832" i="5"/>
  <c r="C4833" i="5"/>
  <c r="C4834" i="5"/>
  <c r="C4835" i="5"/>
  <c r="C4836" i="5"/>
  <c r="C4837" i="5"/>
  <c r="C4838" i="5"/>
  <c r="C4839" i="5"/>
  <c r="C4840" i="5"/>
  <c r="C4841" i="5"/>
  <c r="C4842" i="5"/>
  <c r="C4843" i="5"/>
  <c r="C4844" i="5"/>
  <c r="C4845" i="5"/>
  <c r="C4846" i="5"/>
  <c r="C4847" i="5"/>
  <c r="C4848" i="5"/>
  <c r="C4849" i="5"/>
  <c r="C4850" i="5"/>
  <c r="C4851" i="5"/>
  <c r="C4852" i="5"/>
  <c r="C4853" i="5"/>
  <c r="C4854" i="5"/>
  <c r="C4855" i="5"/>
  <c r="C4856" i="5"/>
  <c r="C4857" i="5"/>
  <c r="C4858" i="5"/>
  <c r="C4859" i="5"/>
  <c r="C4860" i="5"/>
  <c r="C4861" i="5"/>
  <c r="C4862" i="5"/>
  <c r="C4863" i="5"/>
  <c r="C4864" i="5"/>
  <c r="C4865" i="5"/>
  <c r="C4866" i="5"/>
  <c r="C4867" i="5"/>
  <c r="C4868" i="5"/>
  <c r="C4869" i="5"/>
  <c r="C4870" i="5"/>
  <c r="C4871" i="5"/>
  <c r="C4872" i="5"/>
  <c r="C4873" i="5"/>
  <c r="C4874" i="5"/>
  <c r="C4875" i="5"/>
  <c r="C4876" i="5"/>
  <c r="C4877" i="5"/>
  <c r="C4878" i="5"/>
  <c r="C4879" i="5"/>
  <c r="C4880" i="5"/>
  <c r="C4881" i="5"/>
  <c r="C4882" i="5"/>
  <c r="C4883" i="5"/>
  <c r="C4884" i="5"/>
  <c r="C4885" i="5"/>
  <c r="C4886" i="5"/>
  <c r="C4887" i="5"/>
  <c r="C4888" i="5"/>
  <c r="C4889" i="5"/>
  <c r="C4890" i="5"/>
  <c r="C4891" i="5"/>
  <c r="C4892" i="5"/>
  <c r="C4893" i="5"/>
  <c r="C4894" i="5"/>
  <c r="C4895" i="5"/>
  <c r="C4896" i="5"/>
  <c r="C4897" i="5"/>
  <c r="C4898" i="5"/>
  <c r="C4899" i="5"/>
  <c r="C4900" i="5"/>
  <c r="C4901" i="5"/>
  <c r="C4902" i="5"/>
  <c r="C4903" i="5"/>
  <c r="C4904" i="5"/>
  <c r="C4905" i="5"/>
  <c r="C4906" i="5"/>
  <c r="C4907" i="5"/>
  <c r="C4908" i="5"/>
  <c r="C4909" i="5"/>
  <c r="C4910" i="5"/>
  <c r="C4911" i="5"/>
  <c r="C4912" i="5"/>
  <c r="C4913" i="5"/>
  <c r="C4914" i="5"/>
  <c r="C4915" i="5"/>
  <c r="C4916" i="5"/>
  <c r="C4917" i="5"/>
  <c r="C4918" i="5"/>
  <c r="C4919" i="5"/>
  <c r="C4920" i="5"/>
  <c r="C4921" i="5"/>
  <c r="C4922" i="5"/>
  <c r="C4923" i="5"/>
  <c r="C4924" i="5"/>
  <c r="C4925" i="5"/>
  <c r="C4926" i="5"/>
  <c r="C4927" i="5"/>
  <c r="C4928" i="5"/>
  <c r="C4929" i="5"/>
  <c r="C4930" i="5"/>
  <c r="C4931" i="5"/>
  <c r="C4932" i="5"/>
  <c r="C4933" i="5"/>
  <c r="C4934" i="5"/>
  <c r="C4935" i="5"/>
  <c r="C4936" i="5"/>
  <c r="C4937" i="5"/>
  <c r="C4938" i="5"/>
  <c r="C4939" i="5"/>
  <c r="C4940" i="5"/>
  <c r="C4941" i="5"/>
  <c r="C4942" i="5"/>
  <c r="C4943" i="5"/>
  <c r="C4944" i="5"/>
  <c r="C4945" i="5"/>
  <c r="C4946" i="5"/>
  <c r="C4947" i="5"/>
  <c r="C4948" i="5"/>
  <c r="C4949" i="5"/>
  <c r="C4950" i="5"/>
  <c r="C4951" i="5"/>
  <c r="C4952" i="5"/>
  <c r="C4953" i="5"/>
  <c r="C4954" i="5"/>
  <c r="C4955" i="5"/>
  <c r="C4956" i="5"/>
  <c r="C4957" i="5"/>
  <c r="C4958" i="5"/>
  <c r="C4959" i="5"/>
  <c r="C4960" i="5"/>
  <c r="C4961" i="5"/>
  <c r="C4962" i="5"/>
  <c r="C4963" i="5"/>
  <c r="C4964" i="5"/>
  <c r="C4965" i="5"/>
  <c r="C4966" i="5"/>
  <c r="C4967" i="5"/>
  <c r="C4968" i="5"/>
  <c r="C4969" i="5"/>
  <c r="C4970" i="5"/>
  <c r="C4971" i="5"/>
  <c r="C4972" i="5"/>
  <c r="C4973" i="5"/>
  <c r="C4974" i="5"/>
  <c r="C4975" i="5"/>
  <c r="C4976" i="5"/>
  <c r="C4977" i="5"/>
  <c r="C4978" i="5"/>
  <c r="C4979" i="5"/>
  <c r="C4980" i="5"/>
  <c r="C4981" i="5"/>
  <c r="C4982" i="5"/>
  <c r="C4983" i="5"/>
  <c r="C4984" i="5"/>
  <c r="C4985" i="5"/>
  <c r="C4986" i="5"/>
  <c r="C4987" i="5"/>
  <c r="C4988" i="5"/>
  <c r="C4989" i="5"/>
  <c r="C4990" i="5"/>
  <c r="C4991" i="5"/>
  <c r="C4992" i="5"/>
  <c r="C4993" i="5"/>
  <c r="C4994" i="5"/>
  <c r="C4995" i="5"/>
  <c r="C4996" i="5"/>
  <c r="C4997" i="5"/>
  <c r="C4998" i="5"/>
  <c r="C4999" i="5"/>
  <c r="C5000" i="5"/>
  <c r="C5001" i="5"/>
  <c r="C5002" i="5"/>
  <c r="C5003" i="5"/>
  <c r="C5004" i="5"/>
  <c r="C5005" i="5"/>
  <c r="C5006" i="5"/>
  <c r="C5007" i="5"/>
  <c r="C5008" i="5"/>
  <c r="C5009" i="5"/>
  <c r="C5010" i="5"/>
  <c r="C5011" i="5"/>
  <c r="C5012" i="5"/>
  <c r="C5013" i="5"/>
  <c r="C5014" i="5"/>
  <c r="C5015" i="5"/>
  <c r="C5016" i="5"/>
  <c r="C5017" i="5"/>
  <c r="C5018" i="5"/>
  <c r="C5019" i="5"/>
  <c r="C5020" i="5"/>
  <c r="C5021" i="5"/>
  <c r="C5022" i="5"/>
  <c r="C5023" i="5"/>
  <c r="C5024" i="5"/>
  <c r="C5025" i="5"/>
  <c r="C5026" i="5"/>
  <c r="C5027" i="5"/>
  <c r="C5028" i="5"/>
  <c r="C5029" i="5"/>
  <c r="C5030" i="5"/>
  <c r="C5031" i="5"/>
  <c r="C5032" i="5"/>
  <c r="C5033" i="5"/>
  <c r="C5034" i="5"/>
  <c r="C5035" i="5"/>
  <c r="C5036" i="5"/>
  <c r="C5037" i="5"/>
  <c r="C5038" i="5"/>
  <c r="C5039" i="5"/>
  <c r="C5040" i="5"/>
  <c r="C5041" i="5"/>
  <c r="C5042" i="5"/>
  <c r="C5043" i="5"/>
  <c r="C5044" i="5"/>
  <c r="C5045" i="5"/>
  <c r="C5046" i="5"/>
  <c r="C5047" i="5"/>
  <c r="C5048" i="5"/>
  <c r="C5049" i="5"/>
  <c r="C5050" i="5"/>
  <c r="C5051" i="5"/>
  <c r="C5052" i="5"/>
  <c r="C5053" i="5"/>
  <c r="C5054" i="5"/>
  <c r="C5055" i="5"/>
  <c r="C5056" i="5"/>
  <c r="C5057" i="5"/>
  <c r="C5058" i="5"/>
  <c r="C5059" i="5"/>
  <c r="C5060" i="5"/>
  <c r="C5061" i="5"/>
  <c r="C5062" i="5"/>
  <c r="C5063" i="5"/>
  <c r="C5064" i="5"/>
  <c r="C5065" i="5"/>
  <c r="C5066" i="5"/>
  <c r="C5067" i="5"/>
  <c r="C5068" i="5"/>
  <c r="C5069" i="5"/>
  <c r="C5070" i="5"/>
  <c r="C5071" i="5"/>
  <c r="C5072" i="5"/>
  <c r="C5073" i="5"/>
  <c r="C5074" i="5"/>
  <c r="C5075" i="5"/>
  <c r="C5076" i="5"/>
  <c r="C5077" i="5"/>
  <c r="C5078" i="5"/>
  <c r="C5079" i="5"/>
  <c r="C5080" i="5"/>
  <c r="C5081" i="5"/>
  <c r="C5082" i="5"/>
  <c r="C5083" i="5"/>
  <c r="C5084" i="5"/>
  <c r="C5085" i="5"/>
  <c r="C5086" i="5"/>
  <c r="C5087" i="5"/>
  <c r="C5088" i="5"/>
  <c r="C5089" i="5"/>
  <c r="C5090" i="5"/>
  <c r="C5091" i="5"/>
  <c r="C5092" i="5"/>
  <c r="C5093" i="5"/>
  <c r="C5094" i="5"/>
  <c r="C5095" i="5"/>
  <c r="C5096" i="5"/>
  <c r="C5097" i="5"/>
  <c r="C5098" i="5"/>
  <c r="C5099" i="5"/>
  <c r="C5100" i="5"/>
  <c r="C5101" i="5"/>
  <c r="C5102" i="5"/>
  <c r="C5103" i="5"/>
  <c r="C5104" i="5"/>
  <c r="C5105" i="5"/>
  <c r="C5106" i="5"/>
  <c r="C5107" i="5"/>
  <c r="C5108" i="5"/>
  <c r="C5109" i="5"/>
  <c r="C5110" i="5"/>
  <c r="C5111" i="5"/>
  <c r="C5112" i="5"/>
  <c r="C5113" i="5"/>
  <c r="C5114" i="5"/>
  <c r="C5115" i="5"/>
  <c r="C5116" i="5"/>
  <c r="C5117" i="5"/>
  <c r="C5118" i="5"/>
  <c r="C5119" i="5"/>
  <c r="C5120" i="5"/>
  <c r="C5121" i="5"/>
  <c r="C5122" i="5"/>
  <c r="C5123" i="5"/>
  <c r="C5124" i="5"/>
  <c r="C5125" i="5"/>
  <c r="C5126" i="5"/>
  <c r="C5127" i="5"/>
  <c r="C5128" i="5"/>
  <c r="C5129" i="5"/>
  <c r="C5130" i="5"/>
  <c r="C5131" i="5"/>
  <c r="C5132" i="5"/>
  <c r="C5133" i="5"/>
  <c r="C5134" i="5"/>
  <c r="C5135" i="5"/>
  <c r="C5136" i="5"/>
  <c r="C5137" i="5"/>
  <c r="C5138" i="5"/>
  <c r="C5139" i="5"/>
  <c r="C5140" i="5"/>
  <c r="C5141" i="5"/>
  <c r="C5142" i="5"/>
  <c r="C5143" i="5"/>
  <c r="C5144" i="5"/>
  <c r="C5145" i="5"/>
  <c r="C5146" i="5"/>
  <c r="C5147" i="5"/>
  <c r="C5148" i="5"/>
  <c r="C5149" i="5"/>
  <c r="C5150" i="5"/>
  <c r="C5151" i="5"/>
  <c r="C5152" i="5"/>
  <c r="C5153" i="5"/>
  <c r="C5154" i="5"/>
  <c r="C5155" i="5"/>
  <c r="C5156" i="5"/>
  <c r="C5157" i="5"/>
  <c r="C5158" i="5"/>
  <c r="C5159" i="5"/>
  <c r="C5160" i="5"/>
  <c r="C5161" i="5"/>
  <c r="C5162" i="5"/>
  <c r="C5163" i="5"/>
  <c r="C5164" i="5"/>
  <c r="C5165" i="5"/>
  <c r="C5166" i="5"/>
  <c r="C5167" i="5"/>
  <c r="C5168" i="5"/>
  <c r="C5169" i="5"/>
  <c r="C5170" i="5"/>
  <c r="C5171" i="5"/>
  <c r="C5172" i="5"/>
  <c r="C5173" i="5"/>
  <c r="C5174" i="5"/>
  <c r="C5175" i="5"/>
  <c r="C5176" i="5"/>
  <c r="C5177" i="5"/>
  <c r="C5178" i="5"/>
  <c r="C5179" i="5"/>
  <c r="C5180" i="5"/>
  <c r="C5181" i="5"/>
  <c r="C5182" i="5"/>
  <c r="C5183" i="5"/>
  <c r="C5184" i="5"/>
  <c r="C5185" i="5"/>
  <c r="C5186" i="5"/>
  <c r="C5187" i="5"/>
  <c r="C5188" i="5"/>
  <c r="C5189" i="5"/>
  <c r="C5190" i="5"/>
  <c r="C5191" i="5"/>
  <c r="C5192" i="5"/>
  <c r="C5193" i="5"/>
  <c r="C5194" i="5"/>
  <c r="C5195" i="5"/>
  <c r="C5196" i="5"/>
  <c r="C5197" i="5"/>
  <c r="C5198" i="5"/>
  <c r="C5199" i="5"/>
  <c r="C5200" i="5"/>
  <c r="C5201" i="5"/>
  <c r="C5202" i="5"/>
  <c r="C5203" i="5"/>
  <c r="C5204" i="5"/>
  <c r="C5205" i="5"/>
  <c r="C5206" i="5"/>
  <c r="C5207" i="5"/>
  <c r="C5208" i="5"/>
  <c r="C5209" i="5"/>
  <c r="C5210" i="5"/>
  <c r="C5211" i="5"/>
  <c r="C5212" i="5"/>
  <c r="C5213" i="5"/>
  <c r="C5214" i="5"/>
  <c r="C5215" i="5"/>
  <c r="C5216" i="5"/>
  <c r="C5217" i="5"/>
  <c r="C5218" i="5"/>
  <c r="C5219" i="5"/>
  <c r="C5220" i="5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</calcChain>
</file>

<file path=xl/sharedStrings.xml><?xml version="1.0" encoding="utf-8"?>
<sst xmlns="http://schemas.openxmlformats.org/spreadsheetml/2006/main" count="27036" uniqueCount="3201">
  <si>
    <t>Census Tract</t>
  </si>
  <si>
    <t>PUMA</t>
  </si>
  <si>
    <t>Climate Zone Electric</t>
  </si>
  <si>
    <t>Regulated</t>
  </si>
  <si>
    <t>AR20</t>
  </si>
  <si>
    <t>06037143400</t>
  </si>
  <si>
    <t>03727</t>
  </si>
  <si>
    <t>Los Angeles Dep of Water &amp; Power</t>
  </si>
  <si>
    <t>06037143500</t>
  </si>
  <si>
    <t>06037192300</t>
  </si>
  <si>
    <t>03732</t>
  </si>
  <si>
    <t>06037195400</t>
  </si>
  <si>
    <t>03734</t>
  </si>
  <si>
    <t>06045010802</t>
  </si>
  <si>
    <t>03300</t>
  </si>
  <si>
    <t>PG&amp;E P</t>
  </si>
  <si>
    <t>X</t>
  </si>
  <si>
    <t>06045011800</t>
  </si>
  <si>
    <t>06045011700</t>
  </si>
  <si>
    <t>06065044518</t>
  </si>
  <si>
    <t>06515</t>
  </si>
  <si>
    <t>SCE 15</t>
  </si>
  <si>
    <t>06065044919</t>
  </si>
  <si>
    <t>06065044922</t>
  </si>
  <si>
    <t>06057000900</t>
  </si>
  <si>
    <t>05700</t>
  </si>
  <si>
    <t>06057000103</t>
  </si>
  <si>
    <t>06057000401</t>
  </si>
  <si>
    <t>06057000701</t>
  </si>
  <si>
    <t>06065044928</t>
  </si>
  <si>
    <t>06065044929</t>
  </si>
  <si>
    <t>06065045114</t>
  </si>
  <si>
    <t>06037117405</t>
  </si>
  <si>
    <t>03723</t>
  </si>
  <si>
    <t>06037117301</t>
  </si>
  <si>
    <t>06065045122</t>
  </si>
  <si>
    <t>06065045123</t>
  </si>
  <si>
    <t>06037191902</t>
  </si>
  <si>
    <t>06037194102</t>
  </si>
  <si>
    <t>03731</t>
  </si>
  <si>
    <t>06037195803</t>
  </si>
  <si>
    <t>06037125501</t>
  </si>
  <si>
    <t>03721</t>
  </si>
  <si>
    <t>06065044507</t>
  </si>
  <si>
    <t>06037533501</t>
  </si>
  <si>
    <t>03742</t>
  </si>
  <si>
    <t>SCE 8</t>
  </si>
  <si>
    <t>06037700901</t>
  </si>
  <si>
    <t>06037700902</t>
  </si>
  <si>
    <t>06037701000</t>
  </si>
  <si>
    <t>06037701201</t>
  </si>
  <si>
    <t>03728</t>
  </si>
  <si>
    <t>06037701202</t>
  </si>
  <si>
    <t>SCE 6</t>
  </si>
  <si>
    <t>06037701302</t>
  </si>
  <si>
    <t>06037701501</t>
  </si>
  <si>
    <t>06037701502</t>
  </si>
  <si>
    <t>06037701601</t>
  </si>
  <si>
    <t>06037701602</t>
  </si>
  <si>
    <t>06037701701</t>
  </si>
  <si>
    <t>06037701702</t>
  </si>
  <si>
    <t>06037701801</t>
  </si>
  <si>
    <t>06037701802</t>
  </si>
  <si>
    <t>06037702201</t>
  </si>
  <si>
    <t>06039000800</t>
  </si>
  <si>
    <t>03900</t>
  </si>
  <si>
    <t>PG&amp;E R</t>
  </si>
  <si>
    <t>06037208301</t>
  </si>
  <si>
    <t>06037219901</t>
  </si>
  <si>
    <t>03747</t>
  </si>
  <si>
    <t>06039000900</t>
  </si>
  <si>
    <t>06037236400</t>
  </si>
  <si>
    <t>06037237500</t>
  </si>
  <si>
    <t>03750</t>
  </si>
  <si>
    <t>06037213201</t>
  </si>
  <si>
    <t>03733</t>
  </si>
  <si>
    <t>06037213202</t>
  </si>
  <si>
    <t>06037128302</t>
  </si>
  <si>
    <t>03722</t>
  </si>
  <si>
    <t>06037119320</t>
  </si>
  <si>
    <t>06037213310</t>
  </si>
  <si>
    <t>06037213320</t>
  </si>
  <si>
    <t>06037213401</t>
  </si>
  <si>
    <t>06037214700</t>
  </si>
  <si>
    <t>03730</t>
  </si>
  <si>
    <t>06037214800</t>
  </si>
  <si>
    <t>06037216100</t>
  </si>
  <si>
    <t>06037216200</t>
  </si>
  <si>
    <t>06037216300</t>
  </si>
  <si>
    <t>06037216700</t>
  </si>
  <si>
    <t>06037213402</t>
  </si>
  <si>
    <t>06037214000</t>
  </si>
  <si>
    <t>06037214100</t>
  </si>
  <si>
    <t>06037214400</t>
  </si>
  <si>
    <t>06037216800</t>
  </si>
  <si>
    <t>06037216900</t>
  </si>
  <si>
    <t>06037217100</t>
  </si>
  <si>
    <t>06037217200</t>
  </si>
  <si>
    <t>06037218110</t>
  </si>
  <si>
    <t>06037218210</t>
  </si>
  <si>
    <t>06037218220</t>
  </si>
  <si>
    <t>06037218300</t>
  </si>
  <si>
    <t>06037218400</t>
  </si>
  <si>
    <t>06037218500</t>
  </si>
  <si>
    <t>06037218600</t>
  </si>
  <si>
    <t>06037218900</t>
  </si>
  <si>
    <t>06037219020</t>
  </si>
  <si>
    <t>06037271702</t>
  </si>
  <si>
    <t>03729</t>
  </si>
  <si>
    <t>06037224410</t>
  </si>
  <si>
    <t>03746</t>
  </si>
  <si>
    <t>06037267404</t>
  </si>
  <si>
    <t>06037267300</t>
  </si>
  <si>
    <t>06037218800</t>
  </si>
  <si>
    <t>06037209401</t>
  </si>
  <si>
    <t>06037219500</t>
  </si>
  <si>
    <t>06037219800</t>
  </si>
  <si>
    <t>06037220000</t>
  </si>
  <si>
    <t>06037220100</t>
  </si>
  <si>
    <t>06037221120</t>
  </si>
  <si>
    <t>06037221210</t>
  </si>
  <si>
    <t>06037221220</t>
  </si>
  <si>
    <t>06037192420</t>
  </si>
  <si>
    <t>06037221302</t>
  </si>
  <si>
    <t>06037231500</t>
  </si>
  <si>
    <t>06037700400</t>
  </si>
  <si>
    <t>06019002501</t>
  </si>
  <si>
    <t>01903</t>
  </si>
  <si>
    <t>06019004703</t>
  </si>
  <si>
    <t>01904</t>
  </si>
  <si>
    <t>06037302102</t>
  </si>
  <si>
    <t>03719</t>
  </si>
  <si>
    <t>06037302104</t>
  </si>
  <si>
    <t>06037302301</t>
  </si>
  <si>
    <t>06019000400</t>
  </si>
  <si>
    <t>01905</t>
  </si>
  <si>
    <t>06037700600</t>
  </si>
  <si>
    <t>06037302302</t>
  </si>
  <si>
    <t>06019000700</t>
  </si>
  <si>
    <t>06019000600</t>
  </si>
  <si>
    <t>06037700700</t>
  </si>
  <si>
    <t>06019001500</t>
  </si>
  <si>
    <t>06065044930</t>
  </si>
  <si>
    <t>06065045117</t>
  </si>
  <si>
    <t>06065045119</t>
  </si>
  <si>
    <t>06037432300</t>
  </si>
  <si>
    <t>03738</t>
  </si>
  <si>
    <t>SCE 9</t>
  </si>
  <si>
    <t>06037432401</t>
  </si>
  <si>
    <t>06037432402</t>
  </si>
  <si>
    <t>06037432500</t>
  </si>
  <si>
    <t>06037432601</t>
  </si>
  <si>
    <t>06065045115</t>
  </si>
  <si>
    <t>06013307102</t>
  </si>
  <si>
    <t>01308</t>
  </si>
  <si>
    <t>PG&amp;E S</t>
  </si>
  <si>
    <t>06065044515</t>
  </si>
  <si>
    <t>06037141303</t>
  </si>
  <si>
    <t>06037188202</t>
  </si>
  <si>
    <t>06037189905</t>
  </si>
  <si>
    <t>06037241002</t>
  </si>
  <si>
    <t>03751</t>
  </si>
  <si>
    <t>06037262802</t>
  </si>
  <si>
    <t>06037267403</t>
  </si>
  <si>
    <t>06019005301</t>
  </si>
  <si>
    <t>06019005302</t>
  </si>
  <si>
    <t>06019005304</t>
  </si>
  <si>
    <t>06019005305</t>
  </si>
  <si>
    <t>06037123902</t>
  </si>
  <si>
    <t>06037192001</t>
  </si>
  <si>
    <t>06037211122</t>
  </si>
  <si>
    <t>06065044517</t>
  </si>
  <si>
    <t>06065044520</t>
  </si>
  <si>
    <t>06037269602</t>
  </si>
  <si>
    <t>06037271901</t>
  </si>
  <si>
    <t>06037125401</t>
  </si>
  <si>
    <t>06037127605</t>
  </si>
  <si>
    <t>06037117102</t>
  </si>
  <si>
    <t>06037119341</t>
  </si>
  <si>
    <t>06037120106</t>
  </si>
  <si>
    <t>06037124204</t>
  </si>
  <si>
    <t>06037189904</t>
  </si>
  <si>
    <t>06037190201</t>
  </si>
  <si>
    <t>06037189300</t>
  </si>
  <si>
    <t>06037189500</t>
  </si>
  <si>
    <t>06037189902</t>
  </si>
  <si>
    <t>06037190100</t>
  </si>
  <si>
    <t>06037199700</t>
  </si>
  <si>
    <t>03744</t>
  </si>
  <si>
    <t>06037199800</t>
  </si>
  <si>
    <t>06037199900</t>
  </si>
  <si>
    <t>06037127104</t>
  </si>
  <si>
    <t>06037127804</t>
  </si>
  <si>
    <t>06037128102</t>
  </si>
  <si>
    <t>06037208802</t>
  </si>
  <si>
    <t>06037211921</t>
  </si>
  <si>
    <t>06037215102</t>
  </si>
  <si>
    <t>06037217002</t>
  </si>
  <si>
    <t>06037221303</t>
  </si>
  <si>
    <t>06037203100</t>
  </si>
  <si>
    <t>06037203300</t>
  </si>
  <si>
    <t>06037203500</t>
  </si>
  <si>
    <t>06037203600</t>
  </si>
  <si>
    <t>06037203710</t>
  </si>
  <si>
    <t>06037203720</t>
  </si>
  <si>
    <t>06037189201</t>
  </si>
  <si>
    <t>06037211803</t>
  </si>
  <si>
    <t>06037211922</t>
  </si>
  <si>
    <t>06037212501</t>
  </si>
  <si>
    <t>06037241201</t>
  </si>
  <si>
    <t>06037702002</t>
  </si>
  <si>
    <t>06037267901</t>
  </si>
  <si>
    <t>06037269906</t>
  </si>
  <si>
    <t>06037203900</t>
  </si>
  <si>
    <t>06037204110</t>
  </si>
  <si>
    <t>06037204120</t>
  </si>
  <si>
    <t>06037204300</t>
  </si>
  <si>
    <t>06037204600</t>
  </si>
  <si>
    <t>06037204700</t>
  </si>
  <si>
    <t>06037204810</t>
  </si>
  <si>
    <t>06037204820</t>
  </si>
  <si>
    <t>06037204910</t>
  </si>
  <si>
    <t>06037141302</t>
  </si>
  <si>
    <t>06037141400</t>
  </si>
  <si>
    <t>06037143100</t>
  </si>
  <si>
    <t>06037535001</t>
  </si>
  <si>
    <t>06037203800</t>
  </si>
  <si>
    <t>06037207710</t>
  </si>
  <si>
    <t>06037207900</t>
  </si>
  <si>
    <t>06037208000</t>
  </si>
  <si>
    <t>06037208610</t>
  </si>
  <si>
    <t>06037208620</t>
  </si>
  <si>
    <t>06037208903</t>
  </si>
  <si>
    <t>06037209102</t>
  </si>
  <si>
    <t>06037209200</t>
  </si>
  <si>
    <t>06037209300</t>
  </si>
  <si>
    <t>06037209510</t>
  </si>
  <si>
    <t>06037210010</t>
  </si>
  <si>
    <t>06037190301</t>
  </si>
  <si>
    <t>06037190510</t>
  </si>
  <si>
    <t>06037190520</t>
  </si>
  <si>
    <t>06037190700</t>
  </si>
  <si>
    <t>06037190902</t>
  </si>
  <si>
    <t>06037191000</t>
  </si>
  <si>
    <t>06037191110</t>
  </si>
  <si>
    <t>06037191120</t>
  </si>
  <si>
    <t>06037191201</t>
  </si>
  <si>
    <t>06037191420</t>
  </si>
  <si>
    <t>06037191500</t>
  </si>
  <si>
    <t>06037191610</t>
  </si>
  <si>
    <t>06037191620</t>
  </si>
  <si>
    <t>06037191710</t>
  </si>
  <si>
    <t>06037191820</t>
  </si>
  <si>
    <t>06037700200</t>
  </si>
  <si>
    <t>06107000100</t>
  </si>
  <si>
    <t>10703</t>
  </si>
  <si>
    <t>PG&amp;E Y</t>
  </si>
  <si>
    <t>06037700300</t>
  </si>
  <si>
    <t>06037271600</t>
  </si>
  <si>
    <t>06033000100</t>
  </si>
  <si>
    <t>06039000106</t>
  </si>
  <si>
    <t>06039000108</t>
  </si>
  <si>
    <t>06039000109</t>
  </si>
  <si>
    <t>06039000201</t>
  </si>
  <si>
    <t>06039000604</t>
  </si>
  <si>
    <t>06039000603</t>
  </si>
  <si>
    <t>06013355107</t>
  </si>
  <si>
    <t>06013303201</t>
  </si>
  <si>
    <t>06013355108</t>
  </si>
  <si>
    <t>06039000202</t>
  </si>
  <si>
    <t>06073002703</t>
  </si>
  <si>
    <t>07317</t>
  </si>
  <si>
    <t>SDG&amp;E INLAND</t>
  </si>
  <si>
    <t>06037124104</t>
  </si>
  <si>
    <t>06037302505</t>
  </si>
  <si>
    <t>06037302506</t>
  </si>
  <si>
    <t>06037188201</t>
  </si>
  <si>
    <t>06037189101</t>
  </si>
  <si>
    <t>06037189102</t>
  </si>
  <si>
    <t>06037189202</t>
  </si>
  <si>
    <t>06037190802</t>
  </si>
  <si>
    <t>06037191301</t>
  </si>
  <si>
    <t>06037191302</t>
  </si>
  <si>
    <t>06037191901</t>
  </si>
  <si>
    <t>06037124902</t>
  </si>
  <si>
    <t>06019003302</t>
  </si>
  <si>
    <t>06019004901</t>
  </si>
  <si>
    <t>06019001303</t>
  </si>
  <si>
    <t>06037300301</t>
  </si>
  <si>
    <t>SCE 16</t>
  </si>
  <si>
    <t>06019000902</t>
  </si>
  <si>
    <t>06019001408</t>
  </si>
  <si>
    <t>06019001304</t>
  </si>
  <si>
    <t>06019000901</t>
  </si>
  <si>
    <t>06019001410</t>
  </si>
  <si>
    <t>06019001414</t>
  </si>
  <si>
    <t>06037192002</t>
  </si>
  <si>
    <t>06037194401</t>
  </si>
  <si>
    <t>06037194402</t>
  </si>
  <si>
    <t>06037195201</t>
  </si>
  <si>
    <t>06037195202</t>
  </si>
  <si>
    <t>06037195804</t>
  </si>
  <si>
    <t>06037195901</t>
  </si>
  <si>
    <t>06037195902</t>
  </si>
  <si>
    <t>06037195903</t>
  </si>
  <si>
    <t>06037141101</t>
  </si>
  <si>
    <t>06037143604</t>
  </si>
  <si>
    <t>06037190202</t>
  </si>
  <si>
    <t>06037207103</t>
  </si>
  <si>
    <t>06037211704</t>
  </si>
  <si>
    <t>06037237102</t>
  </si>
  <si>
    <t>06037240401</t>
  </si>
  <si>
    <t>06037264102</t>
  </si>
  <si>
    <t>06037265202</t>
  </si>
  <si>
    <t>06019005804</t>
  </si>
  <si>
    <t>06019001411</t>
  </si>
  <si>
    <t>06019001412</t>
  </si>
  <si>
    <t>06019002904</t>
  </si>
  <si>
    <t>06019001409</t>
  </si>
  <si>
    <t>06019002905</t>
  </si>
  <si>
    <t>06073002711</t>
  </si>
  <si>
    <t>06019003808</t>
  </si>
  <si>
    <t>06037262706</t>
  </si>
  <si>
    <t>06037701304</t>
  </si>
  <si>
    <t>06019004801</t>
  </si>
  <si>
    <t>06019004902</t>
  </si>
  <si>
    <t>06019003301</t>
  </si>
  <si>
    <t>06019002906</t>
  </si>
  <si>
    <t>06037109603</t>
  </si>
  <si>
    <t>06037109604</t>
  </si>
  <si>
    <t>06019005204</t>
  </si>
  <si>
    <t>06019004802</t>
  </si>
  <si>
    <t>06019003702</t>
  </si>
  <si>
    <t>06019003807</t>
  </si>
  <si>
    <t>06019003809</t>
  </si>
  <si>
    <t>06019003810</t>
  </si>
  <si>
    <t>06037117101</t>
  </si>
  <si>
    <t>06037117201</t>
  </si>
  <si>
    <t>06037117407</t>
  </si>
  <si>
    <t>06037117408</t>
  </si>
  <si>
    <t>06037119342</t>
  </si>
  <si>
    <t>06037120103</t>
  </si>
  <si>
    <t>06037700102</t>
  </si>
  <si>
    <t>06047000301</t>
  </si>
  <si>
    <t>04701</t>
  </si>
  <si>
    <t>Turlock Irrigation District</t>
  </si>
  <si>
    <t>06047000505</t>
  </si>
  <si>
    <t>04702</t>
  </si>
  <si>
    <t>06047001002</t>
  </si>
  <si>
    <t>06047000901</t>
  </si>
  <si>
    <t>06047000503</t>
  </si>
  <si>
    <t>06047000303</t>
  </si>
  <si>
    <t>06037117202</t>
  </si>
  <si>
    <t>06037119001</t>
  </si>
  <si>
    <t>06037123901</t>
  </si>
  <si>
    <t>06037125402</t>
  </si>
  <si>
    <t>06037533002</t>
  </si>
  <si>
    <t>06047002202</t>
  </si>
  <si>
    <t>06037302401</t>
  </si>
  <si>
    <t>06037120104</t>
  </si>
  <si>
    <t>06037120107</t>
  </si>
  <si>
    <t>06037120108</t>
  </si>
  <si>
    <t>06047002301</t>
  </si>
  <si>
    <t>06047001901</t>
  </si>
  <si>
    <t>06047002000</t>
  </si>
  <si>
    <t>06047001902</t>
  </si>
  <si>
    <t>06047000304</t>
  </si>
  <si>
    <t>06033000300</t>
  </si>
  <si>
    <t>06033000801</t>
  </si>
  <si>
    <t>06037124103</t>
  </si>
  <si>
    <t>06037124105</t>
  </si>
  <si>
    <t>06037124203</t>
  </si>
  <si>
    <t>06037124903</t>
  </si>
  <si>
    <t>06037127604</t>
  </si>
  <si>
    <t>06037127606</t>
  </si>
  <si>
    <t>06037127712</t>
  </si>
  <si>
    <t>06047002302</t>
  </si>
  <si>
    <t>06037433102</t>
  </si>
  <si>
    <t>06037206032</t>
  </si>
  <si>
    <t>06037208302</t>
  </si>
  <si>
    <t>06037208401</t>
  </si>
  <si>
    <t>06037208402</t>
  </si>
  <si>
    <t>06037208502</t>
  </si>
  <si>
    <t>06037208801</t>
  </si>
  <si>
    <t>06037209103</t>
  </si>
  <si>
    <t>06037209104</t>
  </si>
  <si>
    <t>06011000200</t>
  </si>
  <si>
    <t>01100</t>
  </si>
  <si>
    <t>06011000500</t>
  </si>
  <si>
    <t>06011000100</t>
  </si>
  <si>
    <t>06011000300</t>
  </si>
  <si>
    <t>06011000400</t>
  </si>
  <si>
    <t>06037120105</t>
  </si>
  <si>
    <t>06019000300</t>
  </si>
  <si>
    <t>06037211201</t>
  </si>
  <si>
    <t>06037212502</t>
  </si>
  <si>
    <t>06037212702</t>
  </si>
  <si>
    <t>06037214501</t>
  </si>
  <si>
    <t>06037215101</t>
  </si>
  <si>
    <t>06037216401</t>
  </si>
  <si>
    <t>06037216402</t>
  </si>
  <si>
    <t>06037217001</t>
  </si>
  <si>
    <t>06037218701</t>
  </si>
  <si>
    <t>06037218702</t>
  </si>
  <si>
    <t>06037219902</t>
  </si>
  <si>
    <t>06037221304</t>
  </si>
  <si>
    <t>06037221401</t>
  </si>
  <si>
    <t>06037127805</t>
  </si>
  <si>
    <t>06037206031</t>
  </si>
  <si>
    <t>06037222002</t>
  </si>
  <si>
    <t>06037226001</t>
  </si>
  <si>
    <t>06037226002</t>
  </si>
  <si>
    <t>06037221402</t>
  </si>
  <si>
    <t>06037207101</t>
  </si>
  <si>
    <t>06037207102</t>
  </si>
  <si>
    <t>06037207301</t>
  </si>
  <si>
    <t>06037207502</t>
  </si>
  <si>
    <t>06037211703</t>
  </si>
  <si>
    <t>06037212701</t>
  </si>
  <si>
    <t>06037535002</t>
  </si>
  <si>
    <t>06065045214</t>
  </si>
  <si>
    <t>06037534502</t>
  </si>
  <si>
    <t>06037534802</t>
  </si>
  <si>
    <t>06037534803</t>
  </si>
  <si>
    <t>06065044510</t>
  </si>
  <si>
    <t>06037532604</t>
  </si>
  <si>
    <t>06037532605</t>
  </si>
  <si>
    <t>06037532700</t>
  </si>
  <si>
    <t>06037533104</t>
  </si>
  <si>
    <t>06037533107</t>
  </si>
  <si>
    <t>06037533201</t>
  </si>
  <si>
    <t>06037533202</t>
  </si>
  <si>
    <t>06037533203</t>
  </si>
  <si>
    <t>06057000102</t>
  </si>
  <si>
    <t>06057000802</t>
  </si>
  <si>
    <t>06057000402</t>
  </si>
  <si>
    <t>06057000300</t>
  </si>
  <si>
    <t>06057000501</t>
  </si>
  <si>
    <t>06057000105</t>
  </si>
  <si>
    <t>06057000702</t>
  </si>
  <si>
    <t>06057000502</t>
  </si>
  <si>
    <t>06057000600</t>
  </si>
  <si>
    <t>06057000104</t>
  </si>
  <si>
    <t>06057000200</t>
  </si>
  <si>
    <t>06057000801</t>
  </si>
  <si>
    <t>06037189600</t>
  </si>
  <si>
    <t>06037189400</t>
  </si>
  <si>
    <t>06047002402</t>
  </si>
  <si>
    <t>06037211121</t>
  </si>
  <si>
    <t>06037211202</t>
  </si>
  <si>
    <t>06037291120</t>
  </si>
  <si>
    <t>06037267902</t>
  </si>
  <si>
    <t>06037269601</t>
  </si>
  <si>
    <t>06037269903</t>
  </si>
  <si>
    <t>06037269904</t>
  </si>
  <si>
    <t>06037269905</t>
  </si>
  <si>
    <t>06037271902</t>
  </si>
  <si>
    <t>06037272201</t>
  </si>
  <si>
    <t>06037272202</t>
  </si>
  <si>
    <t>06037273402</t>
  </si>
  <si>
    <t>06037532606</t>
  </si>
  <si>
    <t>06037226700</t>
  </si>
  <si>
    <t>03745</t>
  </si>
  <si>
    <t>06037271801</t>
  </si>
  <si>
    <t>06037221810</t>
  </si>
  <si>
    <t>06037203200</t>
  </si>
  <si>
    <t>06037262400</t>
  </si>
  <si>
    <t>06037209402</t>
  </si>
  <si>
    <t>06037212305</t>
  </si>
  <si>
    <t>06037211804</t>
  </si>
  <si>
    <t>06037212101</t>
  </si>
  <si>
    <t>06037212102</t>
  </si>
  <si>
    <t>06037214503</t>
  </si>
  <si>
    <t>06037214901</t>
  </si>
  <si>
    <t>06037234901</t>
  </si>
  <si>
    <t>06037239801</t>
  </si>
  <si>
    <t>06023940000</t>
  </si>
  <si>
    <t>02300</t>
  </si>
  <si>
    <t>06037261102</t>
  </si>
  <si>
    <t>06037189800</t>
  </si>
  <si>
    <t>06037191204</t>
  </si>
  <si>
    <t>06037143901</t>
  </si>
  <si>
    <t>06037125320</t>
  </si>
  <si>
    <t>06037224310</t>
  </si>
  <si>
    <t>06037143602</t>
  </si>
  <si>
    <t>06037533502</t>
  </si>
  <si>
    <t>06037209810</t>
  </si>
  <si>
    <t>06037117404</t>
  </si>
  <si>
    <t>06037123203</t>
  </si>
  <si>
    <t>06037237600</t>
  </si>
  <si>
    <t>06037204410</t>
  </si>
  <si>
    <t>06037228500</t>
  </si>
  <si>
    <t>06037262303</t>
  </si>
  <si>
    <t>06037191410</t>
  </si>
  <si>
    <t>06037234800</t>
  </si>
  <si>
    <t>06037141600</t>
  </si>
  <si>
    <t>06037211802</t>
  </si>
  <si>
    <t>06037262100</t>
  </si>
  <si>
    <t>06037191720</t>
  </si>
  <si>
    <t>06037194300</t>
  </si>
  <si>
    <t>06037128220</t>
  </si>
  <si>
    <t>06037189903</t>
  </si>
  <si>
    <t>06037194101</t>
  </si>
  <si>
    <t>06037265602</t>
  </si>
  <si>
    <t>06037125502</t>
  </si>
  <si>
    <t>06037127103</t>
  </si>
  <si>
    <t>06037127603</t>
  </si>
  <si>
    <t>06037127711</t>
  </si>
  <si>
    <t>06037127803</t>
  </si>
  <si>
    <t>06037127806</t>
  </si>
  <si>
    <t>06037128101</t>
  </si>
  <si>
    <t>06037128601</t>
  </si>
  <si>
    <t>06037128602</t>
  </si>
  <si>
    <t>06037128802</t>
  </si>
  <si>
    <t>06019003400</t>
  </si>
  <si>
    <t>06037231720</t>
  </si>
  <si>
    <t>06037212410</t>
  </si>
  <si>
    <t>06037127102</t>
  </si>
  <si>
    <t>06037262200</t>
  </si>
  <si>
    <t>06019000800</t>
  </si>
  <si>
    <t>06019001000</t>
  </si>
  <si>
    <t>06019001100</t>
  </si>
  <si>
    <t>06037701902</t>
  </si>
  <si>
    <t>06037702102</t>
  </si>
  <si>
    <t>06037433304</t>
  </si>
  <si>
    <t>06037433305</t>
  </si>
  <si>
    <t>06037433306</t>
  </si>
  <si>
    <t>06019001201</t>
  </si>
  <si>
    <t>06037433402</t>
  </si>
  <si>
    <t>06037533105</t>
  </si>
  <si>
    <t>06037117520</t>
  </si>
  <si>
    <t>06019003805</t>
  </si>
  <si>
    <t>06037433307</t>
  </si>
  <si>
    <t>06037433504</t>
  </si>
  <si>
    <t>06037434003</t>
  </si>
  <si>
    <t>06037269907</t>
  </si>
  <si>
    <t>06037120300</t>
  </si>
  <si>
    <t>06037120400</t>
  </si>
  <si>
    <t>06037124000</t>
  </si>
  <si>
    <t>06037124102</t>
  </si>
  <si>
    <t>06037124201</t>
  </si>
  <si>
    <t>06037124300</t>
  </si>
  <si>
    <t>06037124400</t>
  </si>
  <si>
    <t>06037124600</t>
  </si>
  <si>
    <t>06037141102</t>
  </si>
  <si>
    <t>06037141201</t>
  </si>
  <si>
    <t>06037141202</t>
  </si>
  <si>
    <t>06037141304</t>
  </si>
  <si>
    <t>06037143603</t>
  </si>
  <si>
    <t>06037123103</t>
  </si>
  <si>
    <t>06013306002</t>
  </si>
  <si>
    <t>06013307204</t>
  </si>
  <si>
    <t>06039000300</t>
  </si>
  <si>
    <t>06105000200</t>
  </si>
  <si>
    <t>06105000300</t>
  </si>
  <si>
    <t>06105000400</t>
  </si>
  <si>
    <t>06023010902</t>
  </si>
  <si>
    <t>06023011500</t>
  </si>
  <si>
    <t>Shelter Cove Resort Improvement District</t>
  </si>
  <si>
    <t>06023011600</t>
  </si>
  <si>
    <t>06071940100</t>
  </si>
  <si>
    <t>07101</t>
  </si>
  <si>
    <t>06071010409</t>
  </si>
  <si>
    <t>06071010300</t>
  </si>
  <si>
    <t>06065047202</t>
  </si>
  <si>
    <t>06065045125</t>
  </si>
  <si>
    <t>06037128801</t>
  </si>
  <si>
    <t>06013307205</t>
  </si>
  <si>
    <t>06013307101</t>
  </si>
  <si>
    <t>06073002902</t>
  </si>
  <si>
    <t>06073002903</t>
  </si>
  <si>
    <t>06013307201</t>
  </si>
  <si>
    <t>06013308001</t>
  </si>
  <si>
    <t>06013307202</t>
  </si>
  <si>
    <t>06065044516</t>
  </si>
  <si>
    <t>06013308002</t>
  </si>
  <si>
    <t>06037300701</t>
  </si>
  <si>
    <t>06037300902</t>
  </si>
  <si>
    <t>06013305000</t>
  </si>
  <si>
    <t>06029005104</t>
  </si>
  <si>
    <t>02903</t>
  </si>
  <si>
    <t>06037301601</t>
  </si>
  <si>
    <t>06037301701</t>
  </si>
  <si>
    <t>06037301602</t>
  </si>
  <si>
    <t>06037301702</t>
  </si>
  <si>
    <t>06037237900</t>
  </si>
  <si>
    <t>06037534700</t>
  </si>
  <si>
    <t>06037533106</t>
  </si>
  <si>
    <t>06037228600</t>
  </si>
  <si>
    <t>06037222600</t>
  </si>
  <si>
    <t>06037208904</t>
  </si>
  <si>
    <t>06037123602</t>
  </si>
  <si>
    <t>06037241300</t>
  </si>
  <si>
    <t>06037228410</t>
  </si>
  <si>
    <t>06037267402</t>
  </si>
  <si>
    <t>06037204200</t>
  </si>
  <si>
    <t>06037206200</t>
  </si>
  <si>
    <t>06037209820</t>
  </si>
  <si>
    <t>06037214600</t>
  </si>
  <si>
    <t>06037211420</t>
  </si>
  <si>
    <t>06037191810</t>
  </si>
  <si>
    <t>06037192620</t>
  </si>
  <si>
    <t>06037124500</t>
  </si>
  <si>
    <t>06037127910</t>
  </si>
  <si>
    <t>06037123205</t>
  </si>
  <si>
    <t>06073002301</t>
  </si>
  <si>
    <t>06073002302</t>
  </si>
  <si>
    <t>06073002401</t>
  </si>
  <si>
    <t>06073002402</t>
  </si>
  <si>
    <t>06073002501</t>
  </si>
  <si>
    <t>06073002705</t>
  </si>
  <si>
    <t>06073002707</t>
  </si>
  <si>
    <t>06073002708</t>
  </si>
  <si>
    <t>06073002709</t>
  </si>
  <si>
    <t>06073001800</t>
  </si>
  <si>
    <t>06037532900</t>
  </si>
  <si>
    <t>06037433503</t>
  </si>
  <si>
    <t>06073001900</t>
  </si>
  <si>
    <t>06073002001</t>
  </si>
  <si>
    <t>06073003401</t>
  </si>
  <si>
    <t>06073002601</t>
  </si>
  <si>
    <t>06073002602</t>
  </si>
  <si>
    <t>06073002702</t>
  </si>
  <si>
    <t>06073002710</t>
  </si>
  <si>
    <t>06073002801</t>
  </si>
  <si>
    <t>06037143902</t>
  </si>
  <si>
    <t>06037141700</t>
  </si>
  <si>
    <t>06037123420</t>
  </si>
  <si>
    <t>06073002905</t>
  </si>
  <si>
    <t>06045010100</t>
  </si>
  <si>
    <t>06073002002</t>
  </si>
  <si>
    <t>06073002100</t>
  </si>
  <si>
    <t>06073002202</t>
  </si>
  <si>
    <t>06037301000</t>
  </si>
  <si>
    <t>06073020709</t>
  </si>
  <si>
    <t>07306</t>
  </si>
  <si>
    <t>SDG&amp;E MOUNTAIN</t>
  </si>
  <si>
    <t>06037242600</t>
  </si>
  <si>
    <t>06073002803</t>
  </si>
  <si>
    <t>06073002804</t>
  </si>
  <si>
    <t>06037270100</t>
  </si>
  <si>
    <t>06037433700</t>
  </si>
  <si>
    <t>06037433801</t>
  </si>
  <si>
    <t>06037433802</t>
  </si>
  <si>
    <t>06037433902</t>
  </si>
  <si>
    <t>06037434001</t>
  </si>
  <si>
    <t>06071010417</t>
  </si>
  <si>
    <t>06037291110</t>
  </si>
  <si>
    <t>06037291130</t>
  </si>
  <si>
    <t>06047000202</t>
  </si>
  <si>
    <t>06047000201</t>
  </si>
  <si>
    <t>06047000401</t>
  </si>
  <si>
    <t>06047000402</t>
  </si>
  <si>
    <t>06047002401</t>
  </si>
  <si>
    <t>06047002100</t>
  </si>
  <si>
    <t>06033000501</t>
  </si>
  <si>
    <t>06037240020</t>
  </si>
  <si>
    <t>06037533103</t>
  </si>
  <si>
    <t>06037197200</t>
  </si>
  <si>
    <t>06037197300</t>
  </si>
  <si>
    <t>06037197410</t>
  </si>
  <si>
    <t>06037197420</t>
  </si>
  <si>
    <t>06037197500</t>
  </si>
  <si>
    <t>06037197600</t>
  </si>
  <si>
    <t>06037197700</t>
  </si>
  <si>
    <t>06037199000</t>
  </si>
  <si>
    <t>06037187102</t>
  </si>
  <si>
    <t>06037187200</t>
  </si>
  <si>
    <t>06037187300</t>
  </si>
  <si>
    <t>06039000506</t>
  </si>
  <si>
    <t>06039000102</t>
  </si>
  <si>
    <t>06039000502</t>
  </si>
  <si>
    <t>06039000508</t>
  </si>
  <si>
    <t>06039000602</t>
  </si>
  <si>
    <t>06039000103</t>
  </si>
  <si>
    <t>06039001000</t>
  </si>
  <si>
    <t>06039000503</t>
  </si>
  <si>
    <t>06019001407</t>
  </si>
  <si>
    <t>06019003104</t>
  </si>
  <si>
    <t>06019005805</t>
  </si>
  <si>
    <t>06091010000</t>
  </si>
  <si>
    <t>06037226420</t>
  </si>
  <si>
    <t>06037219010</t>
  </si>
  <si>
    <t>06037209520</t>
  </si>
  <si>
    <t>06037208720</t>
  </si>
  <si>
    <t>06037208710</t>
  </si>
  <si>
    <t>06037190901</t>
  </si>
  <si>
    <t>06037189702</t>
  </si>
  <si>
    <t>06037143700</t>
  </si>
  <si>
    <t>06019000502</t>
  </si>
  <si>
    <t>06037117530</t>
  </si>
  <si>
    <t>06037119310</t>
  </si>
  <si>
    <t>06037221602</t>
  </si>
  <si>
    <t>06037234902</t>
  </si>
  <si>
    <t>06037236203</t>
  </si>
  <si>
    <t>06037236204</t>
  </si>
  <si>
    <t>06037237101</t>
  </si>
  <si>
    <t>06037237202</t>
  </si>
  <si>
    <t>06037119340</t>
  </si>
  <si>
    <t>06037432602</t>
  </si>
  <si>
    <t>06037432700</t>
  </si>
  <si>
    <t>06037432801</t>
  </si>
  <si>
    <t>06037432802</t>
  </si>
  <si>
    <t>06037237401</t>
  </si>
  <si>
    <t>06037237402</t>
  </si>
  <si>
    <t>06037239202</t>
  </si>
  <si>
    <t>06037239501</t>
  </si>
  <si>
    <t>06037239502</t>
  </si>
  <si>
    <t>06037239602</t>
  </si>
  <si>
    <t>06037239701</t>
  </si>
  <si>
    <t>06037214502</t>
  </si>
  <si>
    <t>06037214902</t>
  </si>
  <si>
    <t>06037234501</t>
  </si>
  <si>
    <t>06037234502</t>
  </si>
  <si>
    <t>06037265201</t>
  </si>
  <si>
    <t>06037119700</t>
  </si>
  <si>
    <t>06037119900</t>
  </si>
  <si>
    <t>06037120020</t>
  </si>
  <si>
    <t>06037120030</t>
  </si>
  <si>
    <t>06037533001</t>
  </si>
  <si>
    <t>06037124700</t>
  </si>
  <si>
    <t>06037700101</t>
  </si>
  <si>
    <t>06037700501</t>
  </si>
  <si>
    <t>06037700502</t>
  </si>
  <si>
    <t>06037700801</t>
  </si>
  <si>
    <t>06037700802</t>
  </si>
  <si>
    <t>06037701402</t>
  </si>
  <si>
    <t>06037433101</t>
  </si>
  <si>
    <t>06037125100</t>
  </si>
  <si>
    <t>06037125200</t>
  </si>
  <si>
    <t>06013355110</t>
  </si>
  <si>
    <t>06013306004</t>
  </si>
  <si>
    <t>06037123104</t>
  </si>
  <si>
    <t>06037123204</t>
  </si>
  <si>
    <t>06037123206</t>
  </si>
  <si>
    <t>06037123301</t>
  </si>
  <si>
    <t>06037123303</t>
  </si>
  <si>
    <t>06037125310</t>
  </si>
  <si>
    <t>06037125600</t>
  </si>
  <si>
    <t>06037127210</t>
  </si>
  <si>
    <t>06037127220</t>
  </si>
  <si>
    <t>06037127300</t>
  </si>
  <si>
    <t>06037127400</t>
  </si>
  <si>
    <t>06037240402</t>
  </si>
  <si>
    <t>06037241001</t>
  </si>
  <si>
    <t>06037109400</t>
  </si>
  <si>
    <t>06037109601</t>
  </si>
  <si>
    <t>06037127520</t>
  </si>
  <si>
    <t>06037127920</t>
  </si>
  <si>
    <t>06037128210</t>
  </si>
  <si>
    <t>06037128303</t>
  </si>
  <si>
    <t>06037128400</t>
  </si>
  <si>
    <t>06037128500</t>
  </si>
  <si>
    <t>06037128702</t>
  </si>
  <si>
    <t>06037123304</t>
  </si>
  <si>
    <t>06013306003</t>
  </si>
  <si>
    <t>06037123510</t>
  </si>
  <si>
    <t>06037123520</t>
  </si>
  <si>
    <t>06037123601</t>
  </si>
  <si>
    <t>06037123700</t>
  </si>
  <si>
    <t>06037123800</t>
  </si>
  <si>
    <t>06037128910</t>
  </si>
  <si>
    <t>06037241202</t>
  </si>
  <si>
    <t>06037262501</t>
  </si>
  <si>
    <t>06037264103</t>
  </si>
  <si>
    <t>06037239702</t>
  </si>
  <si>
    <t>06037239802</t>
  </si>
  <si>
    <t>06037265601</t>
  </si>
  <si>
    <t>06037190401</t>
  </si>
  <si>
    <t>06037190402</t>
  </si>
  <si>
    <t>06037190801</t>
  </si>
  <si>
    <t>06037207302</t>
  </si>
  <si>
    <t>06037207501</t>
  </si>
  <si>
    <t>06037208501</t>
  </si>
  <si>
    <t>06037433200</t>
  </si>
  <si>
    <t>06037433302</t>
  </si>
  <si>
    <t>06037433401</t>
  </si>
  <si>
    <t>06037433403</t>
  </si>
  <si>
    <t>06037433501</t>
  </si>
  <si>
    <t>06013355109</t>
  </si>
  <si>
    <t>06037221601</t>
  </si>
  <si>
    <t>06037222001</t>
  </si>
  <si>
    <t>06037237201</t>
  </si>
  <si>
    <t>06037239201</t>
  </si>
  <si>
    <t>06037239601</t>
  </si>
  <si>
    <t>06013355111</t>
  </si>
  <si>
    <t>06013302009</t>
  </si>
  <si>
    <t>06065044927</t>
  </si>
  <si>
    <t>06071025100</t>
  </si>
  <si>
    <t>06037272100</t>
  </si>
  <si>
    <t>06037221110</t>
  </si>
  <si>
    <t>06037212303</t>
  </si>
  <si>
    <t>06037191203</t>
  </si>
  <si>
    <t>06037261101</t>
  </si>
  <si>
    <t>06037237300</t>
  </si>
  <si>
    <t>06037227010</t>
  </si>
  <si>
    <t>06037219300</t>
  </si>
  <si>
    <t>06037204420</t>
  </si>
  <si>
    <t>06037211320</t>
  </si>
  <si>
    <t>06037262301</t>
  </si>
  <si>
    <t>06037206300</t>
  </si>
  <si>
    <t>06037267501</t>
  </si>
  <si>
    <t>06037218120</t>
  </si>
  <si>
    <t>06037209403</t>
  </si>
  <si>
    <t>06037208902</t>
  </si>
  <si>
    <t>06037212203</t>
  </si>
  <si>
    <t>06037433901</t>
  </si>
  <si>
    <t>06037194200</t>
  </si>
  <si>
    <t>06037143800</t>
  </si>
  <si>
    <t>06037123410</t>
  </si>
  <si>
    <t>06037120010</t>
  </si>
  <si>
    <t>06037117510</t>
  </si>
  <si>
    <t>06071010424</t>
  </si>
  <si>
    <t>06023011100</t>
  </si>
  <si>
    <t>06023010102</t>
  </si>
  <si>
    <t>06023001200</t>
  </si>
  <si>
    <t>06023011200</t>
  </si>
  <si>
    <t>06037242300</t>
  </si>
  <si>
    <t>06023010200</t>
  </si>
  <si>
    <t>06023010300</t>
  </si>
  <si>
    <t>06047000702</t>
  </si>
  <si>
    <t>06047001003</t>
  </si>
  <si>
    <t>06033000502</t>
  </si>
  <si>
    <t>06047001801</t>
  </si>
  <si>
    <t>06047002201</t>
  </si>
  <si>
    <t>06039000104</t>
  </si>
  <si>
    <t>06039000700</t>
  </si>
  <si>
    <t>06039000509</t>
  </si>
  <si>
    <t>06039000507</t>
  </si>
  <si>
    <t>06039000400</t>
  </si>
  <si>
    <t>06037534900</t>
  </si>
  <si>
    <t>06037535101</t>
  </si>
  <si>
    <t>06037535102</t>
  </si>
  <si>
    <t>06037535200</t>
  </si>
  <si>
    <t>06037535300</t>
  </si>
  <si>
    <t>06037535400</t>
  </si>
  <si>
    <t>06065047201</t>
  </si>
  <si>
    <t>06037221500</t>
  </si>
  <si>
    <t>06037221710</t>
  </si>
  <si>
    <t>06037221900</t>
  </si>
  <si>
    <t>06037222100</t>
  </si>
  <si>
    <t>06037222200</t>
  </si>
  <si>
    <t>06037222500</t>
  </si>
  <si>
    <t>06037222700</t>
  </si>
  <si>
    <t>06037224010</t>
  </si>
  <si>
    <t>06037224020</t>
  </si>
  <si>
    <t>06037234300</t>
  </si>
  <si>
    <t>06037234600</t>
  </si>
  <si>
    <t>06037234700</t>
  </si>
  <si>
    <t>06037235100</t>
  </si>
  <si>
    <t>06037265100</t>
  </si>
  <si>
    <t>06037265303</t>
  </si>
  <si>
    <t>06037265304</t>
  </si>
  <si>
    <t>06037265305</t>
  </si>
  <si>
    <t>06037265410</t>
  </si>
  <si>
    <t>06037237720</t>
  </si>
  <si>
    <t>06037237800</t>
  </si>
  <si>
    <t>06037238000</t>
  </si>
  <si>
    <t>06037238100</t>
  </si>
  <si>
    <t>06037238200</t>
  </si>
  <si>
    <t>06037238310</t>
  </si>
  <si>
    <t>06037238320</t>
  </si>
  <si>
    <t>06037238400</t>
  </si>
  <si>
    <t>06037239320</t>
  </si>
  <si>
    <t>06037211000</t>
  </si>
  <si>
    <t>06037211120</t>
  </si>
  <si>
    <t>06037211310</t>
  </si>
  <si>
    <t>06037211410</t>
  </si>
  <si>
    <t>06037211500</t>
  </si>
  <si>
    <t>06037211701</t>
  </si>
  <si>
    <t>06037211910</t>
  </si>
  <si>
    <t>06037212202</t>
  </si>
  <si>
    <t>06037212204</t>
  </si>
  <si>
    <t>06037212304</t>
  </si>
  <si>
    <t>06037212306</t>
  </si>
  <si>
    <t>06037212420</t>
  </si>
  <si>
    <t>06037212610</t>
  </si>
  <si>
    <t>06037212620</t>
  </si>
  <si>
    <t>06037212800</t>
  </si>
  <si>
    <t>06037212900</t>
  </si>
  <si>
    <t>06037213100</t>
  </si>
  <si>
    <t>06037224200</t>
  </si>
  <si>
    <t>06037224320</t>
  </si>
  <si>
    <t>06037224420</t>
  </si>
  <si>
    <t>06037224600</t>
  </si>
  <si>
    <t>06037224700</t>
  </si>
  <si>
    <t>06037265420</t>
  </si>
  <si>
    <t>06037265520</t>
  </si>
  <si>
    <t>06037265700</t>
  </si>
  <si>
    <t>06037267800</t>
  </si>
  <si>
    <t>06037267100</t>
  </si>
  <si>
    <t>06037267200</t>
  </si>
  <si>
    <t>06037267600</t>
  </si>
  <si>
    <t>06037267700</t>
  </si>
  <si>
    <t>06037235201</t>
  </si>
  <si>
    <t>06037235202</t>
  </si>
  <si>
    <t>06037236000</t>
  </si>
  <si>
    <t>06037236100</t>
  </si>
  <si>
    <t>06037236202</t>
  </si>
  <si>
    <t>06105000101</t>
  </si>
  <si>
    <t>06037269800</t>
  </si>
  <si>
    <t>06037226410</t>
  </si>
  <si>
    <t>06037227020</t>
  </si>
  <si>
    <t>06037228100</t>
  </si>
  <si>
    <t>06037228210</t>
  </si>
  <si>
    <t>06037228220</t>
  </si>
  <si>
    <t>06037228310</t>
  </si>
  <si>
    <t>06037228320</t>
  </si>
  <si>
    <t>06037228420</t>
  </si>
  <si>
    <t>06037228710</t>
  </si>
  <si>
    <t>06037228720</t>
  </si>
  <si>
    <t>06037269000</t>
  </si>
  <si>
    <t>06037269100</t>
  </si>
  <si>
    <t>06037269300</t>
  </si>
  <si>
    <t>06037269500</t>
  </si>
  <si>
    <t>06037269700</t>
  </si>
  <si>
    <t>06037228800</t>
  </si>
  <si>
    <t>06037228900</t>
  </si>
  <si>
    <t>06037229100</t>
  </si>
  <si>
    <t>06037237710</t>
  </si>
  <si>
    <t>06037239330</t>
  </si>
  <si>
    <t>06037240700</t>
  </si>
  <si>
    <t>06037240800</t>
  </si>
  <si>
    <t>06037240900</t>
  </si>
  <si>
    <t>06037241110</t>
  </si>
  <si>
    <t>06037241120</t>
  </si>
  <si>
    <t>06037241400</t>
  </si>
  <si>
    <t>06037262302</t>
  </si>
  <si>
    <t>06037229200</t>
  </si>
  <si>
    <t>06037229300</t>
  </si>
  <si>
    <t>06037229410</t>
  </si>
  <si>
    <t>06037229420</t>
  </si>
  <si>
    <t>06037231100</t>
  </si>
  <si>
    <t>06037231210</t>
  </si>
  <si>
    <t>06037231220</t>
  </si>
  <si>
    <t>06037231300</t>
  </si>
  <si>
    <t>06037231400</t>
  </si>
  <si>
    <t>06037231600</t>
  </si>
  <si>
    <t>06037231710</t>
  </si>
  <si>
    <t>06037240010</t>
  </si>
  <si>
    <t>06037240200</t>
  </si>
  <si>
    <t>06037240300</t>
  </si>
  <si>
    <t>06037240500</t>
  </si>
  <si>
    <t>06037270200</t>
  </si>
  <si>
    <t>06037270300</t>
  </si>
  <si>
    <t>06037271100</t>
  </si>
  <si>
    <t>06037271200</t>
  </si>
  <si>
    <t>06037271300</t>
  </si>
  <si>
    <t>06037271400</t>
  </si>
  <si>
    <t>06065044911</t>
  </si>
  <si>
    <t>06037231800</t>
  </si>
  <si>
    <t>06037231900</t>
  </si>
  <si>
    <t>06037232110</t>
  </si>
  <si>
    <t>06037232200</t>
  </si>
  <si>
    <t>06037242700</t>
  </si>
  <si>
    <t>06037243000</t>
  </si>
  <si>
    <t>06037242100</t>
  </si>
  <si>
    <t>06037242200</t>
  </si>
  <si>
    <t>06037243100</t>
  </si>
  <si>
    <t>06037261200</t>
  </si>
  <si>
    <t>06037232300</t>
  </si>
  <si>
    <t>06037232400</t>
  </si>
  <si>
    <t>06037232500</t>
  </si>
  <si>
    <t>06037232600</t>
  </si>
  <si>
    <t>06037232700</t>
  </si>
  <si>
    <t>06037232800</t>
  </si>
  <si>
    <t>06037234000</t>
  </si>
  <si>
    <t>06037234200</t>
  </si>
  <si>
    <t>06037240600</t>
  </si>
  <si>
    <t>06037239310</t>
  </si>
  <si>
    <t>06037532800</t>
  </si>
  <si>
    <t>06065044403</t>
  </si>
  <si>
    <t>06033000600</t>
  </si>
  <si>
    <t>06033000900</t>
  </si>
  <si>
    <t>06033001300</t>
  </si>
  <si>
    <t>06033001000</t>
  </si>
  <si>
    <t>06033000400</t>
  </si>
  <si>
    <t>06033001200</t>
  </si>
  <si>
    <t>06033001100</t>
  </si>
  <si>
    <t>06037702202</t>
  </si>
  <si>
    <t>06065044522</t>
  </si>
  <si>
    <t>06037702300</t>
  </si>
  <si>
    <t>06103000200</t>
  </si>
  <si>
    <t>06103000500</t>
  </si>
  <si>
    <t>06103000900</t>
  </si>
  <si>
    <t>06103001000</t>
  </si>
  <si>
    <t>06071010402</t>
  </si>
  <si>
    <t>06021010200</t>
  </si>
  <si>
    <t>06021010100</t>
  </si>
  <si>
    <t>06021010501</t>
  </si>
  <si>
    <t>06021010502</t>
  </si>
  <si>
    <t>06021010300</t>
  </si>
  <si>
    <t>06021010400</t>
  </si>
  <si>
    <t>06037265510</t>
  </si>
  <si>
    <t>06037141500</t>
  </si>
  <si>
    <t>06037195500</t>
  </si>
  <si>
    <t>06037195600</t>
  </si>
  <si>
    <t>06037195710</t>
  </si>
  <si>
    <t>06037195720</t>
  </si>
  <si>
    <t>06019000200</t>
  </si>
  <si>
    <t>06103000100</t>
  </si>
  <si>
    <t>06103000300</t>
  </si>
  <si>
    <t>06103000400</t>
  </si>
  <si>
    <t>06103000800</t>
  </si>
  <si>
    <t>06037219700</t>
  </si>
  <si>
    <t>06037221820</t>
  </si>
  <si>
    <t>06037242000</t>
  </si>
  <si>
    <t>06037264000</t>
  </si>
  <si>
    <t>06037264301</t>
  </si>
  <si>
    <t>06037264302</t>
  </si>
  <si>
    <t>06103000600</t>
  </si>
  <si>
    <t>06103001100</t>
  </si>
  <si>
    <t>06103000700</t>
  </si>
  <si>
    <t>06019003004</t>
  </si>
  <si>
    <t>06047000203</t>
  </si>
  <si>
    <t>06047002600</t>
  </si>
  <si>
    <t>06047002500</t>
  </si>
  <si>
    <t>06007001600</t>
  </si>
  <si>
    <t>00701</t>
  </si>
  <si>
    <t>06033000802</t>
  </si>
  <si>
    <t>06037267502</t>
  </si>
  <si>
    <t>06019002903</t>
  </si>
  <si>
    <t>06065044509</t>
  </si>
  <si>
    <t>06019003003</t>
  </si>
  <si>
    <t>06019000100</t>
  </si>
  <si>
    <t>06019001413</t>
  </si>
  <si>
    <t>06019005203</t>
  </si>
  <si>
    <t>06065045108</t>
  </si>
  <si>
    <t>06019001202</t>
  </si>
  <si>
    <t>06037271500</t>
  </si>
  <si>
    <t>06037271701</t>
  </si>
  <si>
    <t>06037271802</t>
  </si>
  <si>
    <t>06037272301</t>
  </si>
  <si>
    <t>06037272302</t>
  </si>
  <si>
    <t>06037273100</t>
  </si>
  <si>
    <t>06037273200</t>
  </si>
  <si>
    <t>06037273300</t>
  </si>
  <si>
    <t>06073002904</t>
  </si>
  <si>
    <t>06019003701</t>
  </si>
  <si>
    <t>06019001301</t>
  </si>
  <si>
    <t>06019002702</t>
  </si>
  <si>
    <t>06019004701</t>
  </si>
  <si>
    <t>06073002502</t>
  </si>
  <si>
    <t>06073002712</t>
  </si>
  <si>
    <t>06037534501</t>
  </si>
  <si>
    <t>06037232120</t>
  </si>
  <si>
    <t>06019001900</t>
  </si>
  <si>
    <t>06019002000</t>
  </si>
  <si>
    <t>06019002100</t>
  </si>
  <si>
    <t>06019004601</t>
  </si>
  <si>
    <t>06019004602</t>
  </si>
  <si>
    <t>06019004704</t>
  </si>
  <si>
    <t>06019003001</t>
  </si>
  <si>
    <t>06019005000</t>
  </si>
  <si>
    <t>06019005100</t>
  </si>
  <si>
    <t>06019005202</t>
  </si>
  <si>
    <t>06019002200</t>
  </si>
  <si>
    <t>06019002300</t>
  </si>
  <si>
    <t>06019002400</t>
  </si>
  <si>
    <t>06019003201</t>
  </si>
  <si>
    <t>06019003202</t>
  </si>
  <si>
    <t>06019000501</t>
  </si>
  <si>
    <t>06019002502</t>
  </si>
  <si>
    <t>06019002601</t>
  </si>
  <si>
    <t>06019002602</t>
  </si>
  <si>
    <t>06019002800</t>
  </si>
  <si>
    <t>06019002701</t>
  </si>
  <si>
    <t>06019003600</t>
  </si>
  <si>
    <t>06019003500</t>
  </si>
  <si>
    <t>06019003803</t>
  </si>
  <si>
    <t>06019003804</t>
  </si>
  <si>
    <t>06019004205</t>
  </si>
  <si>
    <t>06037532500</t>
  </si>
  <si>
    <t>06037532603</t>
  </si>
  <si>
    <t>06033000701</t>
  </si>
  <si>
    <t>06033000702</t>
  </si>
  <si>
    <t>06037195802</t>
  </si>
  <si>
    <t>06037143200</t>
  </si>
  <si>
    <t>06037143300</t>
  </si>
  <si>
    <t>06037204920</t>
  </si>
  <si>
    <t>06037205110</t>
  </si>
  <si>
    <t>06037205120</t>
  </si>
  <si>
    <t>06037206010</t>
  </si>
  <si>
    <t>06037206020</t>
  </si>
  <si>
    <t>06037206050</t>
  </si>
  <si>
    <t>06037192410</t>
  </si>
  <si>
    <t>06037192510</t>
  </si>
  <si>
    <t>06037192520</t>
  </si>
  <si>
    <t>06037192610</t>
  </si>
  <si>
    <t>06037192700</t>
  </si>
  <si>
    <t>06037194500</t>
  </si>
  <si>
    <t>06037195100</t>
  </si>
  <si>
    <t>06037195300</t>
  </si>
  <si>
    <t>Climate Zone Gas</t>
  </si>
  <si>
    <t>Income at 20th Percentile</t>
  </si>
  <si>
    <t>Housing at 20th Percentile</t>
  </si>
  <si>
    <t>SCG 1</t>
  </si>
  <si>
    <t>06059099241</t>
  </si>
  <si>
    <t>05912</t>
  </si>
  <si>
    <t>06059110010</t>
  </si>
  <si>
    <t>City of Vernon Gas System</t>
  </si>
  <si>
    <t>06059087801</t>
  </si>
  <si>
    <t>06059087803</t>
  </si>
  <si>
    <t>06059087805</t>
  </si>
  <si>
    <t>06059087802</t>
  </si>
  <si>
    <t>06059099204</t>
  </si>
  <si>
    <t>06059099222</t>
  </si>
  <si>
    <t>06059099601</t>
  </si>
  <si>
    <t>06059099602</t>
  </si>
  <si>
    <t>06059088101</t>
  </si>
  <si>
    <t>06059088104</t>
  </si>
  <si>
    <t>06059088106</t>
  </si>
  <si>
    <t>06059099223</t>
  </si>
  <si>
    <t>06059099701</t>
  </si>
  <si>
    <t>06037573202</t>
  </si>
  <si>
    <t>03766</t>
  </si>
  <si>
    <t>Long Beach Gas &amp; Oil</t>
  </si>
  <si>
    <t>06037301100</t>
  </si>
  <si>
    <t>06037301204</t>
  </si>
  <si>
    <t>06037301300</t>
  </si>
  <si>
    <t>06037302201</t>
  </si>
  <si>
    <t>06001403502</t>
  </si>
  <si>
    <t>00102</t>
  </si>
  <si>
    <t>PG&amp;E T</t>
  </si>
  <si>
    <t>06001403702</t>
  </si>
  <si>
    <t>06001425101</t>
  </si>
  <si>
    <t>06001405700</t>
  </si>
  <si>
    <t>06001405800</t>
  </si>
  <si>
    <t>06059087902</t>
  </si>
  <si>
    <t>06001405200</t>
  </si>
  <si>
    <t>06001405500</t>
  </si>
  <si>
    <t>06001405401</t>
  </si>
  <si>
    <t>06037302003</t>
  </si>
  <si>
    <t>06059099702</t>
  </si>
  <si>
    <t>06059088904</t>
  </si>
  <si>
    <t>06059088905</t>
  </si>
  <si>
    <t>06059099703</t>
  </si>
  <si>
    <t>06059099801</t>
  </si>
  <si>
    <t>06059099802</t>
  </si>
  <si>
    <t>06059099803</t>
  </si>
  <si>
    <t>06037575801</t>
  </si>
  <si>
    <t>06075060700</t>
  </si>
  <si>
    <t>07503</t>
  </si>
  <si>
    <t>06037601501</t>
  </si>
  <si>
    <t>03749</t>
  </si>
  <si>
    <t>06059099902</t>
  </si>
  <si>
    <t>06001405301</t>
  </si>
  <si>
    <t>PG&amp;E X</t>
  </si>
  <si>
    <t>06001405302</t>
  </si>
  <si>
    <t>06001405600</t>
  </si>
  <si>
    <t>06001406400</t>
  </si>
  <si>
    <t>06001401700</t>
  </si>
  <si>
    <t>06037576001</t>
  </si>
  <si>
    <t>06037301205</t>
  </si>
  <si>
    <t>06037576301</t>
  </si>
  <si>
    <t>06037573003</t>
  </si>
  <si>
    <t>06037301801</t>
  </si>
  <si>
    <t>06037301802</t>
  </si>
  <si>
    <t>06037302004</t>
  </si>
  <si>
    <t>06037302503</t>
  </si>
  <si>
    <t>06037302504</t>
  </si>
  <si>
    <t>06075061500</t>
  </si>
  <si>
    <t>06075061400</t>
  </si>
  <si>
    <t>06037573004</t>
  </si>
  <si>
    <t>06037572202</t>
  </si>
  <si>
    <t>06037572600</t>
  </si>
  <si>
    <t>06037572700</t>
  </si>
  <si>
    <t>06037572800</t>
  </si>
  <si>
    <t>06037572900</t>
  </si>
  <si>
    <t>06037573100</t>
  </si>
  <si>
    <t>06037573201</t>
  </si>
  <si>
    <t>06001983200</t>
  </si>
  <si>
    <t>06001405902</t>
  </si>
  <si>
    <t>06001410500</t>
  </si>
  <si>
    <t>06001425104</t>
  </si>
  <si>
    <t>06001403701</t>
  </si>
  <si>
    <t>06001425102</t>
  </si>
  <si>
    <t>06001425103</t>
  </si>
  <si>
    <t>06059087901</t>
  </si>
  <si>
    <t>06037575401</t>
  </si>
  <si>
    <t>06037575402</t>
  </si>
  <si>
    <t>06037575802</t>
  </si>
  <si>
    <t>06037575901</t>
  </si>
  <si>
    <t>06037575902</t>
  </si>
  <si>
    <t>06037576200</t>
  </si>
  <si>
    <t>06037601303</t>
  </si>
  <si>
    <t>06037300800</t>
  </si>
  <si>
    <t>06037301206</t>
  </si>
  <si>
    <t>06037575803</t>
  </si>
  <si>
    <t>06075012302</t>
  </si>
  <si>
    <t>06075012201</t>
  </si>
  <si>
    <t>06075012202</t>
  </si>
  <si>
    <t>06075012402</t>
  </si>
  <si>
    <t>06037302103</t>
  </si>
  <si>
    <t>06075017801</t>
  </si>
  <si>
    <t>06075017802</t>
  </si>
  <si>
    <t>06075022704</t>
  </si>
  <si>
    <t>06037601002</t>
  </si>
  <si>
    <t>06075012502</t>
  </si>
  <si>
    <t>06059099903</t>
  </si>
  <si>
    <t>06059099905</t>
  </si>
  <si>
    <t>06059099906</t>
  </si>
  <si>
    <t>06059110003</t>
  </si>
  <si>
    <t>06059099904</t>
  </si>
  <si>
    <t>06059110004</t>
  </si>
  <si>
    <t>06059110005</t>
  </si>
  <si>
    <t>06075022901</t>
  </si>
  <si>
    <t>06075022803</t>
  </si>
  <si>
    <t>06075022702</t>
  </si>
  <si>
    <t>06075012000</t>
  </si>
  <si>
    <t>06075022801</t>
  </si>
  <si>
    <t>06075018000</t>
  </si>
  <si>
    <t>06001406201</t>
  </si>
  <si>
    <t>06001406202</t>
  </si>
  <si>
    <t>06001406300</t>
  </si>
  <si>
    <t>06037300400</t>
  </si>
  <si>
    <t>06037301400</t>
  </si>
  <si>
    <t>06037301501</t>
  </si>
  <si>
    <t>06037301502</t>
  </si>
  <si>
    <t>06001401400</t>
  </si>
  <si>
    <t>06037301900</t>
  </si>
  <si>
    <t>06037302002</t>
  </si>
  <si>
    <t>06001400500</t>
  </si>
  <si>
    <t>06001401500</t>
  </si>
  <si>
    <t>06001401600</t>
  </si>
  <si>
    <t>06001402400</t>
  </si>
  <si>
    <t>06001402200</t>
  </si>
  <si>
    <t>06001402500</t>
  </si>
  <si>
    <t>06001402600</t>
  </si>
  <si>
    <t>06001402700</t>
  </si>
  <si>
    <t>06001402800</t>
  </si>
  <si>
    <t>06001403000</t>
  </si>
  <si>
    <t>06001403100</t>
  </si>
  <si>
    <t>06001403300</t>
  </si>
  <si>
    <t>06037302202</t>
  </si>
  <si>
    <t>06037300702</t>
  </si>
  <si>
    <t>06001403400</t>
  </si>
  <si>
    <t>06001403600</t>
  </si>
  <si>
    <t>06037301203</t>
  </si>
  <si>
    <t>06001400600</t>
  </si>
  <si>
    <t>06001400900</t>
  </si>
  <si>
    <t>06001400700</t>
  </si>
  <si>
    <t>06001400800</t>
  </si>
  <si>
    <t>06001406000</t>
  </si>
  <si>
    <t>06001401800</t>
  </si>
  <si>
    <t>06001400400</t>
  </si>
  <si>
    <t>06001401000</t>
  </si>
  <si>
    <t>06037300600</t>
  </si>
  <si>
    <t>06001401300</t>
  </si>
  <si>
    <t>06001402900</t>
  </si>
  <si>
    <t>06037576302</t>
  </si>
  <si>
    <t>06037300901</t>
  </si>
  <si>
    <t>06075011700</t>
  </si>
  <si>
    <t>06059110001</t>
  </si>
  <si>
    <t>06075012100</t>
  </si>
  <si>
    <t>06037575300</t>
  </si>
  <si>
    <t>06001406100</t>
  </si>
  <si>
    <t>06037573002</t>
  </si>
  <si>
    <t>06037600501</t>
  </si>
  <si>
    <t>06037600502</t>
  </si>
  <si>
    <t>06037600601</t>
  </si>
  <si>
    <t>06037600602</t>
  </si>
  <si>
    <t>06037600702</t>
  </si>
  <si>
    <t>06037600703</t>
  </si>
  <si>
    <t>06037600704</t>
  </si>
  <si>
    <t>06037600801</t>
  </si>
  <si>
    <t>06037600802</t>
  </si>
  <si>
    <t>06037600902</t>
  </si>
  <si>
    <t>06037600911</t>
  </si>
  <si>
    <t>06037600912</t>
  </si>
  <si>
    <t>06037601001</t>
  </si>
  <si>
    <t>06037601100</t>
  </si>
  <si>
    <t>06037601202</t>
  </si>
  <si>
    <t>06037601211</t>
  </si>
  <si>
    <t>06037601212</t>
  </si>
  <si>
    <t>06037601301</t>
  </si>
  <si>
    <t>06037601302</t>
  </si>
  <si>
    <t>06037601401</t>
  </si>
  <si>
    <t>06075012401</t>
  </si>
  <si>
    <t>06075012501</t>
  </si>
  <si>
    <t>06075012301</t>
  </si>
  <si>
    <t>06001405402</t>
  </si>
  <si>
    <t>06037601402</t>
  </si>
  <si>
    <t>06037601801</t>
  </si>
  <si>
    <t>06037602003</t>
  </si>
  <si>
    <t>06037602004</t>
  </si>
  <si>
    <t>06001403501</t>
  </si>
  <si>
    <t>06037601900</t>
  </si>
  <si>
    <t>06075017601</t>
  </si>
  <si>
    <t>06075017700</t>
  </si>
  <si>
    <t>06075020800</t>
  </si>
  <si>
    <t>06075020900</t>
  </si>
  <si>
    <t>06075022600</t>
  </si>
  <si>
    <t>06075022802</t>
  </si>
  <si>
    <t>06075022902</t>
  </si>
  <si>
    <t>06075022903</t>
  </si>
  <si>
    <t>06001405901</t>
  </si>
  <si>
    <t>PWSID</t>
  </si>
  <si>
    <t>Water Utility Name</t>
  </si>
  <si>
    <t>06013324002</t>
  </si>
  <si>
    <t>01303</t>
  </si>
  <si>
    <t>CA0710003</t>
  </si>
  <si>
    <t>CONTRA COSTA WATER DISTRICT</t>
  </si>
  <si>
    <t>06013320004</t>
  </si>
  <si>
    <t>06013336201</t>
  </si>
  <si>
    <t>06013338203</t>
  </si>
  <si>
    <t>01306</t>
  </si>
  <si>
    <t>06013338204</t>
  </si>
  <si>
    <t>06045010600</t>
  </si>
  <si>
    <t>CA2300591</t>
  </si>
  <si>
    <t>PINE MOUNTAIN MUTUAL WATER CO.</t>
  </si>
  <si>
    <t>06045010200</t>
  </si>
  <si>
    <t>CA2300730</t>
  </si>
  <si>
    <t>WESTPORT COUNTY WATER DISTRICT</t>
  </si>
  <si>
    <t>06085512401</t>
  </si>
  <si>
    <t>08506</t>
  </si>
  <si>
    <t>CA4301004</t>
  </si>
  <si>
    <t>EMERALD VALLEY MUTUAL WATER COMPANY</t>
  </si>
  <si>
    <t>06045010700</t>
  </si>
  <si>
    <t>CA2310009</t>
  </si>
  <si>
    <t>BROOKTRAILS TOWNSHIP CSD</t>
  </si>
  <si>
    <t>06065044405</t>
  </si>
  <si>
    <t>06502</t>
  </si>
  <si>
    <t>CA3310030</t>
  </si>
  <si>
    <t>PINE COVE WATER DISTRICT</t>
  </si>
  <si>
    <t>06037900201</t>
  </si>
  <si>
    <t>03701</t>
  </si>
  <si>
    <t>CA1900801</t>
  </si>
  <si>
    <t>COLORADO MUTUAL WATER COMPANY</t>
  </si>
  <si>
    <t>06045011001</t>
  </si>
  <si>
    <t>CA2300502</t>
  </si>
  <si>
    <t>ALBION MUTUAL WATER COMPANY</t>
  </si>
  <si>
    <t>06065044807</t>
  </si>
  <si>
    <t>CA3301491</t>
  </si>
  <si>
    <t>ALPINE VILLAGE</t>
  </si>
  <si>
    <t>06065044402</t>
  </si>
  <si>
    <t>06065045900</t>
  </si>
  <si>
    <t>06501</t>
  </si>
  <si>
    <t>CA1300616</t>
  </si>
  <si>
    <t>PALO VERDE COUNTY WATER DIST.</t>
  </si>
  <si>
    <t>06099002902</t>
  </si>
  <si>
    <t>09903</t>
  </si>
  <si>
    <t>CA5010008</t>
  </si>
  <si>
    <t>HUGHSON, CITY OF</t>
  </si>
  <si>
    <t>06061022013</t>
  </si>
  <si>
    <t>06103</t>
  </si>
  <si>
    <t>CA3100041</t>
  </si>
  <si>
    <t>ALPINE MEADOWS PROPERTY OWNERS ASSO</t>
  </si>
  <si>
    <t>06089011802</t>
  </si>
  <si>
    <t>08900</t>
  </si>
  <si>
    <t>CA4510002</t>
  </si>
  <si>
    <t>MOUNTAIN GATE C.S.D.</t>
  </si>
  <si>
    <t>06089012603</t>
  </si>
  <si>
    <t>CA4500314</t>
  </si>
  <si>
    <t>SHASTA CO CSA # 13 ALPINE MEADOWS</t>
  </si>
  <si>
    <t>06037900900</t>
  </si>
  <si>
    <t>03703</t>
  </si>
  <si>
    <t>CA1900563</t>
  </si>
  <si>
    <t>SUNDALE MUTUAL WATER COMPANY A, B</t>
  </si>
  <si>
    <t>06035040302</t>
  </si>
  <si>
    <t>01500</t>
  </si>
  <si>
    <t>CA1800503</t>
  </si>
  <si>
    <t>SUSAN RIVER PARK WATER CO.</t>
  </si>
  <si>
    <t>06019008302</t>
  </si>
  <si>
    <t>01901</t>
  </si>
  <si>
    <t>CA1000019</t>
  </si>
  <si>
    <t>FCSA #30/EL PORVENIR</t>
  </si>
  <si>
    <t>06037900805</t>
  </si>
  <si>
    <t>CA1900808</t>
  </si>
  <si>
    <t>LANCASTER WATER COMPANY</t>
  </si>
  <si>
    <t>06019007300</t>
  </si>
  <si>
    <t>CA1010019</t>
  </si>
  <si>
    <t>KINGSBURG, CITY OF</t>
  </si>
  <si>
    <t>06019008200</t>
  </si>
  <si>
    <t>06019008401</t>
  </si>
  <si>
    <t>CA1000054</t>
  </si>
  <si>
    <t>LAS DELTAS MUTUAL WATER SYSTEM</t>
  </si>
  <si>
    <t>06019007201</t>
  </si>
  <si>
    <t>01907</t>
  </si>
  <si>
    <t>06019008402</t>
  </si>
  <si>
    <t>CA2410002</t>
  </si>
  <si>
    <t>CITY OF DOS PALOS</t>
  </si>
  <si>
    <t>06037432101</t>
  </si>
  <si>
    <t>03717</t>
  </si>
  <si>
    <t>CA1910038</t>
  </si>
  <si>
    <t>EL MONTE-CITY, WATER DEPT.</t>
  </si>
  <si>
    <t>06001430101</t>
  </si>
  <si>
    <t>00106</t>
  </si>
  <si>
    <t>CA0103040</t>
  </si>
  <si>
    <t>NORRIS CANYON PROPERTY OWNERS ASSN</t>
  </si>
  <si>
    <t>CA1910053</t>
  </si>
  <si>
    <t>HEMLOCK MUTUAL WATER CO.</t>
  </si>
  <si>
    <t>06013314104</t>
  </si>
  <si>
    <t>01307</t>
  </si>
  <si>
    <t>06013331000</t>
  </si>
  <si>
    <t>CA3000519</t>
  </si>
  <si>
    <t>HYNES ESTATES MUTUAL WATER CO.</t>
  </si>
  <si>
    <t>06013302010</t>
  </si>
  <si>
    <t>01309</t>
  </si>
  <si>
    <t>06065044404</t>
  </si>
  <si>
    <t>06111000100</t>
  </si>
  <si>
    <t>11105</t>
  </si>
  <si>
    <t>CA1510023</t>
  </si>
  <si>
    <t>LAKE OF THE WOODS MWC</t>
  </si>
  <si>
    <t>06111005100</t>
  </si>
  <si>
    <t>CA5602132</t>
  </si>
  <si>
    <t>WATERS ROAD DOMESTIC USERS GROUP</t>
  </si>
  <si>
    <t>06055201700</t>
  </si>
  <si>
    <t>05500</t>
  </si>
  <si>
    <t>CA2800532</t>
  </si>
  <si>
    <t>VAILIMA ESTATES MUTUAL WATER</t>
  </si>
  <si>
    <t>06029006201</t>
  </si>
  <si>
    <t>02904</t>
  </si>
  <si>
    <t>CA1500493</t>
  </si>
  <si>
    <t>EL ADOBE POA, INC.</t>
  </si>
  <si>
    <t>06095250106</t>
  </si>
  <si>
    <t>09501</t>
  </si>
  <si>
    <t>CA4810021</t>
  </si>
  <si>
    <t>CITY OF VALLEJO-LAKES SYSTEM</t>
  </si>
  <si>
    <t>06095250104</t>
  </si>
  <si>
    <t>06077003500</t>
  </si>
  <si>
    <t>07701</t>
  </si>
  <si>
    <t>CA3901337</t>
  </si>
  <si>
    <t>MORADA ESTATES N PWS #46</t>
  </si>
  <si>
    <t>06107002700</t>
  </si>
  <si>
    <t>CA5410038</t>
  </si>
  <si>
    <t>TERRA BELLA IRRIGATION DISTRICT - TBT</t>
  </si>
  <si>
    <t>06107004300</t>
  </si>
  <si>
    <t>CA5400544</t>
  </si>
  <si>
    <t>ALLENSWORTH CSD</t>
  </si>
  <si>
    <t>06107000301</t>
  </si>
  <si>
    <t>06107004200</t>
  </si>
  <si>
    <t>06095250701</t>
  </si>
  <si>
    <t>06095251000</t>
  </si>
  <si>
    <t>06095251300</t>
  </si>
  <si>
    <t>06107000302</t>
  </si>
  <si>
    <t>CA5400553</t>
  </si>
  <si>
    <t>DEL ORO TRAVER DISTRICT</t>
  </si>
  <si>
    <t>06107004500</t>
  </si>
  <si>
    <t>CA5400556</t>
  </si>
  <si>
    <t>RIVER RETREAT MUTUAL WATER COMPANY</t>
  </si>
  <si>
    <t>06107003400</t>
  </si>
  <si>
    <t>10702</t>
  </si>
  <si>
    <t>06095251400</t>
  </si>
  <si>
    <t>06095251500</t>
  </si>
  <si>
    <t>06095251600</t>
  </si>
  <si>
    <t>06095251701</t>
  </si>
  <si>
    <t>06095251702</t>
  </si>
  <si>
    <t>06095251803</t>
  </si>
  <si>
    <t>06095251804</t>
  </si>
  <si>
    <t>CA2000851</t>
  </si>
  <si>
    <t>MD 40 SUNSET RIDGE ESTATES</t>
  </si>
  <si>
    <t>CalAm_HILL</t>
  </si>
  <si>
    <t>CALIFORNIA AMERICAN WATER - HILLVIEW</t>
  </si>
  <si>
    <t>CA2000554</t>
  </si>
  <si>
    <t>MD 33 FAIRMEAD</t>
  </si>
  <si>
    <t>06013303102</t>
  </si>
  <si>
    <t>06013313203</t>
  </si>
  <si>
    <t>06095250400</t>
  </si>
  <si>
    <t>06095250501</t>
  </si>
  <si>
    <t>06095250502</t>
  </si>
  <si>
    <t>06095250601</t>
  </si>
  <si>
    <t>CA2000511</t>
  </si>
  <si>
    <t>MD 85 VALETA</t>
  </si>
  <si>
    <t>06073019101</t>
  </si>
  <si>
    <t>07302</t>
  </si>
  <si>
    <t>CA3701408</t>
  </si>
  <si>
    <t>YUIMA MUNICIPAL WATER DISTRICT</t>
  </si>
  <si>
    <t>06073020304</t>
  </si>
  <si>
    <t>07305</t>
  </si>
  <si>
    <t>CA0910012</t>
  </si>
  <si>
    <t>TAHOE CITY PUD - RUBICON</t>
  </si>
  <si>
    <t>06073021202</t>
  </si>
  <si>
    <t>CA3710009</t>
  </si>
  <si>
    <t>DESCANSO COMMUNITY SERVICES DISTRICT</t>
  </si>
  <si>
    <t>06089011803</t>
  </si>
  <si>
    <t>CA1000057</t>
  </si>
  <si>
    <t>DEL ORO WATER CO - METROPOLITAN DISTRICT</t>
  </si>
  <si>
    <t>CA1710003</t>
  </si>
  <si>
    <t>HIGHLANDS MUTUAL WATER COMPANY</t>
  </si>
  <si>
    <t>06071006601</t>
  </si>
  <si>
    <t>07106</t>
  </si>
  <si>
    <t>CA3610048</t>
  </si>
  <si>
    <t>TERRACE WATER COMPANY</t>
  </si>
  <si>
    <t>06013336202</t>
  </si>
  <si>
    <t>06013324001</t>
  </si>
  <si>
    <t>CA0605011</t>
  </si>
  <si>
    <t>DEL ORO WC - ARBUCKLE DISTRICT</t>
  </si>
  <si>
    <t>06071010423</t>
  </si>
  <si>
    <t>CA3610073</t>
  </si>
  <si>
    <t>HI DESERT WD</t>
  </si>
  <si>
    <t>06029004702</t>
  </si>
  <si>
    <t>02901</t>
  </si>
  <si>
    <t>CA1510013</t>
  </si>
  <si>
    <t>MCFARLAND, CITY OF</t>
  </si>
  <si>
    <t>06071004101</t>
  </si>
  <si>
    <t>07108</t>
  </si>
  <si>
    <t>CA3610031</t>
  </si>
  <si>
    <t>MUSCOY MWC NO. 1</t>
  </si>
  <si>
    <t>06071004104</t>
  </si>
  <si>
    <t>06029004604</t>
  </si>
  <si>
    <t>06029004701</t>
  </si>
  <si>
    <t>06097154303</t>
  </si>
  <si>
    <t>09701</t>
  </si>
  <si>
    <t>CA4900584</t>
  </si>
  <si>
    <t>TIMBER COVE COUNTY WATER DISTRICT</t>
  </si>
  <si>
    <t>06097150612</t>
  </si>
  <si>
    <t>09702</t>
  </si>
  <si>
    <t>CA4900667</t>
  </si>
  <si>
    <t>COLLEGE PARK MUTUAL WATER COMPANY</t>
  </si>
  <si>
    <t>06071004103</t>
  </si>
  <si>
    <t>06071006603</t>
  </si>
  <si>
    <t>06037542601</t>
  </si>
  <si>
    <t>03757</t>
  </si>
  <si>
    <t>CA1910147</t>
  </si>
  <si>
    <t>SATIVA WATER SYSTEM</t>
  </si>
  <si>
    <t>06037542700</t>
  </si>
  <si>
    <t>06013310000</t>
  </si>
  <si>
    <t>06013315000</t>
  </si>
  <si>
    <t>06013327000</t>
  </si>
  <si>
    <t>06013337200</t>
  </si>
  <si>
    <t>06013340002</t>
  </si>
  <si>
    <t>01304</t>
  </si>
  <si>
    <t>06013347000</t>
  </si>
  <si>
    <t>06013313101</t>
  </si>
  <si>
    <t>06013333200</t>
  </si>
  <si>
    <t>06013334001</t>
  </si>
  <si>
    <t>06013335000</t>
  </si>
  <si>
    <t>06013336101</t>
  </si>
  <si>
    <t>06013336102</t>
  </si>
  <si>
    <t>06013338201</t>
  </si>
  <si>
    <t>06013338301</t>
  </si>
  <si>
    <t>06013311000</t>
  </si>
  <si>
    <t>06013312000</t>
  </si>
  <si>
    <t>06013313102</t>
  </si>
  <si>
    <t>06013314102</t>
  </si>
  <si>
    <t>06013316000</t>
  </si>
  <si>
    <t>06013329000</t>
  </si>
  <si>
    <t>06087120600</t>
  </si>
  <si>
    <t>08701</t>
  </si>
  <si>
    <t>CA4400617</t>
  </si>
  <si>
    <t>SUMMIT WEST MUTUAL WATER CO.</t>
  </si>
  <si>
    <t>06087121000</t>
  </si>
  <si>
    <t>CA4400595</t>
  </si>
  <si>
    <t>VILLA DEL MONTE MWC</t>
  </si>
  <si>
    <t>06087122400</t>
  </si>
  <si>
    <t>CA4400613</t>
  </si>
  <si>
    <t>LAS COLINAS ROAD &amp; WATER ASSN</t>
  </si>
  <si>
    <t>06087120500</t>
  </si>
  <si>
    <t>06079011503</t>
  </si>
  <si>
    <t>07901</t>
  </si>
  <si>
    <t>CA4000744</t>
  </si>
  <si>
    <t>AFUERA DE CHORRO WATER COMPANY</t>
  </si>
  <si>
    <t>06079010101</t>
  </si>
  <si>
    <t>07902</t>
  </si>
  <si>
    <t>CA4000775</t>
  </si>
  <si>
    <t>MUSTANG SPRINGS MUTUAL WATER</t>
  </si>
  <si>
    <t>06061022002</t>
  </si>
  <si>
    <t>CA3100019</t>
  </si>
  <si>
    <t>NORTH EDEN VALLEY</t>
  </si>
  <si>
    <t>06045011102</t>
  </si>
  <si>
    <t>CA2310013</t>
  </si>
  <si>
    <t>POINT ARENA WATER WORKS</t>
  </si>
  <si>
    <t>06097154302</t>
  </si>
  <si>
    <t>CA4900549</t>
  </si>
  <si>
    <t>SONOMA COUNTY CSA 41-FREESTONE</t>
  </si>
  <si>
    <t>06037431501</t>
  </si>
  <si>
    <t>06037541500</t>
  </si>
  <si>
    <t>CA1900130</t>
  </si>
  <si>
    <t>DEL RIO MUTUAL</t>
  </si>
  <si>
    <t>06037434004</t>
  </si>
  <si>
    <t>03716</t>
  </si>
  <si>
    <t>06095251100</t>
  </si>
  <si>
    <t>06013322000</t>
  </si>
  <si>
    <t>06013314103</t>
  </si>
  <si>
    <t>06013356002</t>
  </si>
  <si>
    <t>06013321103</t>
  </si>
  <si>
    <t>06013309000</t>
  </si>
  <si>
    <t>06013323000</t>
  </si>
  <si>
    <t>06013355200</t>
  </si>
  <si>
    <t>06013319000</t>
  </si>
  <si>
    <t>06095252702</t>
  </si>
  <si>
    <t>09502</t>
  </si>
  <si>
    <t>06013326000</t>
  </si>
  <si>
    <t>06013340001</t>
  </si>
  <si>
    <t>06013301000</t>
  </si>
  <si>
    <t>06013338302</t>
  </si>
  <si>
    <t>06013334004</t>
  </si>
  <si>
    <t>06013346101</t>
  </si>
  <si>
    <t>06013337300</t>
  </si>
  <si>
    <t>06013343003</t>
  </si>
  <si>
    <t>06013352202</t>
  </si>
  <si>
    <t>CA0707585</t>
  </si>
  <si>
    <t>MORAGA HEIGHTS MUTUAL WATER</t>
  </si>
  <si>
    <t>06013321200</t>
  </si>
  <si>
    <t>06013325000</t>
  </si>
  <si>
    <t>06013321102</t>
  </si>
  <si>
    <t>06013313103</t>
  </si>
  <si>
    <t>06095250900</t>
  </si>
  <si>
    <t>06095252104</t>
  </si>
  <si>
    <t>06095252202</t>
  </si>
  <si>
    <t>06095251902</t>
  </si>
  <si>
    <t>CA1210022</t>
  </si>
  <si>
    <t>RESORT IMPROVEMENT DISTRICT #1</t>
  </si>
  <si>
    <t>CA1200553</t>
  </si>
  <si>
    <t>WEOTT C.S.D.</t>
  </si>
  <si>
    <t>06071010411</t>
  </si>
  <si>
    <t>06071010416</t>
  </si>
  <si>
    <t>06071010413</t>
  </si>
  <si>
    <t>06071010410</t>
  </si>
  <si>
    <t>06053010701</t>
  </si>
  <si>
    <t>05301</t>
  </si>
  <si>
    <t>CA2701263</t>
  </si>
  <si>
    <t>PARTINGTON MWC</t>
  </si>
  <si>
    <t>06053013200</t>
  </si>
  <si>
    <t>CA2702588</t>
  </si>
  <si>
    <t>CANADA WOODS WC</t>
  </si>
  <si>
    <t>06053010606</t>
  </si>
  <si>
    <t>05302</t>
  </si>
  <si>
    <t>CA2702409</t>
  </si>
  <si>
    <t>EL CAMINO WC INC</t>
  </si>
  <si>
    <t>06053011000</t>
  </si>
  <si>
    <t>CA2701959</t>
  </si>
  <si>
    <t>TIERRA VISTA MWC</t>
  </si>
  <si>
    <t>06053010501</t>
  </si>
  <si>
    <t>CA2702439</t>
  </si>
  <si>
    <t>WOODLAND HEIGHTS MWC</t>
  </si>
  <si>
    <t>06053010702</t>
  </si>
  <si>
    <t>CA2701935</t>
  </si>
  <si>
    <t>MOUNT TORO RANCHOS MWA</t>
  </si>
  <si>
    <t>06013318000</t>
  </si>
  <si>
    <t>06013314200</t>
  </si>
  <si>
    <t>06013355301</t>
  </si>
  <si>
    <t>06013357000</t>
  </si>
  <si>
    <t>06013337100</t>
  </si>
  <si>
    <t>06013321101</t>
  </si>
  <si>
    <t>06013320001</t>
  </si>
  <si>
    <t>06013355302</t>
  </si>
  <si>
    <t>06013355304</t>
  </si>
  <si>
    <t>06095250801</t>
  </si>
  <si>
    <t>06013343002</t>
  </si>
  <si>
    <t>06029003204</t>
  </si>
  <si>
    <t>CA1502622</t>
  </si>
  <si>
    <t>GOSFORD ROAD WATER COMPANY</t>
  </si>
  <si>
    <t>06029005201</t>
  </si>
  <si>
    <t>02905</t>
  </si>
  <si>
    <t>CA1500398</t>
  </si>
  <si>
    <t>FRONTIER TRAILS HOMEOWNERS ASSOC INC.</t>
  </si>
  <si>
    <t>06029006004</t>
  </si>
  <si>
    <t>CA1503226</t>
  </si>
  <si>
    <t>QVWD-WEST &amp; EAST COMBINED WATER SYSTEM</t>
  </si>
  <si>
    <t>06029005506</t>
  </si>
  <si>
    <t>CA1500455</t>
  </si>
  <si>
    <t>WILLIAM FISHER MEMORIAL WATER COMPANY</t>
  </si>
  <si>
    <t>06029003809</t>
  </si>
  <si>
    <t>CA1500546</t>
  </si>
  <si>
    <t>HARVEST MOON MUTUAL WATER CO</t>
  </si>
  <si>
    <t>06029003813</t>
  </si>
  <si>
    <t>02902</t>
  </si>
  <si>
    <t>CA1500483</t>
  </si>
  <si>
    <t>ALLEN ROAD MUTUAL WATER SYSTEM</t>
  </si>
  <si>
    <t>06073020500</t>
  </si>
  <si>
    <t>06001451101</t>
  </si>
  <si>
    <t>00110</t>
  </si>
  <si>
    <t>06001451202</t>
  </si>
  <si>
    <t>06109003100</t>
  </si>
  <si>
    <t>00300</t>
  </si>
  <si>
    <t>CA5510007</t>
  </si>
  <si>
    <t>DEL ORO WATER COMPANY - STRAWBERRY DIV.</t>
  </si>
  <si>
    <t>06109004200</t>
  </si>
  <si>
    <t>CA5500119</t>
  </si>
  <si>
    <t>YOSEMITE VISTA ESTATES</t>
  </si>
  <si>
    <t>06109002100</t>
  </si>
  <si>
    <t>CA5500120</t>
  </si>
  <si>
    <t>49ER TRAILER RANCH</t>
  </si>
  <si>
    <t>06029005103</t>
  </si>
  <si>
    <t>CA1500593</t>
  </si>
  <si>
    <t>UPLANDS OF THE KERN MUTUAL WATER COMPANY</t>
  </si>
  <si>
    <t>06029003803</t>
  </si>
  <si>
    <t>CA1502383</t>
  </si>
  <si>
    <t>NORD ROAD WATER ASSOCIATION</t>
  </si>
  <si>
    <t>06073020706</t>
  </si>
  <si>
    <t>06079012302</t>
  </si>
  <si>
    <t>CA4000815</t>
  </si>
  <si>
    <t>LAS VENTANAS RANCH</t>
  </si>
  <si>
    <t>06073021302</t>
  </si>
  <si>
    <t>07319</t>
  </si>
  <si>
    <t>CA3700277</t>
  </si>
  <si>
    <t>SUNRISE ESTATES MUTUAL WATER COMPANY</t>
  </si>
  <si>
    <t>06073020307</t>
  </si>
  <si>
    <t>06073020903</t>
  </si>
  <si>
    <t>06073020904</t>
  </si>
  <si>
    <t>CA3701747</t>
  </si>
  <si>
    <t>NORTH PEAK MUTUAL WATER COMPANY</t>
  </si>
  <si>
    <t>06073021204</t>
  </si>
  <si>
    <t>CA3701988</t>
  </si>
  <si>
    <t>ALPINE OAKS ESTATES LLC</t>
  </si>
  <si>
    <t>06073020708</t>
  </si>
  <si>
    <t>06073020405</t>
  </si>
  <si>
    <t>06073020106</t>
  </si>
  <si>
    <t>06073020103</t>
  </si>
  <si>
    <t>06073020108</t>
  </si>
  <si>
    <t>06073020109</t>
  </si>
  <si>
    <t>06073020202</t>
  </si>
  <si>
    <t>06073020206</t>
  </si>
  <si>
    <t>06073020207</t>
  </si>
  <si>
    <t>06073021100</t>
  </si>
  <si>
    <t>CA3700922</t>
  </si>
  <si>
    <t>LIVE OAK SPRINGS WATER SYSTEM</t>
  </si>
  <si>
    <t>06073020305</t>
  </si>
  <si>
    <t>06073020902</t>
  </si>
  <si>
    <t>06073020710</t>
  </si>
  <si>
    <t>06073019106</t>
  </si>
  <si>
    <t>06073020105</t>
  </si>
  <si>
    <t>06115041000</t>
  </si>
  <si>
    <t>10100</t>
  </si>
  <si>
    <t>CA5800803</t>
  </si>
  <si>
    <t>LOMA RICA WATER COMPANY</t>
  </si>
  <si>
    <t>06073020107</t>
  </si>
  <si>
    <t>06073020401</t>
  </si>
  <si>
    <t>06073020404</t>
  </si>
  <si>
    <t>06073020705</t>
  </si>
  <si>
    <t>06041132100</t>
  </si>
  <si>
    <t>04101</t>
  </si>
  <si>
    <t>CA2110005</t>
  </si>
  <si>
    <t>BOLINAS COMMUNITY PUD</t>
  </si>
  <si>
    <t>06073020208</t>
  </si>
  <si>
    <t>06073020209</t>
  </si>
  <si>
    <t>06073020210</t>
  </si>
  <si>
    <t>06073020211</t>
  </si>
  <si>
    <t>06073020601</t>
  </si>
  <si>
    <t>06073020602</t>
  </si>
  <si>
    <t>06073020707</t>
  </si>
  <si>
    <t>06073020403</t>
  </si>
  <si>
    <t>06069000100</t>
  </si>
  <si>
    <t>05303</t>
  </si>
  <si>
    <t>CA3500923</t>
  </si>
  <si>
    <t>FAIRVIEW ROAD WATER SYSTEM</t>
  </si>
  <si>
    <t>06069000200</t>
  </si>
  <si>
    <t>CA3500578</t>
  </si>
  <si>
    <t>LOS MADRONES MWC</t>
  </si>
  <si>
    <t>06079011800</t>
  </si>
  <si>
    <t>CA4000749</t>
  </si>
  <si>
    <t>TERRA DE ORO WATER COMPANY</t>
  </si>
  <si>
    <t>06113011206</t>
  </si>
  <si>
    <t>11300</t>
  </si>
  <si>
    <t>CA5710011</t>
  </si>
  <si>
    <t>WILD WINGS GOLF COMMUNITY</t>
  </si>
  <si>
    <t>06113011102</t>
  </si>
  <si>
    <t>CA5710006</t>
  </si>
  <si>
    <t>CITY OF WOODLAND</t>
  </si>
  <si>
    <t>06113010505</t>
  </si>
  <si>
    <t>CA5700788</t>
  </si>
  <si>
    <t>NORTH DAVIS MEADOWS</t>
  </si>
  <si>
    <t>CA2400128</t>
  </si>
  <si>
    <t>COUNTRY CLUB COUNTY WD</t>
  </si>
  <si>
    <t>CA2400201</t>
  </si>
  <si>
    <t>VOLTA COMMUNITY SD</t>
  </si>
  <si>
    <t>06113011400</t>
  </si>
  <si>
    <t>06029003306</t>
  </si>
  <si>
    <t>06029003305</t>
  </si>
  <si>
    <t>06025012400</t>
  </si>
  <si>
    <t>02500</t>
  </si>
  <si>
    <t>06095251802</t>
  </si>
  <si>
    <t>CA2010010</t>
  </si>
  <si>
    <t>MADERA VALLEY WATER COMPANY</t>
  </si>
  <si>
    <t>CA2010003</t>
  </si>
  <si>
    <t>BASS LAKE WATER COMPANY</t>
  </si>
  <si>
    <t>CA2000529</t>
  </si>
  <si>
    <t>BONADELLE RANCHOS MUTUAL WATER</t>
  </si>
  <si>
    <t>CA2000526</t>
  </si>
  <si>
    <t>PIKE RANCH MUTUAL WATER CO</t>
  </si>
  <si>
    <t>CA2000727</t>
  </si>
  <si>
    <t>MD 36 EASTIN ARCOLA</t>
  </si>
  <si>
    <t>CA2000595</t>
  </si>
  <si>
    <t>MADERA MH &amp; RV PARK</t>
  </si>
  <si>
    <t>06095251200</t>
  </si>
  <si>
    <t>06095250200</t>
  </si>
  <si>
    <t>06085511800</t>
  </si>
  <si>
    <t>08507</t>
  </si>
  <si>
    <t>06085512602</t>
  </si>
  <si>
    <t>CA4300578</t>
  </si>
  <si>
    <t>ANGELO LANE WATER COMPANY</t>
  </si>
  <si>
    <t>06055201403</t>
  </si>
  <si>
    <t>CA2800521</t>
  </si>
  <si>
    <t>CIRCLE OAKS WATER DISTRICT</t>
  </si>
  <si>
    <t>06055201005</t>
  </si>
  <si>
    <t>06055201401</t>
  </si>
  <si>
    <t>06053011502</t>
  </si>
  <si>
    <t>CA2701278</t>
  </si>
  <si>
    <t>RANCHO CHAPARRAL MWC</t>
  </si>
  <si>
    <t>06013304005</t>
  </si>
  <si>
    <t>06013304002</t>
  </si>
  <si>
    <t>06013303103</t>
  </si>
  <si>
    <t>06097151309</t>
  </si>
  <si>
    <t>06013303205</t>
  </si>
  <si>
    <t>06013304004</t>
  </si>
  <si>
    <t>06013320003</t>
  </si>
  <si>
    <t>06061020601</t>
  </si>
  <si>
    <t>CA3107339</t>
  </si>
  <si>
    <t>FOLSOM LAKE MUTUAL WATER CO</t>
  </si>
  <si>
    <t>06013313205</t>
  </si>
  <si>
    <t>06013333101</t>
  </si>
  <si>
    <t>06013333102</t>
  </si>
  <si>
    <t>06055201003</t>
  </si>
  <si>
    <t>06037901008</t>
  </si>
  <si>
    <t>06097151000</t>
  </si>
  <si>
    <t>CA4901071</t>
  </si>
  <si>
    <t>BOULEVARD HEIGHTS MUTUAL WATER</t>
  </si>
  <si>
    <t>06097151402</t>
  </si>
  <si>
    <t>09703</t>
  </si>
  <si>
    <t>CA4900799</t>
  </si>
  <si>
    <t>EL PORTAL MOBILE ESTATES</t>
  </si>
  <si>
    <t>06097153502</t>
  </si>
  <si>
    <t>06097152600</t>
  </si>
  <si>
    <t>CA4900846</t>
  </si>
  <si>
    <t>ROLLING OAKS ROAD ASSOCIATION</t>
  </si>
  <si>
    <t>06097151503</t>
  </si>
  <si>
    <t>CA4900660</t>
  </si>
  <si>
    <t>YULUPA MUTUAL WATER COMPANY</t>
  </si>
  <si>
    <t>06071004201</t>
  </si>
  <si>
    <t>06013334006</t>
  </si>
  <si>
    <t>06013355306</t>
  </si>
  <si>
    <t>06013355112</t>
  </si>
  <si>
    <t>01305</t>
  </si>
  <si>
    <t>06013304001</t>
  </si>
  <si>
    <t>06013302008</t>
  </si>
  <si>
    <t>06013302007</t>
  </si>
  <si>
    <t>06093000800</t>
  </si>
  <si>
    <t>CA4710004</t>
  </si>
  <si>
    <t>ETNA, CITY OF</t>
  </si>
  <si>
    <t>06093000500</t>
  </si>
  <si>
    <t>CA4710012</t>
  </si>
  <si>
    <t>HAPPY CAMP C.S.D.</t>
  </si>
  <si>
    <t>06085512503</t>
  </si>
  <si>
    <t>CA3610017</t>
  </si>
  <si>
    <t>HAVASU WC</t>
  </si>
  <si>
    <t>06051000101</t>
  </si>
  <si>
    <t>CA2600546</t>
  </si>
  <si>
    <t>CROWLEY LAKE MUTUAL WATER COMPANY</t>
  </si>
  <si>
    <t>06071009202</t>
  </si>
  <si>
    <t>07104</t>
  </si>
  <si>
    <t>CA3600158</t>
  </si>
  <si>
    <t>LYTLE SPRINGS WC</t>
  </si>
  <si>
    <t>06071011002</t>
  </si>
  <si>
    <t>CA3610093</t>
  </si>
  <si>
    <t>ARROWHEAD VILLAS MUTUAL SERVICE COMPANY</t>
  </si>
  <si>
    <t>06071011001</t>
  </si>
  <si>
    <t>06071012104</t>
  </si>
  <si>
    <t>CA3600089</t>
  </si>
  <si>
    <t>DESERT SPRINGS MWC</t>
  </si>
  <si>
    <t>06071012103</t>
  </si>
  <si>
    <t>06071010420</t>
  </si>
  <si>
    <t>06071010419</t>
  </si>
  <si>
    <t>CA1210012</t>
  </si>
  <si>
    <t>RIO DELL, CITY OF</t>
  </si>
  <si>
    <t>CA1210002</t>
  </si>
  <si>
    <t>BLUE LAKE, CITY OF</t>
  </si>
  <si>
    <t>CA1200588</t>
  </si>
  <si>
    <t>SEAWOOD ESTATES MUTUAL WATER COMPANY</t>
  </si>
  <si>
    <t>06019007202</t>
  </si>
  <si>
    <t>06073021206</t>
  </si>
  <si>
    <t>CA3701995</t>
  </si>
  <si>
    <t>WILLOWSIDE TERRACE WATER ASSOCIATION</t>
  </si>
  <si>
    <t>06073020309</t>
  </si>
  <si>
    <t>06083002606</t>
  </si>
  <si>
    <t>08302</t>
  </si>
  <si>
    <t>CA4200870</t>
  </si>
  <si>
    <t>CASMALIA COMMUNITY SERVICES DISTRICT</t>
  </si>
  <si>
    <t>06083003102</t>
  </si>
  <si>
    <t>CA4200678</t>
  </si>
  <si>
    <t>SANTA ANITA MUTUAL WATER COMPANY</t>
  </si>
  <si>
    <t>CA2000737</t>
  </si>
  <si>
    <t>MD 42 STILL MEADOW</t>
  </si>
  <si>
    <t>CA2010008</t>
  </si>
  <si>
    <t>MADERA CO MD10A-MADERA RANCHOS</t>
  </si>
  <si>
    <t>06113010902</t>
  </si>
  <si>
    <t>06003010000</t>
  </si>
  <si>
    <t>CA0210001</t>
  </si>
  <si>
    <t>LAKE ALPINE WATER COMPANY</t>
  </si>
  <si>
    <t>06113011001</t>
  </si>
  <si>
    <t>06113011002</t>
  </si>
  <si>
    <t>06113011101</t>
  </si>
  <si>
    <t>06113011103</t>
  </si>
  <si>
    <t>06113011203</t>
  </si>
  <si>
    <t>06113011204</t>
  </si>
  <si>
    <t>06113011205</t>
  </si>
  <si>
    <t>06095250300</t>
  </si>
  <si>
    <t>06045011002</t>
  </si>
  <si>
    <t>CA2300610</t>
  </si>
  <si>
    <t>CASPAR SOUTH SERVICE COMPANY</t>
  </si>
  <si>
    <t>06113010800</t>
  </si>
  <si>
    <t>06113010901</t>
  </si>
  <si>
    <t>06069000802</t>
  </si>
  <si>
    <t>CA3500006</t>
  </si>
  <si>
    <t>CSA NO. 31 STONEGATE WS</t>
  </si>
  <si>
    <t>06069000702</t>
  </si>
  <si>
    <t>CA3500904</t>
  </si>
  <si>
    <t>HOLLISTER RANCH ESTATES</t>
  </si>
  <si>
    <t>GSWC_ClearLake</t>
  </si>
  <si>
    <t>GOLDEN STATE - CLEARLAKE</t>
  </si>
  <si>
    <t>CA1700519</t>
  </si>
  <si>
    <t>CRESCENT BAY IMPROVEMENT COMPANY</t>
  </si>
  <si>
    <t>CA1700502</t>
  </si>
  <si>
    <t>ANDERSON SPRINGS CSD</t>
  </si>
  <si>
    <t>CA1700536</t>
  </si>
  <si>
    <t>SUNRISE SHORE MUTUAL WATER COMPANY</t>
  </si>
  <si>
    <t>06111001206</t>
  </si>
  <si>
    <t>CA5601137</t>
  </si>
  <si>
    <t>RINCON WATER &amp; ROAD WORKS</t>
  </si>
  <si>
    <t>CA5210004</t>
  </si>
  <si>
    <t>CITY OF RED BLUFF</t>
  </si>
  <si>
    <t>06037900703</t>
  </si>
  <si>
    <t>CA1900794</t>
  </si>
  <si>
    <t>ANTELOPE PARK MUTUAL WATER COMPANY</t>
  </si>
  <si>
    <t>06037900705</t>
  </si>
  <si>
    <t>06095251901</t>
  </si>
  <si>
    <t>06095251903</t>
  </si>
  <si>
    <t>06099000101</t>
  </si>
  <si>
    <t>CA5000237</t>
  </si>
  <si>
    <t>NORTH OAKS MUTUAL WATER CO</t>
  </si>
  <si>
    <t>06095252000</t>
  </si>
  <si>
    <t>06095252103</t>
  </si>
  <si>
    <t>06095252105</t>
  </si>
  <si>
    <t>06071010412</t>
  </si>
  <si>
    <t>06071010802</t>
  </si>
  <si>
    <t>CA3610046</t>
  </si>
  <si>
    <t>VALLEY VIEW PARK MWC</t>
  </si>
  <si>
    <t>06099000203</t>
  </si>
  <si>
    <t>CWS_Willows</t>
  </si>
  <si>
    <t>CALIFORNIA WATER SERVICE - WILLOWS</t>
  </si>
  <si>
    <t>06067009800</t>
  </si>
  <si>
    <t>06711</t>
  </si>
  <si>
    <t>CA5200534</t>
  </si>
  <si>
    <t>PASKENTA COMM. SERVICES DIST.</t>
  </si>
  <si>
    <t>06081613700</t>
  </si>
  <si>
    <t>08104</t>
  </si>
  <si>
    <t>CA4100539</t>
  </si>
  <si>
    <t>KINGS MOUNTAIN PARK MUTUAL</t>
  </si>
  <si>
    <t>06083001906</t>
  </si>
  <si>
    <t>CA4200579</t>
  </si>
  <si>
    <t>ROSARIO PARK</t>
  </si>
  <si>
    <t>06083002809</t>
  </si>
  <si>
    <t>CA4200822</t>
  </si>
  <si>
    <t>SANTA RITA WATER</t>
  </si>
  <si>
    <t>06083001903</t>
  </si>
  <si>
    <t>CA4210013</t>
  </si>
  <si>
    <t>SOLVANG WATER DIVISION</t>
  </si>
  <si>
    <t>06083002006</t>
  </si>
  <si>
    <t>06083001901</t>
  </si>
  <si>
    <t>CA4200891</t>
  </si>
  <si>
    <t>BOBCAT SPRINGS MUTUAL WATER COMPANY</t>
  </si>
  <si>
    <t>06061022300</t>
  </si>
  <si>
    <t>CA3110011</t>
  </si>
  <si>
    <t>TAHOE CITY PUD - MCKINNEY/QUAIL</t>
  </si>
  <si>
    <t>06017032000</t>
  </si>
  <si>
    <t>01700</t>
  </si>
  <si>
    <t>06013302006</t>
  </si>
  <si>
    <t>06013302005</t>
  </si>
  <si>
    <t>06013313204</t>
  </si>
  <si>
    <t>06013303203</t>
  </si>
  <si>
    <t>06013313206</t>
  </si>
  <si>
    <t>06013338101</t>
  </si>
  <si>
    <t>06013338102</t>
  </si>
  <si>
    <t>06013339002</t>
  </si>
  <si>
    <t>06083002502</t>
  </si>
  <si>
    <t>06083002932</t>
  </si>
  <si>
    <t>CA4200703</t>
  </si>
  <si>
    <t>EL CAPITAN MUTUAL WATER COMPANY</t>
  </si>
  <si>
    <t>06083003007</t>
  </si>
  <si>
    <t>08303</t>
  </si>
  <si>
    <t>CA4200702</t>
  </si>
  <si>
    <t>VIEJA MUTUAL WATER COMPANY</t>
  </si>
  <si>
    <t>06077005502</t>
  </si>
  <si>
    <t>07703</t>
  </si>
  <si>
    <t>CA3901172</t>
  </si>
  <si>
    <t>PAR COUNTRY ESTATES CSA-16</t>
  </si>
  <si>
    <t>06095250105</t>
  </si>
  <si>
    <t>06083001905</t>
  </si>
  <si>
    <t>CA4200837</t>
  </si>
  <si>
    <t>RANCHO YNECITA</t>
  </si>
  <si>
    <t>06095250605</t>
  </si>
  <si>
    <t>06095250604</t>
  </si>
  <si>
    <t>06095250103</t>
  </si>
  <si>
    <t>06007001500</t>
  </si>
  <si>
    <t>CA0400007</t>
  </si>
  <si>
    <t>BUTTE CREEK ESTATES MUTUAL WATER CO</t>
  </si>
  <si>
    <t>06007002200</t>
  </si>
  <si>
    <t>00702</t>
  </si>
  <si>
    <t>CA0409181</t>
  </si>
  <si>
    <t>BLUE OAK TERRACE MUTUAL</t>
  </si>
  <si>
    <t>CA0400004</t>
  </si>
  <si>
    <t>FOREST RANCH MUTUAL WATER SYSTEM</t>
  </si>
  <si>
    <t>06073020308</t>
  </si>
  <si>
    <t>06081613800</t>
  </si>
  <si>
    <t>06007001400</t>
  </si>
  <si>
    <t>CA0400151</t>
  </si>
  <si>
    <t>KEEFER CREEK ESTATES</t>
  </si>
  <si>
    <t>06073020213</t>
  </si>
  <si>
    <t>06073020214</t>
  </si>
  <si>
    <t>CA1000471</t>
  </si>
  <si>
    <t>FCSA #39 A&amp;B</t>
  </si>
  <si>
    <t>06079011001</t>
  </si>
  <si>
    <t>06089011703</t>
  </si>
  <si>
    <t>06019001800</t>
  </si>
  <si>
    <t>06079013000</t>
  </si>
  <si>
    <t>CA4000568</t>
  </si>
  <si>
    <t>SAN SIMEON CSD</t>
  </si>
  <si>
    <t>06013317000</t>
  </si>
  <si>
    <t>06013328000</t>
  </si>
  <si>
    <t>06037541300</t>
  </si>
  <si>
    <t>06037541400</t>
  </si>
  <si>
    <t>06013330000</t>
  </si>
  <si>
    <t>06013332000</t>
  </si>
  <si>
    <t>Charter Communications Inc, AT&amp;T California</t>
  </si>
  <si>
    <t>AT&amp;T California, AT&amp;T California</t>
  </si>
  <si>
    <t>06093001000</t>
  </si>
  <si>
    <t>Root Automation,</t>
  </si>
  <si>
    <t>06037408212</t>
  </si>
  <si>
    <t>03714</t>
  </si>
  <si>
    <t>GeoLinks, Frontier</t>
  </si>
  <si>
    <t>06037408302</t>
  </si>
  <si>
    <t>GeoLinks, AT&amp;T California</t>
  </si>
  <si>
    <t>06071002021</t>
  </si>
  <si>
    <t>07111</t>
  </si>
  <si>
    <t>06071002706</t>
  </si>
  <si>
    <t>06071002105</t>
  </si>
  <si>
    <t>101Netlink, AT&amp;T California</t>
  </si>
  <si>
    <t>06045010900</t>
  </si>
  <si>
    <t>06045011200</t>
  </si>
  <si>
    <t>06045011300</t>
  </si>
  <si>
    <t>06111004304</t>
  </si>
  <si>
    <t>11103</t>
  </si>
  <si>
    <t>06111004506</t>
  </si>
  <si>
    <t>06111007514</t>
  </si>
  <si>
    <t>11101</t>
  </si>
  <si>
    <t>06037106112</t>
  </si>
  <si>
    <t>03707</t>
  </si>
  <si>
    <t>06065031601</t>
  </si>
  <si>
    <t>06511</t>
  </si>
  <si>
    <t>Frontier Communications, 50, Frontier</t>
  </si>
  <si>
    <t>06037106604</t>
  </si>
  <si>
    <t>03706</t>
  </si>
  <si>
    <t>06037404503</t>
  </si>
  <si>
    <t>03710</t>
  </si>
  <si>
    <t>06037402801</t>
  </si>
  <si>
    <t>03712</t>
  </si>
  <si>
    <t>06037404401</t>
  </si>
  <si>
    <t>06037431200</t>
  </si>
  <si>
    <t>SmarterBroadband, AT&amp;T California</t>
  </si>
  <si>
    <t>Pacific Lightwave Inc, Frontier</t>
  </si>
  <si>
    <t>06037403312</t>
  </si>
  <si>
    <t>06037404402</t>
  </si>
  <si>
    <t>06037404702</t>
  </si>
  <si>
    <t>06037404703</t>
  </si>
  <si>
    <t>06037404802</t>
  </si>
  <si>
    <t>06019004503</t>
  </si>
  <si>
    <t>01902</t>
  </si>
  <si>
    <t>unWired Broadband Inc, AT&amp;T California</t>
  </si>
  <si>
    <t>06019004505</t>
  </si>
  <si>
    <t>06099003803</t>
  </si>
  <si>
    <t>Cal.net Inc., AT&amp;T California</t>
  </si>
  <si>
    <t>06059087200</t>
  </si>
  <si>
    <t>05910</t>
  </si>
  <si>
    <t>06067004401</t>
  </si>
  <si>
    <t>06708</t>
  </si>
  <si>
    <t>06111002400</t>
  </si>
  <si>
    <t>11104</t>
  </si>
  <si>
    <t>06111002500</t>
  </si>
  <si>
    <t>06067004601</t>
  </si>
  <si>
    <t>06067004801</t>
  </si>
  <si>
    <t>06099001800</t>
  </si>
  <si>
    <t>09904</t>
  </si>
  <si>
    <t>06099002002</t>
  </si>
  <si>
    <t>06059099417</t>
  </si>
  <si>
    <t>05914</t>
  </si>
  <si>
    <t>06067004802</t>
  </si>
  <si>
    <t>06059110008</t>
  </si>
  <si>
    <t>05908</t>
  </si>
  <si>
    <t>06071004900</t>
  </si>
  <si>
    <t>06059075403</t>
  </si>
  <si>
    <t>05917</t>
  </si>
  <si>
    <t>06065042214</t>
  </si>
  <si>
    <t>06510</t>
  </si>
  <si>
    <t>06065042901</t>
  </si>
  <si>
    <t>06509</t>
  </si>
  <si>
    <t>06065041600</t>
  </si>
  <si>
    <t>06513</t>
  </si>
  <si>
    <t>06059087503</t>
  </si>
  <si>
    <t>05909</t>
  </si>
  <si>
    <t>06065043005</t>
  </si>
  <si>
    <t>06505</t>
  </si>
  <si>
    <t>06065041500</t>
  </si>
  <si>
    <t>06065046401</t>
  </si>
  <si>
    <t>06065041904</t>
  </si>
  <si>
    <t>06099002100</t>
  </si>
  <si>
    <t>06059099506</t>
  </si>
  <si>
    <t>06065040902</t>
  </si>
  <si>
    <t>06065043508</t>
  </si>
  <si>
    <t>06507</t>
  </si>
  <si>
    <t>06059110012</t>
  </si>
  <si>
    <t>06065042715</t>
  </si>
  <si>
    <t>06065042209</t>
  </si>
  <si>
    <t>06059075505</t>
  </si>
  <si>
    <t>05905</t>
  </si>
  <si>
    <t>06059075515</t>
  </si>
  <si>
    <t>05904</t>
  </si>
  <si>
    <t>06099002901</t>
  </si>
  <si>
    <t>06059074003</t>
  </si>
  <si>
    <t>06059110301</t>
  </si>
  <si>
    <t>06059110500</t>
  </si>
  <si>
    <t>06059110605</t>
  </si>
  <si>
    <t>05907</t>
  </si>
  <si>
    <t>06015000203</t>
  </si>
  <si>
    <t>Tsunami-Wireless, Frontier</t>
  </si>
  <si>
    <t>06111002600</t>
  </si>
  <si>
    <t>06059076204</t>
  </si>
  <si>
    <t>05911</t>
  </si>
  <si>
    <t>06037900602</t>
  </si>
  <si>
    <t>06113010508</t>
  </si>
  <si>
    <t>06059110606</t>
  </si>
  <si>
    <t>06111005600</t>
  </si>
  <si>
    <t>11106</t>
  </si>
  <si>
    <t>06111004400</t>
  </si>
  <si>
    <t>06111001204</t>
  </si>
  <si>
    <t>06111007800</t>
  </si>
  <si>
    <t>06067007206</t>
  </si>
  <si>
    <t>06706</t>
  </si>
  <si>
    <t>Zeta Broadband, AT&amp;T California</t>
  </si>
  <si>
    <t>06067007207</t>
  </si>
  <si>
    <t>06037920031</t>
  </si>
  <si>
    <t>03702</t>
  </si>
  <si>
    <t>06107001501</t>
  </si>
  <si>
    <t>unWired Broadband Inc, Frontier</t>
  </si>
  <si>
    <t>Frontier Communications, Frontier</t>
  </si>
  <si>
    <t>06059074403</t>
  </si>
  <si>
    <t>06059086306</t>
  </si>
  <si>
    <t>06061022011</t>
  </si>
  <si>
    <t>06061021604</t>
  </si>
  <si>
    <t>Warp2 inc, AT&amp;T California</t>
  </si>
  <si>
    <t>06089011001</t>
  </si>
  <si>
    <t>ShastaBeam, AT&amp;T California</t>
  </si>
  <si>
    <t>06089010806</t>
  </si>
  <si>
    <t>06037703001</t>
  </si>
  <si>
    <t>03748</t>
  </si>
  <si>
    <t>06037703002</t>
  </si>
  <si>
    <t>06037703100</t>
  </si>
  <si>
    <t>06111001001</t>
  </si>
  <si>
    <t>06037651401</t>
  </si>
  <si>
    <t>03768</t>
  </si>
  <si>
    <t>06019005515</t>
  </si>
  <si>
    <t>06111007700</t>
  </si>
  <si>
    <t>06059086801</t>
  </si>
  <si>
    <t>06059088901</t>
  </si>
  <si>
    <t>05913</t>
  </si>
  <si>
    <t>06031000900</t>
  </si>
  <si>
    <t>03100</t>
  </si>
  <si>
    <t>06031001001</t>
  </si>
  <si>
    <t>06031001002</t>
  </si>
  <si>
    <t>06031001003</t>
  </si>
  <si>
    <t>06031001100</t>
  </si>
  <si>
    <t>06065042723</t>
  </si>
  <si>
    <t>06506</t>
  </si>
  <si>
    <t>06037599100</t>
  </si>
  <si>
    <t>GeoLinks,</t>
  </si>
  <si>
    <t>Sonic.net, AT&amp;T California</t>
  </si>
  <si>
    <t>06035040100</t>
  </si>
  <si>
    <t>AT&amp;T California, 50, AT&amp;T California</t>
  </si>
  <si>
    <t>Charter Communications Inc, Frontier</t>
  </si>
  <si>
    <t>06009000210</t>
  </si>
  <si>
    <t>06009000120</t>
  </si>
  <si>
    <t>06009000300</t>
  </si>
  <si>
    <t>06037432901</t>
  </si>
  <si>
    <t>03737</t>
  </si>
  <si>
    <t>06019006900</t>
  </si>
  <si>
    <t>06019007700</t>
  </si>
  <si>
    <t>06019001700</t>
  </si>
  <si>
    <t>06019007004</t>
  </si>
  <si>
    <t>06019006402</t>
  </si>
  <si>
    <t>06019001600</t>
  </si>
  <si>
    <t>06019004207</t>
  </si>
  <si>
    <t>06019004100</t>
  </si>
  <si>
    <t>06019008301</t>
  </si>
  <si>
    <t>06019007600</t>
  </si>
  <si>
    <t>06019006403</t>
  </si>
  <si>
    <t>06019003900</t>
  </si>
  <si>
    <t>06019008100</t>
  </si>
  <si>
    <t>06019007400</t>
  </si>
  <si>
    <t>06019006802</t>
  </si>
  <si>
    <t>06019006300</t>
  </si>
  <si>
    <t>06099003604</t>
  </si>
  <si>
    <t>06099003700</t>
  </si>
  <si>
    <t>06037310400</t>
  </si>
  <si>
    <t>03720</t>
  </si>
  <si>
    <t>06037408501</t>
  </si>
  <si>
    <t>03739</t>
  </si>
  <si>
    <t>06037432201</t>
  </si>
  <si>
    <t>06111004716</t>
  </si>
  <si>
    <t>06065941400</t>
  </si>
  <si>
    <t>06037403318</t>
  </si>
  <si>
    <t>06037403319</t>
  </si>
  <si>
    <t>Comcast Cable Communications Management, LLC, AT&amp;T California</t>
  </si>
  <si>
    <t>06037408624</t>
  </si>
  <si>
    <t>06037570502</t>
  </si>
  <si>
    <t>03763</t>
  </si>
  <si>
    <t>06037461700</t>
  </si>
  <si>
    <t>03718</t>
  </si>
  <si>
    <t>06065043252</t>
  </si>
  <si>
    <t>06503</t>
  </si>
  <si>
    <t>06037405600</t>
  </si>
  <si>
    <t>03715</t>
  </si>
  <si>
    <t>06037408303</t>
  </si>
  <si>
    <t>06059011714</t>
  </si>
  <si>
    <t>06059062621</t>
  </si>
  <si>
    <t>05903</t>
  </si>
  <si>
    <t>06059062647</t>
  </si>
  <si>
    <t>06059021924</t>
  </si>
  <si>
    <t>06059099603</t>
  </si>
  <si>
    <t>06059062610</t>
  </si>
  <si>
    <t>06019004404</t>
  </si>
  <si>
    <t>06059099415</t>
  </si>
  <si>
    <t>06059042320</t>
  </si>
  <si>
    <t>06019004405</t>
  </si>
  <si>
    <t>06097153809</t>
  </si>
  <si>
    <t>AVISP, AT&amp;T California</t>
  </si>
  <si>
    <t>06065044606</t>
  </si>
  <si>
    <t>06065045121</t>
  </si>
  <si>
    <t>06037910101</t>
  </si>
  <si>
    <t>03704</t>
  </si>
  <si>
    <t>06059099229</t>
  </si>
  <si>
    <t>05918</t>
  </si>
  <si>
    <t>06059110108</t>
  </si>
  <si>
    <t>06059086802</t>
  </si>
  <si>
    <t>06059088902</t>
  </si>
  <si>
    <t>06037188100</t>
  </si>
  <si>
    <t>06065042620</t>
  </si>
  <si>
    <t>06065042726</t>
  </si>
  <si>
    <t>06059075812</t>
  </si>
  <si>
    <t>06111000400</t>
  </si>
  <si>
    <t>06111007300</t>
  </si>
  <si>
    <t>06111000800</t>
  </si>
  <si>
    <t>06111000302</t>
  </si>
  <si>
    <t>06111002300</t>
  </si>
  <si>
    <t>06111000902</t>
  </si>
  <si>
    <t>06111001002</t>
  </si>
  <si>
    <t>06111000500</t>
  </si>
  <si>
    <t>06037920115</t>
  </si>
  <si>
    <t>06059076000</t>
  </si>
  <si>
    <t>06059076101</t>
  </si>
  <si>
    <t>06037604001</t>
  </si>
  <si>
    <t>03758</t>
  </si>
  <si>
    <t>Valley Internet, AT&amp;T California</t>
  </si>
  <si>
    <t>06071000201</t>
  </si>
  <si>
    <t>07112</t>
  </si>
  <si>
    <t>06077003803</t>
  </si>
  <si>
    <t>07704</t>
  </si>
  <si>
    <t>06077003308</t>
  </si>
  <si>
    <t>06107002304</t>
  </si>
  <si>
    <t>06107002601</t>
  </si>
  <si>
    <t>06107002602</t>
  </si>
  <si>
    <t>06107002901</t>
  </si>
  <si>
    <t>06107001400</t>
  </si>
  <si>
    <t>06107002007</t>
  </si>
  <si>
    <t>10701</t>
  </si>
  <si>
    <t>06107001302</t>
  </si>
  <si>
    <t>06107001502</t>
  </si>
  <si>
    <t>06107003200</t>
  </si>
  <si>
    <t>06107002500</t>
  </si>
  <si>
    <t>06107000900</t>
  </si>
  <si>
    <t>06107000800</t>
  </si>
  <si>
    <t>06077002800</t>
  </si>
  <si>
    <t>07702</t>
  </si>
  <si>
    <t>06077003305</t>
  </si>
  <si>
    <t>06071002601</t>
  </si>
  <si>
    <t>07110</t>
  </si>
  <si>
    <t>06107003002</t>
  </si>
  <si>
    <t>06107000502</t>
  </si>
  <si>
    <t>06107001301</t>
  </si>
  <si>
    <t>06107000600</t>
  </si>
  <si>
    <t>06107001602</t>
  </si>
  <si>
    <t>06107002400</t>
  </si>
  <si>
    <t>06107003300</t>
  </si>
  <si>
    <t>06107000401</t>
  </si>
  <si>
    <t>06107000701</t>
  </si>
  <si>
    <t>06107002006</t>
  </si>
  <si>
    <t>06107000201</t>
  </si>
  <si>
    <t>06107000202</t>
  </si>
  <si>
    <t>06107002100</t>
  </si>
  <si>
    <t>06107001003</t>
  </si>
  <si>
    <t>06107003100</t>
  </si>
  <si>
    <t>06037920030</t>
  </si>
  <si>
    <t>06037910201</t>
  </si>
  <si>
    <t>06071003900</t>
  </si>
  <si>
    <t>07109</t>
  </si>
  <si>
    <t>06065044505</t>
  </si>
  <si>
    <t>06029003206</t>
  </si>
  <si>
    <t>06059110015</t>
  </si>
  <si>
    <t>Sierra Tel Internet, Sierra</t>
  </si>
  <si>
    <t>06059021905</t>
  </si>
  <si>
    <t>06059052513</t>
  </si>
  <si>
    <t>06059086303</t>
  </si>
  <si>
    <t>06065042300</t>
  </si>
  <si>
    <t>06065042511</t>
  </si>
  <si>
    <t>06508</t>
  </si>
  <si>
    <t>Etheric Networks, Inc., AT&amp;T California</t>
  </si>
  <si>
    <t>06073008511</t>
  </si>
  <si>
    <t>07315</t>
  </si>
  <si>
    <t>06037294701</t>
  </si>
  <si>
    <t>03767</t>
  </si>
  <si>
    <t>06037573601</t>
  </si>
  <si>
    <t>03765</t>
  </si>
  <si>
    <t>06037121102</t>
  </si>
  <si>
    <t>03708</t>
  </si>
  <si>
    <t>06037406702</t>
  </si>
  <si>
    <t>06019006404</t>
  </si>
  <si>
    <t>06037543306</t>
  </si>
  <si>
    <t>03762</t>
  </si>
  <si>
    <t>06037576903</t>
  </si>
  <si>
    <t>03769</t>
  </si>
  <si>
    <t>06037502802</t>
  </si>
  <si>
    <t>03754</t>
  </si>
  <si>
    <t>06037543321</t>
  </si>
  <si>
    <t>06089010603</t>
  </si>
  <si>
    <t>06089010807</t>
  </si>
  <si>
    <t>06037650401</t>
  </si>
  <si>
    <t>03761</t>
  </si>
  <si>
    <t>06037650901</t>
  </si>
  <si>
    <t>06037500403</t>
  </si>
  <si>
    <t>03740</t>
  </si>
  <si>
    <t>06037570402</t>
  </si>
  <si>
    <t>06037570603</t>
  </si>
  <si>
    <t>06089011801</t>
  </si>
  <si>
    <t>06019004002</t>
  </si>
  <si>
    <t>unWired Broadband Inc, Kerman</t>
  </si>
  <si>
    <t>06037604002</t>
  </si>
  <si>
    <t>06037278001</t>
  </si>
  <si>
    <t>06037404504</t>
  </si>
  <si>
    <t>06037405701</t>
  </si>
  <si>
    <t>03713</t>
  </si>
  <si>
    <t>06037405702</t>
  </si>
  <si>
    <t>06037800203</t>
  </si>
  <si>
    <t>03726</t>
  </si>
  <si>
    <t>06037536103</t>
  </si>
  <si>
    <t>03752</t>
  </si>
  <si>
    <t>06037543400</t>
  </si>
  <si>
    <t>06037543501</t>
  </si>
  <si>
    <t>06037543502</t>
  </si>
  <si>
    <t>06071004509</t>
  </si>
  <si>
    <t>06047000601</t>
  </si>
  <si>
    <t>Cal.net Inc., Frontier</t>
  </si>
  <si>
    <t>06037571502</t>
  </si>
  <si>
    <t>06037571701</t>
  </si>
  <si>
    <t>06037408139</t>
  </si>
  <si>
    <t>06037408630</t>
  </si>
  <si>
    <t>06037571900</t>
  </si>
  <si>
    <t>06037670100</t>
  </si>
  <si>
    <t>06029004401</t>
  </si>
  <si>
    <t>06037310501</t>
  </si>
  <si>
    <t>06037310601</t>
  </si>
  <si>
    <t>Succeed.Net, AT&amp;T California</t>
  </si>
  <si>
    <t>AFES Network Services LLC, AT&amp;T California</t>
  </si>
  <si>
    <t>Succeed.Net, Frontier - Citizens</t>
  </si>
  <si>
    <t>06037310602</t>
  </si>
  <si>
    <t>06037320201</t>
  </si>
  <si>
    <t>06037543905</t>
  </si>
  <si>
    <t>06037544001</t>
  </si>
  <si>
    <t>06067009201</t>
  </si>
  <si>
    <t>California Broadband Services, AT&amp;T California</t>
  </si>
  <si>
    <t>06071007306</t>
  </si>
  <si>
    <t>06071007604</t>
  </si>
  <si>
    <t>07107</t>
  </si>
  <si>
    <t>06065043240</t>
  </si>
  <si>
    <t>06037543801</t>
  </si>
  <si>
    <t>06037551101</t>
  </si>
  <si>
    <t>03753</t>
  </si>
  <si>
    <t>06037551102</t>
  </si>
  <si>
    <t>06037552002</t>
  </si>
  <si>
    <t>03755</t>
  </si>
  <si>
    <t>06037572201</t>
  </si>
  <si>
    <t>06037573300</t>
  </si>
  <si>
    <t>06037980014</t>
  </si>
  <si>
    <t>06037402001</t>
  </si>
  <si>
    <t>03711</t>
  </si>
  <si>
    <t>06009000503</t>
  </si>
  <si>
    <t>06037533806</t>
  </si>
  <si>
    <t>03741</t>
  </si>
  <si>
    <t>06099003804</t>
  </si>
  <si>
    <t>06071009904</t>
  </si>
  <si>
    <t>07102</t>
  </si>
  <si>
    <t>06071004004</t>
  </si>
  <si>
    <t>FlashByte Digital, LLC, Frontier</t>
  </si>
  <si>
    <t>06037573401</t>
  </si>
  <si>
    <t>06037573402</t>
  </si>
  <si>
    <t>06037573403</t>
  </si>
  <si>
    <t>06071002110</t>
  </si>
  <si>
    <t>06071002109</t>
  </si>
  <si>
    <t>07113</t>
  </si>
  <si>
    <t>06037534301</t>
  </si>
  <si>
    <t>06037534302</t>
  </si>
  <si>
    <t>06071002033</t>
  </si>
  <si>
    <t>06037650701</t>
  </si>
  <si>
    <t>06071003509</t>
  </si>
  <si>
    <t>06067004501</t>
  </si>
  <si>
    <t>06067004502</t>
  </si>
  <si>
    <t>06067004701</t>
  </si>
  <si>
    <t>06067004702</t>
  </si>
  <si>
    <t>06067005204</t>
  </si>
  <si>
    <t>06707</t>
  </si>
  <si>
    <t>06071002704</t>
  </si>
  <si>
    <t>06071002207</t>
  </si>
  <si>
    <t>06071004301</t>
  </si>
  <si>
    <t>06071007305</t>
  </si>
  <si>
    <t>06029001000</t>
  </si>
  <si>
    <t>06029006404</t>
  </si>
  <si>
    <t>06029005003</t>
  </si>
  <si>
    <t>06037542401</t>
  </si>
  <si>
    <t>06037542402</t>
  </si>
  <si>
    <t>06071002306</t>
  </si>
  <si>
    <t>06071009114</t>
  </si>
  <si>
    <t>06071005701</t>
  </si>
  <si>
    <t>06037574500</t>
  </si>
  <si>
    <t>06097153807</t>
  </si>
  <si>
    <t>06097154304</t>
  </si>
  <si>
    <t>06097154201</t>
  </si>
  <si>
    <t>06037602900</t>
  </si>
  <si>
    <t>06071004003</t>
  </si>
  <si>
    <t>06067005205</t>
  </si>
  <si>
    <t>06071003607</t>
  </si>
  <si>
    <t>06071003804</t>
  </si>
  <si>
    <t>06071004302</t>
  </si>
  <si>
    <t>06071003803</t>
  </si>
  <si>
    <t>06037503902</t>
  </si>
  <si>
    <t>06065048800</t>
  </si>
  <si>
    <t>06059110115</t>
  </si>
  <si>
    <t>06037543100</t>
  </si>
  <si>
    <t>06037550400</t>
  </si>
  <si>
    <t>06065045215</t>
  </si>
  <si>
    <t>06037577000</t>
  </si>
  <si>
    <t>06065042741</t>
  </si>
  <si>
    <t>06065030900</t>
  </si>
  <si>
    <t>06037551000</t>
  </si>
  <si>
    <t>06111004901</t>
  </si>
  <si>
    <t>06111004902</t>
  </si>
  <si>
    <t>06037533300</t>
  </si>
  <si>
    <t>06037543202</t>
  </si>
  <si>
    <t>06037543305</t>
  </si>
  <si>
    <t>06107000702</t>
  </si>
  <si>
    <t>06111004600</t>
  </si>
  <si>
    <t>06037570100</t>
  </si>
  <si>
    <t>06037570203</t>
  </si>
  <si>
    <t>06037570204</t>
  </si>
  <si>
    <t>06037651101</t>
  </si>
  <si>
    <t>06037533702</t>
  </si>
  <si>
    <t>06059021814</t>
  </si>
  <si>
    <t>05906</t>
  </si>
  <si>
    <t>06059074108</t>
  </si>
  <si>
    <t>05916</t>
  </si>
  <si>
    <t>06107001200</t>
  </si>
  <si>
    <t>06107001601</t>
  </si>
  <si>
    <t>06111003100</t>
  </si>
  <si>
    <t>06111003300</t>
  </si>
  <si>
    <t>06107001704</t>
  </si>
  <si>
    <t>06059001301</t>
  </si>
  <si>
    <t>06059063908</t>
  </si>
  <si>
    <t>06059074006</t>
  </si>
  <si>
    <t>06065050900</t>
  </si>
  <si>
    <t>06065040813</t>
  </si>
  <si>
    <t>06065041910</t>
  </si>
  <si>
    <t>06065042217</t>
  </si>
  <si>
    <t>06037577604</t>
  </si>
  <si>
    <t>06037463000</t>
  </si>
  <si>
    <t>06037910208</t>
  </si>
  <si>
    <t>06037480802</t>
  </si>
  <si>
    <t>03736</t>
  </si>
  <si>
    <t>06037401704</t>
  </si>
  <si>
    <t>06037920107</t>
  </si>
  <si>
    <t>06083002930</t>
  </si>
  <si>
    <t>06079010404</t>
  </si>
  <si>
    <t>Ranch Wifi, AT&amp;T California</t>
  </si>
  <si>
    <t>06037402402</t>
  </si>
  <si>
    <t>06037800102</t>
  </si>
  <si>
    <t>06037920314</t>
  </si>
  <si>
    <t>06037131600</t>
  </si>
  <si>
    <t>03724</t>
  </si>
  <si>
    <t>06005000200</t>
  </si>
  <si>
    <t>06005000500</t>
  </si>
  <si>
    <t>06005000401</t>
  </si>
  <si>
    <t>06005000301</t>
  </si>
  <si>
    <t>06061021901</t>
  </si>
  <si>
    <t>06075012602</t>
  </si>
  <si>
    <t>07502</t>
  </si>
  <si>
    <t>06037500600</t>
  </si>
  <si>
    <t>06037111205</t>
  </si>
  <si>
    <t>03705</t>
  </si>
  <si>
    <t>06037402200</t>
  </si>
  <si>
    <t>06037408623</t>
  </si>
  <si>
    <t>06037430801</t>
  </si>
  <si>
    <t>06097153704</t>
  </si>
  <si>
    <t>06097153901</t>
  </si>
  <si>
    <t>06097154000</t>
  </si>
  <si>
    <t>06037533701</t>
  </si>
  <si>
    <t>06037482701</t>
  </si>
  <si>
    <t>06037121010</t>
  </si>
  <si>
    <t>06075061100</t>
  </si>
  <si>
    <t>06037500300</t>
  </si>
  <si>
    <t>06059052408</t>
  </si>
  <si>
    <t>06059074106</t>
  </si>
  <si>
    <t>06059074107</t>
  </si>
  <si>
    <t>06037113301</t>
  </si>
  <si>
    <t>06037113303</t>
  </si>
  <si>
    <t>06037113401</t>
  </si>
  <si>
    <t>06037113421</t>
  </si>
  <si>
    <t>06059099251</t>
  </si>
  <si>
    <t>06001409300</t>
  </si>
  <si>
    <t>00104</t>
  </si>
  <si>
    <t>06001409400</t>
  </si>
  <si>
    <t>06001409500</t>
  </si>
  <si>
    <t>06095252102</t>
  </si>
  <si>
    <t>06111001402</t>
  </si>
  <si>
    <t>06111000903</t>
  </si>
  <si>
    <t>06059021815</t>
  </si>
  <si>
    <t>06059021802</t>
  </si>
  <si>
    <t>06059052502</t>
  </si>
  <si>
    <t>06059052514</t>
  </si>
  <si>
    <t>06059087105</t>
  </si>
  <si>
    <t>Com-Pair Services, Frontier</t>
  </si>
  <si>
    <t>101Netlink, Frontier</t>
  </si>
  <si>
    <t>06059001404</t>
  </si>
  <si>
    <t>06059001501</t>
  </si>
  <si>
    <t>06059052517</t>
  </si>
  <si>
    <t>06059052518</t>
  </si>
  <si>
    <t>06059052519</t>
  </si>
  <si>
    <t>06059052521</t>
  </si>
  <si>
    <t>06001407300</t>
  </si>
  <si>
    <t>06071002301</t>
  </si>
  <si>
    <t>06071007800</t>
  </si>
  <si>
    <t>07105</t>
  </si>
  <si>
    <t>06071001600</t>
  </si>
  <si>
    <t>06059001507</t>
  </si>
  <si>
    <t>06059052527</t>
  </si>
  <si>
    <t>06071010700</t>
  </si>
  <si>
    <t>06071011800</t>
  </si>
  <si>
    <t>06071008901</t>
  </si>
  <si>
    <t>06071006302</t>
  </si>
  <si>
    <t>06071011600</t>
  </si>
  <si>
    <t>06059001801</t>
  </si>
  <si>
    <t>06059011000</t>
  </si>
  <si>
    <t>06059062622</t>
  </si>
  <si>
    <t>06059011502</t>
  </si>
  <si>
    <t>06053011400</t>
  </si>
  <si>
    <t>06059011504</t>
  </si>
  <si>
    <t>06059011602</t>
  </si>
  <si>
    <t>06077000700</t>
  </si>
  <si>
    <t>06065045609</t>
  </si>
  <si>
    <t>06065046900</t>
  </si>
  <si>
    <t>06065051200</t>
  </si>
  <si>
    <t>06111002905</t>
  </si>
  <si>
    <t>06029000400</t>
  </si>
  <si>
    <t>06029000504</t>
  </si>
  <si>
    <t>06029000600</t>
  </si>
  <si>
    <t>06073021000</t>
  </si>
  <si>
    <t>06065042624</t>
  </si>
  <si>
    <t>06065042730</t>
  </si>
  <si>
    <t>06065042731</t>
  </si>
  <si>
    <t>06065042737</t>
  </si>
  <si>
    <t>06065043244</t>
  </si>
  <si>
    <t>06065043247</t>
  </si>
  <si>
    <t>06065043008</t>
  </si>
  <si>
    <t>06065043239</t>
  </si>
  <si>
    <t>06029001300</t>
  </si>
  <si>
    <t>06029001400</t>
  </si>
  <si>
    <t>06029001500</t>
  </si>
  <si>
    <t>06029001600</t>
  </si>
  <si>
    <t>06029000910</t>
  </si>
  <si>
    <t>06043000400</t>
  </si>
  <si>
    <t>06029002100</t>
  </si>
  <si>
    <t>Applied Technology Group Inc, AT&amp;T California</t>
  </si>
  <si>
    <t>06029002302</t>
  </si>
  <si>
    <t>06037320300</t>
  </si>
  <si>
    <t>06029003700</t>
  </si>
  <si>
    <t>06029006202</t>
  </si>
  <si>
    <t>06029003103</t>
  </si>
  <si>
    <t>06029002000</t>
  </si>
  <si>
    <t>06029002400</t>
  </si>
  <si>
    <t>06029002500</t>
  </si>
  <si>
    <t>06029002600</t>
  </si>
  <si>
    <t>06111004704</t>
  </si>
  <si>
    <t>06029004500</t>
  </si>
  <si>
    <t>06029003303</t>
  </si>
  <si>
    <t>06029003900</t>
  </si>
  <si>
    <t>06029004000</t>
  </si>
  <si>
    <t>06029004101</t>
  </si>
  <si>
    <t>06029004102</t>
  </si>
  <si>
    <t>06029004200</t>
  </si>
  <si>
    <t>06029004301</t>
  </si>
  <si>
    <t>06113010401</t>
  </si>
  <si>
    <t>06073019001</t>
  </si>
  <si>
    <t>06029003202</t>
  </si>
  <si>
    <t>06029003400</t>
  </si>
  <si>
    <t>06029003500</t>
  </si>
  <si>
    <t>06109003200</t>
  </si>
  <si>
    <t>Cal.net Inc., Frontier - Citizens</t>
  </si>
  <si>
    <t>06109001200</t>
  </si>
  <si>
    <t>06109004100</t>
  </si>
  <si>
    <t>06109001100</t>
  </si>
  <si>
    <t>06029003304</t>
  </si>
  <si>
    <t>06029000503</t>
  </si>
  <si>
    <t>06029005501</t>
  </si>
  <si>
    <t>06029000101</t>
  </si>
  <si>
    <t>06073012200</t>
  </si>
  <si>
    <t>07321</t>
  </si>
  <si>
    <t>06037310703</t>
  </si>
  <si>
    <t>06037310900</t>
  </si>
  <si>
    <t>06037311100</t>
  </si>
  <si>
    <t>06037311200</t>
  </si>
  <si>
    <t>06037311300</t>
  </si>
  <si>
    <t>06037311400</t>
  </si>
  <si>
    <t>06037311600</t>
  </si>
  <si>
    <t>06037115302</t>
  </si>
  <si>
    <t>06109002200</t>
  </si>
  <si>
    <t>06109005100</t>
  </si>
  <si>
    <t>06037543903</t>
  </si>
  <si>
    <t>06111005303</t>
  </si>
  <si>
    <t>06111005403</t>
  </si>
  <si>
    <t>06009000122</t>
  </si>
  <si>
    <t>06009000504</t>
  </si>
  <si>
    <t>06009000121</t>
  </si>
  <si>
    <t>06009000501</t>
  </si>
  <si>
    <t>06037404501</t>
  </si>
  <si>
    <t>06019006405</t>
  </si>
  <si>
    <t>06079011501</t>
  </si>
  <si>
    <t>Surfnet Communications INC, AT&amp;T California</t>
  </si>
  <si>
    <t>06079011600</t>
  </si>
  <si>
    <t>06079012401</t>
  </si>
  <si>
    <t>06079010901</t>
  </si>
  <si>
    <t>06079010703</t>
  </si>
  <si>
    <t>06037293201</t>
  </si>
  <si>
    <t>06037310800</t>
  </si>
  <si>
    <t>06037311802</t>
  </si>
  <si>
    <t>06111005502</t>
  </si>
  <si>
    <t>06111005700</t>
  </si>
  <si>
    <t>06079011103</t>
  </si>
  <si>
    <t>06073020306</t>
  </si>
  <si>
    <t>06037533403</t>
  </si>
  <si>
    <t>06037910706</t>
  </si>
  <si>
    <t>06037543201</t>
  </si>
  <si>
    <t>06037311500</t>
  </si>
  <si>
    <t>06073009400</t>
  </si>
  <si>
    <t>07312</t>
  </si>
  <si>
    <t>06115041100</t>
  </si>
  <si>
    <t>06115040800</t>
  </si>
  <si>
    <t>SkyHi Broadband, AT&amp;T California</t>
  </si>
  <si>
    <t>06115040902</t>
  </si>
  <si>
    <t>06115040901</t>
  </si>
  <si>
    <t>06065041808</t>
  </si>
  <si>
    <t>06071000821</t>
  </si>
  <si>
    <t>06037401202</t>
  </si>
  <si>
    <t>06037401311</t>
  </si>
  <si>
    <t>06079011200</t>
  </si>
  <si>
    <t>06079011300</t>
  </si>
  <si>
    <t>06037408800</t>
  </si>
  <si>
    <t>06037463101</t>
  </si>
  <si>
    <t>06079012000</t>
  </si>
  <si>
    <t>06079012200</t>
  </si>
  <si>
    <t>06019007500</t>
  </si>
  <si>
    <t>06019008000</t>
  </si>
  <si>
    <t>06069000400</t>
  </si>
  <si>
    <t>06037401601</t>
  </si>
  <si>
    <t>06037401603</t>
  </si>
  <si>
    <t>06037430002</t>
  </si>
  <si>
    <t>06037463102</t>
  </si>
  <si>
    <t>06037463700</t>
  </si>
  <si>
    <t>06079012402</t>
  </si>
  <si>
    <t>06101051000</t>
  </si>
  <si>
    <t>06101051100</t>
  </si>
  <si>
    <t>06101050900</t>
  </si>
  <si>
    <t>06037277100</t>
  </si>
  <si>
    <t>06037277200</t>
  </si>
  <si>
    <t>06071010026</t>
  </si>
  <si>
    <t>06099003805</t>
  </si>
  <si>
    <t>06037400302</t>
  </si>
  <si>
    <t>06113010102</t>
  </si>
  <si>
    <t>06113010501</t>
  </si>
  <si>
    <t>06113011300</t>
  </si>
  <si>
    <t>06113011500</t>
  </si>
  <si>
    <t>06037292000</t>
  </si>
  <si>
    <t>06019005406</t>
  </si>
  <si>
    <t>06037402101</t>
  </si>
  <si>
    <t>06071001803</t>
  </si>
  <si>
    <t>06037294120</t>
  </si>
  <si>
    <t>06019006000</t>
  </si>
  <si>
    <t>06043000102</t>
  </si>
  <si>
    <t>06043000101</t>
  </si>
  <si>
    <t>06037296300</t>
  </si>
  <si>
    <t>06037407002</t>
  </si>
  <si>
    <t>06059075504</t>
  </si>
  <si>
    <t>06037460502</t>
  </si>
  <si>
    <t>03709</t>
  </si>
  <si>
    <t>06029006007</t>
  </si>
  <si>
    <t>06029006008</t>
  </si>
  <si>
    <t>06029005204</t>
  </si>
  <si>
    <t>06029005203</t>
  </si>
  <si>
    <t>06029005508</t>
  </si>
  <si>
    <t>06029006303</t>
  </si>
  <si>
    <t>06029006500</t>
  </si>
  <si>
    <t>06037402702</t>
  </si>
  <si>
    <t>06037277400</t>
  </si>
  <si>
    <t>06089012400</t>
  </si>
  <si>
    <t>06037404600</t>
  </si>
  <si>
    <t>06037800326</t>
  </si>
  <si>
    <t>06037800329</t>
  </si>
  <si>
    <t>06031000402</t>
  </si>
  <si>
    <t>06031001601</t>
  </si>
  <si>
    <t>06031001300</t>
  </si>
  <si>
    <t>06031000200</t>
  </si>
  <si>
    <t>06031000100</t>
  </si>
  <si>
    <t>06031001701</t>
  </si>
  <si>
    <t>06031001200</t>
  </si>
  <si>
    <t>06031000300</t>
  </si>
  <si>
    <t>06031000601</t>
  </si>
  <si>
    <t>06031000500</t>
  </si>
  <si>
    <t>06031000602</t>
  </si>
  <si>
    <t>06031000702</t>
  </si>
  <si>
    <t>06031000800</t>
  </si>
  <si>
    <t>Sierra Tel Internet, AT&amp;T California</t>
  </si>
  <si>
    <t>06053011304</t>
  </si>
  <si>
    <t>06037402904</t>
  </si>
  <si>
    <t>06037405800</t>
  </si>
  <si>
    <t>06037406000</t>
  </si>
  <si>
    <t>06037406200</t>
  </si>
  <si>
    <t>06097152701</t>
  </si>
  <si>
    <t>06037295103</t>
  </si>
  <si>
    <t>06037536104</t>
  </si>
  <si>
    <t>06037602302</t>
  </si>
  <si>
    <t>03759</t>
  </si>
  <si>
    <t>06037602802</t>
  </si>
  <si>
    <t>06019006602</t>
  </si>
  <si>
    <t>06061021304</t>
  </si>
  <si>
    <t>06037402804</t>
  </si>
  <si>
    <t>06037402903</t>
  </si>
  <si>
    <t>06089011600</t>
  </si>
  <si>
    <t>06089012302</t>
  </si>
  <si>
    <t>06089012500</t>
  </si>
  <si>
    <t>06089012303</t>
  </si>
  <si>
    <t>06089011500</t>
  </si>
  <si>
    <t>06089011900</t>
  </si>
  <si>
    <t>06089012200</t>
  </si>
  <si>
    <t>06089012601</t>
  </si>
  <si>
    <t>06089012702</t>
  </si>
  <si>
    <t>06037403322</t>
  </si>
  <si>
    <t>06037113211</t>
  </si>
  <si>
    <t>06037131010</t>
  </si>
  <si>
    <t>06037403323</t>
  </si>
  <si>
    <t>06037406500</t>
  </si>
  <si>
    <t>06037650605</t>
  </si>
  <si>
    <t>06037102104</t>
  </si>
  <si>
    <t>06097154100</t>
  </si>
  <si>
    <t>06061021802</t>
  </si>
  <si>
    <t>06061020106</t>
  </si>
  <si>
    <t>06037113237</t>
  </si>
  <si>
    <t>06037542106</t>
  </si>
  <si>
    <t>06097153705</t>
  </si>
  <si>
    <t>06075010100</t>
  </si>
  <si>
    <t>06059011707</t>
  </si>
  <si>
    <t>06071006301</t>
  </si>
  <si>
    <t>06071007107</t>
  </si>
  <si>
    <t>06071007108</t>
  </si>
  <si>
    <t>06071007200</t>
  </si>
  <si>
    <t>06077002300</t>
  </si>
  <si>
    <t>06059011712</t>
  </si>
  <si>
    <t>06071004401</t>
  </si>
  <si>
    <t>06077003111</t>
  </si>
  <si>
    <t>06077003113</t>
  </si>
  <si>
    <t>06077003208</t>
  </si>
  <si>
    <t>06099000402</t>
  </si>
  <si>
    <t>06065043250</t>
  </si>
  <si>
    <t>06093000701</t>
  </si>
  <si>
    <t>Root Automation, AT&amp;T California</t>
  </si>
  <si>
    <t>06093000703</t>
  </si>
  <si>
    <t>06093000400</t>
  </si>
  <si>
    <t>06093000900</t>
  </si>
  <si>
    <t>06093000300</t>
  </si>
  <si>
    <t>06093000702</t>
  </si>
  <si>
    <t>06037403303</t>
  </si>
  <si>
    <t>06037408402</t>
  </si>
  <si>
    <t>06071002022</t>
  </si>
  <si>
    <t>06071004510</t>
  </si>
  <si>
    <t>06037404901</t>
  </si>
  <si>
    <t>06071007904</t>
  </si>
  <si>
    <t>06071009117</t>
  </si>
  <si>
    <t>06071012101</t>
  </si>
  <si>
    <t>07103</t>
  </si>
  <si>
    <t>06071009913</t>
  </si>
  <si>
    <t>06071009116</t>
  </si>
  <si>
    <t>06071025000</t>
  </si>
  <si>
    <t>06071012700</t>
  </si>
  <si>
    <t>06071012400</t>
  </si>
  <si>
    <t>06111005205</t>
  </si>
  <si>
    <t>06111003010</t>
  </si>
  <si>
    <t>06111000304</t>
  </si>
  <si>
    <t>Tsunami-Wireless, AT&amp;T California</t>
  </si>
  <si>
    <t>06019005510</t>
  </si>
  <si>
    <t>06019007002</t>
  </si>
  <si>
    <t>06019007003</t>
  </si>
  <si>
    <t>06019007100</t>
  </si>
  <si>
    <t>06047000504</t>
  </si>
  <si>
    <t>06047000902</t>
  </si>
  <si>
    <t>06005000303</t>
  </si>
  <si>
    <t>06005000304</t>
  </si>
  <si>
    <t>06047001501</t>
  </si>
  <si>
    <t>06047001602</t>
  </si>
  <si>
    <t>06029004800</t>
  </si>
  <si>
    <t>06029004901</t>
  </si>
  <si>
    <t>06019005504</t>
  </si>
  <si>
    <t>06073010015</t>
  </si>
  <si>
    <t>07322</t>
  </si>
  <si>
    <t>06073020026</t>
  </si>
  <si>
    <t>06029005402</t>
  </si>
  <si>
    <t>06029005403</t>
  </si>
  <si>
    <t>06029005404</t>
  </si>
  <si>
    <t>06047001301</t>
  </si>
  <si>
    <t>06111002800</t>
  </si>
  <si>
    <t>06037310702</t>
  </si>
  <si>
    <t>06037504101</t>
  </si>
  <si>
    <t>06107002203</t>
  </si>
  <si>
    <t>06037551201</t>
  </si>
  <si>
    <t>06111004715</t>
  </si>
  <si>
    <t>06111004717</t>
  </si>
  <si>
    <t>06037536000</t>
  </si>
  <si>
    <t>06065043242</t>
  </si>
  <si>
    <t>06037536102</t>
  </si>
  <si>
    <t>06065049800</t>
  </si>
  <si>
    <t>06504</t>
  </si>
  <si>
    <t>06037551800</t>
  </si>
  <si>
    <t>06111008600</t>
  </si>
  <si>
    <t>06111008700</t>
  </si>
  <si>
    <t>06111009100</t>
  </si>
  <si>
    <t>06037540700</t>
  </si>
  <si>
    <t>06037540901</t>
  </si>
  <si>
    <t>06037540902</t>
  </si>
  <si>
    <t>06065045110</t>
  </si>
  <si>
    <t>06037552400</t>
  </si>
  <si>
    <t>06037552602</t>
  </si>
  <si>
    <t>06083002211</t>
  </si>
  <si>
    <t>08301</t>
  </si>
  <si>
    <t>Ranch Wifi, Frontier</t>
  </si>
  <si>
    <t>06065042514</t>
  </si>
  <si>
    <t>06097154202</t>
  </si>
  <si>
    <t>06065042515</t>
  </si>
  <si>
    <t>06065042513</t>
  </si>
  <si>
    <t>06067008130</t>
  </si>
  <si>
    <t>06704</t>
  </si>
  <si>
    <t>06071010013</t>
  </si>
  <si>
    <t>06071005800</t>
  </si>
  <si>
    <t>06071010020</t>
  </si>
  <si>
    <t>06065042210</t>
  </si>
  <si>
    <t>06105000102</t>
  </si>
  <si>
    <t>Com-Pair Services, AT&amp;T California</t>
  </si>
  <si>
    <t>06113010203</t>
  </si>
  <si>
    <t>06113010510</t>
  </si>
  <si>
    <t>06065042711</t>
  </si>
  <si>
    <t>06065042904</t>
  </si>
  <si>
    <t>06065043304</t>
  </si>
  <si>
    <t>06065043306</t>
  </si>
  <si>
    <t>06065043307</t>
  </si>
  <si>
    <t>06071010012</t>
  </si>
  <si>
    <t>06071010010</t>
  </si>
  <si>
    <t>06071010011</t>
  </si>
  <si>
    <t>06065041809</t>
  </si>
  <si>
    <t>06065041810</t>
  </si>
  <si>
    <t>06065043401</t>
  </si>
  <si>
    <t>06065043404</t>
  </si>
  <si>
    <t>06037408202</t>
  </si>
  <si>
    <t>06031001402</t>
  </si>
  <si>
    <t>06031001401</t>
  </si>
  <si>
    <t>06069000701</t>
  </si>
  <si>
    <t>06065045604</t>
  </si>
  <si>
    <t>06065042007</t>
  </si>
  <si>
    <t>06029003113</t>
  </si>
  <si>
    <t>06111003012</t>
  </si>
  <si>
    <t>06111000303</t>
  </si>
  <si>
    <t>06107003502</t>
  </si>
  <si>
    <t>06107003501</t>
  </si>
  <si>
    <t>06111007613</t>
  </si>
  <si>
    <t>06111007614</t>
  </si>
  <si>
    <t>06037601502</t>
  </si>
  <si>
    <t>06037530700</t>
  </si>
  <si>
    <t>03743</t>
  </si>
  <si>
    <t>06037531302</t>
  </si>
  <si>
    <t>06037541001</t>
  </si>
  <si>
    <t>06107002008</t>
  </si>
  <si>
    <t>06107002302</t>
  </si>
  <si>
    <t>06107002303</t>
  </si>
  <si>
    <t>06065046700</t>
  </si>
  <si>
    <t>06065045120</t>
  </si>
  <si>
    <t>06065043257</t>
  </si>
  <si>
    <t>06107003700</t>
  </si>
  <si>
    <t>06037920108</t>
  </si>
  <si>
    <t>06037800324</t>
  </si>
  <si>
    <t>06037800325</t>
  </si>
  <si>
    <t>06107004400</t>
  </si>
  <si>
    <t>06099002801</t>
  </si>
  <si>
    <t>06099003603</t>
  </si>
  <si>
    <t>06099002302</t>
  </si>
  <si>
    <t>09902</t>
  </si>
  <si>
    <t>06099000102</t>
  </si>
  <si>
    <t>06099000501</t>
  </si>
  <si>
    <t>06071010021</t>
  </si>
  <si>
    <t>06071011700</t>
  </si>
  <si>
    <t>06063000202</t>
  </si>
  <si>
    <t>Ayera Technologies Inc, AT&amp;T California</t>
  </si>
  <si>
    <t>DM-Tech, AT&amp;T California</t>
  </si>
  <si>
    <t>06037920334</t>
  </si>
  <si>
    <t>06037311801</t>
  </si>
  <si>
    <t>06073013313</t>
  </si>
  <si>
    <t>07320</t>
  </si>
  <si>
    <t>06065042010</t>
  </si>
  <si>
    <t>06065042505</t>
  </si>
  <si>
    <t>06065042507</t>
  </si>
  <si>
    <t>06065043405</t>
  </si>
  <si>
    <t>06065043503</t>
  </si>
  <si>
    <t>06065043504</t>
  </si>
  <si>
    <t>06065043507</t>
  </si>
  <si>
    <t>Southern California Telephone Co, Frontier</t>
  </si>
  <si>
    <t>06077002401</t>
  </si>
  <si>
    <t>06083001800</t>
  </si>
  <si>
    <t>06077002503</t>
  </si>
  <si>
    <t>06065031100</t>
  </si>
  <si>
    <t>06065043702</t>
  </si>
  <si>
    <t>06065043703</t>
  </si>
  <si>
    <t>06019004409</t>
  </si>
  <si>
    <t>06019004214</t>
  </si>
  <si>
    <t>06019004408</t>
  </si>
  <si>
    <t>06019005525</t>
  </si>
  <si>
    <t>06065031200</t>
  </si>
  <si>
    <t>06065031300</t>
  </si>
  <si>
    <t>06065040809</t>
  </si>
  <si>
    <t>06079010504</t>
  </si>
  <si>
    <t>06079010602</t>
  </si>
  <si>
    <t>06019004213</t>
  </si>
  <si>
    <t>06065041407</t>
  </si>
  <si>
    <t>06065041408</t>
  </si>
  <si>
    <t>06077000801</t>
  </si>
  <si>
    <t>06019006202</t>
  </si>
  <si>
    <t>06019006502</t>
  </si>
  <si>
    <t>06019006501</t>
  </si>
  <si>
    <t>06019008501</t>
  </si>
  <si>
    <t>06019008502</t>
  </si>
  <si>
    <t>06019004208</t>
  </si>
  <si>
    <t>06019004210</t>
  </si>
  <si>
    <t>06019006100</t>
  </si>
  <si>
    <t>06037502700</t>
  </si>
  <si>
    <t>06037502902</t>
  </si>
  <si>
    <t>06037503000</t>
  </si>
  <si>
    <t>06019004001</t>
  </si>
  <si>
    <t>06037464000</t>
  </si>
  <si>
    <t>06037408211</t>
  </si>
  <si>
    <t>06037502401</t>
  </si>
  <si>
    <t>06019004506</t>
  </si>
  <si>
    <t>06079010503</t>
  </si>
  <si>
    <t>06079010403</t>
  </si>
  <si>
    <t>06019007902</t>
  </si>
  <si>
    <t>06079010603</t>
  </si>
  <si>
    <t>06079012304</t>
  </si>
  <si>
    <t>06019005906</t>
  </si>
  <si>
    <t>06019005905</t>
  </si>
  <si>
    <t>06019006201</t>
  </si>
  <si>
    <t>06089010804</t>
  </si>
  <si>
    <t>06089012604</t>
  </si>
  <si>
    <t>06089010601</t>
  </si>
  <si>
    <t>06089010602</t>
  </si>
  <si>
    <t>06029006301</t>
  </si>
  <si>
    <t>06029006401</t>
  </si>
  <si>
    <t>06037502500</t>
  </si>
  <si>
    <t>06037502602</t>
  </si>
  <si>
    <t>06037500700</t>
  </si>
  <si>
    <t>06111005305</t>
  </si>
  <si>
    <t>06111007606</t>
  </si>
  <si>
    <t>06019007802</t>
  </si>
  <si>
    <t>06019007801</t>
  </si>
  <si>
    <t>06019004212</t>
  </si>
  <si>
    <t>06037532001</t>
  </si>
  <si>
    <t>06059011720</t>
  </si>
  <si>
    <t>06037532200</t>
  </si>
  <si>
    <t>06059011722</t>
  </si>
  <si>
    <t>06059063400</t>
  </si>
  <si>
    <t>06037553801</t>
  </si>
  <si>
    <t>03756</t>
  </si>
  <si>
    <t>06037553802</t>
  </si>
  <si>
    <t>06037532302</t>
  </si>
  <si>
    <t>06037532303</t>
  </si>
  <si>
    <t>06037532304</t>
  </si>
  <si>
    <t>06037541002</t>
  </si>
  <si>
    <t>06037541100</t>
  </si>
  <si>
    <t>06037541603</t>
  </si>
  <si>
    <t>06037541604</t>
  </si>
  <si>
    <t>06037930401</t>
  </si>
  <si>
    <t>, AT&amp;T California</t>
  </si>
  <si>
    <t>PAXIO, AT&amp;T California</t>
  </si>
  <si>
    <t>Webpass, Inc., AT&amp;T California</t>
  </si>
  <si>
    <t>Wave, AT&amp;T California</t>
  </si>
  <si>
    <t>Raw Bandwidth Communications, AT&amp;T California</t>
  </si>
  <si>
    <t>Volcano Internet Provider, 70, AT&amp;T California</t>
  </si>
  <si>
    <t>Volcano Internet Provider, Volcano</t>
  </si>
  <si>
    <t>AT&amp;T California, 70, AT&amp;T California</t>
  </si>
  <si>
    <t>AT&amp;T California, 70, Volcano</t>
  </si>
  <si>
    <t>Volcano Internet Provider, AT&amp;T California</t>
  </si>
  <si>
    <t>Volcano Internet Provider, 42, AT&amp;T California</t>
  </si>
  <si>
    <t>Calaveras Telephone Company, AT&amp;T California</t>
  </si>
  <si>
    <t>Calaveras Telephone Company, Calaveras</t>
  </si>
  <si>
    <t>AT&amp;T California, 70, Calaveras</t>
  </si>
  <si>
    <t>, Calaveras</t>
  </si>
  <si>
    <t>Comcast Cable Communications Management, LLC, Calaveras</t>
  </si>
  <si>
    <t>Conifer, AT&amp;T California</t>
  </si>
  <si>
    <t>Frontier Communications, Frontier - Citizens</t>
  </si>
  <si>
    <t>, Frontier - Citizens</t>
  </si>
  <si>
    <t>DigitalPath Inc., Frontier - Citizens</t>
  </si>
  <si>
    <t>, Frontier</t>
  </si>
  <si>
    <t>AT&amp;T California, Frontier</t>
  </si>
  <si>
    <t>Sebastian - Audeamus, AT&amp;T California</t>
  </si>
  <si>
    <t>Sebastian - Kerman, Kerman</t>
  </si>
  <si>
    <t>, Kerman</t>
  </si>
  <si>
    <t>Comcast Cable Communications Management, LLC, Kerman</t>
  </si>
  <si>
    <t>Comcast Cable Communications Management, LLC, Frontier</t>
  </si>
  <si>
    <t>The Ponderosa Telephone Co, Ponderosa</t>
  </si>
  <si>
    <t>The Ponderosa Telephone Co,</t>
  </si>
  <si>
    <t>, Ponderosa</t>
  </si>
  <si>
    <t>AT&amp;T California, 70, Ponderosa</t>
  </si>
  <si>
    <t>Ponderosa Edge, AT&amp;T California</t>
  </si>
  <si>
    <t>Ponderosa Edge, Ponderosa</t>
  </si>
  <si>
    <t>Kingsburg Media Foundation, Frontier</t>
  </si>
  <si>
    <t>Kingsburg Media Foundation, AT&amp;T California</t>
  </si>
  <si>
    <t>CalNeva Broadband, AT&amp;T California</t>
  </si>
  <si>
    <t>DigitalPath Inc., AT&amp;T California</t>
  </si>
  <si>
    <t>Stream IT Networks LLC, AT&amp;T California</t>
  </si>
  <si>
    <t>101Netlink,</t>
  </si>
  <si>
    <t>Zito Media, 43, AT&amp;T California</t>
  </si>
  <si>
    <t>Applied Technology Group Inc, Frontier</t>
  </si>
  <si>
    <t>Mediacom California LLC, Frontier</t>
  </si>
  <si>
    <t>Mediacom California LLC,</t>
  </si>
  <si>
    <t>IWVISP, Frontier</t>
  </si>
  <si>
    <t>Race Communications, AT&amp;T California</t>
  </si>
  <si>
    <t>North Coast Networks, LLC,</t>
  </si>
  <si>
    <t>Valley Internet,</t>
  </si>
  <si>
    <t>Mediacom California LLC, AT&amp;T California</t>
  </si>
  <si>
    <t>Lake County Broadband Solutions, AT&amp;T California</t>
  </si>
  <si>
    <t>ConnectTo Communications, AT&amp;T California</t>
  </si>
  <si>
    <t>Antelecom Inc., AT&amp;T California</t>
  </si>
  <si>
    <t>Consolidated Smart Broadband Systems LLC, AT&amp;T California</t>
  </si>
  <si>
    <t>Consolidated Smart Broadband Systems LLC, Frontier</t>
  </si>
  <si>
    <t>FractalVision, AT&amp;T California</t>
  </si>
  <si>
    <t>Antelecom Inc., Frontier</t>
  </si>
  <si>
    <t>03725</t>
  </si>
  <si>
    <t>Northland Communications, Sierra</t>
  </si>
  <si>
    <t>The Ponderosa Telephone Co, Sierra</t>
  </si>
  <si>
    <t>Sierra Tel Internet, Ponderosa</t>
  </si>
  <si>
    <t>, Sierra</t>
  </si>
  <si>
    <t>Comcast Cable Communications Management, LLC, Ponderosa</t>
  </si>
  <si>
    <t>unWired Broadband Inc, TDS Telecom - Horn</t>
  </si>
  <si>
    <t>Conifer, TDS Telecom - Horn</t>
  </si>
  <si>
    <t>TDS TELECOM, TDS Telecom - Horn</t>
  </si>
  <si>
    <t>, TDS Telecom - Horn</t>
  </si>
  <si>
    <t>UkiahWireless, AT&amp;T California</t>
  </si>
  <si>
    <t>Further Reach, AT&amp;T California</t>
  </si>
  <si>
    <t>Further Reach,</t>
  </si>
  <si>
    <t>UkiahWireless,</t>
  </si>
  <si>
    <t>Ayera Technologies Inc, Frontier</t>
  </si>
  <si>
    <t>ColfaxNet, Frontier</t>
  </si>
  <si>
    <t>Oasis Broadband, Frontier</t>
  </si>
  <si>
    <t>DigitalPath Inc., Frontier</t>
  </si>
  <si>
    <t>ColfaxNet, AT&amp;T California</t>
  </si>
  <si>
    <t>Cox Communications, AT&amp;T California</t>
  </si>
  <si>
    <t>Google Fiber California, LLC, AT&amp;T California</t>
  </si>
  <si>
    <t>Oasis Broadband, AT&amp;T California</t>
  </si>
  <si>
    <t>Wave, Frontier</t>
  </si>
  <si>
    <t>Southern California Telephone Co, AT&amp;T California</t>
  </si>
  <si>
    <t>AeroSurf, Frontier</t>
  </si>
  <si>
    <t>ConnectAnza, Frontier</t>
  </si>
  <si>
    <t>Consolidated Communications, 50, AT&amp;T California</t>
  </si>
  <si>
    <t>Comcast Cable Communications Management, LLC, Surewest</t>
  </si>
  <si>
    <t>Razzo Link, Inc., AT&amp;T California</t>
  </si>
  <si>
    <t>WISPRENN, AT&amp;T California</t>
  </si>
  <si>
    <t>WISPRENN, Frontier</t>
  </si>
  <si>
    <t>Charter Communications Inc,</t>
  </si>
  <si>
    <t>WISPRENN,</t>
  </si>
  <si>
    <t>San Diego Broadband, AT&amp;T California</t>
  </si>
  <si>
    <t>San Diego Broadband, Frontier</t>
  </si>
  <si>
    <t>Velociter Wireless, AT&amp;T California</t>
  </si>
  <si>
    <t>Peak WiFi, AT&amp;T California</t>
  </si>
  <si>
    <t>Cox Communications, Frontier</t>
  </si>
  <si>
    <t>Frontier Communications, AT&amp;T California</t>
  </si>
  <si>
    <t>Charter Communications Inc, Frontier - Citizens</t>
  </si>
  <si>
    <t>TDS TELECOM, TDS Telecom - HV</t>
  </si>
  <si>
    <t>Charter Communications Inc, TDS Telecom - HV</t>
  </si>
  <si>
    <t>TDS TELECOM, AT&amp;T California</t>
  </si>
  <si>
    <t>DigitalPath Inc., TDS Telecom - HV</t>
  </si>
  <si>
    <t>, TDS Telecom - HV</t>
  </si>
  <si>
    <t>Frontier Communications,</t>
  </si>
  <si>
    <t>Cal-Ore Communications Inc., 70, AT&amp;T California</t>
  </si>
  <si>
    <t>, Cal-Ore</t>
  </si>
  <si>
    <t>Siskiyou Telephone Company, 10, Siskiyou</t>
  </si>
  <si>
    <t>Northland Communications, AT&amp;T California</t>
  </si>
  <si>
    <t>, Siskiyou</t>
  </si>
  <si>
    <t>Siskiyou Telephone Company, 10,</t>
  </si>
  <si>
    <t>AVISP, Frontier</t>
  </si>
  <si>
    <t>Sonic.net, Frontier</t>
  </si>
  <si>
    <t>AVISP,</t>
  </si>
  <si>
    <t>Sonic.net,</t>
  </si>
  <si>
    <t>Matrix Broadband, Frontier</t>
  </si>
  <si>
    <t>SnowCrest Telephone Inc, AT&amp;T California</t>
  </si>
  <si>
    <t>Com-Pair Services, TDS Telecom - HV</t>
  </si>
  <si>
    <t>Tsunami-Wireless,</t>
  </si>
  <si>
    <t>Kingsburg Media Foundation,</t>
  </si>
  <si>
    <t>Sylvernet, AT&amp;T California</t>
  </si>
  <si>
    <t>OACYS Technology, 70, Frontier</t>
  </si>
  <si>
    <t>OACYS Technology, 70, AT&amp;T California</t>
  </si>
  <si>
    <t>Kern Valley Wireless, Inc, Frontier</t>
  </si>
  <si>
    <t>OACYS Technology, 70,</t>
  </si>
  <si>
    <t>Kern Valley Wireless, Inc,</t>
  </si>
  <si>
    <t>, Ducor</t>
  </si>
  <si>
    <t>AT&amp;T California, 70, Frontier</t>
  </si>
  <si>
    <t>OACYS Technology, 50, AT&amp;T California</t>
  </si>
  <si>
    <t>unWired Broadband Inc, Ducor</t>
  </si>
  <si>
    <t>OACYS Technology, 70, Ducor</t>
  </si>
  <si>
    <t>Ducor Telephone Company, Ducor</t>
  </si>
  <si>
    <t>AT&amp;T California, Ducor</t>
  </si>
  <si>
    <t>Ducor Telephone Company, AT&amp;T California</t>
  </si>
  <si>
    <t>AT&amp;T California, 70, Ducor</t>
  </si>
  <si>
    <t>Cal.net Inc.,</t>
  </si>
  <si>
    <t>Conifer,</t>
  </si>
  <si>
    <t>AT&amp;T California,</t>
  </si>
  <si>
    <t>Comcast Cable Communications Management, LLC,</t>
  </si>
  <si>
    <t>AT&amp;T California, 70,</t>
  </si>
  <si>
    <t>Conifer, Frontier - Citizens</t>
  </si>
  <si>
    <t>AT&amp;T California, Frontier - Citizens</t>
  </si>
  <si>
    <t>Comcast Cable Communications Management, LLC, Frontier - Citizens</t>
  </si>
  <si>
    <t>Sierra Nevada Communications, LLC, AT&amp;T California</t>
  </si>
  <si>
    <t>Sierra Nevada Communications, LLC, Frontier</t>
  </si>
  <si>
    <t>Sierra Nevada Communications, LLC,</t>
  </si>
  <si>
    <t>AT&amp;T California, 70, Frontier - Citizens</t>
  </si>
  <si>
    <t>Frontier Communications, 50, AT&amp;T California</t>
  </si>
  <si>
    <t>AFES Network Services LLC, Frontier</t>
  </si>
  <si>
    <t>California Broadband Services, Frontier - Citizens</t>
  </si>
  <si>
    <t>Softcom Internet Communications, Inc., Frontier - Citizens</t>
  </si>
  <si>
    <t>Internet Free Planet, AT&amp;T California</t>
  </si>
  <si>
    <t>Internet Free Planet, Frontier - Citizens</t>
  </si>
  <si>
    <t>Esparto Broadband Inc, AT&amp;T California</t>
  </si>
  <si>
    <t>AFES Network Services LLC, Frontier - Citizens</t>
  </si>
  <si>
    <t>Internet Free Planet, Frontier</t>
  </si>
  <si>
    <t>Valley Internet, Frontier</t>
  </si>
  <si>
    <t>Esparto Broadband Inc, Frontier</t>
  </si>
  <si>
    <t>Esparto Broadband Inc, Frontier - Citizens</t>
  </si>
  <si>
    <t>Succeed.Net,</t>
  </si>
  <si>
    <t>DigitalPath Inc.,</t>
  </si>
  <si>
    <t>Broadband/Voice Provider</t>
  </si>
  <si>
    <t>Housing Units</t>
  </si>
  <si>
    <t>Communications ID</t>
  </si>
  <si>
    <t>County/City</t>
  </si>
  <si>
    <t>Los Angeles County (Central)--LA City (Central/Pacific Palisades) PUMA</t>
  </si>
  <si>
    <t>Los Angeles County (Central)--LA City (East Central/Hollywood) PUMA</t>
  </si>
  <si>
    <t>Los Angeles County--LA City (East Central/Silver Lake, Echo Park &amp; Westlake) PUMA</t>
  </si>
  <si>
    <t>Lake &amp; Mendocino Counties PUMA</t>
  </si>
  <si>
    <t>Riverside County--Palm Desert, La Quinta (West) &amp; Desert Hot Springs Cities PUMA</t>
  </si>
  <si>
    <t>Nevada &amp; Sierra Counties PUMA</t>
  </si>
  <si>
    <t>Los Angeles County (North)--LA City (North Central/Mission Hills &amp; Panorama City) PUMA</t>
  </si>
  <si>
    <t>Los Angeles County (Central)--West Hollywood &amp; Beverly Hills Cities PUMA</t>
  </si>
  <si>
    <t>Los Angeles County (North)--LA City (Northeast/North Hollywood &amp; Valley Village) PUMA</t>
  </si>
  <si>
    <t>Los Angeles County (Central)--Huntington Park City, Florence-Graham &amp; Walnut Park PUMA</t>
  </si>
  <si>
    <t>Los Angeles County (Southwest)--Santa Monica City PUMA</t>
  </si>
  <si>
    <t>Madera County--Madera City PUMA</t>
  </si>
  <si>
    <t>Los Angeles County (Central)--LA City (Central/West Adams &amp; Baldwin Hills) PUMA</t>
  </si>
  <si>
    <t>Los Angeles County (South Central)--LA City (South Central/Westmont) PUMA</t>
  </si>
  <si>
    <t>Los Angeles County (Central)--LA City (Central/Koreatown) PUMA</t>
  </si>
  <si>
    <t>Los Angeles County (Northwest)--LA City (North Central/Van Nuys &amp; North Sherman Oaks) PUMA</t>
  </si>
  <si>
    <t>Los Angeles County (West Central)--LA City (Central/Hancock Park &amp; Mid-Wilshire) PUMA</t>
  </si>
  <si>
    <t>Los Angeles County (West Central)--LA City (West Central/Westwood &amp; West Los Angeles) PUMA</t>
  </si>
  <si>
    <t>Los Angeles County--LA City (Central/Univ. of Southern California &amp; Exposition Park) PUMA</t>
  </si>
  <si>
    <t>Fresno County (Central)--Fresno City (East Central) PUMA</t>
  </si>
  <si>
    <t>Fresno County (Central)--Fresno City (Southwest) PUMA</t>
  </si>
  <si>
    <t>Los Angeles County (Central)--Glendale City PUMA</t>
  </si>
  <si>
    <t>Fresno County (Central)--Fresno City (Southeast) PUMA</t>
  </si>
  <si>
    <t>Los Angeles County (Central)--El Monte &amp; South El Monte Cities PUMA</t>
  </si>
  <si>
    <t>Contra Costa County (Northeast)--Antioch City PUMA</t>
  </si>
  <si>
    <t>Los Angeles County (South Central)--LA City (South Central/Watts) PUMA</t>
  </si>
  <si>
    <t>Los Angeles County (Central)--LA City (East Central/Central City &amp; Boyle Heights) PUMA</t>
  </si>
  <si>
    <t>Tulare County (Outside Visalia, Tulare &amp; Porterville Cities) PUMA</t>
  </si>
  <si>
    <t>San Diego County (South Central)--San Diego City (Central/Mid-City) PUMA</t>
  </si>
  <si>
    <t>Merced County (West &amp; South)--Los Banos &amp; Livingston Cities PUMA</t>
  </si>
  <si>
    <t>Merced County (Northeast)--Merced &amp; Atwater Cities PUMA</t>
  </si>
  <si>
    <t>Colusa, Glenn, Tehama &amp; Trinity Counties PUMA</t>
  </si>
  <si>
    <t>Los Angeles County (Central)--LA City (Southeast/East Vernon) PUMA</t>
  </si>
  <si>
    <t>Humboldt County PUMA</t>
  </si>
  <si>
    <t>San Bernardino County (Northeast)--Twentynine Palms &amp; Barstow Cities PUMA</t>
  </si>
  <si>
    <t>Kern County (Central)--Bakersfield City (Northeast) PUMA</t>
  </si>
  <si>
    <t>San Diego County (Northwest)--Escondido City (East) PUMA</t>
  </si>
  <si>
    <t>Butte County (Northwest)--Chico City PUMA</t>
  </si>
  <si>
    <t>Orange County (Northwest)--Westminster, Stanton &amp; Garden Grove (West) Cities PUMA</t>
  </si>
  <si>
    <t>Los Angeles County (South)--Long Beach City (Southwest &amp; Port) PUMA</t>
  </si>
  <si>
    <t>Alameda County (Northwest)--Oakland (Northwest) &amp; Emeryville Cities PUMA</t>
  </si>
  <si>
    <t>San Francisco County (Central)--South of Market &amp; Potrero PUMA</t>
  </si>
  <si>
    <t>Los Angeles County (Central)--Inglewood City PUMA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</si>
</sst>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00"/>
    <numFmt numFmtId="166" formatCode="0.0%"/>
    <numFmt numFmtId="168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" fontId="0" fillId="0" borderId="0" xfId="0" applyNumberFormat="1"/>
    <xf numFmtId="164" fontId="0" fillId="0" borderId="0" xfId="0" applyNumberFormat="1"/>
    <xf numFmtId="166" fontId="0" fillId="0" borderId="0" xfId="2" applyNumberFormat="1" applyFont="1" applyFill="1"/>
    <xf numFmtId="168" fontId="2" fillId="2" borderId="1" xfId="0" applyNumberFormat="1" applyFont="1" applyFill="1" applyBorder="1"/>
    <xf numFmtId="168" fontId="2" fillId="2" borderId="2" xfId="0" applyNumberFormat="1" applyFont="1" applyFill="1" applyBorder="1"/>
    <xf numFmtId="168" fontId="0" fillId="0" borderId="0" xfId="0" applyNumberFormat="1"/>
    <xf numFmtId="166" fontId="0" fillId="0" borderId="0" xfId="2" applyNumberFormat="1" applyFont="1"/>
    <xf numFmtId="168" fontId="2" fillId="2" borderId="1" xfId="1" applyNumberFormat="1" applyFont="1" applyFill="1" applyBorder="1"/>
    <xf numFmtId="168" fontId="2" fillId="2" borderId="2" xfId="1" applyNumberFormat="1" applyFont="1" applyFill="1" applyBorder="1"/>
    <xf numFmtId="168" fontId="0" fillId="0" borderId="0" xfId="1" applyNumberFormat="1" applyFont="1"/>
    <xf numFmtId="0" fontId="0" fillId="0" borderId="3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33">
    <dxf>
      <numFmt numFmtId="0" formatCode="General"/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numFmt numFmtId="1" formatCode="0"/>
    </dxf>
    <dxf>
      <numFmt numFmtId="1" formatCode="0"/>
    </dxf>
    <dxf>
      <font>
        <color rgb="FF9C0006"/>
      </font>
      <fill>
        <patternFill>
          <bgColor rgb="FFFFC7CE"/>
        </patternFill>
      </fill>
    </dxf>
    <dxf>
      <numFmt numFmtId="166" formatCode="0.0%"/>
    </dxf>
    <dxf>
      <numFmt numFmtId="168" formatCode="&quot;$&quot;#,##0"/>
    </dxf>
    <dxf>
      <numFmt numFmtId="1" formatCode="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6" formatCode="0.0%"/>
    </dxf>
    <dxf>
      <numFmt numFmtId="168" formatCode="&quot;$&quot;#,##0"/>
    </dxf>
    <dxf>
      <numFmt numFmtId="1" formatCode="0"/>
    </dxf>
    <dxf>
      <numFmt numFmtId="168" formatCode="&quot;$&quot;#,##0"/>
    </dxf>
    <dxf>
      <numFmt numFmtId="168" formatCode="&quot;$&quot;#,##0"/>
    </dxf>
    <dxf>
      <numFmt numFmtId="168" formatCode="&quot;$&quot;#,##0"/>
    </dxf>
    <dxf>
      <numFmt numFmtId="166" formatCode="0.0%"/>
      <fill>
        <patternFill patternType="none">
          <fgColor indexed="64"/>
          <bgColor auto="1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4" formatCode="0.000000"/>
    </dxf>
    <dxf>
      <numFmt numFmtId="1" formatCode="0"/>
    </dxf>
    <dxf>
      <numFmt numFmtId="1" formatCode="0"/>
    </dxf>
    <dxf>
      <numFmt numFmtId="1" formatCode="0"/>
    </dxf>
    <dxf>
      <numFmt numFmtId="164" formatCode="0.0000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4" formatCode="0.0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puc-my.sharepoint.com/personal/jefferson_hancock_cpuc_ca_gov/Documents/R.18-07-006/Documents/Annual%20Affordability%20Report/2021%20and%202022/AR_Analysis.xlsx" TargetMode="External"/><Relationship Id="rId1" Type="http://schemas.openxmlformats.org/officeDocument/2006/relationships/externalLinkPath" Target="/personal/jefferson_hancock_cpuc_ca_gov/Documents/R.18-07-006/Documents/Annual%20Affordability%20Report/2021%20and%202022/AR_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UMA"/>
      <sheetName val="Electric"/>
      <sheetName val="Gas"/>
      <sheetName val="Water"/>
      <sheetName val="Communications_PUMA"/>
      <sheetName val="Income_Housing_2021"/>
      <sheetName val="50_Regression_outputs_2022"/>
      <sheetName val="Electric_CARE"/>
      <sheetName val="Gas_CARE"/>
      <sheetName val="Water_CAP"/>
      <sheetName val="Water_CARE CAP Results"/>
      <sheetName val="FERA"/>
      <sheetName val="Water_2021_Final"/>
    </sheetNames>
    <sheetDataSet>
      <sheetData sheetId="0">
        <row r="1">
          <cell r="A1" t="str">
            <v>PUMA</v>
          </cell>
          <cell r="B1" t="str">
            <v>County/City</v>
          </cell>
        </row>
        <row r="2">
          <cell r="A2" t="str">
            <v>00101</v>
          </cell>
          <cell r="B2" t="str">
            <v>Alameda County (North)--Berkeley &amp; Albany Cities PUMA</v>
          </cell>
        </row>
        <row r="3">
          <cell r="A3" t="str">
            <v>00102</v>
          </cell>
          <cell r="B3" t="str">
            <v>Alameda County (Northwest)--Oakland (Northwest) &amp; Emeryville Cities PUMA</v>
          </cell>
        </row>
        <row r="4">
          <cell r="A4" t="str">
            <v>00103</v>
          </cell>
          <cell r="B4" t="str">
            <v>Alameda County (Northeast)--Oakland (East) &amp; Piedmont Cities PUMA</v>
          </cell>
        </row>
        <row r="5">
          <cell r="A5" t="str">
            <v>00104</v>
          </cell>
          <cell r="B5" t="str">
            <v>Alameda County (North Central)--Oakland City (South Central) PUMA</v>
          </cell>
        </row>
        <row r="6">
          <cell r="A6" t="str">
            <v>00105</v>
          </cell>
          <cell r="B6" t="str">
            <v>Alameda County (West)--San Leandro, Alameda &amp; Oakland (Southwest) Cities PUMA</v>
          </cell>
        </row>
        <row r="7">
          <cell r="A7" t="str">
            <v>00106</v>
          </cell>
          <cell r="B7" t="str">
            <v>Alameda County (North Central)--Castro Valley, San Lorenzo &amp; Ashland PUMA</v>
          </cell>
        </row>
        <row r="8">
          <cell r="A8" t="str">
            <v>00107</v>
          </cell>
          <cell r="B8" t="str">
            <v>Alameda County (Central)--Hayward City PUMA</v>
          </cell>
        </row>
        <row r="9">
          <cell r="A9" t="str">
            <v>00108</v>
          </cell>
          <cell r="B9" t="str">
            <v>Alameda County (Southwest)--Union City, Newark &amp; Fremont (West) Cities PUMA</v>
          </cell>
        </row>
        <row r="10">
          <cell r="A10" t="str">
            <v>00109</v>
          </cell>
          <cell r="B10" t="str">
            <v>Alameda County (South Central)--Fremont City (East) PUMA</v>
          </cell>
        </row>
        <row r="11">
          <cell r="A11" t="str">
            <v>00110</v>
          </cell>
          <cell r="B11" t="str">
            <v>Alameda County (East)--Livermore, Pleasanton &amp; Dublin Cities PUMA</v>
          </cell>
        </row>
        <row r="12">
          <cell r="A12" t="str">
            <v>00300</v>
          </cell>
          <cell r="B12" t="str">
            <v>Alpine, Amador, Calaveras, Inyo, Mariposa, Mono &amp; Tuolumne Counties PUMA</v>
          </cell>
        </row>
        <row r="13">
          <cell r="A13" t="str">
            <v>00701</v>
          </cell>
          <cell r="B13" t="str">
            <v>Butte County (Northwest)--Chico City PUMA</v>
          </cell>
        </row>
        <row r="14">
          <cell r="A14" t="str">
            <v>00702</v>
          </cell>
          <cell r="B14" t="str">
            <v>Butte County (Southeast)--Oroville City &amp; Paradise Town PUMA</v>
          </cell>
        </row>
        <row r="15">
          <cell r="A15" t="str">
            <v>01100</v>
          </cell>
          <cell r="B15" t="str">
            <v>Colusa, Glenn, Tehama &amp; Trinity Counties PUMA</v>
          </cell>
        </row>
        <row r="16">
          <cell r="A16" t="str">
            <v>01301</v>
          </cell>
          <cell r="B16" t="str">
            <v>Contra Costa County (Far Southwest)--Richmond (Southwest) &amp; San Pablo Cities PUMA</v>
          </cell>
        </row>
        <row r="17">
          <cell r="A17" t="str">
            <v>01302</v>
          </cell>
          <cell r="B17" t="str">
            <v>Contra Costa County (Far Northwest)--Richmond (North), Hercules &amp; El Cerrito Cites PUMA</v>
          </cell>
        </row>
        <row r="18">
          <cell r="A18" t="str">
            <v>01303</v>
          </cell>
          <cell r="B18" t="str">
            <v>Contra Costa County (Northwest)--Concord (West), Martinez &amp; Pleasant Hill Cities PUMA</v>
          </cell>
        </row>
        <row r="19">
          <cell r="A19" t="str">
            <v>01304</v>
          </cell>
          <cell r="B19" t="str">
            <v>Contra Costa County--Walnut Creek (West), Lafayette, Orinda Cities &amp; Moraga Town PUMA</v>
          </cell>
        </row>
        <row r="20">
          <cell r="A20" t="str">
            <v>01305</v>
          </cell>
          <cell r="B20" t="str">
            <v>Contra Costa County (South)--San Ramon City &amp; Danville Town PUMA</v>
          </cell>
        </row>
        <row r="21">
          <cell r="A21" t="str">
            <v>01306</v>
          </cell>
          <cell r="B21" t="str">
            <v>Contra Costa County (Central)--Concord (South), Walnut Creek (East) &amp; Clayton Cities PUMA</v>
          </cell>
        </row>
        <row r="22">
          <cell r="A22" t="str">
            <v>01307</v>
          </cell>
          <cell r="B22" t="str">
            <v>Contra Costa County (North Central)--Pittsburg &amp; Concord (North &amp; East) Cities PUMA</v>
          </cell>
        </row>
        <row r="23">
          <cell r="A23" t="str">
            <v>01308</v>
          </cell>
          <cell r="B23" t="str">
            <v>Contra Costa County (Northeast)--Antioch City PUMA</v>
          </cell>
        </row>
        <row r="24">
          <cell r="A24" t="str">
            <v>01309</v>
          </cell>
          <cell r="B24" t="str">
            <v>Contra Costa County (East)--Brentwood &amp; Oakley Cities PUMA</v>
          </cell>
        </row>
        <row r="25">
          <cell r="A25" t="str">
            <v>01500</v>
          </cell>
          <cell r="B25" t="str">
            <v>Del Norte, Lassen, Modoc, Plumas &amp; Siskiyou Counties PUMA</v>
          </cell>
        </row>
        <row r="26">
          <cell r="A26" t="str">
            <v>01700</v>
          </cell>
          <cell r="B26" t="str">
            <v>El Dorado County--El Dorado Hills PUMA</v>
          </cell>
        </row>
        <row r="27">
          <cell r="A27" t="str">
            <v>01901</v>
          </cell>
          <cell r="B27" t="str">
            <v>Fresno County (West)--Selma, Kerman &amp; Coalinga Cities PUMA</v>
          </cell>
        </row>
        <row r="28">
          <cell r="A28" t="str">
            <v>01902</v>
          </cell>
          <cell r="B28" t="str">
            <v>Fresno County (North Central)--Fresno City (North) PUMA</v>
          </cell>
        </row>
        <row r="29">
          <cell r="A29" t="str">
            <v>01903</v>
          </cell>
          <cell r="B29" t="str">
            <v>Fresno County (Central)--Fresno City (East Central) PUMA</v>
          </cell>
        </row>
        <row r="30">
          <cell r="A30" t="str">
            <v>01904</v>
          </cell>
          <cell r="B30" t="str">
            <v>Fresno County (Central)--Fresno City (Southwest) PUMA</v>
          </cell>
        </row>
        <row r="31">
          <cell r="A31" t="str">
            <v>01905</v>
          </cell>
          <cell r="B31" t="str">
            <v>Fresno County (Central)--Fresno City (Southeast) PUMA</v>
          </cell>
        </row>
        <row r="32">
          <cell r="A32" t="str">
            <v>01906</v>
          </cell>
          <cell r="B32" t="str">
            <v>Fresno County (Central)--Clovis City PUMA</v>
          </cell>
        </row>
        <row r="33">
          <cell r="A33" t="str">
            <v>01907</v>
          </cell>
          <cell r="B33" t="str">
            <v>Fresno County (East)--Sanger, Reedley &amp; Parlier Cities PUMA</v>
          </cell>
        </row>
        <row r="34">
          <cell r="A34" t="str">
            <v>02300</v>
          </cell>
          <cell r="B34" t="str">
            <v>Humboldt County PUMA</v>
          </cell>
        </row>
        <row r="35">
          <cell r="A35" t="str">
            <v>02500</v>
          </cell>
          <cell r="B35" t="str">
            <v>Imperial County--El Centro City PUMA</v>
          </cell>
        </row>
        <row r="36">
          <cell r="A36" t="str">
            <v>02901</v>
          </cell>
          <cell r="B36" t="str">
            <v>Kern County (West)--Delano, Wasco &amp; Shafter Cities PUMA</v>
          </cell>
        </row>
        <row r="37">
          <cell r="A37" t="str">
            <v>02902</v>
          </cell>
          <cell r="B37" t="str">
            <v>Kern County (Central)--Bakersfield City (West) PUMA</v>
          </cell>
        </row>
        <row r="38">
          <cell r="A38" t="str">
            <v>02903</v>
          </cell>
          <cell r="B38" t="str">
            <v>Kern County (Central)--Bakersfield City (Northeast) PUMA</v>
          </cell>
        </row>
        <row r="39">
          <cell r="A39" t="str">
            <v>02904</v>
          </cell>
          <cell r="B39" t="str">
            <v>Kern County (Central)--Bakersfield City (Southeast) PUMA</v>
          </cell>
        </row>
        <row r="40">
          <cell r="A40" t="str">
            <v>02905</v>
          </cell>
          <cell r="B40" t="str">
            <v>Kern County (East)--Ridgecrest, Arvin, Tehachapi &amp; California City Cities PUMA</v>
          </cell>
        </row>
        <row r="41">
          <cell r="A41" t="str">
            <v>03100</v>
          </cell>
          <cell r="B41" t="str">
            <v>Kings County--Hanford City PUMA</v>
          </cell>
        </row>
        <row r="42">
          <cell r="A42" t="str">
            <v>03300</v>
          </cell>
          <cell r="B42" t="str">
            <v>Lake &amp; Mendocino Counties PUMA</v>
          </cell>
        </row>
        <row r="43">
          <cell r="A43" t="str">
            <v>03701</v>
          </cell>
          <cell r="B43" t="str">
            <v>Los Angeles County (North/Unincorporated)--Castaic PUMA</v>
          </cell>
        </row>
        <row r="44">
          <cell r="A44" t="str">
            <v>03702</v>
          </cell>
          <cell r="B44" t="str">
            <v>Los Angeles County (Northwest)--Santa Clarita City PUMA</v>
          </cell>
        </row>
        <row r="45">
          <cell r="A45" t="str">
            <v>03703</v>
          </cell>
          <cell r="B45" t="str">
            <v>Los Angeles County (North Central)--Lancaster City PUMA</v>
          </cell>
        </row>
        <row r="46">
          <cell r="A46" t="str">
            <v>03704</v>
          </cell>
          <cell r="B46" t="str">
            <v>Los Angeles County (North Central)--Palmdale City PUMA</v>
          </cell>
        </row>
        <row r="47">
          <cell r="A47" t="str">
            <v>03705</v>
          </cell>
          <cell r="B47" t="str">
            <v>Los Angeles County (North)--LA City (Northwest/Chatsworth &amp; Porter Ranch) PUMA</v>
          </cell>
        </row>
        <row r="48">
          <cell r="A48" t="str">
            <v>03706</v>
          </cell>
          <cell r="B48" t="str">
            <v>Los Angeles County (North)--LA City (North Central/Granada Hills &amp; Sylmar) PUMA</v>
          </cell>
        </row>
        <row r="49">
          <cell r="A49" t="str">
            <v>03707</v>
          </cell>
          <cell r="B49" t="str">
            <v>Los Angeles County--LA (North Central/Arleta &amp; Pacoima) &amp; San Fernando Cities PUMA</v>
          </cell>
        </row>
        <row r="50">
          <cell r="A50" t="str">
            <v>03708</v>
          </cell>
          <cell r="B50" t="str">
            <v>Los Angeles County (North)--LA City (Northeast/Sunland, Sun Valley &amp; Tujunga) PUMA</v>
          </cell>
        </row>
        <row r="51">
          <cell r="A51" t="str">
            <v>03709</v>
          </cell>
          <cell r="B51" t="str">
            <v>Los Angeles County (Central)--San Gabriel Valley Region (North) PUMA</v>
          </cell>
        </row>
        <row r="52">
          <cell r="A52" t="str">
            <v>03710</v>
          </cell>
          <cell r="B52" t="str">
            <v>Los Angeles County--Baldwin Park, Azusa, Duarte &amp; Irwindale Cities PUMA</v>
          </cell>
        </row>
        <row r="53">
          <cell r="A53" t="str">
            <v>03711</v>
          </cell>
          <cell r="B53" t="str">
            <v>Los Angeles County (East Central)--Glendora, Claremont, San Dimas &amp; La Verne Cities PUMA</v>
          </cell>
        </row>
        <row r="54">
          <cell r="A54" t="str">
            <v>03712</v>
          </cell>
          <cell r="B54" t="str">
            <v>Los Angeles County (East Central)--Pomona City PUMA</v>
          </cell>
        </row>
        <row r="55">
          <cell r="A55" t="str">
            <v>03713</v>
          </cell>
          <cell r="B55" t="str">
            <v>Los Angeles County (East Central)--Covina &amp; Walnut Cities PUMA</v>
          </cell>
        </row>
        <row r="56">
          <cell r="A56" t="str">
            <v>03714</v>
          </cell>
          <cell r="B56" t="str">
            <v>Los Angeles County--Diamond Bar, La Habra Heights (East) Cities &amp; Rowland Heights PUMA</v>
          </cell>
        </row>
        <row r="57">
          <cell r="A57" t="str">
            <v>03715</v>
          </cell>
          <cell r="B57" t="str">
            <v>Los Angeles County (East Central)--West Covina City PUMA</v>
          </cell>
        </row>
        <row r="58">
          <cell r="A58" t="str">
            <v>03716</v>
          </cell>
          <cell r="B58" t="str">
            <v>Los Angeles County (East Central)--La Puente &amp; Industry Cities PUMA</v>
          </cell>
        </row>
        <row r="59">
          <cell r="A59" t="str">
            <v>03717</v>
          </cell>
          <cell r="B59" t="str">
            <v>Los Angeles County (East Central)--Arcadia, San Gabriel &amp; Temple City Cities PUMA</v>
          </cell>
        </row>
        <row r="60">
          <cell r="A60" t="str">
            <v>03718</v>
          </cell>
          <cell r="B60" t="str">
            <v>Los Angeles County (Central)--Pasadena City PUMA</v>
          </cell>
        </row>
        <row r="61">
          <cell r="A61" t="str">
            <v>03719</v>
          </cell>
          <cell r="B61" t="str">
            <v>Los Angeles County (Central)--Glendale City PUMA</v>
          </cell>
        </row>
        <row r="62">
          <cell r="A62" t="str">
            <v>03720</v>
          </cell>
          <cell r="B62" t="str">
            <v>Los Angeles County (Central)--Burbank City PUMA</v>
          </cell>
        </row>
        <row r="63">
          <cell r="A63" t="str">
            <v>03721</v>
          </cell>
          <cell r="B63" t="str">
            <v>Los Angeles County (North)--LA City (Northeast/North Hollywood &amp; Valley Village) PUMA</v>
          </cell>
        </row>
        <row r="64">
          <cell r="A64" t="str">
            <v>03722</v>
          </cell>
          <cell r="B64" t="str">
            <v>Los Angeles County (Northwest)--LA City (North Central/Van Nuys &amp; North Sherman Oaks) PUMA</v>
          </cell>
        </row>
        <row r="65">
          <cell r="A65" t="str">
            <v>03723</v>
          </cell>
          <cell r="B65" t="str">
            <v>Los Angeles County (North)--LA City (North Central/Mission Hills &amp; Panorama City) PUMA</v>
          </cell>
        </row>
        <row r="66">
          <cell r="A66" t="str">
            <v>03724</v>
          </cell>
          <cell r="B66" t="str">
            <v>Los Angeles County (Northwest)--LA City (Northwest/Encino &amp; Tarzana) PUMA</v>
          </cell>
        </row>
        <row r="67">
          <cell r="A67" t="str">
            <v>03725</v>
          </cell>
          <cell r="B67" t="str">
            <v>Los Angeles County--LA City (Northwest/Canoga Park, Winnetka &amp; Woodland Hills) PUMA</v>
          </cell>
        </row>
        <row r="68">
          <cell r="A68" t="str">
            <v>03726</v>
          </cell>
          <cell r="B68" t="str">
            <v>Los Angeles County--Calabasas, Agoura Hills, Malibu &amp; Westlake Village Cities PUMA</v>
          </cell>
        </row>
        <row r="69">
          <cell r="A69" t="str">
            <v>03727</v>
          </cell>
          <cell r="B69" t="str">
            <v>Los Angeles County (Central)--LA City (Central/Pacific Palisades) PUMA</v>
          </cell>
        </row>
        <row r="70">
          <cell r="A70" t="str">
            <v>03728</v>
          </cell>
          <cell r="B70" t="str">
            <v>Los Angeles County (Southwest)--Santa Monica City PUMA</v>
          </cell>
        </row>
        <row r="71">
          <cell r="A71" t="str">
            <v>03729</v>
          </cell>
          <cell r="B71" t="str">
            <v>Los Angeles County (West Central)--LA City (West Central/Westwood &amp; West Los Angeles) PUMA</v>
          </cell>
        </row>
        <row r="72">
          <cell r="A72" t="str">
            <v>03730</v>
          </cell>
          <cell r="B72" t="str">
            <v>Los Angeles County (West Central)--LA City (Central/Hancock Park &amp; Mid-Wilshire) PUMA</v>
          </cell>
        </row>
        <row r="73">
          <cell r="A73" t="str">
            <v>03731</v>
          </cell>
          <cell r="B73" t="str">
            <v>Los Angeles County (Central)--West Hollywood &amp; Beverly Hills Cities PUMA</v>
          </cell>
        </row>
        <row r="74">
          <cell r="A74" t="str">
            <v>03732</v>
          </cell>
          <cell r="B74" t="str">
            <v>Los Angeles County (Central)--LA City (East Central/Hollywood) PUMA</v>
          </cell>
        </row>
        <row r="75">
          <cell r="A75" t="str">
            <v>03733</v>
          </cell>
          <cell r="B75" t="str">
            <v>Los Angeles County (Central)--LA City (Central/Koreatown) PUMA</v>
          </cell>
        </row>
        <row r="76">
          <cell r="A76" t="str">
            <v>03734</v>
          </cell>
          <cell r="B76" t="str">
            <v>Los Angeles County--LA City (East Central/Silver Lake, Echo Park &amp; Westlake) PUMA</v>
          </cell>
        </row>
        <row r="77">
          <cell r="A77" t="str">
            <v>03735</v>
          </cell>
          <cell r="B77" t="str">
            <v>Los Angeles County--LA City (Mount Washington, Highland Park &amp; Glassell Park) PUMA</v>
          </cell>
        </row>
        <row r="78">
          <cell r="A78" t="str">
            <v>03736</v>
          </cell>
          <cell r="B78" t="str">
            <v>Los Angeles County (Central)--Alhambra &amp; South Pasadena Cities PUMA</v>
          </cell>
        </row>
        <row r="79">
          <cell r="A79" t="str">
            <v>03737</v>
          </cell>
          <cell r="B79" t="str">
            <v>Los Angeles County (Central)--Monterey Park &amp; Rosemead Cities PUMA</v>
          </cell>
        </row>
        <row r="80">
          <cell r="A80" t="str">
            <v>03738</v>
          </cell>
          <cell r="B80" t="str">
            <v>Los Angeles County (Central)--El Monte &amp; South El Monte Cities PUMA</v>
          </cell>
        </row>
        <row r="81">
          <cell r="A81" t="str">
            <v>03739</v>
          </cell>
          <cell r="B81" t="str">
            <v>Los Angeles County (Southeast)--Whittier City &amp; Hacienda Heights PUMA</v>
          </cell>
        </row>
        <row r="82">
          <cell r="A82" t="str">
            <v>03740</v>
          </cell>
          <cell r="B82" t="str">
            <v>Los Angeles County (Central)--Pico Rivera &amp; Montebello Cities PUMA</v>
          </cell>
        </row>
        <row r="83">
          <cell r="A83" t="str">
            <v>03741</v>
          </cell>
          <cell r="B83" t="str">
            <v>Los Angeles County (Central)--Bell Gardens, Bell, Maywood, Cudahy &amp; Commerce Cities PUMA</v>
          </cell>
        </row>
        <row r="84">
          <cell r="A84" t="str">
            <v>03742</v>
          </cell>
          <cell r="B84" t="str">
            <v>Los Angeles County (Central)--Huntington Park City, Florence-Graham &amp; Walnut Park PUMA</v>
          </cell>
        </row>
        <row r="85">
          <cell r="A85" t="str">
            <v>03743</v>
          </cell>
          <cell r="B85" t="str">
            <v>Los Angeles County (Central)--East Los Angeles PUMA</v>
          </cell>
        </row>
        <row r="86">
          <cell r="A86" t="str">
            <v>03744</v>
          </cell>
          <cell r="B86" t="str">
            <v>Los Angeles County (Central)--LA City (East Central/Central City &amp; Boyle Heights) PUMA</v>
          </cell>
        </row>
        <row r="87">
          <cell r="A87" t="str">
            <v>03745</v>
          </cell>
          <cell r="B87" t="str">
            <v>Los Angeles County (Central)--LA City (Southeast/East Vernon) PUMA</v>
          </cell>
        </row>
        <row r="88">
          <cell r="A88" t="str">
            <v>03746</v>
          </cell>
          <cell r="B88" t="str">
            <v>Los Angeles County--LA City (Central/Univ. of Southern California &amp; Exposition Park) PUMA</v>
          </cell>
        </row>
        <row r="89">
          <cell r="A89" t="str">
            <v>03747</v>
          </cell>
          <cell r="B89" t="str">
            <v>Los Angeles County (Central)--LA City (Central/West Adams &amp; Baldwin Hills) PUMA</v>
          </cell>
        </row>
        <row r="90">
          <cell r="A90" t="str">
            <v>03748</v>
          </cell>
          <cell r="B90" t="str">
            <v>Los Angeles County--LA (Southwest/Marina del Rey &amp; Westchester) &amp; Culver City Cities PUMA</v>
          </cell>
        </row>
        <row r="91">
          <cell r="A91" t="str">
            <v>03749</v>
          </cell>
          <cell r="B91" t="str">
            <v>Los Angeles County (Central)--Inglewood City PUMA</v>
          </cell>
        </row>
        <row r="92">
          <cell r="A92" t="str">
            <v>03750</v>
          </cell>
          <cell r="B92" t="str">
            <v>Los Angeles County (South Central)--LA City (South Central/Westmont) PUMA</v>
          </cell>
        </row>
        <row r="93">
          <cell r="A93" t="str">
            <v>03751</v>
          </cell>
          <cell r="B93" t="str">
            <v>Los Angeles County (South Central)--LA City (South Central/Watts) PUMA</v>
          </cell>
        </row>
        <row r="94">
          <cell r="A94" t="str">
            <v>03752</v>
          </cell>
          <cell r="B94" t="str">
            <v>Los Angeles County (South)--South Gate &amp; Lynwood Cities PUMA</v>
          </cell>
        </row>
        <row r="95">
          <cell r="A95" t="str">
            <v>03753</v>
          </cell>
          <cell r="B95" t="str">
            <v>Los Angeles County (South)--Downey City PUMA</v>
          </cell>
        </row>
        <row r="96">
          <cell r="A96" t="str">
            <v>03754</v>
          </cell>
          <cell r="B96" t="str">
            <v>Los Angeles County (Southeast)--La Mirada &amp; Santa Fe Springs Cities PUMA</v>
          </cell>
        </row>
        <row r="97">
          <cell r="A97" t="str">
            <v>03755</v>
          </cell>
          <cell r="B97" t="str">
            <v>Los Angeles County (Southeast)--Norwalk City PUMA</v>
          </cell>
        </row>
        <row r="98">
          <cell r="A98" t="str">
            <v>03756</v>
          </cell>
          <cell r="B98" t="str">
            <v>Los Angeles County (Southeast)--Bellflower &amp; Paramount Cities PUMA</v>
          </cell>
        </row>
        <row r="99">
          <cell r="A99" t="str">
            <v>03757</v>
          </cell>
          <cell r="B99" t="str">
            <v>Los Angeles County (South Central)--Compton City &amp; West Rancho Dominguez PUMA</v>
          </cell>
        </row>
        <row r="100">
          <cell r="A100" t="str">
            <v>03758</v>
          </cell>
          <cell r="B100" t="str">
            <v>Los Angeles County (South Central)--Gardena, Lawndale Cities &amp; West Athens PUMA</v>
          </cell>
        </row>
        <row r="101">
          <cell r="A101" t="str">
            <v>03759</v>
          </cell>
          <cell r="B101" t="str">
            <v>Los Angeles County (South Central)--Hawthorne City PUMA</v>
          </cell>
        </row>
        <row r="102">
          <cell r="A102" t="str">
            <v>03760</v>
          </cell>
          <cell r="B102" t="str">
            <v>Los Angeles County--Redondo Beach, Manhattan Beach &amp; Hermosa Beach Cities PUMA</v>
          </cell>
        </row>
        <row r="103">
          <cell r="A103" t="str">
            <v>03761</v>
          </cell>
          <cell r="B103" t="str">
            <v>Los Angeles County (South Central)--Torrance City PUMA</v>
          </cell>
        </row>
        <row r="104">
          <cell r="A104" t="str">
            <v>03762</v>
          </cell>
          <cell r="B104" t="str">
            <v>Los Angeles County (South Central)--Carson City PUMA</v>
          </cell>
        </row>
        <row r="105">
          <cell r="A105" t="str">
            <v>03763</v>
          </cell>
          <cell r="B105" t="str">
            <v>Los Angeles County (South Central)--Long Beach City (North) PUMA</v>
          </cell>
        </row>
        <row r="106">
          <cell r="A106" t="str">
            <v>03764</v>
          </cell>
          <cell r="B106" t="str">
            <v>Los Angeles County (South)--Lakewood, Cerritos, Artesia &amp; Hawaiian Gardens Cities PUMA</v>
          </cell>
        </row>
        <row r="107">
          <cell r="A107" t="str">
            <v>03765</v>
          </cell>
          <cell r="B107" t="str">
            <v>Los Angeles County (Southeast)--Long Beach City (East) PUMA</v>
          </cell>
        </row>
        <row r="108">
          <cell r="A108" t="str">
            <v>03766</v>
          </cell>
          <cell r="B108" t="str">
            <v>Los Angeles County (South)--Long Beach City (Southwest &amp; Port) PUMA</v>
          </cell>
        </row>
        <row r="109">
          <cell r="A109" t="str">
            <v>03767</v>
          </cell>
          <cell r="B109" t="str">
            <v>Los Angeles County (South)--LA City (South/San Pedro) PUMA</v>
          </cell>
        </row>
        <row r="110">
          <cell r="A110" t="str">
            <v>03768</v>
          </cell>
          <cell r="B110" t="str">
            <v>Los Angeles County (Southwest)--Palos Verdes Peninsula PUMA</v>
          </cell>
        </row>
        <row r="111">
          <cell r="A111" t="str">
            <v>03769</v>
          </cell>
          <cell r="B111" t="str">
            <v>Los Angeles County (Southeast)--Long Beach (Central) &amp; Signal Hill Cities PUMA</v>
          </cell>
        </row>
        <row r="112">
          <cell r="A112" t="str">
            <v>03900</v>
          </cell>
          <cell r="B112" t="str">
            <v>Madera County--Madera City PUMA</v>
          </cell>
        </row>
        <row r="113">
          <cell r="A113" t="str">
            <v>04101</v>
          </cell>
          <cell r="B113" t="str">
            <v>Marin County (North &amp; West)--Novato &amp; San Rafael (North) Cities PUMA</v>
          </cell>
        </row>
        <row r="114">
          <cell r="A114" t="str">
            <v>04102</v>
          </cell>
          <cell r="B114" t="str">
            <v>Marin County (Southeast)--San Rafael (South), Mill Valley &amp; Sausalito Cities PUMA</v>
          </cell>
        </row>
        <row r="115">
          <cell r="A115" t="str">
            <v>04701</v>
          </cell>
          <cell r="B115" t="str">
            <v>Merced County (West &amp; South)--Los Banos &amp; Livingston Cities PUMA</v>
          </cell>
        </row>
        <row r="116">
          <cell r="A116" t="str">
            <v>04702</v>
          </cell>
          <cell r="B116" t="str">
            <v>Merced County (Northeast)--Merced &amp; Atwater Cities PUMA</v>
          </cell>
        </row>
        <row r="117">
          <cell r="A117" t="str">
            <v>05301</v>
          </cell>
          <cell r="B117" t="str">
            <v>Monterey County (North Central)--Seaside, Monterey, Marina &amp; Pacific Grove Cities PUMA</v>
          </cell>
        </row>
        <row r="118">
          <cell r="A118" t="str">
            <v>05302</v>
          </cell>
          <cell r="B118" t="str">
            <v>Monterey County (Northeast)--Salinas City PUMA</v>
          </cell>
        </row>
        <row r="119">
          <cell r="A119" t="str">
            <v>05303</v>
          </cell>
          <cell r="B119" t="str">
            <v>Monterey (South &amp; East) &amp; San Benito Counties PUMA</v>
          </cell>
        </row>
        <row r="120">
          <cell r="A120" t="str">
            <v>05500</v>
          </cell>
          <cell r="B120" t="str">
            <v>Napa County--Napa City PUMA</v>
          </cell>
        </row>
        <row r="121">
          <cell r="A121" t="str">
            <v>05700</v>
          </cell>
          <cell r="B121" t="str">
            <v>Nevada &amp; Sierra Counties PUMA</v>
          </cell>
        </row>
        <row r="122">
          <cell r="A122" t="str">
            <v>05901</v>
          </cell>
          <cell r="B122" t="str">
            <v>Orange County (Southwest)--San Clemente, Laguna Niguel &amp; San Juan Capistrano Cities PUMA</v>
          </cell>
        </row>
        <row r="123">
          <cell r="A123" t="str">
            <v>05902</v>
          </cell>
          <cell r="B123" t="str">
            <v>Orange County (South Central)--Mission Viejo &amp; Rancho Santa Margarita (West) Cities PUMA</v>
          </cell>
        </row>
        <row r="124">
          <cell r="A124" t="str">
            <v>05903</v>
          </cell>
          <cell r="B124" t="str">
            <v>Orange County (West Central)--Newport Beach, Aliso Viejo &amp; Laguna Hills Cities PUMA</v>
          </cell>
        </row>
        <row r="125">
          <cell r="A125" t="str">
            <v>05904</v>
          </cell>
          <cell r="B125" t="str">
            <v>Orange County (Central)--Irvine City (Central) PUMA</v>
          </cell>
        </row>
        <row r="126">
          <cell r="A126" t="str">
            <v>05905</v>
          </cell>
          <cell r="B126" t="str">
            <v>Orange County (Northeast)--Lake Forest, Irvine (North) Cities &amp; Silverado PUMA</v>
          </cell>
        </row>
        <row r="127">
          <cell r="A127" t="str">
            <v>05906</v>
          </cell>
          <cell r="B127" t="str">
            <v>Orange County (North)--Yorba Linda, La Habra &amp; Brea Cities PUMA</v>
          </cell>
        </row>
        <row r="128">
          <cell r="A128" t="str">
            <v>05907</v>
          </cell>
          <cell r="B128" t="str">
            <v>Orange County (North Central)--Fullerton &amp; Placentia Cities PUMA</v>
          </cell>
        </row>
        <row r="129">
          <cell r="A129" t="str">
            <v>05908</v>
          </cell>
          <cell r="B129" t="str">
            <v>Orange County (Northwest)--Buena Park, Cypress &amp; Seal Beach Cities PUMA</v>
          </cell>
        </row>
        <row r="130">
          <cell r="A130" t="str">
            <v>05909</v>
          </cell>
          <cell r="B130" t="str">
            <v>Orange County (North Central)--Anaheim City (West) PUMA</v>
          </cell>
        </row>
        <row r="131">
          <cell r="A131" t="str">
            <v>05910</v>
          </cell>
          <cell r="B131" t="str">
            <v>Orange County (North Central)--Anaheim City (East) PUMA</v>
          </cell>
        </row>
        <row r="132">
          <cell r="A132" t="str">
            <v>05911</v>
          </cell>
          <cell r="B132" t="str">
            <v>Orange County (Central)--Orange &amp; Villa Park Cities PUMA</v>
          </cell>
        </row>
        <row r="133">
          <cell r="A133" t="str">
            <v>05912</v>
          </cell>
          <cell r="B133" t="str">
            <v>Orange County (Northwest)--Westminster, Stanton &amp; Garden Grove (West) Cities PUMA</v>
          </cell>
        </row>
        <row r="134">
          <cell r="A134" t="str">
            <v>05913</v>
          </cell>
          <cell r="B134" t="str">
            <v>Orange County (Northwest)--Garden Grove City (East) PUMA</v>
          </cell>
        </row>
        <row r="135">
          <cell r="A135" t="str">
            <v>05914</v>
          </cell>
          <cell r="B135" t="str">
            <v>Orange County (Northwest)--Huntington Beach City PUMA</v>
          </cell>
        </row>
        <row r="136">
          <cell r="A136" t="str">
            <v>05915</v>
          </cell>
          <cell r="B136" t="str">
            <v>Orange County (Southeast)--Rancho Santa Margarita City (East) &amp; Ladera Ranch PUMA</v>
          </cell>
        </row>
        <row r="137">
          <cell r="A137" t="str">
            <v>05916</v>
          </cell>
          <cell r="B137" t="str">
            <v>Orange County (Central)--Santa Ana City (West) PUMA</v>
          </cell>
        </row>
        <row r="138">
          <cell r="A138" t="str">
            <v>05917</v>
          </cell>
          <cell r="B138" t="str">
            <v>Orange County (Central)--Santa Ana City (East) PUMA</v>
          </cell>
        </row>
        <row r="139">
          <cell r="A139" t="str">
            <v>05918</v>
          </cell>
          <cell r="B139" t="str">
            <v>Orange County (Central)--Costa Mesa &amp; Fountain Valley Cities PUMA</v>
          </cell>
        </row>
        <row r="140">
          <cell r="A140" t="str">
            <v>06101</v>
          </cell>
          <cell r="B140" t="str">
            <v>Placer County (Southwest)--Roseville City PUMA</v>
          </cell>
        </row>
        <row r="141">
          <cell r="A141" t="str">
            <v>06102</v>
          </cell>
          <cell r="B141" t="str">
            <v>Placer County (Central)--Rocklin, Lincoln Cities &amp; Loomis Town PUMA</v>
          </cell>
        </row>
        <row r="142">
          <cell r="A142" t="str">
            <v>06103</v>
          </cell>
          <cell r="B142" t="str">
            <v>Placer County (East/High Country Region)--Auburn &amp; Colfax Cities PUMA</v>
          </cell>
        </row>
        <row r="143">
          <cell r="A143" t="str">
            <v>06501</v>
          </cell>
          <cell r="B143" t="str">
            <v>Riverside County (East)--Indio, Coachella, Blythe &amp; La Quinta (East) Cities PUMA</v>
          </cell>
        </row>
        <row r="144">
          <cell r="A144" t="str">
            <v>06502</v>
          </cell>
          <cell r="B144" t="str">
            <v>Riverside County (Central)--Cathedral City, Palm Springs &amp; Rancho Mirage Cities PUMA</v>
          </cell>
        </row>
        <row r="145">
          <cell r="A145" t="str">
            <v>06503</v>
          </cell>
          <cell r="B145" t="str">
            <v>Riverside County (Southwest)--Temecula City PUMA</v>
          </cell>
        </row>
        <row r="146">
          <cell r="A146" t="str">
            <v>06504</v>
          </cell>
          <cell r="B146" t="str">
            <v>Riverside County (Southwest)--Murrieta &amp; Wildomar Cities PUMA</v>
          </cell>
        </row>
        <row r="147">
          <cell r="A147" t="str">
            <v>06505</v>
          </cell>
          <cell r="B147" t="str">
            <v>Riverside County (Southwest)--Menifee, Lake Elsinore &amp; Canyon Lake Cities PUMA</v>
          </cell>
        </row>
        <row r="148">
          <cell r="A148" t="str">
            <v>06506</v>
          </cell>
          <cell r="B148" t="str">
            <v>Riverside County (Southwest)--Hemet City &amp; East Hemet PUMA</v>
          </cell>
        </row>
        <row r="149">
          <cell r="A149" t="str">
            <v>06507</v>
          </cell>
          <cell r="B149" t="str">
            <v>Riverside County (North Central)--San Jacinto, Beaumont, Banning &amp; Calimesa Cities PUMA</v>
          </cell>
        </row>
        <row r="150">
          <cell r="A150" t="str">
            <v>06508</v>
          </cell>
          <cell r="B150" t="str">
            <v>Riverside County (Northwest)--Moreno Valley City PUMA</v>
          </cell>
        </row>
        <row r="151">
          <cell r="A151" t="str">
            <v>06509</v>
          </cell>
          <cell r="B151" t="str">
            <v>Riverside County (West Central)--Perris City, Temescal Valley &amp; Mead Valley PUMA</v>
          </cell>
        </row>
        <row r="152">
          <cell r="A152" t="str">
            <v>06510</v>
          </cell>
          <cell r="B152" t="str">
            <v>Riverside County (Northwest)--Riverside City (East) PUMA</v>
          </cell>
        </row>
        <row r="153">
          <cell r="A153" t="str">
            <v>06511</v>
          </cell>
          <cell r="B153" t="str">
            <v>Riverside County (Northwest)--Riverside City (West) PUMA</v>
          </cell>
        </row>
        <row r="154">
          <cell r="A154" t="str">
            <v>06512</v>
          </cell>
          <cell r="B154" t="str">
            <v>Riverside County (West Central)--Corona City (South), Woodcrest &amp; Home Gardens PUMA</v>
          </cell>
        </row>
        <row r="155">
          <cell r="A155" t="str">
            <v>06513</v>
          </cell>
          <cell r="B155" t="str">
            <v>Riverside County (West Central)--Corona (Northwest) &amp; Norco Cities PUMA</v>
          </cell>
        </row>
        <row r="156">
          <cell r="A156" t="str">
            <v>06514</v>
          </cell>
          <cell r="B156" t="str">
            <v>Riverside County (Northwest)--Jurupa Valley &amp; Eastvale Cities PUMA</v>
          </cell>
        </row>
        <row r="157">
          <cell r="A157" t="str">
            <v>06515</v>
          </cell>
          <cell r="B157" t="str">
            <v>Riverside County--Palm Desert, La Quinta (West) &amp; Desert Hot Springs Cities PUMA</v>
          </cell>
        </row>
        <row r="158">
          <cell r="A158" t="str">
            <v>06701</v>
          </cell>
          <cell r="B158" t="str">
            <v>Sacramento County (North Central)--Citrus Heights City PUMA</v>
          </cell>
        </row>
        <row r="159">
          <cell r="A159" t="str">
            <v>06702</v>
          </cell>
          <cell r="B159" t="str">
            <v>Sacramento County (Central)--Rancho Cordova City PUMA</v>
          </cell>
        </row>
        <row r="160">
          <cell r="A160" t="str">
            <v>06703</v>
          </cell>
          <cell r="B160" t="str">
            <v>Sacramento County (North Central)--Arden-Arcade, Carmichael &amp; Fair Oaks (West) PUMA</v>
          </cell>
        </row>
        <row r="161">
          <cell r="A161" t="str">
            <v>06704</v>
          </cell>
          <cell r="B161" t="str">
            <v>Sacramento County (North Central)--North Highlands, Foothill Farms &amp; McClellan Park PUMA</v>
          </cell>
        </row>
        <row r="162">
          <cell r="A162" t="str">
            <v>06705</v>
          </cell>
          <cell r="B162" t="str">
            <v>Sacramento County (Northwest)--Sacramento City (Northwest/Natomas) PUMA</v>
          </cell>
        </row>
        <row r="163">
          <cell r="A163" t="str">
            <v>06706</v>
          </cell>
          <cell r="B163" t="str">
            <v>Sacramento County (North)--Sacramento City (North), Antelope &amp; Rio Linda PUMA</v>
          </cell>
        </row>
        <row r="164">
          <cell r="A164" t="str">
            <v>06707</v>
          </cell>
          <cell r="B164" t="str">
            <v>Sacramento County (West)--Sacramento City (Central/Downtown &amp; Midtown) PUMA</v>
          </cell>
        </row>
        <row r="165">
          <cell r="A165" t="str">
            <v>06708</v>
          </cell>
          <cell r="B165" t="str">
            <v>Sacramento County--Sacramento City (Southeast/Fruitridge, Avondale &amp; Depot Park) PUMA</v>
          </cell>
        </row>
        <row r="166">
          <cell r="A166" t="str">
            <v>06709</v>
          </cell>
          <cell r="B166" t="str">
            <v>Sacramento County--Sacramento City (Southwest/Pocket, Meadowview &amp; North Laguna) PUMA</v>
          </cell>
        </row>
        <row r="167">
          <cell r="A167" t="str">
            <v>06710</v>
          </cell>
          <cell r="B167" t="str">
            <v>Sacramento County (Central)--Elk Grove City PUMA</v>
          </cell>
        </row>
        <row r="168">
          <cell r="A168" t="str">
            <v>06711</v>
          </cell>
          <cell r="B168" t="str">
            <v>Sacramento County (South)--Galt, Isleton Cities &amp; Delta Region PUMA</v>
          </cell>
        </row>
        <row r="169">
          <cell r="A169" t="str">
            <v>06712</v>
          </cell>
          <cell r="B169" t="str">
            <v>Sacramento County (Northeast)--Folsom City, Orangevale &amp; Fair Oaks (East) PUMA</v>
          </cell>
        </row>
        <row r="170">
          <cell r="A170" t="str">
            <v>07101</v>
          </cell>
          <cell r="B170" t="str">
            <v>San Bernardino County (Northeast)--Twentynine Palms &amp; Barstow Cities PUMA</v>
          </cell>
        </row>
        <row r="171">
          <cell r="A171" t="str">
            <v>07102</v>
          </cell>
          <cell r="B171" t="str">
            <v>San Bernardino County (West Central)--Victorville &amp; Adelanto Cities PUMA</v>
          </cell>
        </row>
        <row r="172">
          <cell r="A172" t="str">
            <v>07103</v>
          </cell>
          <cell r="B172" t="str">
            <v>San Bernardino County (West Central)--Hesperia City &amp; Apple Valley Town PUMA</v>
          </cell>
        </row>
        <row r="173">
          <cell r="A173" t="str">
            <v>07104</v>
          </cell>
          <cell r="B173" t="str">
            <v>San Bernardino County (Southwest)--Phelan, Lake Arrowhead &amp; Big Bear City PUMA</v>
          </cell>
        </row>
        <row r="174">
          <cell r="A174" t="str">
            <v>07105</v>
          </cell>
          <cell r="B174" t="str">
            <v>San Bernardino County (Southwest)--Redlands &amp; Yucaipa Cities PUMA</v>
          </cell>
        </row>
        <row r="175">
          <cell r="A175" t="str">
            <v>07106</v>
          </cell>
          <cell r="B175" t="str">
            <v>San Bernardino County (Southwest)--Colton, Loma Linda &amp; Grand Terrace Cities PUMA</v>
          </cell>
        </row>
        <row r="176">
          <cell r="A176" t="str">
            <v>07107</v>
          </cell>
          <cell r="B176" t="str">
            <v>San Bernardino County (Southwest)--San Bernardino City (East) PUMA</v>
          </cell>
        </row>
        <row r="177">
          <cell r="A177" t="str">
            <v>07108</v>
          </cell>
          <cell r="B177" t="str">
            <v>San Bernardino County (Southwest)--San Bernardino City (West) PUMA</v>
          </cell>
        </row>
        <row r="178">
          <cell r="A178" t="str">
            <v>07109</v>
          </cell>
          <cell r="B178" t="str">
            <v>San Bernardino County (Southwest)--Rialto City PUMA</v>
          </cell>
        </row>
        <row r="179">
          <cell r="A179" t="str">
            <v>07110</v>
          </cell>
          <cell r="B179" t="str">
            <v>San Bernardino County (Southwest)--Fontana City (East) PUMA</v>
          </cell>
        </row>
        <row r="180">
          <cell r="A180" t="str">
            <v>07111</v>
          </cell>
          <cell r="B180" t="str">
            <v>San Bernardino County (Southwest)--Rancho Cucamonga City PUMA</v>
          </cell>
        </row>
        <row r="181">
          <cell r="A181" t="str">
            <v>07112</v>
          </cell>
          <cell r="B181" t="str">
            <v>San Bernardino County (Southwest)--Upland &amp; Montclair Cities PUMA</v>
          </cell>
        </row>
        <row r="182">
          <cell r="A182" t="str">
            <v>07113</v>
          </cell>
          <cell r="B182" t="str">
            <v>San Bernardino County (Southwest)--Ontario City PUMA</v>
          </cell>
        </row>
        <row r="183">
          <cell r="A183" t="str">
            <v>07114</v>
          </cell>
          <cell r="B183" t="str">
            <v>San Bernardino County (Southwest)--Chino &amp; Chino Hills Cities PUMA</v>
          </cell>
        </row>
        <row r="184">
          <cell r="A184" t="str">
            <v>07115</v>
          </cell>
          <cell r="B184" t="str">
            <v>San Bernardino County (Southwest)--Fontana City (West) PUMA</v>
          </cell>
        </row>
        <row r="185">
          <cell r="A185" t="str">
            <v>07301</v>
          </cell>
          <cell r="B185" t="str">
            <v>San Diego County (Northwest)--Oceanside City &amp; Camp Pendleton PUMA</v>
          </cell>
        </row>
        <row r="186">
          <cell r="A186" t="str">
            <v>07302</v>
          </cell>
          <cell r="B186" t="str">
            <v>San Diego County (North &amp; East)--Fallbrook, Alpine &amp; Valley Center PUMA</v>
          </cell>
        </row>
        <row r="187">
          <cell r="A187" t="str">
            <v>07303</v>
          </cell>
          <cell r="B187" t="str">
            <v>San Diego County (Northwest)--Vista City PUMA</v>
          </cell>
        </row>
        <row r="188">
          <cell r="A188" t="str">
            <v>07304</v>
          </cell>
          <cell r="B188" t="str">
            <v>San Diego County (Northwest)--Carlsbad City PUMA</v>
          </cell>
        </row>
        <row r="189">
          <cell r="A189" t="str">
            <v>07305</v>
          </cell>
          <cell r="B189" t="str">
            <v>San Diego County (Northwest)--San Marcos &amp; Escondido (West) Cities PUMA</v>
          </cell>
        </row>
        <row r="190">
          <cell r="A190" t="str">
            <v>07306</v>
          </cell>
          <cell r="B190" t="str">
            <v>San Diego County (Northwest)--Escondido City (East) PUMA</v>
          </cell>
        </row>
        <row r="191">
          <cell r="A191" t="str">
            <v>07307</v>
          </cell>
          <cell r="B191" t="str">
            <v>San Diego County (Central)--Lakeside, Winter Gardens &amp; Ramona PUMA</v>
          </cell>
        </row>
        <row r="192">
          <cell r="A192" t="str">
            <v>07308</v>
          </cell>
          <cell r="B192" t="str">
            <v>San Diego County (Central)--San Diego (Northeast/Rancho Bernardo) &amp; Poway Cities PUMA</v>
          </cell>
        </row>
        <row r="193">
          <cell r="A193" t="str">
            <v>07309</v>
          </cell>
          <cell r="B193" t="str">
            <v>San Diego County (West)--San Diego (Northwest/San Dieguito) &amp; Encinitas Cities PUMA</v>
          </cell>
        </row>
        <row r="194">
          <cell r="A194" t="str">
            <v>07310</v>
          </cell>
          <cell r="B194" t="str">
            <v>San Diego County (West)--San Diego City (Southwest/Central Coastal) PUMA</v>
          </cell>
        </row>
        <row r="195">
          <cell r="A195" t="str">
            <v>07311</v>
          </cell>
          <cell r="B195" t="str">
            <v>San Diego County (West Central)--San Diego City (Northwest/Del Mar Mesa) PUMA</v>
          </cell>
        </row>
        <row r="196">
          <cell r="A196" t="str">
            <v>07312</v>
          </cell>
          <cell r="B196" t="str">
            <v>San Diego County (Central)--San Diego City (Central/Mira Mesa &amp; University Heights) PUMA</v>
          </cell>
        </row>
        <row r="197">
          <cell r="A197" t="str">
            <v>07313</v>
          </cell>
          <cell r="B197" t="str">
            <v>San Diego County (Central)--El Cajon &amp; Santee Cities PUMA</v>
          </cell>
        </row>
        <row r="198">
          <cell r="A198" t="str">
            <v>07314</v>
          </cell>
          <cell r="B198" t="str">
            <v>San Diego County (Central)--San Diego (East Central/Navajo) &amp; La Mesa Cities PUMA</v>
          </cell>
        </row>
        <row r="199">
          <cell r="A199" t="str">
            <v>07315</v>
          </cell>
          <cell r="B199" t="str">
            <v>San Diego County (West Central)--San Diego City (Central/Clairemont &amp; Kearny Mesa) PUMA</v>
          </cell>
        </row>
        <row r="200">
          <cell r="A200" t="str">
            <v>07316</v>
          </cell>
          <cell r="B200" t="str">
            <v>San Diego County (South Central)--San Diego City (Central/Centre City &amp; Balboa Park) PUMA</v>
          </cell>
        </row>
        <row r="201">
          <cell r="A201" t="str">
            <v>07317</v>
          </cell>
          <cell r="B201" t="str">
            <v>San Diego County (South Central)--San Diego City (Central/Mid-City) PUMA</v>
          </cell>
        </row>
        <row r="202">
          <cell r="A202" t="str">
            <v>07318</v>
          </cell>
          <cell r="B202" t="str">
            <v>San Diego County (South)--San Diego City (Southeast/Encanto &amp; Skyline) PUMA</v>
          </cell>
        </row>
        <row r="203">
          <cell r="A203" t="str">
            <v>07319</v>
          </cell>
          <cell r="B203" t="str">
            <v>San Diego County (South Central)--Lemon Grove City, La Presa &amp; Spring Valley PUMA</v>
          </cell>
        </row>
        <row r="204">
          <cell r="A204" t="str">
            <v>07320</v>
          </cell>
          <cell r="B204" t="str">
            <v>San Diego County (Southwest)--Sweetwater Region--Chula Vista City (East) PUMA</v>
          </cell>
        </row>
        <row r="205">
          <cell r="A205" t="str">
            <v>07321</v>
          </cell>
          <cell r="B205" t="str">
            <v>San Diego County (Southwest)--Chula Vista (West) &amp; National City Cities PUMA</v>
          </cell>
        </row>
        <row r="206">
          <cell r="A206" t="str">
            <v>07322</v>
          </cell>
          <cell r="B206" t="str">
            <v>San Diego County (South)--San Diego City (South/Otay Mesa &amp; South Bay) PUMA</v>
          </cell>
        </row>
        <row r="207">
          <cell r="A207" t="str">
            <v>07501</v>
          </cell>
          <cell r="B207" t="str">
            <v>San Francisco County (North &amp; West)--Richmond District PUMA</v>
          </cell>
        </row>
        <row r="208">
          <cell r="A208" t="str">
            <v>07502</v>
          </cell>
          <cell r="B208" t="str">
            <v>San Francisco County (North &amp; East)--North Beach &amp; Chinatown PUMA</v>
          </cell>
        </row>
        <row r="209">
          <cell r="A209" t="str">
            <v>07503</v>
          </cell>
          <cell r="B209" t="str">
            <v>San Francisco County (Central)--South of Market &amp; Potrero PUMA</v>
          </cell>
        </row>
        <row r="210">
          <cell r="A210" t="str">
            <v>07504</v>
          </cell>
          <cell r="B210" t="str">
            <v>San Francisco County (Central)--Inner Mission &amp; Castro PUMA</v>
          </cell>
        </row>
        <row r="211">
          <cell r="A211" t="str">
            <v>07505</v>
          </cell>
          <cell r="B211" t="str">
            <v>San Francisco County (Central)--Sunset District (North) PUMA</v>
          </cell>
        </row>
        <row r="212">
          <cell r="A212" t="str">
            <v>07506</v>
          </cell>
          <cell r="B212" t="str">
            <v>San Francisco County (South Central)--Sunset District (South) PUMA</v>
          </cell>
        </row>
        <row r="213">
          <cell r="A213" t="str">
            <v>07507</v>
          </cell>
          <cell r="B213" t="str">
            <v>San Francisco County (South Central)--Bayview &amp; Hunters Point PUMA</v>
          </cell>
        </row>
        <row r="214">
          <cell r="A214" t="str">
            <v>07701</v>
          </cell>
          <cell r="B214" t="str">
            <v>San Joaquin County (Central)--Stockton City (North) PUMA</v>
          </cell>
        </row>
        <row r="215">
          <cell r="A215" t="str">
            <v>07702</v>
          </cell>
          <cell r="B215" t="str">
            <v>San Joaquin County (Central)--Stockton City (South) PUMA</v>
          </cell>
        </row>
        <row r="216">
          <cell r="A216" t="str">
            <v>07703</v>
          </cell>
          <cell r="B216" t="str">
            <v>San Joaquin County (South)--Tracy, Manteca &amp; Lathrop Cities PUMA</v>
          </cell>
        </row>
        <row r="217">
          <cell r="A217" t="str">
            <v>07704</v>
          </cell>
          <cell r="B217" t="str">
            <v>San Joaquin County (North)--Lodi, Ripon &amp; Escalon Cities PUMA</v>
          </cell>
        </row>
        <row r="218">
          <cell r="A218" t="str">
            <v>07901</v>
          </cell>
          <cell r="B218" t="str">
            <v>San Luis Obispo County (West)--Coastal Region PUMA</v>
          </cell>
        </row>
        <row r="219">
          <cell r="A219" t="str">
            <v>07902</v>
          </cell>
          <cell r="B219" t="str">
            <v>San Luis Obispo County (East)--Inland Region PUMA</v>
          </cell>
        </row>
        <row r="220">
          <cell r="A220" t="str">
            <v>08101</v>
          </cell>
          <cell r="B220" t="str">
            <v>San Mateo County (North Central)--Daly City, Pacifica Cities &amp; Colma Town PUMA</v>
          </cell>
        </row>
        <row r="221">
          <cell r="A221" t="str">
            <v>08102</v>
          </cell>
          <cell r="B221" t="str">
            <v>San Mateo County (North Central)--South San Francisco, San Bruno &amp; Brisbane Cities PUMA</v>
          </cell>
        </row>
        <row r="222">
          <cell r="A222" t="str">
            <v>08103</v>
          </cell>
          <cell r="B222" t="str">
            <v>San Mateo County (Central)--San Mateo (North), Burlingame &amp; Millbrae Cities PUMA</v>
          </cell>
        </row>
        <row r="223">
          <cell r="A223" t="str">
            <v>08104</v>
          </cell>
          <cell r="B223" t="str">
            <v>San Mateo County (South &amp; West)--San Mateo (South) &amp; Half Moon Bay Cities PUMA</v>
          </cell>
        </row>
        <row r="224">
          <cell r="A224" t="str">
            <v>08105</v>
          </cell>
          <cell r="B224" t="str">
            <v>San Mateo County (East Central)--Redwood City, San Carlos &amp; Belmont Cities PUMA</v>
          </cell>
        </row>
        <row r="225">
          <cell r="A225" t="str">
            <v>08106</v>
          </cell>
          <cell r="B225" t="str">
            <v>San Mateo County (Southeast)--Menlo Park, East Palo Alto Cities &amp; Atherton Town PUMA</v>
          </cell>
        </row>
        <row r="226">
          <cell r="A226" t="str">
            <v>08301</v>
          </cell>
          <cell r="B226" t="str">
            <v>Santa Barbara County (Northwest)--Santa Maria City &amp; Orcutt PUMA</v>
          </cell>
        </row>
        <row r="227">
          <cell r="A227" t="str">
            <v>08302</v>
          </cell>
          <cell r="B227" t="str">
            <v>Santa Barbara County (North)--Lompoc, Guadalupe, Solvang &amp; Buellton Cities PUMA</v>
          </cell>
        </row>
        <row r="228">
          <cell r="A228" t="str">
            <v>08303</v>
          </cell>
          <cell r="B228" t="str">
            <v>Santa Barbara County--South Coast Region PUMA</v>
          </cell>
        </row>
        <row r="229">
          <cell r="A229" t="str">
            <v>08501</v>
          </cell>
          <cell r="B229" t="str">
            <v>Santa Clara County (Northwest)--Mountain View, Palo Alto &amp; Los Altos Cities PUMA</v>
          </cell>
        </row>
        <row r="230">
          <cell r="A230" t="str">
            <v>08502</v>
          </cell>
          <cell r="B230" t="str">
            <v>Santa Clara County (Northwest)--Sunnyvale &amp; San Jose (North) Cities PUMA</v>
          </cell>
        </row>
        <row r="231">
          <cell r="A231" t="str">
            <v>08503</v>
          </cell>
          <cell r="B231" t="str">
            <v>Santa Clara County (Northwest)--San Jose (Northwest) &amp; Santa Clara Cities PUMA</v>
          </cell>
        </row>
        <row r="232">
          <cell r="A232" t="str">
            <v>08504</v>
          </cell>
          <cell r="B232" t="str">
            <v>Santa Clara County (North Central)--Milpitas &amp; San Jose (Northeast) Cities PUMA</v>
          </cell>
        </row>
        <row r="233">
          <cell r="A233" t="str">
            <v>08505</v>
          </cell>
          <cell r="B233" t="str">
            <v>Santa Clara County (North Central)--San Jose City (East Central) &amp; Alum Rock PUMA</v>
          </cell>
        </row>
        <row r="234">
          <cell r="A234" t="str">
            <v>08506</v>
          </cell>
          <cell r="B234" t="str">
            <v>Santa Clara County (East)--Gilroy, Morgan Hill &amp; San Jose (South) Cities PUMA</v>
          </cell>
        </row>
        <row r="235">
          <cell r="A235" t="str">
            <v>08507</v>
          </cell>
          <cell r="B235" t="str">
            <v>Santa Clara County (Southwest)--Cupertino, Saratoga Cities &amp; Los Gatos Town PUMA</v>
          </cell>
        </row>
        <row r="236">
          <cell r="A236" t="str">
            <v>08508</v>
          </cell>
          <cell r="B236" t="str">
            <v>Santa Clara County (Central)--San Jose (West Central) &amp; Campbell Cities PUMA</v>
          </cell>
        </row>
        <row r="237">
          <cell r="A237" t="str">
            <v>08509</v>
          </cell>
          <cell r="B237" t="str">
            <v>Santa Clara County (Central)--San Jose City (Northwest) PUMA</v>
          </cell>
        </row>
        <row r="238">
          <cell r="A238" t="str">
            <v>08510</v>
          </cell>
          <cell r="B238" t="str">
            <v>Santa Clara County (Central)--San Jose City (Central) PUMA</v>
          </cell>
        </row>
        <row r="239">
          <cell r="A239" t="str">
            <v>08511</v>
          </cell>
          <cell r="B239" t="str">
            <v>Santa Clara County (Central)--San Jose City (South Central/Branham) &amp; Cambrian Park PUMA</v>
          </cell>
        </row>
        <row r="240">
          <cell r="A240" t="str">
            <v>08512</v>
          </cell>
          <cell r="B240" t="str">
            <v>Santa Clara County (Central)--San Jose City (Southwest/Almaden Valley) PUMA</v>
          </cell>
        </row>
        <row r="241">
          <cell r="A241" t="str">
            <v>08513</v>
          </cell>
          <cell r="B241" t="str">
            <v>Santa Clara County (Central)--San Jose City (Southeast/Evergreen) PUMA</v>
          </cell>
        </row>
        <row r="242">
          <cell r="A242" t="str">
            <v>08514</v>
          </cell>
          <cell r="B242" t="str">
            <v>Santa Clara County (Central)--San Jose City (East Central/East Valley) PUMA</v>
          </cell>
        </row>
        <row r="243">
          <cell r="A243" t="str">
            <v>08701</v>
          </cell>
          <cell r="B243" t="str">
            <v>Santa Cruz County (North)--Watsonville &amp; Scotts Valley Cities PUMA</v>
          </cell>
        </row>
        <row r="244">
          <cell r="A244" t="str">
            <v>08702</v>
          </cell>
          <cell r="B244" t="str">
            <v>Santa Cruz County (South &amp; Coastal)--Santa Cruz City PUMA</v>
          </cell>
        </row>
        <row r="245">
          <cell r="A245" t="str">
            <v>08900</v>
          </cell>
          <cell r="B245" t="str">
            <v>Shasta County--Redding City PUMA</v>
          </cell>
        </row>
        <row r="246">
          <cell r="A246" t="str">
            <v>09501</v>
          </cell>
          <cell r="B246" t="str">
            <v>Solano County (Southwest)--Vallejo &amp; Benicia Cities PUMA</v>
          </cell>
        </row>
        <row r="247">
          <cell r="A247" t="str">
            <v>09502</v>
          </cell>
          <cell r="B247" t="str">
            <v>Solano County (Central)--Fairfield &amp; Suisun City Cities PUMA</v>
          </cell>
        </row>
        <row r="248">
          <cell r="A248" t="str">
            <v>09503</v>
          </cell>
          <cell r="B248" t="str">
            <v>Solano County (Northeast)--Vacaville &amp; Dixon Cities PUMA</v>
          </cell>
        </row>
        <row r="249">
          <cell r="A249" t="str">
            <v>09701</v>
          </cell>
          <cell r="B249" t="str">
            <v>Sonoma County (North)--Windsor Town, Healdsburg &amp; Sonoma Cities PUMA</v>
          </cell>
        </row>
        <row r="250">
          <cell r="A250" t="str">
            <v>09702</v>
          </cell>
          <cell r="B250" t="str">
            <v>Sonoma County (South)--Petaluma, Rohnert Park &amp; Cotati Cities PUMA</v>
          </cell>
        </row>
        <row r="251">
          <cell r="A251" t="str">
            <v>09703</v>
          </cell>
          <cell r="B251" t="str">
            <v>Sonoma County (Central)--Santa Rosa City PUMA</v>
          </cell>
        </row>
        <row r="252">
          <cell r="A252" t="str">
            <v>09901</v>
          </cell>
          <cell r="B252" t="str">
            <v>Stanislaus County (Southwest)--Ceres, Patterson &amp; Newman Cities PUMA</v>
          </cell>
        </row>
        <row r="253">
          <cell r="A253" t="str">
            <v>09902</v>
          </cell>
          <cell r="B253" t="str">
            <v>Stanislaus County (Central)--Modesto City (West) PUMA</v>
          </cell>
        </row>
        <row r="254">
          <cell r="A254" t="str">
            <v>09903</v>
          </cell>
          <cell r="B254" t="str">
            <v>Stanislaus County (Northeast)--Turlock, Riverbank, Oakdale &amp; Waterford Cities PUMA</v>
          </cell>
        </row>
        <row r="255">
          <cell r="A255" t="str">
            <v>09904</v>
          </cell>
          <cell r="B255" t="str">
            <v>Stanislaus County (Central)--Modesto City (East) PUMA</v>
          </cell>
        </row>
        <row r="256">
          <cell r="A256" t="str">
            <v>10100</v>
          </cell>
          <cell r="B256" t="str">
            <v>Sutter &amp; Yuba Counties--Yuba City PUMA</v>
          </cell>
        </row>
        <row r="257">
          <cell r="A257" t="str">
            <v>10701</v>
          </cell>
          <cell r="B257" t="str">
            <v>Tulare County (Northwest)--Visalia City PUMA</v>
          </cell>
        </row>
        <row r="258">
          <cell r="A258" t="str">
            <v>10702</v>
          </cell>
          <cell r="B258" t="str">
            <v>Tulare County (West Central)--Tulare &amp; Porterville Cities PUMA</v>
          </cell>
        </row>
        <row r="259">
          <cell r="A259" t="str">
            <v>10703</v>
          </cell>
          <cell r="B259" t="str">
            <v>Tulare County (Outside Visalia, Tulare &amp; Porterville Cities) PUMA</v>
          </cell>
        </row>
        <row r="260">
          <cell r="A260" t="str">
            <v>11101</v>
          </cell>
          <cell r="B260" t="str">
            <v>Ventura County (Southeast)--Simi Valley City PUMA</v>
          </cell>
        </row>
        <row r="261">
          <cell r="A261" t="str">
            <v>11102</v>
          </cell>
          <cell r="B261" t="str">
            <v>Ventura County (Southeast)--Thousand Oaks City PUMA</v>
          </cell>
        </row>
        <row r="262">
          <cell r="A262" t="str">
            <v>11103</v>
          </cell>
          <cell r="B262" t="str">
            <v>Ventura County (Southwest)--Oxnard &amp; Port Hueneme Cities PUMA</v>
          </cell>
        </row>
        <row r="263">
          <cell r="A263" t="str">
            <v>11104</v>
          </cell>
          <cell r="B263" t="str">
            <v>Ventura County (Southwest)--San Buenaventura (Ventura) City PUMA</v>
          </cell>
        </row>
        <row r="264">
          <cell r="A264" t="str">
            <v>11105</v>
          </cell>
          <cell r="B264" t="str">
            <v>Ventura County (North)--Santa Paula, Fillmore &amp; Ojai Cities PUMA</v>
          </cell>
        </row>
        <row r="265">
          <cell r="A265" t="str">
            <v>11106</v>
          </cell>
          <cell r="B265" t="str">
            <v>Ventura County (South Central)--Camarillo &amp; Moorpark Cities PUMA</v>
          </cell>
        </row>
        <row r="266">
          <cell r="A266" t="str">
            <v>11300</v>
          </cell>
          <cell r="B266" t="str">
            <v>Yolo County--Davis, Woodland &amp; West Sacramento Cities PUMA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A31EE3-C4FC-4CA1-BC6B-49A31934907D}" name="Table1" displayName="Table1" ref="A1:H1036" totalsRowShown="0" headerRowDxfId="32">
  <autoFilter ref="A1:H1036" xr:uid="{83A31EE3-C4FC-4CA1-BC6B-49A31934907D}"/>
  <tableColumns count="8">
    <tableColumn id="1" xr3:uid="{F55E240A-079B-4119-917A-E0C9570C8B7C}" name="Census Tract" dataDxfId="31"/>
    <tableColumn id="2" xr3:uid="{F04F22AD-CE38-4AA3-A8FB-4709C2C72B9D}" name="PUMA" dataDxfId="30"/>
    <tableColumn id="4" xr3:uid="{6253FB6B-BF73-4847-98AE-4CF4D6415009}" name="County/City" dataDxfId="4"/>
    <tableColumn id="3" xr3:uid="{08D3D660-2825-4C79-9978-F10DB6A31C00}" name="Climate Zone Electric" dataDxfId="29"/>
    <tableColumn id="5" xr3:uid="{DAABEA3A-6EB9-4A98-AE13-2B82E6411051}" name="Regulated" dataDxfId="28"/>
    <tableColumn id="6" xr3:uid="{DE062D69-1B7F-4D4F-93C4-9E5F7DED2200}" name="AR20" dataDxfId="27"/>
    <tableColumn id="7" xr3:uid="{458A4B96-7A7E-465E-84B3-D305112C55DF}" name="Income at 20th Percentile" dataDxfId="11" dataCellStyle="Currency"/>
    <tableColumn id="8" xr3:uid="{22428D50-34F9-481A-880F-FBCA47612D7A}" name="Housing at 20th Percentile" dataDxfId="10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481A7A3-BDEE-4C22-BBAD-05EB09D45564}" name="Table5" displayName="Table5" ref="A1:H1054" totalsRowShown="0">
  <autoFilter ref="A1:H1054" xr:uid="{B481A7A3-BDEE-4C22-BBAD-05EB09D45564}"/>
  <tableColumns count="8">
    <tableColumn id="1" xr3:uid="{09502096-61BE-4DF5-B6DE-7F58D0FF821A}" name="Census Tract" dataDxfId="26"/>
    <tableColumn id="2" xr3:uid="{2C89C4F5-8985-4C40-8851-3AEB98507A4D}" name="PUMA" dataDxfId="25"/>
    <tableColumn id="4" xr3:uid="{E183CEF3-A62C-48A7-88E8-38F88B15073C}" name="County/City" dataDxfId="3"/>
    <tableColumn id="3" xr3:uid="{8CFD5B63-451F-4623-B42E-32E531A8391D}" name="Climate Zone Gas" dataDxfId="24"/>
    <tableColumn id="5" xr3:uid="{A770595F-96B7-45B9-943B-DA7254C009A9}" name="Regulated" dataDxfId="14"/>
    <tableColumn id="6" xr3:uid="{DE19F094-25A2-4667-8284-4DA1311D58A8}" name="AR20" dataDxfId="12" dataCellStyle="Percent"/>
    <tableColumn id="7" xr3:uid="{59D8F61B-ABA6-44CB-8B26-995FF1259CE1}" name="Income at 20th Percentile" dataDxfId="13"/>
    <tableColumn id="8" xr3:uid="{11717D03-28E8-43AA-AF84-964F081AA0F2}" name="Housing at 20th Percentile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5EBEC6F-D920-4CEA-A132-0B87F165D6BA}" name="Table3" displayName="Table3" ref="A1:I1048576" totalsRowShown="0" headerRowDxfId="23">
  <autoFilter ref="A1:I1048576" xr:uid="{45EBEC6F-D920-4CEA-A132-0B87F165D6BA}"/>
  <tableColumns count="9">
    <tableColumn id="1" xr3:uid="{12E4F676-53B7-4D27-9859-6BEDEE89A6E6}" name="Census Tract" dataDxfId="22"/>
    <tableColumn id="3" xr3:uid="{B873E6FE-1713-4D7D-8CC8-EC02CEA4E242}" name="PUMA" dataDxfId="21"/>
    <tableColumn id="2" xr3:uid="{09CA8988-3E26-43E1-863A-B90BEE7BFF20}" name="County/City" dataDxfId="2">
      <calculatedColumnFormula>_xlfn.XLOOKUP(Table3[[#This Row],[PUMA]],[1]PUMA!$A:$A,[1]PUMA!$B:$B)</calculatedColumnFormula>
    </tableColumn>
    <tableColumn id="4" xr3:uid="{9493F94E-BC55-4E0C-9945-6CAECA088A0B}" name="PWSID" dataDxfId="20"/>
    <tableColumn id="5" xr3:uid="{15BAF0E6-0C20-434E-8222-77F2371733F0}" name="Water Utility Name" dataDxfId="19"/>
    <tableColumn id="6" xr3:uid="{BB6896A7-56CD-4318-AD5A-92076C45FCF8}" name="Regulated" dataDxfId="8"/>
    <tableColumn id="7" xr3:uid="{C7F48C7F-7E4A-4F30-BB46-11CE43D1E04D}" name="AR20" dataDxfId="6" dataCellStyle="Percent"/>
    <tableColumn id="8" xr3:uid="{3C456009-FFF3-4B51-8E75-AB523E2F720F}" name="Income at 20th Percentile" dataDxfId="7"/>
    <tableColumn id="9" xr3:uid="{9CC980CD-E0CA-49D6-8C1B-FDBAA8F5F353}" name="Housing at 20th Percentile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716DFD2-226A-42FA-97A1-689C71AB8755}" name="Table4" displayName="Table4" ref="A1:I5220" totalsRowShown="0">
  <autoFilter ref="A1:I5220" xr:uid="{3716DFD2-226A-42FA-97A1-689C71AB8755}"/>
  <tableColumns count="9">
    <tableColumn id="1" xr3:uid="{B77DF109-FAEA-4E95-A464-0E7F56A96E78}" name="Census Tract"/>
    <tableColumn id="2" xr3:uid="{AA7BDE00-CB39-4335-884B-EA80CB12923C}" name="PUMA"/>
    <tableColumn id="9" xr3:uid="{87AC8E76-77F0-4F5E-B9AE-836623D394EE}" name="County/City" dataDxfId="0">
      <calculatedColumnFormula>_xlfn.XLOOKUP(Table4[[#This Row],[PUMA]],[1]PUMA!$A:$A,[1]PUMA!$B:$B)</calculatedColumnFormula>
    </tableColumn>
    <tableColumn id="3" xr3:uid="{A7773088-B9C4-4ACF-AE49-7A57B7383DA8}" name="Communications ID"/>
    <tableColumn id="4" xr3:uid="{59A711B7-B218-40D0-9ED3-F4C2C315CB85}" name="Broadband/Voice Provider"/>
    <tableColumn id="5" xr3:uid="{E2D92B2F-F779-4961-8348-CE661323D3EB}" name="Housing Units"/>
    <tableColumn id="6" xr3:uid="{79126130-8DEE-47E0-B3CC-748F82436EB3}" name="Income at 20th Percentile" dataDxfId="17"/>
    <tableColumn id="7" xr3:uid="{5117ACFE-AB5F-4143-993E-1F20B0511F8C}" name="Housing at 20th Percentile" dataDxfId="16"/>
    <tableColumn id="8" xr3:uid="{6EFD68E4-65E4-421E-811D-C9BAC274590D}" name="AR20" dataDxfId="18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99FF1-AF8B-4FB5-B871-15D07BEEB754}">
  <dimension ref="A1:H1036"/>
  <sheetViews>
    <sheetView tabSelected="1" workbookViewId="0">
      <selection activeCell="C20" sqref="C20"/>
    </sheetView>
  </sheetViews>
  <sheetFormatPr defaultRowHeight="15" x14ac:dyDescent="0.25"/>
  <cols>
    <col min="1" max="1" width="14.28515625" style="1" bestFit="1" customWidth="1"/>
    <col min="2" max="2" width="9" style="1" bestFit="1" customWidth="1"/>
    <col min="3" max="3" width="88.85546875" style="1" bestFit="1" customWidth="1"/>
    <col min="4" max="4" width="38.7109375" style="1" bestFit="1" customWidth="1"/>
    <col min="5" max="5" width="12.28515625" style="1" bestFit="1" customWidth="1"/>
    <col min="6" max="6" width="8.5703125" style="2" bestFit="1" customWidth="1"/>
    <col min="7" max="7" width="26.28515625" style="10" bestFit="1" customWidth="1"/>
    <col min="8" max="8" width="26.85546875" style="10" bestFit="1" customWidth="1"/>
  </cols>
  <sheetData>
    <row r="1" spans="1:8" ht="15.75" thickBot="1" x14ac:dyDescent="0.3">
      <c r="A1" s="1" t="s">
        <v>0</v>
      </c>
      <c r="B1" s="1" t="s">
        <v>1</v>
      </c>
      <c r="C1" s="11" t="s">
        <v>3157</v>
      </c>
      <c r="D1" s="1" t="s">
        <v>2</v>
      </c>
      <c r="E1" s="1" t="s">
        <v>3</v>
      </c>
      <c r="F1" s="2" t="s">
        <v>4</v>
      </c>
      <c r="G1" s="8" t="s">
        <v>1094</v>
      </c>
      <c r="H1" s="9" t="s">
        <v>1095</v>
      </c>
    </row>
    <row r="2" spans="1:8" ht="15.75" thickTop="1" x14ac:dyDescent="0.25">
      <c r="A2" s="1" t="s">
        <v>5</v>
      </c>
      <c r="B2" s="1" t="s">
        <v>6</v>
      </c>
      <c r="C2" s="1" t="s">
        <v>3158</v>
      </c>
      <c r="D2" s="1" t="s">
        <v>7</v>
      </c>
      <c r="F2" s="2">
        <v>0.216303</v>
      </c>
      <c r="G2" s="10">
        <v>37710.660168000002</v>
      </c>
      <c r="H2" s="10">
        <v>2577.6674069999999</v>
      </c>
    </row>
    <row r="3" spans="1:8" x14ac:dyDescent="0.25">
      <c r="A3" s="1" t="s">
        <v>8</v>
      </c>
      <c r="B3" s="1" t="s">
        <v>6</v>
      </c>
      <c r="C3" s="1" t="s">
        <v>3158</v>
      </c>
      <c r="D3" s="1" t="s">
        <v>7</v>
      </c>
      <c r="F3" s="2">
        <v>0.216303</v>
      </c>
      <c r="G3" s="10">
        <v>37710.660168000002</v>
      </c>
      <c r="H3" s="10">
        <v>2577.6674069999999</v>
      </c>
    </row>
    <row r="4" spans="1:8" x14ac:dyDescent="0.25">
      <c r="A4" s="1" t="s">
        <v>9</v>
      </c>
      <c r="B4" s="1" t="s">
        <v>10</v>
      </c>
      <c r="C4" s="1" t="s">
        <v>3159</v>
      </c>
      <c r="D4" s="1" t="s">
        <v>7</v>
      </c>
      <c r="F4" s="2">
        <v>0.69448399999999999</v>
      </c>
      <c r="G4" s="10">
        <v>19070.819571</v>
      </c>
      <c r="H4" s="10">
        <v>1334.0540900000001</v>
      </c>
    </row>
    <row r="5" spans="1:8" x14ac:dyDescent="0.25">
      <c r="A5" s="1" t="s">
        <v>11</v>
      </c>
      <c r="B5" s="1" t="s">
        <v>12</v>
      </c>
      <c r="C5" s="1" t="s">
        <v>3160</v>
      </c>
      <c r="D5" s="1" t="s">
        <v>7</v>
      </c>
      <c r="F5" s="2">
        <v>0.20874799999999999</v>
      </c>
      <c r="G5" s="10">
        <v>21548.948667000001</v>
      </c>
      <c r="H5" s="10">
        <v>1213.691141</v>
      </c>
    </row>
    <row r="6" spans="1:8" x14ac:dyDescent="0.25">
      <c r="A6" s="1" t="s">
        <v>13</v>
      </c>
      <c r="B6" s="1" t="s">
        <v>14</v>
      </c>
      <c r="C6" s="1" t="s">
        <v>3161</v>
      </c>
      <c r="D6" s="1" t="s">
        <v>15</v>
      </c>
      <c r="E6" s="1" t="s">
        <v>16</v>
      </c>
      <c r="F6" s="2">
        <v>0.161574</v>
      </c>
      <c r="G6" s="10">
        <v>23986.249121000001</v>
      </c>
      <c r="H6" s="10">
        <v>803.45022700000004</v>
      </c>
    </row>
    <row r="7" spans="1:8" x14ac:dyDescent="0.25">
      <c r="A7" s="1" t="s">
        <v>17</v>
      </c>
      <c r="B7" s="1" t="s">
        <v>14</v>
      </c>
      <c r="C7" s="1" t="s">
        <v>3161</v>
      </c>
      <c r="D7" s="1" t="s">
        <v>15</v>
      </c>
      <c r="E7" s="1" t="s">
        <v>16</v>
      </c>
      <c r="F7" s="2">
        <v>0.161574</v>
      </c>
      <c r="G7" s="10">
        <v>23986.249121000001</v>
      </c>
      <c r="H7" s="10">
        <v>803.45022700000004</v>
      </c>
    </row>
    <row r="8" spans="1:8" x14ac:dyDescent="0.25">
      <c r="A8" s="1" t="s">
        <v>18</v>
      </c>
      <c r="B8" s="1" t="s">
        <v>14</v>
      </c>
      <c r="C8" s="1" t="s">
        <v>3161</v>
      </c>
      <c r="D8" s="1" t="s">
        <v>15</v>
      </c>
      <c r="E8" s="1" t="s">
        <v>16</v>
      </c>
      <c r="F8" s="2">
        <v>0.161574</v>
      </c>
      <c r="G8" s="10">
        <v>23986.249121000001</v>
      </c>
      <c r="H8" s="10">
        <v>803.45022700000004</v>
      </c>
    </row>
    <row r="9" spans="1:8" x14ac:dyDescent="0.25">
      <c r="A9" s="1" t="s">
        <v>19</v>
      </c>
      <c r="B9" s="1" t="s">
        <v>20</v>
      </c>
      <c r="C9" s="1" t="s">
        <v>3162</v>
      </c>
      <c r="D9" s="1" t="s">
        <v>21</v>
      </c>
      <c r="E9" s="1" t="s">
        <v>16</v>
      </c>
      <c r="F9" s="2">
        <v>0.22689100000000001</v>
      </c>
      <c r="G9" s="10">
        <v>21752.490858000001</v>
      </c>
      <c r="H9" s="10">
        <v>973.99858200000006</v>
      </c>
    </row>
    <row r="10" spans="1:8" x14ac:dyDescent="0.25">
      <c r="A10" s="1" t="s">
        <v>22</v>
      </c>
      <c r="B10" s="1" t="s">
        <v>20</v>
      </c>
      <c r="C10" s="1" t="s">
        <v>3162</v>
      </c>
      <c r="D10" s="1" t="s">
        <v>21</v>
      </c>
      <c r="E10" s="1" t="s">
        <v>16</v>
      </c>
      <c r="F10" s="2">
        <v>0.22689100000000001</v>
      </c>
      <c r="G10" s="10">
        <v>21752.490858000001</v>
      </c>
      <c r="H10" s="10">
        <v>973.99858200000006</v>
      </c>
    </row>
    <row r="11" spans="1:8" x14ac:dyDescent="0.25">
      <c r="A11" s="1" t="s">
        <v>23</v>
      </c>
      <c r="B11" s="1" t="s">
        <v>20</v>
      </c>
      <c r="C11" s="1" t="s">
        <v>3162</v>
      </c>
      <c r="D11" s="1" t="s">
        <v>21</v>
      </c>
      <c r="E11" s="1" t="s">
        <v>16</v>
      </c>
      <c r="F11" s="2">
        <v>0.22689100000000001</v>
      </c>
      <c r="G11" s="10">
        <v>21752.490858000001</v>
      </c>
      <c r="H11" s="10">
        <v>973.99858200000006</v>
      </c>
    </row>
    <row r="12" spans="1:8" x14ac:dyDescent="0.25">
      <c r="A12" s="1" t="s">
        <v>24</v>
      </c>
      <c r="B12" s="1" t="s">
        <v>25</v>
      </c>
      <c r="C12" s="1" t="s">
        <v>3163</v>
      </c>
      <c r="D12" s="1" t="s">
        <v>15</v>
      </c>
      <c r="E12" s="1" t="s">
        <v>16</v>
      </c>
      <c r="F12" s="2">
        <v>0.151091</v>
      </c>
      <c r="G12" s="10">
        <v>30389.817890999999</v>
      </c>
      <c r="H12" s="10">
        <v>1208.3565599999999</v>
      </c>
    </row>
    <row r="13" spans="1:8" x14ac:dyDescent="0.25">
      <c r="A13" s="1" t="s">
        <v>26</v>
      </c>
      <c r="B13" s="1" t="s">
        <v>25</v>
      </c>
      <c r="C13" s="1" t="s">
        <v>3163</v>
      </c>
      <c r="D13" s="1" t="s">
        <v>15</v>
      </c>
      <c r="E13" s="1" t="s">
        <v>16</v>
      </c>
      <c r="F13" s="2">
        <v>0.151091</v>
      </c>
      <c r="G13" s="10">
        <v>30389.817890999999</v>
      </c>
      <c r="H13" s="10">
        <v>1208.3565599999999</v>
      </c>
    </row>
    <row r="14" spans="1:8" x14ac:dyDescent="0.25">
      <c r="A14" s="1" t="s">
        <v>27</v>
      </c>
      <c r="B14" s="1" t="s">
        <v>25</v>
      </c>
      <c r="C14" s="1" t="s">
        <v>3163</v>
      </c>
      <c r="D14" s="1" t="s">
        <v>15</v>
      </c>
      <c r="E14" s="1" t="s">
        <v>16</v>
      </c>
      <c r="F14" s="2">
        <v>0.151091</v>
      </c>
      <c r="G14" s="10">
        <v>30389.817890999999</v>
      </c>
      <c r="H14" s="10">
        <v>1208.3565599999999</v>
      </c>
    </row>
    <row r="15" spans="1:8" x14ac:dyDescent="0.25">
      <c r="A15" s="1" t="s">
        <v>28</v>
      </c>
      <c r="B15" s="1" t="s">
        <v>25</v>
      </c>
      <c r="C15" s="1" t="s">
        <v>3163</v>
      </c>
      <c r="D15" s="1" t="s">
        <v>15</v>
      </c>
      <c r="E15" s="1" t="s">
        <v>16</v>
      </c>
      <c r="F15" s="2">
        <v>0.151091</v>
      </c>
      <c r="G15" s="10">
        <v>30389.817890999999</v>
      </c>
      <c r="H15" s="10">
        <v>1208.3565599999999</v>
      </c>
    </row>
    <row r="16" spans="1:8" x14ac:dyDescent="0.25">
      <c r="A16" s="1" t="s">
        <v>29</v>
      </c>
      <c r="B16" s="1" t="s">
        <v>20</v>
      </c>
      <c r="C16" s="1" t="s">
        <v>3162</v>
      </c>
      <c r="D16" s="1" t="s">
        <v>21</v>
      </c>
      <c r="E16" s="1" t="s">
        <v>16</v>
      </c>
      <c r="F16" s="2">
        <v>0.22689100000000001</v>
      </c>
      <c r="G16" s="10">
        <v>21752.490858000001</v>
      </c>
      <c r="H16" s="10">
        <v>973.99858200000006</v>
      </c>
    </row>
    <row r="17" spans="1:8" x14ac:dyDescent="0.25">
      <c r="A17" s="1" t="s">
        <v>30</v>
      </c>
      <c r="B17" s="1" t="s">
        <v>20</v>
      </c>
      <c r="C17" s="1" t="s">
        <v>3162</v>
      </c>
      <c r="D17" s="1" t="s">
        <v>21</v>
      </c>
      <c r="E17" s="1" t="s">
        <v>16</v>
      </c>
      <c r="F17" s="2">
        <v>0.22689100000000001</v>
      </c>
      <c r="G17" s="10">
        <v>21752.490858000001</v>
      </c>
      <c r="H17" s="10">
        <v>973.99858200000006</v>
      </c>
    </row>
    <row r="18" spans="1:8" x14ac:dyDescent="0.25">
      <c r="A18" s="1" t="s">
        <v>31</v>
      </c>
      <c r="B18" s="1" t="s">
        <v>20</v>
      </c>
      <c r="C18" s="1" t="s">
        <v>3162</v>
      </c>
      <c r="D18" s="1" t="s">
        <v>21</v>
      </c>
      <c r="E18" s="1" t="s">
        <v>16</v>
      </c>
      <c r="F18" s="2">
        <v>0.22689100000000001</v>
      </c>
      <c r="G18" s="10">
        <v>21752.490858000001</v>
      </c>
      <c r="H18" s="10">
        <v>973.99858200000006</v>
      </c>
    </row>
    <row r="19" spans="1:8" x14ac:dyDescent="0.25">
      <c r="A19" s="1" t="s">
        <v>32</v>
      </c>
      <c r="B19" s="1" t="s">
        <v>33</v>
      </c>
      <c r="C19" s="1" t="s">
        <v>3164</v>
      </c>
      <c r="D19" s="1" t="s">
        <v>7</v>
      </c>
      <c r="F19" s="2">
        <v>0.21476899999999999</v>
      </c>
      <c r="G19" s="10">
        <v>22841.885587000001</v>
      </c>
      <c r="H19" s="10">
        <v>1335.442053</v>
      </c>
    </row>
    <row r="20" spans="1:8" x14ac:dyDescent="0.25">
      <c r="A20" s="1" t="s">
        <v>34</v>
      </c>
      <c r="B20" s="1" t="s">
        <v>33</v>
      </c>
      <c r="C20" s="1" t="s">
        <v>3164</v>
      </c>
      <c r="D20" s="1" t="s">
        <v>7</v>
      </c>
      <c r="F20" s="2">
        <v>0.21476899999999999</v>
      </c>
      <c r="G20" s="10">
        <v>22841.885587000001</v>
      </c>
      <c r="H20" s="10">
        <v>1335.442053</v>
      </c>
    </row>
    <row r="21" spans="1:8" x14ac:dyDescent="0.25">
      <c r="A21" s="1" t="s">
        <v>35</v>
      </c>
      <c r="B21" s="1" t="s">
        <v>20</v>
      </c>
      <c r="C21" s="1" t="s">
        <v>3162</v>
      </c>
      <c r="D21" s="1" t="s">
        <v>21</v>
      </c>
      <c r="E21" s="1" t="s">
        <v>16</v>
      </c>
      <c r="F21" s="2">
        <v>0.22689100000000001</v>
      </c>
      <c r="G21" s="10">
        <v>21752.490858000001</v>
      </c>
      <c r="H21" s="10">
        <v>973.99858200000006</v>
      </c>
    </row>
    <row r="22" spans="1:8" x14ac:dyDescent="0.25">
      <c r="A22" s="1" t="s">
        <v>36</v>
      </c>
      <c r="B22" s="1" t="s">
        <v>20</v>
      </c>
      <c r="C22" s="1" t="s">
        <v>3162</v>
      </c>
      <c r="D22" s="1" t="s">
        <v>21</v>
      </c>
      <c r="E22" s="1" t="s">
        <v>16</v>
      </c>
      <c r="F22" s="2">
        <v>0.22689100000000001</v>
      </c>
      <c r="G22" s="10">
        <v>21752.490858000001</v>
      </c>
      <c r="H22" s="10">
        <v>973.99858200000006</v>
      </c>
    </row>
    <row r="23" spans="1:8" x14ac:dyDescent="0.25">
      <c r="A23" s="1" t="s">
        <v>37</v>
      </c>
      <c r="B23" s="1" t="s">
        <v>10</v>
      </c>
      <c r="C23" s="1" t="s">
        <v>3159</v>
      </c>
      <c r="D23" s="1" t="s">
        <v>7</v>
      </c>
      <c r="F23" s="2">
        <v>0.69448399999999999</v>
      </c>
      <c r="G23" s="10">
        <v>19070.819571</v>
      </c>
      <c r="H23" s="10">
        <v>1334.0540900000001</v>
      </c>
    </row>
    <row r="24" spans="1:8" x14ac:dyDescent="0.25">
      <c r="A24" s="1" t="s">
        <v>38</v>
      </c>
      <c r="B24" s="1" t="s">
        <v>39</v>
      </c>
      <c r="C24" s="1" t="s">
        <v>3165</v>
      </c>
      <c r="D24" s="1" t="s">
        <v>7</v>
      </c>
      <c r="F24" s="2">
        <v>0.32675799999999999</v>
      </c>
      <c r="G24" s="10">
        <v>28875.591214</v>
      </c>
      <c r="H24" s="10">
        <v>1990.6085949999999</v>
      </c>
    </row>
    <row r="25" spans="1:8" x14ac:dyDescent="0.25">
      <c r="A25" s="1" t="s">
        <v>40</v>
      </c>
      <c r="B25" s="1" t="s">
        <v>12</v>
      </c>
      <c r="C25" s="1" t="s">
        <v>3160</v>
      </c>
      <c r="D25" s="1" t="s">
        <v>7</v>
      </c>
      <c r="F25" s="2">
        <v>0.20874799999999999</v>
      </c>
      <c r="G25" s="10">
        <v>21548.948667000001</v>
      </c>
      <c r="H25" s="10">
        <v>1213.691141</v>
      </c>
    </row>
    <row r="26" spans="1:8" x14ac:dyDescent="0.25">
      <c r="A26" s="1" t="s">
        <v>41</v>
      </c>
      <c r="B26" s="1" t="s">
        <v>42</v>
      </c>
      <c r="C26" s="1" t="s">
        <v>3166</v>
      </c>
      <c r="D26" s="1" t="s">
        <v>7</v>
      </c>
      <c r="F26" s="2">
        <v>1</v>
      </c>
      <c r="G26" s="10">
        <v>19394.053800999998</v>
      </c>
      <c r="H26" s="10">
        <v>1550.560428</v>
      </c>
    </row>
    <row r="27" spans="1:8" x14ac:dyDescent="0.25">
      <c r="A27" s="1" t="s">
        <v>43</v>
      </c>
      <c r="B27" s="1" t="s">
        <v>20</v>
      </c>
      <c r="C27" s="1" t="s">
        <v>3162</v>
      </c>
      <c r="D27" s="1" t="s">
        <v>21</v>
      </c>
      <c r="E27" s="1" t="s">
        <v>16</v>
      </c>
      <c r="F27" s="2">
        <v>0.22689100000000001</v>
      </c>
      <c r="G27" s="10">
        <v>21752.490858000001</v>
      </c>
      <c r="H27" s="10">
        <v>973.99858200000006</v>
      </c>
    </row>
    <row r="28" spans="1:8" x14ac:dyDescent="0.25">
      <c r="A28" s="1" t="s">
        <v>44</v>
      </c>
      <c r="B28" s="1" t="s">
        <v>45</v>
      </c>
      <c r="C28" s="1" t="s">
        <v>3167</v>
      </c>
      <c r="D28" s="1" t="s">
        <v>46</v>
      </c>
      <c r="E28" s="1" t="s">
        <v>16</v>
      </c>
      <c r="F28" s="2">
        <v>0.162547</v>
      </c>
      <c r="G28" s="10">
        <v>22518.651356999999</v>
      </c>
      <c r="H28" s="10">
        <v>1269.990346</v>
      </c>
    </row>
    <row r="29" spans="1:8" x14ac:dyDescent="0.25">
      <c r="A29" s="1" t="s">
        <v>47</v>
      </c>
      <c r="B29" s="1" t="s">
        <v>39</v>
      </c>
      <c r="C29" s="1" t="s">
        <v>3165</v>
      </c>
      <c r="D29" s="1" t="s">
        <v>7</v>
      </c>
      <c r="F29" s="2">
        <v>0.32675799999999999</v>
      </c>
      <c r="G29" s="10">
        <v>28875.591214</v>
      </c>
      <c r="H29" s="10">
        <v>1990.6085949999999</v>
      </c>
    </row>
    <row r="30" spans="1:8" x14ac:dyDescent="0.25">
      <c r="A30" s="1" t="s">
        <v>48</v>
      </c>
      <c r="B30" s="1" t="s">
        <v>39</v>
      </c>
      <c r="C30" s="1" t="s">
        <v>3165</v>
      </c>
      <c r="D30" s="1" t="s">
        <v>7</v>
      </c>
      <c r="F30" s="2">
        <v>0.32675799999999999</v>
      </c>
      <c r="G30" s="10">
        <v>28875.591214</v>
      </c>
      <c r="H30" s="10">
        <v>1990.6085949999999</v>
      </c>
    </row>
    <row r="31" spans="1:8" x14ac:dyDescent="0.25">
      <c r="A31" s="1" t="s">
        <v>49</v>
      </c>
      <c r="B31" s="1" t="s">
        <v>39</v>
      </c>
      <c r="C31" s="1" t="s">
        <v>3165</v>
      </c>
      <c r="D31" s="1" t="s">
        <v>7</v>
      </c>
      <c r="F31" s="2">
        <v>0.32675799999999999</v>
      </c>
      <c r="G31" s="10">
        <v>28875.591214</v>
      </c>
      <c r="H31" s="10">
        <v>1990.6085949999999</v>
      </c>
    </row>
    <row r="32" spans="1:8" x14ac:dyDescent="0.25">
      <c r="A32" s="1" t="s">
        <v>50</v>
      </c>
      <c r="B32" s="1" t="s">
        <v>51</v>
      </c>
      <c r="C32" s="1" t="s">
        <v>3168</v>
      </c>
      <c r="D32" s="1" t="s">
        <v>7</v>
      </c>
      <c r="F32" s="2">
        <v>0.21181900000000001</v>
      </c>
      <c r="G32" s="10">
        <v>30168.528134</v>
      </c>
      <c r="H32" s="10">
        <v>1945.500117</v>
      </c>
    </row>
    <row r="33" spans="1:8" x14ac:dyDescent="0.25">
      <c r="A33" s="1" t="s">
        <v>52</v>
      </c>
      <c r="B33" s="1" t="s">
        <v>51</v>
      </c>
      <c r="C33" s="1" t="s">
        <v>3168</v>
      </c>
      <c r="D33" s="1" t="s">
        <v>53</v>
      </c>
      <c r="E33" s="1" t="s">
        <v>16</v>
      </c>
      <c r="F33" s="2">
        <v>0.16612199999999999</v>
      </c>
      <c r="G33" s="10">
        <v>30168.528134</v>
      </c>
      <c r="H33" s="10">
        <v>1945.500117</v>
      </c>
    </row>
    <row r="34" spans="1:8" x14ac:dyDescent="0.25">
      <c r="A34" s="1" t="s">
        <v>54</v>
      </c>
      <c r="B34" s="1" t="s">
        <v>51</v>
      </c>
      <c r="C34" s="1" t="s">
        <v>3168</v>
      </c>
      <c r="D34" s="1" t="s">
        <v>53</v>
      </c>
      <c r="E34" s="1" t="s">
        <v>16</v>
      </c>
      <c r="F34" s="2">
        <v>0.16612199999999999</v>
      </c>
      <c r="G34" s="10">
        <v>30168.528134</v>
      </c>
      <c r="H34" s="10">
        <v>1945.500117</v>
      </c>
    </row>
    <row r="35" spans="1:8" x14ac:dyDescent="0.25">
      <c r="A35" s="1" t="s">
        <v>55</v>
      </c>
      <c r="B35" s="1" t="s">
        <v>51</v>
      </c>
      <c r="C35" s="1" t="s">
        <v>3168</v>
      </c>
      <c r="D35" s="1" t="s">
        <v>53</v>
      </c>
      <c r="E35" s="1" t="s">
        <v>16</v>
      </c>
      <c r="F35" s="2">
        <v>0.16612199999999999</v>
      </c>
      <c r="G35" s="10">
        <v>30168.528134</v>
      </c>
      <c r="H35" s="10">
        <v>1945.500117</v>
      </c>
    </row>
    <row r="36" spans="1:8" x14ac:dyDescent="0.25">
      <c r="A36" s="1" t="s">
        <v>56</v>
      </c>
      <c r="B36" s="1" t="s">
        <v>51</v>
      </c>
      <c r="C36" s="1" t="s">
        <v>3168</v>
      </c>
      <c r="D36" s="1" t="s">
        <v>53</v>
      </c>
      <c r="E36" s="1" t="s">
        <v>16</v>
      </c>
      <c r="F36" s="2">
        <v>0.16612199999999999</v>
      </c>
      <c r="G36" s="10">
        <v>30168.528134</v>
      </c>
      <c r="H36" s="10">
        <v>1945.500117</v>
      </c>
    </row>
    <row r="37" spans="1:8" x14ac:dyDescent="0.25">
      <c r="A37" s="1" t="s">
        <v>57</v>
      </c>
      <c r="B37" s="1" t="s">
        <v>51</v>
      </c>
      <c r="C37" s="1" t="s">
        <v>3168</v>
      </c>
      <c r="D37" s="1" t="s">
        <v>7</v>
      </c>
      <c r="F37" s="2">
        <v>0.21181900000000001</v>
      </c>
      <c r="G37" s="10">
        <v>30168.528134</v>
      </c>
      <c r="H37" s="10">
        <v>1945.500117</v>
      </c>
    </row>
    <row r="38" spans="1:8" x14ac:dyDescent="0.25">
      <c r="A38" s="1" t="s">
        <v>58</v>
      </c>
      <c r="B38" s="1" t="s">
        <v>51</v>
      </c>
      <c r="C38" s="1" t="s">
        <v>3168</v>
      </c>
      <c r="D38" s="1" t="s">
        <v>7</v>
      </c>
      <c r="F38" s="2">
        <v>0.21181900000000001</v>
      </c>
      <c r="G38" s="10">
        <v>30168.528134</v>
      </c>
      <c r="H38" s="10">
        <v>1945.500117</v>
      </c>
    </row>
    <row r="39" spans="1:8" x14ac:dyDescent="0.25">
      <c r="A39" s="1" t="s">
        <v>59</v>
      </c>
      <c r="B39" s="1" t="s">
        <v>51</v>
      </c>
      <c r="C39" s="1" t="s">
        <v>3168</v>
      </c>
      <c r="D39" s="1" t="s">
        <v>7</v>
      </c>
      <c r="F39" s="2">
        <v>0.21181900000000001</v>
      </c>
      <c r="G39" s="10">
        <v>30168.528134</v>
      </c>
      <c r="H39" s="10">
        <v>1945.500117</v>
      </c>
    </row>
    <row r="40" spans="1:8" x14ac:dyDescent="0.25">
      <c r="A40" s="1" t="s">
        <v>60</v>
      </c>
      <c r="B40" s="1" t="s">
        <v>51</v>
      </c>
      <c r="C40" s="1" t="s">
        <v>3168</v>
      </c>
      <c r="D40" s="1" t="s">
        <v>53</v>
      </c>
      <c r="E40" s="1" t="s">
        <v>16</v>
      </c>
      <c r="F40" s="2">
        <v>0.16612199999999999</v>
      </c>
      <c r="G40" s="10">
        <v>30168.528134</v>
      </c>
      <c r="H40" s="10">
        <v>1945.500117</v>
      </c>
    </row>
    <row r="41" spans="1:8" x14ac:dyDescent="0.25">
      <c r="A41" s="1" t="s">
        <v>61</v>
      </c>
      <c r="B41" s="1" t="s">
        <v>51</v>
      </c>
      <c r="C41" s="1" t="s">
        <v>3168</v>
      </c>
      <c r="D41" s="1" t="s">
        <v>7</v>
      </c>
      <c r="F41" s="2">
        <v>0.21181900000000001</v>
      </c>
      <c r="G41" s="10">
        <v>30168.528134</v>
      </c>
      <c r="H41" s="10">
        <v>1945.500117</v>
      </c>
    </row>
    <row r="42" spans="1:8" x14ac:dyDescent="0.25">
      <c r="A42" s="1" t="s">
        <v>62</v>
      </c>
      <c r="B42" s="1" t="s">
        <v>51</v>
      </c>
      <c r="C42" s="1" t="s">
        <v>3168</v>
      </c>
      <c r="D42" s="1" t="s">
        <v>53</v>
      </c>
      <c r="E42" s="1" t="s">
        <v>16</v>
      </c>
      <c r="F42" s="2">
        <v>0.16612199999999999</v>
      </c>
      <c r="G42" s="10">
        <v>30168.528134</v>
      </c>
      <c r="H42" s="10">
        <v>1945.500117</v>
      </c>
    </row>
    <row r="43" spans="1:8" x14ac:dyDescent="0.25">
      <c r="A43" s="1" t="s">
        <v>63</v>
      </c>
      <c r="B43" s="1" t="s">
        <v>51</v>
      </c>
      <c r="C43" s="1" t="s">
        <v>3168</v>
      </c>
      <c r="D43" s="1" t="s">
        <v>53</v>
      </c>
      <c r="E43" s="1" t="s">
        <v>16</v>
      </c>
      <c r="F43" s="2">
        <v>0.16612199999999999</v>
      </c>
      <c r="G43" s="10">
        <v>30168.528134</v>
      </c>
      <c r="H43" s="10">
        <v>1945.500117</v>
      </c>
    </row>
    <row r="44" spans="1:8" x14ac:dyDescent="0.25">
      <c r="A44" s="1" t="s">
        <v>64</v>
      </c>
      <c r="B44" s="1" t="s">
        <v>65</v>
      </c>
      <c r="C44" s="1" t="s">
        <v>3169</v>
      </c>
      <c r="D44" s="1" t="s">
        <v>66</v>
      </c>
      <c r="E44" s="1" t="s">
        <v>16</v>
      </c>
      <c r="F44" s="2">
        <v>0.176148</v>
      </c>
      <c r="G44" s="10">
        <v>22683.828354000001</v>
      </c>
      <c r="H44" s="10">
        <v>922.85879499999999</v>
      </c>
    </row>
    <row r="45" spans="1:8" x14ac:dyDescent="0.25">
      <c r="A45" s="1" t="s">
        <v>67</v>
      </c>
      <c r="B45" s="1" t="s">
        <v>12</v>
      </c>
      <c r="C45" s="1" t="s">
        <v>3160</v>
      </c>
      <c r="D45" s="1" t="s">
        <v>7</v>
      </c>
      <c r="F45" s="2">
        <v>0.20874799999999999</v>
      </c>
      <c r="G45" s="10">
        <v>21548.948667000001</v>
      </c>
      <c r="H45" s="10">
        <v>1213.691141</v>
      </c>
    </row>
    <row r="46" spans="1:8" x14ac:dyDescent="0.25">
      <c r="A46" s="1" t="s">
        <v>68</v>
      </c>
      <c r="B46" s="1" t="s">
        <v>69</v>
      </c>
      <c r="C46" s="1" t="s">
        <v>3170</v>
      </c>
      <c r="D46" s="1" t="s">
        <v>7</v>
      </c>
      <c r="F46" s="2">
        <v>0.169428</v>
      </c>
      <c r="G46" s="10">
        <v>22626.396100999998</v>
      </c>
      <c r="H46" s="10">
        <v>1194.4369630000001</v>
      </c>
    </row>
    <row r="47" spans="1:8" x14ac:dyDescent="0.25">
      <c r="A47" s="1" t="s">
        <v>70</v>
      </c>
      <c r="B47" s="1" t="s">
        <v>65</v>
      </c>
      <c r="C47" s="1" t="s">
        <v>3169</v>
      </c>
      <c r="D47" s="1" t="s">
        <v>66</v>
      </c>
      <c r="E47" s="1" t="s">
        <v>16</v>
      </c>
      <c r="F47" s="2">
        <v>0.176148</v>
      </c>
      <c r="G47" s="10">
        <v>22683.828354000001</v>
      </c>
      <c r="H47" s="10">
        <v>922.85879499999999</v>
      </c>
    </row>
    <row r="48" spans="1:8" x14ac:dyDescent="0.25">
      <c r="A48" s="1" t="s">
        <v>71</v>
      </c>
      <c r="B48" s="1" t="s">
        <v>69</v>
      </c>
      <c r="C48" s="1" t="s">
        <v>3170</v>
      </c>
      <c r="D48" s="1" t="s">
        <v>7</v>
      </c>
      <c r="F48" s="2">
        <v>0.169428</v>
      </c>
      <c r="G48" s="10">
        <v>22626.396100999998</v>
      </c>
      <c r="H48" s="10">
        <v>1194.4369630000001</v>
      </c>
    </row>
    <row r="49" spans="1:8" x14ac:dyDescent="0.25">
      <c r="A49" s="1" t="s">
        <v>72</v>
      </c>
      <c r="B49" s="1" t="s">
        <v>73</v>
      </c>
      <c r="C49" s="1" t="s">
        <v>3171</v>
      </c>
      <c r="D49" s="1" t="s">
        <v>7</v>
      </c>
      <c r="F49" s="2">
        <v>0.222137</v>
      </c>
      <c r="G49" s="10">
        <v>18963.074827</v>
      </c>
      <c r="H49" s="10">
        <v>1026.2806889999999</v>
      </c>
    </row>
    <row r="50" spans="1:8" x14ac:dyDescent="0.25">
      <c r="A50" s="1" t="s">
        <v>74</v>
      </c>
      <c r="B50" s="1" t="s">
        <v>75</v>
      </c>
      <c r="C50" s="1" t="s">
        <v>3172</v>
      </c>
      <c r="D50" s="1" t="s">
        <v>7</v>
      </c>
      <c r="F50" s="2">
        <v>1</v>
      </c>
      <c r="G50" s="10">
        <v>16161.711501</v>
      </c>
      <c r="H50" s="10">
        <v>1273.560571</v>
      </c>
    </row>
    <row r="51" spans="1:8" x14ac:dyDescent="0.25">
      <c r="A51" s="1" t="s">
        <v>76</v>
      </c>
      <c r="B51" s="1" t="s">
        <v>75</v>
      </c>
      <c r="C51" s="1" t="s">
        <v>3172</v>
      </c>
      <c r="D51" s="1" t="s">
        <v>7</v>
      </c>
      <c r="F51" s="2">
        <v>1</v>
      </c>
      <c r="G51" s="10">
        <v>16161.711501</v>
      </c>
      <c r="H51" s="10">
        <v>1273.560571</v>
      </c>
    </row>
    <row r="52" spans="1:8" x14ac:dyDescent="0.25">
      <c r="A52" s="1" t="s">
        <v>77</v>
      </c>
      <c r="B52" s="1" t="s">
        <v>78</v>
      </c>
      <c r="C52" s="1" t="s">
        <v>3173</v>
      </c>
      <c r="D52" s="1" t="s">
        <v>7</v>
      </c>
      <c r="F52" s="2">
        <v>0.29255500000000001</v>
      </c>
      <c r="G52" s="10">
        <v>23703.843534</v>
      </c>
      <c r="H52" s="10">
        <v>1519.120776</v>
      </c>
    </row>
    <row r="53" spans="1:8" x14ac:dyDescent="0.25">
      <c r="A53" s="1" t="s">
        <v>79</v>
      </c>
      <c r="B53" s="1" t="s">
        <v>33</v>
      </c>
      <c r="C53" s="1" t="s">
        <v>3164</v>
      </c>
      <c r="D53" s="1" t="s">
        <v>7</v>
      </c>
      <c r="F53" s="2">
        <v>0.21476899999999999</v>
      </c>
      <c r="G53" s="10">
        <v>22841.885587000001</v>
      </c>
      <c r="H53" s="10">
        <v>1335.442053</v>
      </c>
    </row>
    <row r="54" spans="1:8" x14ac:dyDescent="0.25">
      <c r="A54" s="1" t="s">
        <v>80</v>
      </c>
      <c r="B54" s="1" t="s">
        <v>75</v>
      </c>
      <c r="C54" s="1" t="s">
        <v>3172</v>
      </c>
      <c r="D54" s="1" t="s">
        <v>7</v>
      </c>
      <c r="F54" s="2">
        <v>1</v>
      </c>
      <c r="G54" s="10">
        <v>16161.711501</v>
      </c>
      <c r="H54" s="10">
        <v>1273.560571</v>
      </c>
    </row>
    <row r="55" spans="1:8" x14ac:dyDescent="0.25">
      <c r="A55" s="1" t="s">
        <v>81</v>
      </c>
      <c r="B55" s="1" t="s">
        <v>75</v>
      </c>
      <c r="C55" s="1" t="s">
        <v>3172</v>
      </c>
      <c r="D55" s="1" t="s">
        <v>7</v>
      </c>
      <c r="F55" s="2">
        <v>1</v>
      </c>
      <c r="G55" s="10">
        <v>16161.711501</v>
      </c>
      <c r="H55" s="10">
        <v>1273.560571</v>
      </c>
    </row>
    <row r="56" spans="1:8" x14ac:dyDescent="0.25">
      <c r="A56" s="1" t="s">
        <v>82</v>
      </c>
      <c r="B56" s="1" t="s">
        <v>75</v>
      </c>
      <c r="C56" s="1" t="s">
        <v>3172</v>
      </c>
      <c r="D56" s="1" t="s">
        <v>7</v>
      </c>
      <c r="F56" s="2">
        <v>1</v>
      </c>
      <c r="G56" s="10">
        <v>16161.711501</v>
      </c>
      <c r="H56" s="10">
        <v>1273.560571</v>
      </c>
    </row>
    <row r="57" spans="1:8" x14ac:dyDescent="0.25">
      <c r="A57" s="1" t="s">
        <v>83</v>
      </c>
      <c r="B57" s="1" t="s">
        <v>84</v>
      </c>
      <c r="C57" s="1" t="s">
        <v>3174</v>
      </c>
      <c r="D57" s="1" t="s">
        <v>7</v>
      </c>
      <c r="F57" s="2">
        <v>0.189639</v>
      </c>
      <c r="G57" s="10">
        <v>28983.335958</v>
      </c>
      <c r="H57" s="10">
        <v>1785.6847090000001</v>
      </c>
    </row>
    <row r="58" spans="1:8" x14ac:dyDescent="0.25">
      <c r="A58" s="1" t="s">
        <v>85</v>
      </c>
      <c r="B58" s="1" t="s">
        <v>84</v>
      </c>
      <c r="C58" s="1" t="s">
        <v>3174</v>
      </c>
      <c r="D58" s="1" t="s">
        <v>7</v>
      </c>
      <c r="F58" s="2">
        <v>0.189639</v>
      </c>
      <c r="G58" s="10">
        <v>28983.335958</v>
      </c>
      <c r="H58" s="10">
        <v>1785.6847090000001</v>
      </c>
    </row>
    <row r="59" spans="1:8" x14ac:dyDescent="0.25">
      <c r="A59" s="1" t="s">
        <v>86</v>
      </c>
      <c r="B59" s="1" t="s">
        <v>84</v>
      </c>
      <c r="C59" s="1" t="s">
        <v>3174</v>
      </c>
      <c r="D59" s="1" t="s">
        <v>7</v>
      </c>
      <c r="F59" s="2">
        <v>0.189639</v>
      </c>
      <c r="G59" s="10">
        <v>28983.335958</v>
      </c>
      <c r="H59" s="10">
        <v>1785.6847090000001</v>
      </c>
    </row>
    <row r="60" spans="1:8" x14ac:dyDescent="0.25">
      <c r="A60" s="1" t="s">
        <v>87</v>
      </c>
      <c r="B60" s="1" t="s">
        <v>84</v>
      </c>
      <c r="C60" s="1" t="s">
        <v>3174</v>
      </c>
      <c r="D60" s="1" t="s">
        <v>7</v>
      </c>
      <c r="F60" s="2">
        <v>0.189639</v>
      </c>
      <c r="G60" s="10">
        <v>28983.335958</v>
      </c>
      <c r="H60" s="10">
        <v>1785.6847090000001</v>
      </c>
    </row>
    <row r="61" spans="1:8" x14ac:dyDescent="0.25">
      <c r="A61" s="1" t="s">
        <v>88</v>
      </c>
      <c r="B61" s="1" t="s">
        <v>84</v>
      </c>
      <c r="C61" s="1" t="s">
        <v>3174</v>
      </c>
      <c r="D61" s="1" t="s">
        <v>7</v>
      </c>
      <c r="F61" s="2">
        <v>0.189639</v>
      </c>
      <c r="G61" s="10">
        <v>28983.335958</v>
      </c>
      <c r="H61" s="10">
        <v>1785.6847090000001</v>
      </c>
    </row>
    <row r="62" spans="1:8" x14ac:dyDescent="0.25">
      <c r="A62" s="1" t="s">
        <v>89</v>
      </c>
      <c r="B62" s="1" t="s">
        <v>84</v>
      </c>
      <c r="C62" s="1" t="s">
        <v>3174</v>
      </c>
      <c r="D62" s="1" t="s">
        <v>7</v>
      </c>
      <c r="F62" s="2">
        <v>0.189639</v>
      </c>
      <c r="G62" s="10">
        <v>28983.335958</v>
      </c>
      <c r="H62" s="10">
        <v>1785.6847090000001</v>
      </c>
    </row>
    <row r="63" spans="1:8" x14ac:dyDescent="0.25">
      <c r="A63" s="1" t="s">
        <v>90</v>
      </c>
      <c r="B63" s="1" t="s">
        <v>75</v>
      </c>
      <c r="C63" s="1" t="s">
        <v>3172</v>
      </c>
      <c r="D63" s="1" t="s">
        <v>7</v>
      </c>
      <c r="F63" s="2">
        <v>1</v>
      </c>
      <c r="G63" s="10">
        <v>16161.711501</v>
      </c>
      <c r="H63" s="10">
        <v>1273.560571</v>
      </c>
    </row>
    <row r="64" spans="1:8" x14ac:dyDescent="0.25">
      <c r="A64" s="1" t="s">
        <v>91</v>
      </c>
      <c r="B64" s="1" t="s">
        <v>84</v>
      </c>
      <c r="C64" s="1" t="s">
        <v>3174</v>
      </c>
      <c r="D64" s="1" t="s">
        <v>7</v>
      </c>
      <c r="F64" s="2">
        <v>0.189639</v>
      </c>
      <c r="G64" s="10">
        <v>28983.335958</v>
      </c>
      <c r="H64" s="10">
        <v>1785.6847090000001</v>
      </c>
    </row>
    <row r="65" spans="1:8" x14ac:dyDescent="0.25">
      <c r="A65" s="1" t="s">
        <v>92</v>
      </c>
      <c r="B65" s="1" t="s">
        <v>84</v>
      </c>
      <c r="C65" s="1" t="s">
        <v>3174</v>
      </c>
      <c r="D65" s="1" t="s">
        <v>7</v>
      </c>
      <c r="F65" s="2">
        <v>0.189639</v>
      </c>
      <c r="G65" s="10">
        <v>28983.335958</v>
      </c>
      <c r="H65" s="10">
        <v>1785.6847090000001</v>
      </c>
    </row>
    <row r="66" spans="1:8" x14ac:dyDescent="0.25">
      <c r="A66" s="1" t="s">
        <v>93</v>
      </c>
      <c r="B66" s="1" t="s">
        <v>84</v>
      </c>
      <c r="C66" s="1" t="s">
        <v>3174</v>
      </c>
      <c r="D66" s="1" t="s">
        <v>7</v>
      </c>
      <c r="F66" s="2">
        <v>0.189639</v>
      </c>
      <c r="G66" s="10">
        <v>28983.335958</v>
      </c>
      <c r="H66" s="10">
        <v>1785.6847090000001</v>
      </c>
    </row>
    <row r="67" spans="1:8" x14ac:dyDescent="0.25">
      <c r="A67" s="1" t="s">
        <v>94</v>
      </c>
      <c r="B67" s="1" t="s">
        <v>84</v>
      </c>
      <c r="C67" s="1" t="s">
        <v>3174</v>
      </c>
      <c r="D67" s="1" t="s">
        <v>7</v>
      </c>
      <c r="F67" s="2">
        <v>0.189639</v>
      </c>
      <c r="G67" s="10">
        <v>28983.335958</v>
      </c>
      <c r="H67" s="10">
        <v>1785.6847090000001</v>
      </c>
    </row>
    <row r="68" spans="1:8" x14ac:dyDescent="0.25">
      <c r="A68" s="1" t="s">
        <v>95</v>
      </c>
      <c r="B68" s="1" t="s">
        <v>84</v>
      </c>
      <c r="C68" s="1" t="s">
        <v>3174</v>
      </c>
      <c r="D68" s="1" t="s">
        <v>7</v>
      </c>
      <c r="F68" s="2">
        <v>0.189639</v>
      </c>
      <c r="G68" s="10">
        <v>28983.335958</v>
      </c>
      <c r="H68" s="10">
        <v>1785.6847090000001</v>
      </c>
    </row>
    <row r="69" spans="1:8" x14ac:dyDescent="0.25">
      <c r="A69" s="1" t="s">
        <v>96</v>
      </c>
      <c r="B69" s="1" t="s">
        <v>84</v>
      </c>
      <c r="C69" s="1" t="s">
        <v>3174</v>
      </c>
      <c r="D69" s="1" t="s">
        <v>7</v>
      </c>
      <c r="F69" s="2">
        <v>0.189639</v>
      </c>
      <c r="G69" s="10">
        <v>28983.335958</v>
      </c>
      <c r="H69" s="10">
        <v>1785.6847090000001</v>
      </c>
    </row>
    <row r="70" spans="1:8" x14ac:dyDescent="0.25">
      <c r="A70" s="1" t="s">
        <v>97</v>
      </c>
      <c r="B70" s="1" t="s">
        <v>84</v>
      </c>
      <c r="C70" s="1" t="s">
        <v>3174</v>
      </c>
      <c r="D70" s="1" t="s">
        <v>7</v>
      </c>
      <c r="F70" s="2">
        <v>0.189639</v>
      </c>
      <c r="G70" s="10">
        <v>28983.335958</v>
      </c>
      <c r="H70" s="10">
        <v>1785.6847090000001</v>
      </c>
    </row>
    <row r="71" spans="1:8" x14ac:dyDescent="0.25">
      <c r="A71" s="1" t="s">
        <v>98</v>
      </c>
      <c r="B71" s="1" t="s">
        <v>84</v>
      </c>
      <c r="C71" s="1" t="s">
        <v>3174</v>
      </c>
      <c r="D71" s="1" t="s">
        <v>7</v>
      </c>
      <c r="F71" s="2">
        <v>0.189639</v>
      </c>
      <c r="G71" s="10">
        <v>28983.335958</v>
      </c>
      <c r="H71" s="10">
        <v>1785.6847090000001</v>
      </c>
    </row>
    <row r="72" spans="1:8" x14ac:dyDescent="0.25">
      <c r="A72" s="1" t="s">
        <v>99</v>
      </c>
      <c r="B72" s="1" t="s">
        <v>84</v>
      </c>
      <c r="C72" s="1" t="s">
        <v>3174</v>
      </c>
      <c r="D72" s="1" t="s">
        <v>7</v>
      </c>
      <c r="F72" s="2">
        <v>0.189639</v>
      </c>
      <c r="G72" s="10">
        <v>28983.335958</v>
      </c>
      <c r="H72" s="10">
        <v>1785.6847090000001</v>
      </c>
    </row>
    <row r="73" spans="1:8" x14ac:dyDescent="0.25">
      <c r="A73" s="1" t="s">
        <v>100</v>
      </c>
      <c r="B73" s="1" t="s">
        <v>84</v>
      </c>
      <c r="C73" s="1" t="s">
        <v>3174</v>
      </c>
      <c r="D73" s="1" t="s">
        <v>7</v>
      </c>
      <c r="F73" s="2">
        <v>0.189639</v>
      </c>
      <c r="G73" s="10">
        <v>28983.335958</v>
      </c>
      <c r="H73" s="10">
        <v>1785.6847090000001</v>
      </c>
    </row>
    <row r="74" spans="1:8" x14ac:dyDescent="0.25">
      <c r="A74" s="1" t="s">
        <v>101</v>
      </c>
      <c r="B74" s="1" t="s">
        <v>69</v>
      </c>
      <c r="C74" s="1" t="s">
        <v>3170</v>
      </c>
      <c r="D74" s="1" t="s">
        <v>7</v>
      </c>
      <c r="F74" s="2">
        <v>0.169428</v>
      </c>
      <c r="G74" s="10">
        <v>22626.396100999998</v>
      </c>
      <c r="H74" s="10">
        <v>1194.4369630000001</v>
      </c>
    </row>
    <row r="75" spans="1:8" x14ac:dyDescent="0.25">
      <c r="A75" s="1" t="s">
        <v>102</v>
      </c>
      <c r="B75" s="1" t="s">
        <v>69</v>
      </c>
      <c r="C75" s="1" t="s">
        <v>3170</v>
      </c>
      <c r="D75" s="1" t="s">
        <v>7</v>
      </c>
      <c r="F75" s="2">
        <v>0.169428</v>
      </c>
      <c r="G75" s="10">
        <v>22626.396100999998</v>
      </c>
      <c r="H75" s="10">
        <v>1194.4369630000001</v>
      </c>
    </row>
    <row r="76" spans="1:8" x14ac:dyDescent="0.25">
      <c r="A76" s="1" t="s">
        <v>103</v>
      </c>
      <c r="B76" s="1" t="s">
        <v>69</v>
      </c>
      <c r="C76" s="1" t="s">
        <v>3170</v>
      </c>
      <c r="D76" s="1" t="s">
        <v>7</v>
      </c>
      <c r="F76" s="2">
        <v>0.169428</v>
      </c>
      <c r="G76" s="10">
        <v>22626.396100999998</v>
      </c>
      <c r="H76" s="10">
        <v>1194.4369630000001</v>
      </c>
    </row>
    <row r="77" spans="1:8" x14ac:dyDescent="0.25">
      <c r="A77" s="1" t="s">
        <v>104</v>
      </c>
      <c r="B77" s="1" t="s">
        <v>69</v>
      </c>
      <c r="C77" s="1" t="s">
        <v>3170</v>
      </c>
      <c r="D77" s="1" t="s">
        <v>7</v>
      </c>
      <c r="F77" s="2">
        <v>0.169428</v>
      </c>
      <c r="G77" s="10">
        <v>22626.396100999998</v>
      </c>
      <c r="H77" s="10">
        <v>1194.4369630000001</v>
      </c>
    </row>
    <row r="78" spans="1:8" x14ac:dyDescent="0.25">
      <c r="A78" s="1" t="s">
        <v>105</v>
      </c>
      <c r="B78" s="1" t="s">
        <v>69</v>
      </c>
      <c r="C78" s="1" t="s">
        <v>3170</v>
      </c>
      <c r="D78" s="1" t="s">
        <v>7</v>
      </c>
      <c r="F78" s="2">
        <v>0.169428</v>
      </c>
      <c r="G78" s="10">
        <v>22626.396100999998</v>
      </c>
      <c r="H78" s="10">
        <v>1194.4369630000001</v>
      </c>
    </row>
    <row r="79" spans="1:8" x14ac:dyDescent="0.25">
      <c r="A79" s="1" t="s">
        <v>106</v>
      </c>
      <c r="B79" s="1" t="s">
        <v>69</v>
      </c>
      <c r="C79" s="1" t="s">
        <v>3170</v>
      </c>
      <c r="D79" s="1" t="s">
        <v>7</v>
      </c>
      <c r="F79" s="2">
        <v>0.169428</v>
      </c>
      <c r="G79" s="10">
        <v>22626.396100999998</v>
      </c>
      <c r="H79" s="10">
        <v>1194.4369630000001</v>
      </c>
    </row>
    <row r="80" spans="1:8" x14ac:dyDescent="0.25">
      <c r="A80" s="1" t="s">
        <v>107</v>
      </c>
      <c r="B80" s="1" t="s">
        <v>108</v>
      </c>
      <c r="C80" s="1" t="s">
        <v>3175</v>
      </c>
      <c r="D80" s="1" t="s">
        <v>7</v>
      </c>
      <c r="F80" s="2">
        <v>0.45732099999999998</v>
      </c>
      <c r="G80" s="10">
        <v>27905.888524000002</v>
      </c>
      <c r="H80" s="10">
        <v>2002.5120099999999</v>
      </c>
    </row>
    <row r="81" spans="1:8" x14ac:dyDescent="0.25">
      <c r="A81" s="1" t="s">
        <v>109</v>
      </c>
      <c r="B81" s="1" t="s">
        <v>110</v>
      </c>
      <c r="C81" s="1" t="s">
        <v>3176</v>
      </c>
      <c r="D81" s="1" t="s">
        <v>7</v>
      </c>
      <c r="F81" s="2">
        <v>1</v>
      </c>
      <c r="G81" s="10">
        <v>15084.264067</v>
      </c>
      <c r="H81" s="10">
        <v>1206.6318120000001</v>
      </c>
    </row>
    <row r="82" spans="1:8" x14ac:dyDescent="0.25">
      <c r="A82" s="1" t="s">
        <v>111</v>
      </c>
      <c r="B82" s="1" t="s">
        <v>108</v>
      </c>
      <c r="C82" s="1" t="s">
        <v>3175</v>
      </c>
      <c r="D82" s="1" t="s">
        <v>7</v>
      </c>
      <c r="F82" s="2">
        <v>0.45732099999999998</v>
      </c>
      <c r="G82" s="10">
        <v>27905.888524000002</v>
      </c>
      <c r="H82" s="10">
        <v>2002.5120099999999</v>
      </c>
    </row>
    <row r="83" spans="1:8" x14ac:dyDescent="0.25">
      <c r="A83" s="1" t="s">
        <v>112</v>
      </c>
      <c r="B83" s="1" t="s">
        <v>108</v>
      </c>
      <c r="C83" s="1" t="s">
        <v>3175</v>
      </c>
      <c r="D83" s="1" t="s">
        <v>7</v>
      </c>
      <c r="F83" s="2">
        <v>0.45732099999999998</v>
      </c>
      <c r="G83" s="10">
        <v>27905.888524000002</v>
      </c>
      <c r="H83" s="10">
        <v>2002.5120099999999</v>
      </c>
    </row>
    <row r="84" spans="1:8" x14ac:dyDescent="0.25">
      <c r="A84" s="1" t="s">
        <v>113</v>
      </c>
      <c r="B84" s="1" t="s">
        <v>69</v>
      </c>
      <c r="C84" s="1" t="s">
        <v>3170</v>
      </c>
      <c r="D84" s="1" t="s">
        <v>7</v>
      </c>
      <c r="F84" s="2">
        <v>0.169428</v>
      </c>
      <c r="G84" s="10">
        <v>22626.396100999998</v>
      </c>
      <c r="H84" s="10">
        <v>1194.4369630000001</v>
      </c>
    </row>
    <row r="85" spans="1:8" x14ac:dyDescent="0.25">
      <c r="A85" s="1" t="s">
        <v>114</v>
      </c>
      <c r="B85" s="1" t="s">
        <v>12</v>
      </c>
      <c r="C85" s="1" t="s">
        <v>3160</v>
      </c>
      <c r="D85" s="1" t="s">
        <v>7</v>
      </c>
      <c r="F85" s="2">
        <v>0.20874799999999999</v>
      </c>
      <c r="G85" s="10">
        <v>21548.948667000001</v>
      </c>
      <c r="H85" s="10">
        <v>1213.691141</v>
      </c>
    </row>
    <row r="86" spans="1:8" x14ac:dyDescent="0.25">
      <c r="A86" s="1" t="s">
        <v>115</v>
      </c>
      <c r="B86" s="1" t="s">
        <v>69</v>
      </c>
      <c r="C86" s="1" t="s">
        <v>3170</v>
      </c>
      <c r="D86" s="1" t="s">
        <v>7</v>
      </c>
      <c r="F86" s="2">
        <v>0.169428</v>
      </c>
      <c r="G86" s="10">
        <v>22626.396100999998</v>
      </c>
      <c r="H86" s="10">
        <v>1194.4369630000001</v>
      </c>
    </row>
    <row r="87" spans="1:8" x14ac:dyDescent="0.25">
      <c r="A87" s="1" t="s">
        <v>116</v>
      </c>
      <c r="B87" s="1" t="s">
        <v>69</v>
      </c>
      <c r="C87" s="1" t="s">
        <v>3170</v>
      </c>
      <c r="D87" s="1" t="s">
        <v>7</v>
      </c>
      <c r="F87" s="2">
        <v>0.169428</v>
      </c>
      <c r="G87" s="10">
        <v>22626.396100999998</v>
      </c>
      <c r="H87" s="10">
        <v>1194.4369630000001</v>
      </c>
    </row>
    <row r="88" spans="1:8" x14ac:dyDescent="0.25">
      <c r="A88" s="1" t="s">
        <v>117</v>
      </c>
      <c r="B88" s="1" t="s">
        <v>69</v>
      </c>
      <c r="C88" s="1" t="s">
        <v>3170</v>
      </c>
      <c r="D88" s="1" t="s">
        <v>7</v>
      </c>
      <c r="F88" s="2">
        <v>0.169428</v>
      </c>
      <c r="G88" s="10">
        <v>22626.396100999998</v>
      </c>
      <c r="H88" s="10">
        <v>1194.4369630000001</v>
      </c>
    </row>
    <row r="89" spans="1:8" x14ac:dyDescent="0.25">
      <c r="A89" s="1" t="s">
        <v>118</v>
      </c>
      <c r="B89" s="1" t="s">
        <v>69</v>
      </c>
      <c r="C89" s="1" t="s">
        <v>3170</v>
      </c>
      <c r="D89" s="1" t="s">
        <v>7</v>
      </c>
      <c r="F89" s="2">
        <v>0.169428</v>
      </c>
      <c r="G89" s="10">
        <v>22626.396100999998</v>
      </c>
      <c r="H89" s="10">
        <v>1194.4369630000001</v>
      </c>
    </row>
    <row r="90" spans="1:8" x14ac:dyDescent="0.25">
      <c r="A90" s="1" t="s">
        <v>119</v>
      </c>
      <c r="B90" s="1" t="s">
        <v>110</v>
      </c>
      <c r="C90" s="1" t="s">
        <v>3176</v>
      </c>
      <c r="D90" s="1" t="s">
        <v>7</v>
      </c>
      <c r="F90" s="2">
        <v>1</v>
      </c>
      <c r="G90" s="10">
        <v>15084.264067</v>
      </c>
      <c r="H90" s="10">
        <v>1206.6318120000001</v>
      </c>
    </row>
    <row r="91" spans="1:8" x14ac:dyDescent="0.25">
      <c r="A91" s="1" t="s">
        <v>120</v>
      </c>
      <c r="B91" s="1" t="s">
        <v>110</v>
      </c>
      <c r="C91" s="1" t="s">
        <v>3176</v>
      </c>
      <c r="D91" s="1" t="s">
        <v>7</v>
      </c>
      <c r="F91" s="2">
        <v>1</v>
      </c>
      <c r="G91" s="10">
        <v>15084.264067</v>
      </c>
      <c r="H91" s="10">
        <v>1206.6318120000001</v>
      </c>
    </row>
    <row r="92" spans="1:8" x14ac:dyDescent="0.25">
      <c r="A92" s="1" t="s">
        <v>121</v>
      </c>
      <c r="B92" s="1" t="s">
        <v>110</v>
      </c>
      <c r="C92" s="1" t="s">
        <v>3176</v>
      </c>
      <c r="D92" s="1" t="s">
        <v>7</v>
      </c>
      <c r="F92" s="2">
        <v>1</v>
      </c>
      <c r="G92" s="10">
        <v>15084.264067</v>
      </c>
      <c r="H92" s="10">
        <v>1206.6318120000001</v>
      </c>
    </row>
    <row r="93" spans="1:8" x14ac:dyDescent="0.25">
      <c r="A93" s="1" t="s">
        <v>122</v>
      </c>
      <c r="B93" s="1" t="s">
        <v>10</v>
      </c>
      <c r="C93" s="1" t="s">
        <v>3159</v>
      </c>
      <c r="D93" s="1" t="s">
        <v>7</v>
      </c>
      <c r="F93" s="2">
        <v>0.69448399999999999</v>
      </c>
      <c r="G93" s="10">
        <v>19070.819571</v>
      </c>
      <c r="H93" s="10">
        <v>1334.0540900000001</v>
      </c>
    </row>
    <row r="94" spans="1:8" x14ac:dyDescent="0.25">
      <c r="A94" s="1" t="s">
        <v>123</v>
      </c>
      <c r="B94" s="1" t="s">
        <v>110</v>
      </c>
      <c r="C94" s="1" t="s">
        <v>3176</v>
      </c>
      <c r="D94" s="1" t="s">
        <v>7</v>
      </c>
      <c r="F94" s="2">
        <v>1</v>
      </c>
      <c r="G94" s="10">
        <v>15084.264067</v>
      </c>
      <c r="H94" s="10">
        <v>1206.6318120000001</v>
      </c>
    </row>
    <row r="95" spans="1:8" x14ac:dyDescent="0.25">
      <c r="A95" s="1" t="s">
        <v>124</v>
      </c>
      <c r="B95" s="1" t="s">
        <v>73</v>
      </c>
      <c r="C95" s="1" t="s">
        <v>3171</v>
      </c>
      <c r="D95" s="1" t="s">
        <v>7</v>
      </c>
      <c r="F95" s="2">
        <v>0.222137</v>
      </c>
      <c r="G95" s="10">
        <v>18963.074827</v>
      </c>
      <c r="H95" s="10">
        <v>1026.2806889999999</v>
      </c>
    </row>
    <row r="96" spans="1:8" x14ac:dyDescent="0.25">
      <c r="A96" s="1" t="s">
        <v>125</v>
      </c>
      <c r="B96" s="1" t="s">
        <v>39</v>
      </c>
      <c r="C96" s="1" t="s">
        <v>3165</v>
      </c>
      <c r="D96" s="1" t="s">
        <v>7</v>
      </c>
      <c r="F96" s="2">
        <v>0.32675799999999999</v>
      </c>
      <c r="G96" s="10">
        <v>28875.591214</v>
      </c>
      <c r="H96" s="10">
        <v>1990.6085949999999</v>
      </c>
    </row>
    <row r="97" spans="1:8" x14ac:dyDescent="0.25">
      <c r="A97" s="1" t="s">
        <v>126</v>
      </c>
      <c r="B97" s="1" t="s">
        <v>127</v>
      </c>
      <c r="C97" s="1" t="s">
        <v>3177</v>
      </c>
      <c r="D97" s="1" t="s">
        <v>66</v>
      </c>
      <c r="E97" s="1" t="s">
        <v>16</v>
      </c>
      <c r="F97" s="2">
        <v>0.20195299999999999</v>
      </c>
      <c r="G97" s="10">
        <v>21707.012779000001</v>
      </c>
      <c r="H97" s="10">
        <v>933.55289900000002</v>
      </c>
    </row>
    <row r="98" spans="1:8" x14ac:dyDescent="0.25">
      <c r="A98" s="1" t="s">
        <v>128</v>
      </c>
      <c r="B98" s="1" t="s">
        <v>129</v>
      </c>
      <c r="C98" s="1" t="s">
        <v>3178</v>
      </c>
      <c r="D98" s="1" t="s">
        <v>66</v>
      </c>
      <c r="E98" s="1" t="s">
        <v>16</v>
      </c>
      <c r="F98" s="2">
        <v>0.203593</v>
      </c>
      <c r="G98" s="10">
        <v>19536.311501</v>
      </c>
      <c r="H98" s="10">
        <v>764.64803600000005</v>
      </c>
    </row>
    <row r="99" spans="1:8" x14ac:dyDescent="0.25">
      <c r="A99" s="1" t="s">
        <v>130</v>
      </c>
      <c r="B99" s="1" t="s">
        <v>131</v>
      </c>
      <c r="C99" s="1" t="s">
        <v>3179</v>
      </c>
      <c r="D99" s="1" t="s">
        <v>7</v>
      </c>
      <c r="F99" s="2">
        <v>0.168237</v>
      </c>
      <c r="G99" s="10">
        <v>28013.633268000001</v>
      </c>
      <c r="H99" s="10">
        <v>1631.889551</v>
      </c>
    </row>
    <row r="100" spans="1:8" x14ac:dyDescent="0.25">
      <c r="A100" s="1" t="s">
        <v>132</v>
      </c>
      <c r="B100" s="1" t="s">
        <v>131</v>
      </c>
      <c r="C100" s="1" t="s">
        <v>3179</v>
      </c>
      <c r="D100" s="1" t="s">
        <v>7</v>
      </c>
      <c r="F100" s="2">
        <v>0.168237</v>
      </c>
      <c r="G100" s="10">
        <v>28013.633268000001</v>
      </c>
      <c r="H100" s="10">
        <v>1631.889551</v>
      </c>
    </row>
    <row r="101" spans="1:8" x14ac:dyDescent="0.25">
      <c r="A101" s="1" t="s">
        <v>133</v>
      </c>
      <c r="B101" s="1" t="s">
        <v>131</v>
      </c>
      <c r="C101" s="1" t="s">
        <v>3179</v>
      </c>
      <c r="D101" s="1" t="s">
        <v>7</v>
      </c>
      <c r="F101" s="2">
        <v>0.168237</v>
      </c>
      <c r="G101" s="10">
        <v>28013.633268000001</v>
      </c>
      <c r="H101" s="10">
        <v>1631.889551</v>
      </c>
    </row>
    <row r="102" spans="1:8" x14ac:dyDescent="0.25">
      <c r="A102" s="1" t="s">
        <v>134</v>
      </c>
      <c r="B102" s="1" t="s">
        <v>135</v>
      </c>
      <c r="C102" s="1" t="s">
        <v>3180</v>
      </c>
      <c r="D102" s="1" t="s">
        <v>66</v>
      </c>
      <c r="E102" s="1" t="s">
        <v>16</v>
      </c>
      <c r="F102" s="2">
        <v>0.27791199999999999</v>
      </c>
      <c r="G102" s="10">
        <v>17799.750478999998</v>
      </c>
      <c r="H102" s="10">
        <v>796.60546599999998</v>
      </c>
    </row>
    <row r="103" spans="1:8" x14ac:dyDescent="0.25">
      <c r="A103" s="1" t="s">
        <v>136</v>
      </c>
      <c r="B103" s="1" t="s">
        <v>39</v>
      </c>
      <c r="C103" s="1" t="s">
        <v>3165</v>
      </c>
      <c r="D103" s="1" t="s">
        <v>7</v>
      </c>
      <c r="F103" s="2">
        <v>0.32675799999999999</v>
      </c>
      <c r="G103" s="10">
        <v>28875.591214</v>
      </c>
      <c r="H103" s="10">
        <v>1990.6085949999999</v>
      </c>
    </row>
    <row r="104" spans="1:8" x14ac:dyDescent="0.25">
      <c r="A104" s="1" t="s">
        <v>137</v>
      </c>
      <c r="B104" s="1" t="s">
        <v>131</v>
      </c>
      <c r="C104" s="1" t="s">
        <v>3179</v>
      </c>
      <c r="D104" s="1" t="s">
        <v>7</v>
      </c>
      <c r="F104" s="2">
        <v>0.168237</v>
      </c>
      <c r="G104" s="10">
        <v>28013.633268000001</v>
      </c>
      <c r="H104" s="10">
        <v>1631.889551</v>
      </c>
    </row>
    <row r="105" spans="1:8" x14ac:dyDescent="0.25">
      <c r="A105" s="1" t="s">
        <v>138</v>
      </c>
      <c r="B105" s="1" t="s">
        <v>129</v>
      </c>
      <c r="C105" s="1" t="s">
        <v>3178</v>
      </c>
      <c r="D105" s="1" t="s">
        <v>66</v>
      </c>
      <c r="E105" s="1" t="s">
        <v>16</v>
      </c>
      <c r="F105" s="2">
        <v>0.203593</v>
      </c>
      <c r="G105" s="10">
        <v>19536.311501</v>
      </c>
      <c r="H105" s="10">
        <v>764.64803600000005</v>
      </c>
    </row>
    <row r="106" spans="1:8" x14ac:dyDescent="0.25">
      <c r="A106" s="1" t="s">
        <v>139</v>
      </c>
      <c r="B106" s="1" t="s">
        <v>129</v>
      </c>
      <c r="C106" s="1" t="s">
        <v>3178</v>
      </c>
      <c r="D106" s="1" t="s">
        <v>66</v>
      </c>
      <c r="E106" s="1" t="s">
        <v>16</v>
      </c>
      <c r="F106" s="2">
        <v>0.203593</v>
      </c>
      <c r="G106" s="10">
        <v>19536.311501</v>
      </c>
      <c r="H106" s="10">
        <v>764.64803600000005</v>
      </c>
    </row>
    <row r="107" spans="1:8" x14ac:dyDescent="0.25">
      <c r="A107" s="1" t="s">
        <v>140</v>
      </c>
      <c r="B107" s="1" t="s">
        <v>39</v>
      </c>
      <c r="C107" s="1" t="s">
        <v>3165</v>
      </c>
      <c r="D107" s="1" t="s">
        <v>7</v>
      </c>
      <c r="F107" s="2">
        <v>0.32675799999999999</v>
      </c>
      <c r="G107" s="10">
        <v>28875.591214</v>
      </c>
      <c r="H107" s="10">
        <v>1990.6085949999999</v>
      </c>
    </row>
    <row r="108" spans="1:8" x14ac:dyDescent="0.25">
      <c r="A108" s="1" t="s">
        <v>141</v>
      </c>
      <c r="B108" s="1" t="s">
        <v>135</v>
      </c>
      <c r="C108" s="1" t="s">
        <v>3180</v>
      </c>
      <c r="D108" s="1" t="s">
        <v>66</v>
      </c>
      <c r="E108" s="1" t="s">
        <v>16</v>
      </c>
      <c r="F108" s="2">
        <v>0.27791199999999999</v>
      </c>
      <c r="G108" s="10">
        <v>17799.750478999998</v>
      </c>
      <c r="H108" s="10">
        <v>796.60546599999998</v>
      </c>
    </row>
    <row r="109" spans="1:8" x14ac:dyDescent="0.25">
      <c r="A109" s="1" t="s">
        <v>142</v>
      </c>
      <c r="B109" s="1" t="s">
        <v>20</v>
      </c>
      <c r="C109" s="1" t="s">
        <v>3162</v>
      </c>
      <c r="D109" s="1" t="s">
        <v>21</v>
      </c>
      <c r="E109" s="1" t="s">
        <v>16</v>
      </c>
      <c r="F109" s="2">
        <v>0.22689100000000001</v>
      </c>
      <c r="G109" s="10">
        <v>21752.490858000001</v>
      </c>
      <c r="H109" s="10">
        <v>973.99858200000006</v>
      </c>
    </row>
    <row r="110" spans="1:8" x14ac:dyDescent="0.25">
      <c r="A110" s="1" t="s">
        <v>143</v>
      </c>
      <c r="B110" s="1" t="s">
        <v>20</v>
      </c>
      <c r="C110" s="1" t="s">
        <v>3162</v>
      </c>
      <c r="D110" s="1" t="s">
        <v>21</v>
      </c>
      <c r="E110" s="1" t="s">
        <v>16</v>
      </c>
      <c r="F110" s="2">
        <v>0.22689100000000001</v>
      </c>
      <c r="G110" s="10">
        <v>21752.490858000001</v>
      </c>
      <c r="H110" s="10">
        <v>973.99858200000006</v>
      </c>
    </row>
    <row r="111" spans="1:8" x14ac:dyDescent="0.25">
      <c r="A111" s="1" t="s">
        <v>144</v>
      </c>
      <c r="B111" s="1" t="s">
        <v>20</v>
      </c>
      <c r="C111" s="1" t="s">
        <v>3162</v>
      </c>
      <c r="D111" s="1" t="s">
        <v>21</v>
      </c>
      <c r="E111" s="1" t="s">
        <v>16</v>
      </c>
      <c r="F111" s="2">
        <v>0.22689100000000001</v>
      </c>
      <c r="G111" s="10">
        <v>21752.490858000001</v>
      </c>
      <c r="H111" s="10">
        <v>973.99858200000006</v>
      </c>
    </row>
    <row r="112" spans="1:8" x14ac:dyDescent="0.25">
      <c r="A112" s="1" t="s">
        <v>145</v>
      </c>
      <c r="B112" s="1" t="s">
        <v>146</v>
      </c>
      <c r="C112" s="1" t="s">
        <v>3181</v>
      </c>
      <c r="D112" s="1" t="s">
        <v>147</v>
      </c>
      <c r="E112" s="1" t="s">
        <v>16</v>
      </c>
      <c r="F112" s="2">
        <v>0.246308</v>
      </c>
      <c r="G112" s="10">
        <v>25320.014684000002</v>
      </c>
      <c r="H112" s="10">
        <v>1283.9626350000001</v>
      </c>
    </row>
    <row r="113" spans="1:8" x14ac:dyDescent="0.25">
      <c r="A113" s="1" t="s">
        <v>148</v>
      </c>
      <c r="B113" s="1" t="s">
        <v>146</v>
      </c>
      <c r="C113" s="1" t="s">
        <v>3181</v>
      </c>
      <c r="D113" s="1" t="s">
        <v>147</v>
      </c>
      <c r="E113" s="1" t="s">
        <v>16</v>
      </c>
      <c r="F113" s="2">
        <v>0.246308</v>
      </c>
      <c r="G113" s="10">
        <v>25320.014684000002</v>
      </c>
      <c r="H113" s="10">
        <v>1283.9626350000001</v>
      </c>
    </row>
    <row r="114" spans="1:8" x14ac:dyDescent="0.25">
      <c r="A114" s="1" t="s">
        <v>149</v>
      </c>
      <c r="B114" s="1" t="s">
        <v>146</v>
      </c>
      <c r="C114" s="1" t="s">
        <v>3181</v>
      </c>
      <c r="D114" s="1" t="s">
        <v>147</v>
      </c>
      <c r="E114" s="1" t="s">
        <v>16</v>
      </c>
      <c r="F114" s="2">
        <v>0.246308</v>
      </c>
      <c r="G114" s="10">
        <v>25320.014684000002</v>
      </c>
      <c r="H114" s="10">
        <v>1283.9626350000001</v>
      </c>
    </row>
    <row r="115" spans="1:8" x14ac:dyDescent="0.25">
      <c r="A115" s="1" t="s">
        <v>150</v>
      </c>
      <c r="B115" s="1" t="s">
        <v>146</v>
      </c>
      <c r="C115" s="1" t="s">
        <v>3181</v>
      </c>
      <c r="D115" s="1" t="s">
        <v>147</v>
      </c>
      <c r="E115" s="1" t="s">
        <v>16</v>
      </c>
      <c r="F115" s="2">
        <v>0.246308</v>
      </c>
      <c r="G115" s="10">
        <v>25320.014684000002</v>
      </c>
      <c r="H115" s="10">
        <v>1283.9626350000001</v>
      </c>
    </row>
    <row r="116" spans="1:8" x14ac:dyDescent="0.25">
      <c r="A116" s="1" t="s">
        <v>151</v>
      </c>
      <c r="B116" s="1" t="s">
        <v>146</v>
      </c>
      <c r="C116" s="1" t="s">
        <v>3181</v>
      </c>
      <c r="D116" s="1" t="s">
        <v>147</v>
      </c>
      <c r="E116" s="1" t="s">
        <v>16</v>
      </c>
      <c r="F116" s="2">
        <v>0.246308</v>
      </c>
      <c r="G116" s="10">
        <v>25320.014684000002</v>
      </c>
      <c r="H116" s="10">
        <v>1283.9626350000001</v>
      </c>
    </row>
    <row r="117" spans="1:8" x14ac:dyDescent="0.25">
      <c r="A117" s="1" t="s">
        <v>152</v>
      </c>
      <c r="B117" s="1" t="s">
        <v>20</v>
      </c>
      <c r="C117" s="1" t="s">
        <v>3162</v>
      </c>
      <c r="D117" s="1" t="s">
        <v>21</v>
      </c>
      <c r="E117" s="1" t="s">
        <v>16</v>
      </c>
      <c r="F117" s="2">
        <v>0.22689100000000001</v>
      </c>
      <c r="G117" s="10">
        <v>21752.490858000001</v>
      </c>
      <c r="H117" s="10">
        <v>973.99858200000006</v>
      </c>
    </row>
    <row r="118" spans="1:8" x14ac:dyDescent="0.25">
      <c r="A118" s="1" t="s">
        <v>153</v>
      </c>
      <c r="B118" s="1" t="s">
        <v>154</v>
      </c>
      <c r="C118" s="1" t="s">
        <v>3182</v>
      </c>
      <c r="D118" s="1" t="s">
        <v>155</v>
      </c>
      <c r="E118" s="1" t="s">
        <v>16</v>
      </c>
      <c r="F118" s="2">
        <v>0.187752</v>
      </c>
      <c r="G118" s="10">
        <v>32802.303994000002</v>
      </c>
      <c r="H118" s="10">
        <v>1607.45118</v>
      </c>
    </row>
    <row r="119" spans="1:8" x14ac:dyDescent="0.25">
      <c r="A119" s="1" t="s">
        <v>156</v>
      </c>
      <c r="B119" s="1" t="s">
        <v>20</v>
      </c>
      <c r="C119" s="1" t="s">
        <v>3162</v>
      </c>
      <c r="D119" s="1" t="s">
        <v>21</v>
      </c>
      <c r="E119" s="1" t="s">
        <v>16</v>
      </c>
      <c r="F119" s="2">
        <v>0.22689100000000001</v>
      </c>
      <c r="G119" s="10">
        <v>21752.490858000001</v>
      </c>
      <c r="H119" s="10">
        <v>973.99858200000006</v>
      </c>
    </row>
    <row r="120" spans="1:8" x14ac:dyDescent="0.25">
      <c r="A120" s="1" t="s">
        <v>157</v>
      </c>
      <c r="B120" s="1" t="s">
        <v>6</v>
      </c>
      <c r="C120" s="1" t="s">
        <v>3158</v>
      </c>
      <c r="D120" s="1" t="s">
        <v>7</v>
      </c>
      <c r="F120" s="2">
        <v>0.216303</v>
      </c>
      <c r="G120" s="10">
        <v>37710.660168000002</v>
      </c>
      <c r="H120" s="10">
        <v>2577.6674069999999</v>
      </c>
    </row>
    <row r="121" spans="1:8" x14ac:dyDescent="0.25">
      <c r="A121" s="1" t="s">
        <v>158</v>
      </c>
      <c r="B121" s="1" t="s">
        <v>10</v>
      </c>
      <c r="C121" s="1" t="s">
        <v>3159</v>
      </c>
      <c r="D121" s="1" t="s">
        <v>7</v>
      </c>
      <c r="F121" s="2">
        <v>0.69448399999999999</v>
      </c>
      <c r="G121" s="10">
        <v>19070.819571</v>
      </c>
      <c r="H121" s="10">
        <v>1334.0540900000001</v>
      </c>
    </row>
    <row r="122" spans="1:8" x14ac:dyDescent="0.25">
      <c r="A122" s="1" t="s">
        <v>159</v>
      </c>
      <c r="B122" s="1" t="s">
        <v>39</v>
      </c>
      <c r="C122" s="1" t="s">
        <v>3165</v>
      </c>
      <c r="D122" s="1" t="s">
        <v>7</v>
      </c>
      <c r="F122" s="2">
        <v>0.32675799999999999</v>
      </c>
      <c r="G122" s="10">
        <v>28875.591214</v>
      </c>
      <c r="H122" s="10">
        <v>1990.6085949999999</v>
      </c>
    </row>
    <row r="123" spans="1:8" x14ac:dyDescent="0.25">
      <c r="A123" s="1" t="s">
        <v>160</v>
      </c>
      <c r="B123" s="1" t="s">
        <v>161</v>
      </c>
      <c r="C123" s="1" t="s">
        <v>3183</v>
      </c>
      <c r="D123" s="1" t="s">
        <v>7</v>
      </c>
      <c r="F123" s="2">
        <v>1</v>
      </c>
      <c r="G123" s="10">
        <v>13468.092917</v>
      </c>
      <c r="H123" s="10">
        <v>955.22288900000001</v>
      </c>
    </row>
    <row r="124" spans="1:8" x14ac:dyDescent="0.25">
      <c r="A124" s="1" t="s">
        <v>162</v>
      </c>
      <c r="B124" s="1" t="s">
        <v>6</v>
      </c>
      <c r="C124" s="1" t="s">
        <v>3158</v>
      </c>
      <c r="D124" s="1" t="s">
        <v>7</v>
      </c>
      <c r="F124" s="2">
        <v>0.216303</v>
      </c>
      <c r="G124" s="10">
        <v>37710.660168000002</v>
      </c>
      <c r="H124" s="10">
        <v>2577.6674069999999</v>
      </c>
    </row>
    <row r="125" spans="1:8" x14ac:dyDescent="0.25">
      <c r="A125" s="1" t="s">
        <v>163</v>
      </c>
      <c r="B125" s="1" t="s">
        <v>108</v>
      </c>
      <c r="C125" s="1" t="s">
        <v>3175</v>
      </c>
      <c r="D125" s="1" t="s">
        <v>7</v>
      </c>
      <c r="F125" s="2">
        <v>0.45732099999999998</v>
      </c>
      <c r="G125" s="10">
        <v>27905.888524000002</v>
      </c>
      <c r="H125" s="10">
        <v>2002.5120099999999</v>
      </c>
    </row>
    <row r="126" spans="1:8" x14ac:dyDescent="0.25">
      <c r="A126" s="1" t="s">
        <v>164</v>
      </c>
      <c r="B126" s="1" t="s">
        <v>127</v>
      </c>
      <c r="C126" s="1" t="s">
        <v>3177</v>
      </c>
      <c r="D126" s="1" t="s">
        <v>66</v>
      </c>
      <c r="E126" s="1" t="s">
        <v>16</v>
      </c>
      <c r="F126" s="2">
        <v>0.20195299999999999</v>
      </c>
      <c r="G126" s="10">
        <v>21707.012779000001</v>
      </c>
      <c r="H126" s="10">
        <v>933.55289900000002</v>
      </c>
    </row>
    <row r="127" spans="1:8" x14ac:dyDescent="0.25">
      <c r="A127" s="1" t="s">
        <v>165</v>
      </c>
      <c r="B127" s="1" t="s">
        <v>127</v>
      </c>
      <c r="C127" s="1" t="s">
        <v>3177</v>
      </c>
      <c r="D127" s="1" t="s">
        <v>66</v>
      </c>
      <c r="E127" s="1" t="s">
        <v>16</v>
      </c>
      <c r="F127" s="2">
        <v>0.20195299999999999</v>
      </c>
      <c r="G127" s="10">
        <v>21707.012779000001</v>
      </c>
      <c r="H127" s="10">
        <v>933.55289900000002</v>
      </c>
    </row>
    <row r="128" spans="1:8" x14ac:dyDescent="0.25">
      <c r="A128" s="1" t="s">
        <v>166</v>
      </c>
      <c r="B128" s="1" t="s">
        <v>127</v>
      </c>
      <c r="C128" s="1" t="s">
        <v>3177</v>
      </c>
      <c r="D128" s="1" t="s">
        <v>66</v>
      </c>
      <c r="E128" s="1" t="s">
        <v>16</v>
      </c>
      <c r="F128" s="2">
        <v>0.20195299999999999</v>
      </c>
      <c r="G128" s="10">
        <v>21707.012779000001</v>
      </c>
      <c r="H128" s="10">
        <v>933.55289900000002</v>
      </c>
    </row>
    <row r="129" spans="1:8" x14ac:dyDescent="0.25">
      <c r="A129" s="1" t="s">
        <v>167</v>
      </c>
      <c r="B129" s="1" t="s">
        <v>127</v>
      </c>
      <c r="C129" s="1" t="s">
        <v>3177</v>
      </c>
      <c r="D129" s="1" t="s">
        <v>66</v>
      </c>
      <c r="E129" s="1" t="s">
        <v>16</v>
      </c>
      <c r="F129" s="2">
        <v>0.20195299999999999</v>
      </c>
      <c r="G129" s="10">
        <v>21707.012779000001</v>
      </c>
      <c r="H129" s="10">
        <v>933.55289900000002</v>
      </c>
    </row>
    <row r="130" spans="1:8" x14ac:dyDescent="0.25">
      <c r="A130" s="1" t="s">
        <v>168</v>
      </c>
      <c r="B130" s="1" t="s">
        <v>42</v>
      </c>
      <c r="C130" s="1" t="s">
        <v>3166</v>
      </c>
      <c r="D130" s="1" t="s">
        <v>7</v>
      </c>
      <c r="F130" s="2">
        <v>1</v>
      </c>
      <c r="G130" s="10">
        <v>19394.053800999998</v>
      </c>
      <c r="H130" s="10">
        <v>1550.560428</v>
      </c>
    </row>
    <row r="131" spans="1:8" x14ac:dyDescent="0.25">
      <c r="A131" s="1" t="s">
        <v>169</v>
      </c>
      <c r="B131" s="1" t="s">
        <v>39</v>
      </c>
      <c r="C131" s="1" t="s">
        <v>3165</v>
      </c>
      <c r="D131" s="1" t="s">
        <v>7</v>
      </c>
      <c r="F131" s="2">
        <v>0.32675799999999999</v>
      </c>
      <c r="G131" s="10">
        <v>28875.591214</v>
      </c>
      <c r="H131" s="10">
        <v>1990.6085949999999</v>
      </c>
    </row>
    <row r="132" spans="1:8" x14ac:dyDescent="0.25">
      <c r="A132" s="1" t="s">
        <v>170</v>
      </c>
      <c r="B132" s="1" t="s">
        <v>75</v>
      </c>
      <c r="C132" s="1" t="s">
        <v>3172</v>
      </c>
      <c r="D132" s="1" t="s">
        <v>7</v>
      </c>
      <c r="F132" s="2">
        <v>1</v>
      </c>
      <c r="G132" s="10">
        <v>16161.711501</v>
      </c>
      <c r="H132" s="10">
        <v>1273.560571</v>
      </c>
    </row>
    <row r="133" spans="1:8" x14ac:dyDescent="0.25">
      <c r="A133" s="1" t="s">
        <v>171</v>
      </c>
      <c r="B133" s="1" t="s">
        <v>20</v>
      </c>
      <c r="C133" s="1" t="s">
        <v>3162</v>
      </c>
      <c r="D133" s="1" t="s">
        <v>21</v>
      </c>
      <c r="E133" s="1" t="s">
        <v>16</v>
      </c>
      <c r="F133" s="2">
        <v>0.22689100000000001</v>
      </c>
      <c r="G133" s="10">
        <v>21752.490858000001</v>
      </c>
      <c r="H133" s="10">
        <v>973.99858200000006</v>
      </c>
    </row>
    <row r="134" spans="1:8" x14ac:dyDescent="0.25">
      <c r="A134" s="1" t="s">
        <v>172</v>
      </c>
      <c r="B134" s="1" t="s">
        <v>20</v>
      </c>
      <c r="C134" s="1" t="s">
        <v>3162</v>
      </c>
      <c r="D134" s="1" t="s">
        <v>21</v>
      </c>
      <c r="E134" s="1" t="s">
        <v>16</v>
      </c>
      <c r="F134" s="2">
        <v>0.22689100000000001</v>
      </c>
      <c r="G134" s="10">
        <v>21752.490858000001</v>
      </c>
      <c r="H134" s="10">
        <v>973.99858200000006</v>
      </c>
    </row>
    <row r="135" spans="1:8" x14ac:dyDescent="0.25">
      <c r="A135" s="1" t="s">
        <v>173</v>
      </c>
      <c r="B135" s="1" t="s">
        <v>69</v>
      </c>
      <c r="C135" s="1" t="s">
        <v>3170</v>
      </c>
      <c r="D135" s="1" t="s">
        <v>7</v>
      </c>
      <c r="F135" s="2">
        <v>0.169428</v>
      </c>
      <c r="G135" s="10">
        <v>22626.396100999998</v>
      </c>
      <c r="H135" s="10">
        <v>1194.4369630000001</v>
      </c>
    </row>
    <row r="136" spans="1:8" x14ac:dyDescent="0.25">
      <c r="A136" s="1" t="s">
        <v>174</v>
      </c>
      <c r="B136" s="1" t="s">
        <v>108</v>
      </c>
      <c r="C136" s="1" t="s">
        <v>3175</v>
      </c>
      <c r="D136" s="1" t="s">
        <v>7</v>
      </c>
      <c r="F136" s="2">
        <v>0.45732099999999998</v>
      </c>
      <c r="G136" s="10">
        <v>27905.888524000002</v>
      </c>
      <c r="H136" s="10">
        <v>2002.5120099999999</v>
      </c>
    </row>
    <row r="137" spans="1:8" x14ac:dyDescent="0.25">
      <c r="A137" s="1" t="s">
        <v>175</v>
      </c>
      <c r="B137" s="1" t="s">
        <v>42</v>
      </c>
      <c r="C137" s="1" t="s">
        <v>3166</v>
      </c>
      <c r="D137" s="1" t="s">
        <v>7</v>
      </c>
      <c r="F137" s="2">
        <v>1</v>
      </c>
      <c r="G137" s="10">
        <v>19394.053800999998</v>
      </c>
      <c r="H137" s="10">
        <v>1550.560428</v>
      </c>
    </row>
    <row r="138" spans="1:8" x14ac:dyDescent="0.25">
      <c r="A138" s="1" t="s">
        <v>176</v>
      </c>
      <c r="B138" s="1" t="s">
        <v>78</v>
      </c>
      <c r="C138" s="1" t="s">
        <v>3173</v>
      </c>
      <c r="D138" s="1" t="s">
        <v>7</v>
      </c>
      <c r="F138" s="2">
        <v>0.29255500000000001</v>
      </c>
      <c r="G138" s="10">
        <v>23703.843534</v>
      </c>
      <c r="H138" s="10">
        <v>1519.120776</v>
      </c>
    </row>
    <row r="139" spans="1:8" x14ac:dyDescent="0.25">
      <c r="A139" s="1" t="s">
        <v>177</v>
      </c>
      <c r="B139" s="1" t="s">
        <v>33</v>
      </c>
      <c r="C139" s="1" t="s">
        <v>3164</v>
      </c>
      <c r="D139" s="1" t="s">
        <v>7</v>
      </c>
      <c r="F139" s="2">
        <v>0.21476899999999999</v>
      </c>
      <c r="G139" s="10">
        <v>22841.885587000001</v>
      </c>
      <c r="H139" s="10">
        <v>1335.442053</v>
      </c>
    </row>
    <row r="140" spans="1:8" x14ac:dyDescent="0.25">
      <c r="A140" s="1" t="s">
        <v>178</v>
      </c>
      <c r="B140" s="1" t="s">
        <v>33</v>
      </c>
      <c r="C140" s="1" t="s">
        <v>3164</v>
      </c>
      <c r="D140" s="1" t="s">
        <v>7</v>
      </c>
      <c r="F140" s="2">
        <v>0.21476899999999999</v>
      </c>
      <c r="G140" s="10">
        <v>22841.885587000001</v>
      </c>
      <c r="H140" s="10">
        <v>1335.442053</v>
      </c>
    </row>
    <row r="141" spans="1:8" x14ac:dyDescent="0.25">
      <c r="A141" s="1" t="s">
        <v>179</v>
      </c>
      <c r="B141" s="1" t="s">
        <v>33</v>
      </c>
      <c r="C141" s="1" t="s">
        <v>3164</v>
      </c>
      <c r="D141" s="1" t="s">
        <v>7</v>
      </c>
      <c r="F141" s="2">
        <v>0.21476899999999999</v>
      </c>
      <c r="G141" s="10">
        <v>22841.885587000001</v>
      </c>
      <c r="H141" s="10">
        <v>1335.442053</v>
      </c>
    </row>
    <row r="142" spans="1:8" x14ac:dyDescent="0.25">
      <c r="A142" s="1" t="s">
        <v>180</v>
      </c>
      <c r="B142" s="1" t="s">
        <v>42</v>
      </c>
      <c r="C142" s="1" t="s">
        <v>3166</v>
      </c>
      <c r="D142" s="1" t="s">
        <v>7</v>
      </c>
      <c r="F142" s="2">
        <v>1</v>
      </c>
      <c r="G142" s="10">
        <v>19394.053800999998</v>
      </c>
      <c r="H142" s="10">
        <v>1550.560428</v>
      </c>
    </row>
    <row r="143" spans="1:8" x14ac:dyDescent="0.25">
      <c r="A143" s="1" t="s">
        <v>181</v>
      </c>
      <c r="B143" s="1" t="s">
        <v>39</v>
      </c>
      <c r="C143" s="1" t="s">
        <v>3165</v>
      </c>
      <c r="D143" s="1" t="s">
        <v>7</v>
      </c>
      <c r="F143" s="2">
        <v>0.32675799999999999</v>
      </c>
      <c r="G143" s="10">
        <v>28875.591214</v>
      </c>
      <c r="H143" s="10">
        <v>1990.6085949999999</v>
      </c>
    </row>
    <row r="144" spans="1:8" x14ac:dyDescent="0.25">
      <c r="A144" s="1" t="s">
        <v>182</v>
      </c>
      <c r="B144" s="1" t="s">
        <v>10</v>
      </c>
      <c r="C144" s="1" t="s">
        <v>3159</v>
      </c>
      <c r="D144" s="1" t="s">
        <v>7</v>
      </c>
      <c r="F144" s="2">
        <v>0.69448399999999999</v>
      </c>
      <c r="G144" s="10">
        <v>19070.819571</v>
      </c>
      <c r="H144" s="10">
        <v>1334.0540900000001</v>
      </c>
    </row>
    <row r="145" spans="1:8" x14ac:dyDescent="0.25">
      <c r="A145" s="1" t="s">
        <v>183</v>
      </c>
      <c r="B145" s="1" t="s">
        <v>10</v>
      </c>
      <c r="C145" s="1" t="s">
        <v>3159</v>
      </c>
      <c r="D145" s="1" t="s">
        <v>7</v>
      </c>
      <c r="F145" s="2">
        <v>0.69448399999999999</v>
      </c>
      <c r="G145" s="10">
        <v>19070.819571</v>
      </c>
      <c r="H145" s="10">
        <v>1334.0540900000001</v>
      </c>
    </row>
    <row r="146" spans="1:8" x14ac:dyDescent="0.25">
      <c r="A146" s="1" t="s">
        <v>184</v>
      </c>
      <c r="B146" s="1" t="s">
        <v>10</v>
      </c>
      <c r="C146" s="1" t="s">
        <v>3159</v>
      </c>
      <c r="D146" s="1" t="s">
        <v>7</v>
      </c>
      <c r="F146" s="2">
        <v>0.69448399999999999</v>
      </c>
      <c r="G146" s="10">
        <v>19070.819571</v>
      </c>
      <c r="H146" s="10">
        <v>1334.0540900000001</v>
      </c>
    </row>
    <row r="147" spans="1:8" x14ac:dyDescent="0.25">
      <c r="A147" s="1" t="s">
        <v>185</v>
      </c>
      <c r="B147" s="1" t="s">
        <v>39</v>
      </c>
      <c r="C147" s="1" t="s">
        <v>3165</v>
      </c>
      <c r="D147" s="1" t="s">
        <v>7</v>
      </c>
      <c r="F147" s="2">
        <v>0.32675799999999999</v>
      </c>
      <c r="G147" s="10">
        <v>28875.591214</v>
      </c>
      <c r="H147" s="10">
        <v>1990.6085949999999</v>
      </c>
    </row>
    <row r="148" spans="1:8" x14ac:dyDescent="0.25">
      <c r="A148" s="1" t="s">
        <v>186</v>
      </c>
      <c r="B148" s="1" t="s">
        <v>10</v>
      </c>
      <c r="C148" s="1" t="s">
        <v>3159</v>
      </c>
      <c r="D148" s="1" t="s">
        <v>7</v>
      </c>
      <c r="F148" s="2">
        <v>0.69448399999999999</v>
      </c>
      <c r="G148" s="10">
        <v>19070.819571</v>
      </c>
      <c r="H148" s="10">
        <v>1334.0540900000001</v>
      </c>
    </row>
    <row r="149" spans="1:8" x14ac:dyDescent="0.25">
      <c r="A149" s="1" t="s">
        <v>187</v>
      </c>
      <c r="B149" s="1" t="s">
        <v>188</v>
      </c>
      <c r="C149" s="1" t="s">
        <v>3184</v>
      </c>
      <c r="D149" s="1" t="s">
        <v>7</v>
      </c>
      <c r="F149" s="2">
        <v>1</v>
      </c>
      <c r="G149" s="10">
        <v>12929.369199999999</v>
      </c>
      <c r="H149" s="10">
        <v>1121.7886579999999</v>
      </c>
    </row>
    <row r="150" spans="1:8" x14ac:dyDescent="0.25">
      <c r="A150" s="1" t="s">
        <v>189</v>
      </c>
      <c r="B150" s="1" t="s">
        <v>188</v>
      </c>
      <c r="C150" s="1" t="s">
        <v>3184</v>
      </c>
      <c r="D150" s="1" t="s">
        <v>7</v>
      </c>
      <c r="F150" s="2">
        <v>1</v>
      </c>
      <c r="G150" s="10">
        <v>12929.369199999999</v>
      </c>
      <c r="H150" s="10">
        <v>1121.7886579999999</v>
      </c>
    </row>
    <row r="151" spans="1:8" x14ac:dyDescent="0.25">
      <c r="A151" s="1" t="s">
        <v>190</v>
      </c>
      <c r="B151" s="1" t="s">
        <v>188</v>
      </c>
      <c r="C151" s="1" t="s">
        <v>3184</v>
      </c>
      <c r="D151" s="1" t="s">
        <v>7</v>
      </c>
      <c r="F151" s="2">
        <v>1</v>
      </c>
      <c r="G151" s="10">
        <v>12929.369199999999</v>
      </c>
      <c r="H151" s="10">
        <v>1121.7886579999999</v>
      </c>
    </row>
    <row r="152" spans="1:8" x14ac:dyDescent="0.25">
      <c r="A152" s="1" t="s">
        <v>191</v>
      </c>
      <c r="B152" s="1" t="s">
        <v>78</v>
      </c>
      <c r="C152" s="1" t="s">
        <v>3173</v>
      </c>
      <c r="D152" s="1" t="s">
        <v>7</v>
      </c>
      <c r="F152" s="2">
        <v>0.29255500000000001</v>
      </c>
      <c r="G152" s="10">
        <v>23703.843534</v>
      </c>
      <c r="H152" s="10">
        <v>1519.120776</v>
      </c>
    </row>
    <row r="153" spans="1:8" x14ac:dyDescent="0.25">
      <c r="A153" s="1" t="s">
        <v>192</v>
      </c>
      <c r="B153" s="1" t="s">
        <v>78</v>
      </c>
      <c r="C153" s="1" t="s">
        <v>3173</v>
      </c>
      <c r="D153" s="1" t="s">
        <v>7</v>
      </c>
      <c r="F153" s="2">
        <v>0.29255500000000001</v>
      </c>
      <c r="G153" s="10">
        <v>23703.843534</v>
      </c>
      <c r="H153" s="10">
        <v>1519.120776</v>
      </c>
    </row>
    <row r="154" spans="1:8" x14ac:dyDescent="0.25">
      <c r="A154" s="1" t="s">
        <v>193</v>
      </c>
      <c r="B154" s="1" t="s">
        <v>78</v>
      </c>
      <c r="C154" s="1" t="s">
        <v>3173</v>
      </c>
      <c r="D154" s="1" t="s">
        <v>7</v>
      </c>
      <c r="F154" s="2">
        <v>0.29255500000000001</v>
      </c>
      <c r="G154" s="10">
        <v>23703.843534</v>
      </c>
      <c r="H154" s="10">
        <v>1519.120776</v>
      </c>
    </row>
    <row r="155" spans="1:8" x14ac:dyDescent="0.25">
      <c r="A155" s="1" t="s">
        <v>194</v>
      </c>
      <c r="B155" s="1" t="s">
        <v>12</v>
      </c>
      <c r="C155" s="1" t="s">
        <v>3160</v>
      </c>
      <c r="D155" s="1" t="s">
        <v>7</v>
      </c>
      <c r="F155" s="2">
        <v>0.20874799999999999</v>
      </c>
      <c r="G155" s="10">
        <v>21548.948667000001</v>
      </c>
      <c r="H155" s="10">
        <v>1213.691141</v>
      </c>
    </row>
    <row r="156" spans="1:8" x14ac:dyDescent="0.25">
      <c r="A156" s="1" t="s">
        <v>195</v>
      </c>
      <c r="B156" s="1" t="s">
        <v>75</v>
      </c>
      <c r="C156" s="1" t="s">
        <v>3172</v>
      </c>
      <c r="D156" s="1" t="s">
        <v>7</v>
      </c>
      <c r="F156" s="2">
        <v>1</v>
      </c>
      <c r="G156" s="10">
        <v>16161.711501</v>
      </c>
      <c r="H156" s="10">
        <v>1273.560571</v>
      </c>
    </row>
    <row r="157" spans="1:8" x14ac:dyDescent="0.25">
      <c r="A157" s="1" t="s">
        <v>196</v>
      </c>
      <c r="B157" s="1" t="s">
        <v>84</v>
      </c>
      <c r="C157" s="1" t="s">
        <v>3174</v>
      </c>
      <c r="D157" s="1" t="s">
        <v>7</v>
      </c>
      <c r="F157" s="2">
        <v>0.189639</v>
      </c>
      <c r="G157" s="10">
        <v>28983.335958</v>
      </c>
      <c r="H157" s="10">
        <v>1785.6847090000001</v>
      </c>
    </row>
    <row r="158" spans="1:8" x14ac:dyDescent="0.25">
      <c r="A158" s="1" t="s">
        <v>197</v>
      </c>
      <c r="B158" s="1" t="s">
        <v>84</v>
      </c>
      <c r="C158" s="1" t="s">
        <v>3174</v>
      </c>
      <c r="D158" s="1" t="s">
        <v>7</v>
      </c>
      <c r="F158" s="2">
        <v>0.189639</v>
      </c>
      <c r="G158" s="10">
        <v>28983.335958</v>
      </c>
      <c r="H158" s="10">
        <v>1785.6847090000001</v>
      </c>
    </row>
    <row r="159" spans="1:8" x14ac:dyDescent="0.25">
      <c r="A159" s="1" t="s">
        <v>198</v>
      </c>
      <c r="B159" s="1" t="s">
        <v>110</v>
      </c>
      <c r="C159" s="1" t="s">
        <v>3176</v>
      </c>
      <c r="D159" s="1" t="s">
        <v>7</v>
      </c>
      <c r="F159" s="2">
        <v>1</v>
      </c>
      <c r="G159" s="10">
        <v>15084.264067</v>
      </c>
      <c r="H159" s="10">
        <v>1206.6318120000001</v>
      </c>
    </row>
    <row r="160" spans="1:8" x14ac:dyDescent="0.25">
      <c r="A160" s="1" t="s">
        <v>199</v>
      </c>
      <c r="B160" s="1" t="s">
        <v>188</v>
      </c>
      <c r="C160" s="1" t="s">
        <v>3184</v>
      </c>
      <c r="D160" s="1" t="s">
        <v>7</v>
      </c>
      <c r="F160" s="2">
        <v>1</v>
      </c>
      <c r="G160" s="10">
        <v>12929.369199999999</v>
      </c>
      <c r="H160" s="10">
        <v>1121.7886579999999</v>
      </c>
    </row>
    <row r="161" spans="1:8" x14ac:dyDescent="0.25">
      <c r="A161" s="1" t="s">
        <v>200</v>
      </c>
      <c r="B161" s="1" t="s">
        <v>188</v>
      </c>
      <c r="C161" s="1" t="s">
        <v>3184</v>
      </c>
      <c r="D161" s="1" t="s">
        <v>7</v>
      </c>
      <c r="F161" s="2">
        <v>1</v>
      </c>
      <c r="G161" s="10">
        <v>12929.369199999999</v>
      </c>
      <c r="H161" s="10">
        <v>1121.7886579999999</v>
      </c>
    </row>
    <row r="162" spans="1:8" x14ac:dyDescent="0.25">
      <c r="A162" s="1" t="s">
        <v>201</v>
      </c>
      <c r="B162" s="1" t="s">
        <v>188</v>
      </c>
      <c r="C162" s="1" t="s">
        <v>3184</v>
      </c>
      <c r="D162" s="1" t="s">
        <v>7</v>
      </c>
      <c r="F162" s="2">
        <v>1</v>
      </c>
      <c r="G162" s="10">
        <v>12929.369199999999</v>
      </c>
      <c r="H162" s="10">
        <v>1121.7886579999999</v>
      </c>
    </row>
    <row r="163" spans="1:8" x14ac:dyDescent="0.25">
      <c r="A163" s="1" t="s">
        <v>202</v>
      </c>
      <c r="B163" s="1" t="s">
        <v>188</v>
      </c>
      <c r="C163" s="1" t="s">
        <v>3184</v>
      </c>
      <c r="D163" s="1" t="s">
        <v>7</v>
      </c>
      <c r="F163" s="2">
        <v>1</v>
      </c>
      <c r="G163" s="10">
        <v>12929.369199999999</v>
      </c>
      <c r="H163" s="10">
        <v>1121.7886579999999</v>
      </c>
    </row>
    <row r="164" spans="1:8" x14ac:dyDescent="0.25">
      <c r="A164" s="1" t="s">
        <v>203</v>
      </c>
      <c r="B164" s="1" t="s">
        <v>188</v>
      </c>
      <c r="C164" s="1" t="s">
        <v>3184</v>
      </c>
      <c r="D164" s="1" t="s">
        <v>7</v>
      </c>
      <c r="F164" s="2">
        <v>1</v>
      </c>
      <c r="G164" s="10">
        <v>12929.369199999999</v>
      </c>
      <c r="H164" s="10">
        <v>1121.7886579999999</v>
      </c>
    </row>
    <row r="165" spans="1:8" x14ac:dyDescent="0.25">
      <c r="A165" s="1" t="s">
        <v>204</v>
      </c>
      <c r="B165" s="1" t="s">
        <v>188</v>
      </c>
      <c r="C165" s="1" t="s">
        <v>3184</v>
      </c>
      <c r="D165" s="1" t="s">
        <v>7</v>
      </c>
      <c r="F165" s="2">
        <v>1</v>
      </c>
      <c r="G165" s="10">
        <v>12929.369199999999</v>
      </c>
      <c r="H165" s="10">
        <v>1121.7886579999999</v>
      </c>
    </row>
    <row r="166" spans="1:8" x14ac:dyDescent="0.25">
      <c r="A166" s="1" t="s">
        <v>205</v>
      </c>
      <c r="B166" s="1" t="s">
        <v>10</v>
      </c>
      <c r="C166" s="1" t="s">
        <v>3159</v>
      </c>
      <c r="D166" s="1" t="s">
        <v>7</v>
      </c>
      <c r="F166" s="2">
        <v>0.69448399999999999</v>
      </c>
      <c r="G166" s="10">
        <v>19070.819571</v>
      </c>
      <c r="H166" s="10">
        <v>1334.0540900000001</v>
      </c>
    </row>
    <row r="167" spans="1:8" x14ac:dyDescent="0.25">
      <c r="A167" s="1" t="s">
        <v>206</v>
      </c>
      <c r="B167" s="1" t="s">
        <v>75</v>
      </c>
      <c r="C167" s="1" t="s">
        <v>3172</v>
      </c>
      <c r="D167" s="1" t="s">
        <v>7</v>
      </c>
      <c r="F167" s="2">
        <v>1</v>
      </c>
      <c r="G167" s="10">
        <v>16161.711501</v>
      </c>
      <c r="H167" s="10">
        <v>1273.560571</v>
      </c>
    </row>
    <row r="168" spans="1:8" x14ac:dyDescent="0.25">
      <c r="A168" s="1" t="s">
        <v>207</v>
      </c>
      <c r="B168" s="1" t="s">
        <v>75</v>
      </c>
      <c r="C168" s="1" t="s">
        <v>3172</v>
      </c>
      <c r="D168" s="1" t="s">
        <v>7</v>
      </c>
      <c r="F168" s="2">
        <v>1</v>
      </c>
      <c r="G168" s="10">
        <v>16161.711501</v>
      </c>
      <c r="H168" s="10">
        <v>1273.560571</v>
      </c>
    </row>
    <row r="169" spans="1:8" x14ac:dyDescent="0.25">
      <c r="A169" s="1" t="s">
        <v>208</v>
      </c>
      <c r="B169" s="1" t="s">
        <v>75</v>
      </c>
      <c r="C169" s="1" t="s">
        <v>3172</v>
      </c>
      <c r="D169" s="1" t="s">
        <v>7</v>
      </c>
      <c r="F169" s="2">
        <v>1</v>
      </c>
      <c r="G169" s="10">
        <v>16161.711501</v>
      </c>
      <c r="H169" s="10">
        <v>1273.560571</v>
      </c>
    </row>
    <row r="170" spans="1:8" x14ac:dyDescent="0.25">
      <c r="A170" s="1" t="s">
        <v>209</v>
      </c>
      <c r="B170" s="1" t="s">
        <v>73</v>
      </c>
      <c r="C170" s="1" t="s">
        <v>3171</v>
      </c>
      <c r="D170" s="1" t="s">
        <v>7</v>
      </c>
      <c r="F170" s="2">
        <v>0.222137</v>
      </c>
      <c r="G170" s="10">
        <v>18963.074827</v>
      </c>
      <c r="H170" s="10">
        <v>1026.2806889999999</v>
      </c>
    </row>
    <row r="171" spans="1:8" x14ac:dyDescent="0.25">
      <c r="A171" s="1" t="s">
        <v>210</v>
      </c>
      <c r="B171" s="1" t="s">
        <v>51</v>
      </c>
      <c r="C171" s="1" t="s">
        <v>3168</v>
      </c>
      <c r="D171" s="1" t="s">
        <v>53</v>
      </c>
      <c r="E171" s="1" t="s">
        <v>16</v>
      </c>
      <c r="F171" s="2">
        <v>0.16612199999999999</v>
      </c>
      <c r="G171" s="10">
        <v>30168.528134</v>
      </c>
      <c r="H171" s="10">
        <v>1945.500117</v>
      </c>
    </row>
    <row r="172" spans="1:8" x14ac:dyDescent="0.25">
      <c r="A172" s="1" t="s">
        <v>211</v>
      </c>
      <c r="B172" s="1" t="s">
        <v>108</v>
      </c>
      <c r="C172" s="1" t="s">
        <v>3175</v>
      </c>
      <c r="D172" s="1" t="s">
        <v>7</v>
      </c>
      <c r="F172" s="2">
        <v>0.45732099999999998</v>
      </c>
      <c r="G172" s="10">
        <v>27905.888524000002</v>
      </c>
      <c r="H172" s="10">
        <v>2002.5120099999999</v>
      </c>
    </row>
    <row r="173" spans="1:8" x14ac:dyDescent="0.25">
      <c r="A173" s="1" t="s">
        <v>212</v>
      </c>
      <c r="B173" s="1" t="s">
        <v>108</v>
      </c>
      <c r="C173" s="1" t="s">
        <v>3175</v>
      </c>
      <c r="D173" s="1" t="s">
        <v>7</v>
      </c>
      <c r="F173" s="2">
        <v>0.45732099999999998</v>
      </c>
      <c r="G173" s="10">
        <v>27905.888524000002</v>
      </c>
      <c r="H173" s="10">
        <v>2002.5120099999999</v>
      </c>
    </row>
    <row r="174" spans="1:8" x14ac:dyDescent="0.25">
      <c r="A174" s="1" t="s">
        <v>213</v>
      </c>
      <c r="B174" s="1" t="s">
        <v>188</v>
      </c>
      <c r="C174" s="1" t="s">
        <v>3184</v>
      </c>
      <c r="D174" s="1" t="s">
        <v>7</v>
      </c>
      <c r="F174" s="2">
        <v>1</v>
      </c>
      <c r="G174" s="10">
        <v>12929.369199999999</v>
      </c>
      <c r="H174" s="10">
        <v>1121.7886579999999</v>
      </c>
    </row>
    <row r="175" spans="1:8" x14ac:dyDescent="0.25">
      <c r="A175" s="1" t="s">
        <v>214</v>
      </c>
      <c r="B175" s="1" t="s">
        <v>188</v>
      </c>
      <c r="C175" s="1" t="s">
        <v>3184</v>
      </c>
      <c r="D175" s="1" t="s">
        <v>7</v>
      </c>
      <c r="F175" s="2">
        <v>1</v>
      </c>
      <c r="G175" s="10">
        <v>12929.369199999999</v>
      </c>
      <c r="H175" s="10">
        <v>1121.7886579999999</v>
      </c>
    </row>
    <row r="176" spans="1:8" x14ac:dyDescent="0.25">
      <c r="A176" s="1" t="s">
        <v>215</v>
      </c>
      <c r="B176" s="1" t="s">
        <v>188</v>
      </c>
      <c r="C176" s="1" t="s">
        <v>3184</v>
      </c>
      <c r="D176" s="1" t="s">
        <v>7</v>
      </c>
      <c r="F176" s="2">
        <v>1</v>
      </c>
      <c r="G176" s="10">
        <v>12929.369199999999</v>
      </c>
      <c r="H176" s="10">
        <v>1121.7886579999999</v>
      </c>
    </row>
    <row r="177" spans="1:8" x14ac:dyDescent="0.25">
      <c r="A177" s="1" t="s">
        <v>216</v>
      </c>
      <c r="B177" s="1" t="s">
        <v>188</v>
      </c>
      <c r="C177" s="1" t="s">
        <v>3184</v>
      </c>
      <c r="D177" s="1" t="s">
        <v>7</v>
      </c>
      <c r="F177" s="2">
        <v>1</v>
      </c>
      <c r="G177" s="10">
        <v>12929.369199999999</v>
      </c>
      <c r="H177" s="10">
        <v>1121.7886579999999</v>
      </c>
    </row>
    <row r="178" spans="1:8" x14ac:dyDescent="0.25">
      <c r="A178" s="1" t="s">
        <v>217</v>
      </c>
      <c r="B178" s="1" t="s">
        <v>188</v>
      </c>
      <c r="C178" s="1" t="s">
        <v>3184</v>
      </c>
      <c r="D178" s="1" t="s">
        <v>7</v>
      </c>
      <c r="F178" s="2">
        <v>1</v>
      </c>
      <c r="G178" s="10">
        <v>12929.369199999999</v>
      </c>
      <c r="H178" s="10">
        <v>1121.7886579999999</v>
      </c>
    </row>
    <row r="179" spans="1:8" x14ac:dyDescent="0.25">
      <c r="A179" s="1" t="s">
        <v>218</v>
      </c>
      <c r="B179" s="1" t="s">
        <v>188</v>
      </c>
      <c r="C179" s="1" t="s">
        <v>3184</v>
      </c>
      <c r="D179" s="1" t="s">
        <v>7</v>
      </c>
      <c r="F179" s="2">
        <v>1</v>
      </c>
      <c r="G179" s="10">
        <v>12929.369199999999</v>
      </c>
      <c r="H179" s="10">
        <v>1121.7886579999999</v>
      </c>
    </row>
    <row r="180" spans="1:8" x14ac:dyDescent="0.25">
      <c r="A180" s="1" t="s">
        <v>219</v>
      </c>
      <c r="B180" s="1" t="s">
        <v>188</v>
      </c>
      <c r="C180" s="1" t="s">
        <v>3184</v>
      </c>
      <c r="D180" s="1" t="s">
        <v>7</v>
      </c>
      <c r="F180" s="2">
        <v>1</v>
      </c>
      <c r="G180" s="10">
        <v>12929.369199999999</v>
      </c>
      <c r="H180" s="10">
        <v>1121.7886579999999</v>
      </c>
    </row>
    <row r="181" spans="1:8" x14ac:dyDescent="0.25">
      <c r="A181" s="1" t="s">
        <v>220</v>
      </c>
      <c r="B181" s="1" t="s">
        <v>188</v>
      </c>
      <c r="C181" s="1" t="s">
        <v>3184</v>
      </c>
      <c r="D181" s="1" t="s">
        <v>7</v>
      </c>
      <c r="F181" s="2">
        <v>1</v>
      </c>
      <c r="G181" s="10">
        <v>12929.369199999999</v>
      </c>
      <c r="H181" s="10">
        <v>1121.7886579999999</v>
      </c>
    </row>
    <row r="182" spans="1:8" x14ac:dyDescent="0.25">
      <c r="A182" s="1" t="s">
        <v>221</v>
      </c>
      <c r="B182" s="1" t="s">
        <v>188</v>
      </c>
      <c r="C182" s="1" t="s">
        <v>3184</v>
      </c>
      <c r="D182" s="1" t="s">
        <v>7</v>
      </c>
      <c r="F182" s="2">
        <v>1</v>
      </c>
      <c r="G182" s="10">
        <v>12929.369199999999</v>
      </c>
      <c r="H182" s="10">
        <v>1121.7886579999999</v>
      </c>
    </row>
    <row r="183" spans="1:8" x14ac:dyDescent="0.25">
      <c r="A183" s="1" t="s">
        <v>222</v>
      </c>
      <c r="B183" s="1" t="s">
        <v>6</v>
      </c>
      <c r="C183" s="1" t="s">
        <v>3158</v>
      </c>
      <c r="D183" s="1" t="s">
        <v>7</v>
      </c>
      <c r="F183" s="2">
        <v>0.216303</v>
      </c>
      <c r="G183" s="10">
        <v>37710.660168000002</v>
      </c>
      <c r="H183" s="10">
        <v>2577.6674069999999</v>
      </c>
    </row>
    <row r="184" spans="1:8" x14ac:dyDescent="0.25">
      <c r="A184" s="1" t="s">
        <v>223</v>
      </c>
      <c r="B184" s="1" t="s">
        <v>6</v>
      </c>
      <c r="C184" s="1" t="s">
        <v>3158</v>
      </c>
      <c r="D184" s="1" t="s">
        <v>7</v>
      </c>
      <c r="F184" s="2">
        <v>0.216303</v>
      </c>
      <c r="G184" s="10">
        <v>37710.660168000002</v>
      </c>
      <c r="H184" s="10">
        <v>2577.6674069999999</v>
      </c>
    </row>
    <row r="185" spans="1:8" x14ac:dyDescent="0.25">
      <c r="A185" s="1" t="s">
        <v>224</v>
      </c>
      <c r="B185" s="1" t="s">
        <v>6</v>
      </c>
      <c r="C185" s="1" t="s">
        <v>3158</v>
      </c>
      <c r="D185" s="1" t="s">
        <v>7</v>
      </c>
      <c r="F185" s="2">
        <v>0.216303</v>
      </c>
      <c r="G185" s="10">
        <v>37710.660168000002</v>
      </c>
      <c r="H185" s="10">
        <v>2577.6674069999999</v>
      </c>
    </row>
    <row r="186" spans="1:8" x14ac:dyDescent="0.25">
      <c r="A186" s="1" t="s">
        <v>225</v>
      </c>
      <c r="B186" s="1" t="s">
        <v>45</v>
      </c>
      <c r="C186" s="1" t="s">
        <v>3167</v>
      </c>
      <c r="D186" s="1" t="s">
        <v>7</v>
      </c>
      <c r="F186" s="2">
        <v>0.21197299999999999</v>
      </c>
      <c r="G186" s="10">
        <v>22518.651356999999</v>
      </c>
      <c r="H186" s="10">
        <v>1269.990346</v>
      </c>
    </row>
    <row r="187" spans="1:8" x14ac:dyDescent="0.25">
      <c r="A187" s="1" t="s">
        <v>226</v>
      </c>
      <c r="B187" s="1" t="s">
        <v>188</v>
      </c>
      <c r="C187" s="1" t="s">
        <v>3184</v>
      </c>
      <c r="D187" s="1" t="s">
        <v>7</v>
      </c>
      <c r="F187" s="2">
        <v>1</v>
      </c>
      <c r="G187" s="10">
        <v>12929.369199999999</v>
      </c>
      <c r="H187" s="10">
        <v>1121.7886579999999</v>
      </c>
    </row>
    <row r="188" spans="1:8" x14ac:dyDescent="0.25">
      <c r="A188" s="1" t="s">
        <v>227</v>
      </c>
      <c r="B188" s="1" t="s">
        <v>188</v>
      </c>
      <c r="C188" s="1" t="s">
        <v>3184</v>
      </c>
      <c r="D188" s="1" t="s">
        <v>7</v>
      </c>
      <c r="F188" s="2">
        <v>1</v>
      </c>
      <c r="G188" s="10">
        <v>12929.369199999999</v>
      </c>
      <c r="H188" s="10">
        <v>1121.7886579999999</v>
      </c>
    </row>
    <row r="189" spans="1:8" x14ac:dyDescent="0.25">
      <c r="A189" s="1" t="s">
        <v>228</v>
      </c>
      <c r="B189" s="1" t="s">
        <v>188</v>
      </c>
      <c r="C189" s="1" t="s">
        <v>3184</v>
      </c>
      <c r="D189" s="1" t="s">
        <v>7</v>
      </c>
      <c r="F189" s="2">
        <v>1</v>
      </c>
      <c r="G189" s="10">
        <v>12929.369199999999</v>
      </c>
      <c r="H189" s="10">
        <v>1121.7886579999999</v>
      </c>
    </row>
    <row r="190" spans="1:8" x14ac:dyDescent="0.25">
      <c r="A190" s="1" t="s">
        <v>229</v>
      </c>
      <c r="B190" s="1" t="s">
        <v>12</v>
      </c>
      <c r="C190" s="1" t="s">
        <v>3160</v>
      </c>
      <c r="D190" s="1" t="s">
        <v>7</v>
      </c>
      <c r="F190" s="2">
        <v>0.20874799999999999</v>
      </c>
      <c r="G190" s="10">
        <v>21548.948667000001</v>
      </c>
      <c r="H190" s="10">
        <v>1213.691141</v>
      </c>
    </row>
    <row r="191" spans="1:8" x14ac:dyDescent="0.25">
      <c r="A191" s="1" t="s">
        <v>230</v>
      </c>
      <c r="B191" s="1" t="s">
        <v>12</v>
      </c>
      <c r="C191" s="1" t="s">
        <v>3160</v>
      </c>
      <c r="D191" s="1" t="s">
        <v>7</v>
      </c>
      <c r="F191" s="2">
        <v>0.20874799999999999</v>
      </c>
      <c r="G191" s="10">
        <v>21548.948667000001</v>
      </c>
      <c r="H191" s="10">
        <v>1213.691141</v>
      </c>
    </row>
    <row r="192" spans="1:8" x14ac:dyDescent="0.25">
      <c r="A192" s="1" t="s">
        <v>231</v>
      </c>
      <c r="B192" s="1" t="s">
        <v>12</v>
      </c>
      <c r="C192" s="1" t="s">
        <v>3160</v>
      </c>
      <c r="D192" s="1" t="s">
        <v>7</v>
      </c>
      <c r="F192" s="2">
        <v>0.20874799999999999</v>
      </c>
      <c r="G192" s="10">
        <v>21548.948667000001</v>
      </c>
      <c r="H192" s="10">
        <v>1213.691141</v>
      </c>
    </row>
    <row r="193" spans="1:8" x14ac:dyDescent="0.25">
      <c r="A193" s="1" t="s">
        <v>232</v>
      </c>
      <c r="B193" s="1" t="s">
        <v>12</v>
      </c>
      <c r="C193" s="1" t="s">
        <v>3160</v>
      </c>
      <c r="D193" s="1" t="s">
        <v>7</v>
      </c>
      <c r="F193" s="2">
        <v>0.20874799999999999</v>
      </c>
      <c r="G193" s="10">
        <v>21548.948667000001</v>
      </c>
      <c r="H193" s="10">
        <v>1213.691141</v>
      </c>
    </row>
    <row r="194" spans="1:8" x14ac:dyDescent="0.25">
      <c r="A194" s="1" t="s">
        <v>233</v>
      </c>
      <c r="B194" s="1" t="s">
        <v>12</v>
      </c>
      <c r="C194" s="1" t="s">
        <v>3160</v>
      </c>
      <c r="D194" s="1" t="s">
        <v>7</v>
      </c>
      <c r="F194" s="2">
        <v>0.20874799999999999</v>
      </c>
      <c r="G194" s="10">
        <v>21548.948667000001</v>
      </c>
      <c r="H194" s="10">
        <v>1213.691141</v>
      </c>
    </row>
    <row r="195" spans="1:8" x14ac:dyDescent="0.25">
      <c r="A195" s="1" t="s">
        <v>234</v>
      </c>
      <c r="B195" s="1" t="s">
        <v>12</v>
      </c>
      <c r="C195" s="1" t="s">
        <v>3160</v>
      </c>
      <c r="D195" s="1" t="s">
        <v>7</v>
      </c>
      <c r="F195" s="2">
        <v>0.20874799999999999</v>
      </c>
      <c r="G195" s="10">
        <v>21548.948667000001</v>
      </c>
      <c r="H195" s="10">
        <v>1213.691141</v>
      </c>
    </row>
    <row r="196" spans="1:8" x14ac:dyDescent="0.25">
      <c r="A196" s="1" t="s">
        <v>235</v>
      </c>
      <c r="B196" s="1" t="s">
        <v>12</v>
      </c>
      <c r="C196" s="1" t="s">
        <v>3160</v>
      </c>
      <c r="D196" s="1" t="s">
        <v>7</v>
      </c>
      <c r="F196" s="2">
        <v>0.20874799999999999</v>
      </c>
      <c r="G196" s="10">
        <v>21548.948667000001</v>
      </c>
      <c r="H196" s="10">
        <v>1213.691141</v>
      </c>
    </row>
    <row r="197" spans="1:8" x14ac:dyDescent="0.25">
      <c r="A197" s="1" t="s">
        <v>236</v>
      </c>
      <c r="B197" s="1" t="s">
        <v>12</v>
      </c>
      <c r="C197" s="1" t="s">
        <v>3160</v>
      </c>
      <c r="D197" s="1" t="s">
        <v>7</v>
      </c>
      <c r="F197" s="2">
        <v>0.20874799999999999</v>
      </c>
      <c r="G197" s="10">
        <v>21548.948667000001</v>
      </c>
      <c r="H197" s="10">
        <v>1213.691141</v>
      </c>
    </row>
    <row r="198" spans="1:8" x14ac:dyDescent="0.25">
      <c r="A198" s="1" t="s">
        <v>237</v>
      </c>
      <c r="B198" s="1" t="s">
        <v>12</v>
      </c>
      <c r="C198" s="1" t="s">
        <v>3160</v>
      </c>
      <c r="D198" s="1" t="s">
        <v>7</v>
      </c>
      <c r="F198" s="2">
        <v>0.20874799999999999</v>
      </c>
      <c r="G198" s="10">
        <v>21548.948667000001</v>
      </c>
      <c r="H198" s="10">
        <v>1213.691141</v>
      </c>
    </row>
    <row r="199" spans="1:8" x14ac:dyDescent="0.25">
      <c r="A199" s="1" t="s">
        <v>238</v>
      </c>
      <c r="B199" s="1" t="s">
        <v>10</v>
      </c>
      <c r="C199" s="1" t="s">
        <v>3159</v>
      </c>
      <c r="D199" s="1" t="s">
        <v>7</v>
      </c>
      <c r="F199" s="2">
        <v>0.69448399999999999</v>
      </c>
      <c r="G199" s="10">
        <v>19070.819571</v>
      </c>
      <c r="H199" s="10">
        <v>1334.0540900000001</v>
      </c>
    </row>
    <row r="200" spans="1:8" x14ac:dyDescent="0.25">
      <c r="A200" s="1" t="s">
        <v>239</v>
      </c>
      <c r="B200" s="1" t="s">
        <v>10</v>
      </c>
      <c r="C200" s="1" t="s">
        <v>3159</v>
      </c>
      <c r="D200" s="1" t="s">
        <v>7</v>
      </c>
      <c r="F200" s="2">
        <v>0.69448399999999999</v>
      </c>
      <c r="G200" s="10">
        <v>19070.819571</v>
      </c>
      <c r="H200" s="10">
        <v>1334.0540900000001</v>
      </c>
    </row>
    <row r="201" spans="1:8" x14ac:dyDescent="0.25">
      <c r="A201" s="1" t="s">
        <v>240</v>
      </c>
      <c r="B201" s="1" t="s">
        <v>10</v>
      </c>
      <c r="C201" s="1" t="s">
        <v>3159</v>
      </c>
      <c r="D201" s="1" t="s">
        <v>7</v>
      </c>
      <c r="F201" s="2">
        <v>0.69448399999999999</v>
      </c>
      <c r="G201" s="10">
        <v>19070.819571</v>
      </c>
      <c r="H201" s="10">
        <v>1334.0540900000001</v>
      </c>
    </row>
    <row r="202" spans="1:8" x14ac:dyDescent="0.25">
      <c r="A202" s="1" t="s">
        <v>241</v>
      </c>
      <c r="B202" s="1" t="s">
        <v>10</v>
      </c>
      <c r="C202" s="1" t="s">
        <v>3159</v>
      </c>
      <c r="D202" s="1" t="s">
        <v>7</v>
      </c>
      <c r="F202" s="2">
        <v>0.69448399999999999</v>
      </c>
      <c r="G202" s="10">
        <v>19070.819571</v>
      </c>
      <c r="H202" s="10">
        <v>1334.0540900000001</v>
      </c>
    </row>
    <row r="203" spans="1:8" x14ac:dyDescent="0.25">
      <c r="A203" s="1" t="s">
        <v>242</v>
      </c>
      <c r="B203" s="1" t="s">
        <v>10</v>
      </c>
      <c r="C203" s="1" t="s">
        <v>3159</v>
      </c>
      <c r="D203" s="1" t="s">
        <v>7</v>
      </c>
      <c r="F203" s="2">
        <v>0.69448399999999999</v>
      </c>
      <c r="G203" s="10">
        <v>19070.819571</v>
      </c>
      <c r="H203" s="10">
        <v>1334.0540900000001</v>
      </c>
    </row>
    <row r="204" spans="1:8" x14ac:dyDescent="0.25">
      <c r="A204" s="1" t="s">
        <v>243</v>
      </c>
      <c r="B204" s="1" t="s">
        <v>10</v>
      </c>
      <c r="C204" s="1" t="s">
        <v>3159</v>
      </c>
      <c r="D204" s="1" t="s">
        <v>7</v>
      </c>
      <c r="F204" s="2">
        <v>0.69448399999999999</v>
      </c>
      <c r="G204" s="10">
        <v>19070.819571</v>
      </c>
      <c r="H204" s="10">
        <v>1334.0540900000001</v>
      </c>
    </row>
    <row r="205" spans="1:8" x14ac:dyDescent="0.25">
      <c r="A205" s="1" t="s">
        <v>244</v>
      </c>
      <c r="B205" s="1" t="s">
        <v>10</v>
      </c>
      <c r="C205" s="1" t="s">
        <v>3159</v>
      </c>
      <c r="D205" s="1" t="s">
        <v>7</v>
      </c>
      <c r="F205" s="2">
        <v>0.69448399999999999</v>
      </c>
      <c r="G205" s="10">
        <v>19070.819571</v>
      </c>
      <c r="H205" s="10">
        <v>1334.0540900000001</v>
      </c>
    </row>
    <row r="206" spans="1:8" x14ac:dyDescent="0.25">
      <c r="A206" s="1" t="s">
        <v>245</v>
      </c>
      <c r="B206" s="1" t="s">
        <v>10</v>
      </c>
      <c r="C206" s="1" t="s">
        <v>3159</v>
      </c>
      <c r="D206" s="1" t="s">
        <v>7</v>
      </c>
      <c r="F206" s="2">
        <v>0.69448399999999999</v>
      </c>
      <c r="G206" s="10">
        <v>19070.819571</v>
      </c>
      <c r="H206" s="10">
        <v>1334.0540900000001</v>
      </c>
    </row>
    <row r="207" spans="1:8" x14ac:dyDescent="0.25">
      <c r="A207" s="1" t="s">
        <v>246</v>
      </c>
      <c r="B207" s="1" t="s">
        <v>10</v>
      </c>
      <c r="C207" s="1" t="s">
        <v>3159</v>
      </c>
      <c r="D207" s="1" t="s">
        <v>7</v>
      </c>
      <c r="F207" s="2">
        <v>0.69448399999999999</v>
      </c>
      <c r="G207" s="10">
        <v>19070.819571</v>
      </c>
      <c r="H207" s="10">
        <v>1334.0540900000001</v>
      </c>
    </row>
    <row r="208" spans="1:8" x14ac:dyDescent="0.25">
      <c r="A208" s="1" t="s">
        <v>247</v>
      </c>
      <c r="B208" s="1" t="s">
        <v>10</v>
      </c>
      <c r="C208" s="1" t="s">
        <v>3159</v>
      </c>
      <c r="D208" s="1" t="s">
        <v>7</v>
      </c>
      <c r="F208" s="2">
        <v>0.69448399999999999</v>
      </c>
      <c r="G208" s="10">
        <v>19070.819571</v>
      </c>
      <c r="H208" s="10">
        <v>1334.0540900000001</v>
      </c>
    </row>
    <row r="209" spans="1:8" x14ac:dyDescent="0.25">
      <c r="A209" s="1" t="s">
        <v>248</v>
      </c>
      <c r="B209" s="1" t="s">
        <v>10</v>
      </c>
      <c r="C209" s="1" t="s">
        <v>3159</v>
      </c>
      <c r="D209" s="1" t="s">
        <v>7</v>
      </c>
      <c r="F209" s="2">
        <v>0.69448399999999999</v>
      </c>
      <c r="G209" s="10">
        <v>19070.819571</v>
      </c>
      <c r="H209" s="10">
        <v>1334.0540900000001</v>
      </c>
    </row>
    <row r="210" spans="1:8" x14ac:dyDescent="0.25">
      <c r="A210" s="1" t="s">
        <v>249</v>
      </c>
      <c r="B210" s="1" t="s">
        <v>10</v>
      </c>
      <c r="C210" s="1" t="s">
        <v>3159</v>
      </c>
      <c r="D210" s="1" t="s">
        <v>7</v>
      </c>
      <c r="F210" s="2">
        <v>0.69448399999999999</v>
      </c>
      <c r="G210" s="10">
        <v>19070.819571</v>
      </c>
      <c r="H210" s="10">
        <v>1334.0540900000001</v>
      </c>
    </row>
    <row r="211" spans="1:8" x14ac:dyDescent="0.25">
      <c r="A211" s="1" t="s">
        <v>250</v>
      </c>
      <c r="B211" s="1" t="s">
        <v>10</v>
      </c>
      <c r="C211" s="1" t="s">
        <v>3159</v>
      </c>
      <c r="D211" s="1" t="s">
        <v>7</v>
      </c>
      <c r="F211" s="2">
        <v>0.69448399999999999</v>
      </c>
      <c r="G211" s="10">
        <v>19070.819571</v>
      </c>
      <c r="H211" s="10">
        <v>1334.0540900000001</v>
      </c>
    </row>
    <row r="212" spans="1:8" x14ac:dyDescent="0.25">
      <c r="A212" s="1" t="s">
        <v>251</v>
      </c>
      <c r="B212" s="1" t="s">
        <v>10</v>
      </c>
      <c r="C212" s="1" t="s">
        <v>3159</v>
      </c>
      <c r="D212" s="1" t="s">
        <v>7</v>
      </c>
      <c r="F212" s="2">
        <v>0.69448399999999999</v>
      </c>
      <c r="G212" s="10">
        <v>19070.819571</v>
      </c>
      <c r="H212" s="10">
        <v>1334.0540900000001</v>
      </c>
    </row>
    <row r="213" spans="1:8" x14ac:dyDescent="0.25">
      <c r="A213" s="1" t="s">
        <v>252</v>
      </c>
      <c r="B213" s="1" t="s">
        <v>10</v>
      </c>
      <c r="C213" s="1" t="s">
        <v>3159</v>
      </c>
      <c r="D213" s="1" t="s">
        <v>7</v>
      </c>
      <c r="F213" s="2">
        <v>0.69448399999999999</v>
      </c>
      <c r="G213" s="10">
        <v>19070.819571</v>
      </c>
      <c r="H213" s="10">
        <v>1334.0540900000001</v>
      </c>
    </row>
    <row r="214" spans="1:8" x14ac:dyDescent="0.25">
      <c r="A214" s="1" t="s">
        <v>253</v>
      </c>
      <c r="B214" s="1" t="s">
        <v>39</v>
      </c>
      <c r="C214" s="1" t="s">
        <v>3165</v>
      </c>
      <c r="D214" s="1" t="s">
        <v>7</v>
      </c>
      <c r="F214" s="2">
        <v>0.32675799999999999</v>
      </c>
      <c r="G214" s="10">
        <v>28875.591214</v>
      </c>
      <c r="H214" s="10">
        <v>1990.6085949999999</v>
      </c>
    </row>
    <row r="215" spans="1:8" x14ac:dyDescent="0.25">
      <c r="A215" s="1" t="s">
        <v>254</v>
      </c>
      <c r="B215" s="1" t="s">
        <v>255</v>
      </c>
      <c r="C215" s="1" t="s">
        <v>3185</v>
      </c>
      <c r="D215" s="1" t="s">
        <v>256</v>
      </c>
      <c r="E215" s="1" t="s">
        <v>16</v>
      </c>
      <c r="F215" s="2">
        <v>0.156663</v>
      </c>
      <c r="G215" s="10">
        <v>21707.012779000001</v>
      </c>
      <c r="H215" s="10">
        <v>679.407104</v>
      </c>
    </row>
    <row r="216" spans="1:8" x14ac:dyDescent="0.25">
      <c r="A216" s="1" t="s">
        <v>257</v>
      </c>
      <c r="B216" s="1" t="s">
        <v>39</v>
      </c>
      <c r="C216" s="1" t="s">
        <v>3165</v>
      </c>
      <c r="D216" s="1" t="s">
        <v>7</v>
      </c>
      <c r="F216" s="2">
        <v>0.32675799999999999</v>
      </c>
      <c r="G216" s="10">
        <v>28875.591214</v>
      </c>
      <c r="H216" s="10">
        <v>1990.6085949999999</v>
      </c>
    </row>
    <row r="217" spans="1:8" x14ac:dyDescent="0.25">
      <c r="A217" s="1" t="s">
        <v>258</v>
      </c>
      <c r="B217" s="1" t="s">
        <v>108</v>
      </c>
      <c r="C217" s="1" t="s">
        <v>3175</v>
      </c>
      <c r="D217" s="1" t="s">
        <v>7</v>
      </c>
      <c r="F217" s="2">
        <v>0.45732099999999998</v>
      </c>
      <c r="G217" s="10">
        <v>27905.888524000002</v>
      </c>
      <c r="H217" s="10">
        <v>2002.5120099999999</v>
      </c>
    </row>
    <row r="218" spans="1:8" x14ac:dyDescent="0.25">
      <c r="A218" s="1" t="s">
        <v>259</v>
      </c>
      <c r="B218" s="1" t="s">
        <v>14</v>
      </c>
      <c r="C218" s="1" t="s">
        <v>3161</v>
      </c>
      <c r="D218" s="1" t="s">
        <v>15</v>
      </c>
      <c r="E218" s="1" t="s">
        <v>16</v>
      </c>
      <c r="F218" s="2">
        <v>0.161574</v>
      </c>
      <c r="G218" s="10">
        <v>23986.249121000001</v>
      </c>
      <c r="H218" s="10">
        <v>803.45022700000004</v>
      </c>
    </row>
    <row r="219" spans="1:8" x14ac:dyDescent="0.25">
      <c r="A219" s="1" t="s">
        <v>260</v>
      </c>
      <c r="B219" s="1" t="s">
        <v>65</v>
      </c>
      <c r="C219" s="1" t="s">
        <v>3169</v>
      </c>
      <c r="D219" s="1" t="s">
        <v>66</v>
      </c>
      <c r="E219" s="1" t="s">
        <v>16</v>
      </c>
      <c r="F219" s="2">
        <v>0.176148</v>
      </c>
      <c r="G219" s="10">
        <v>22683.828354000001</v>
      </c>
      <c r="H219" s="10">
        <v>922.85879499999999</v>
      </c>
    </row>
    <row r="220" spans="1:8" x14ac:dyDescent="0.25">
      <c r="A220" s="1" t="s">
        <v>261</v>
      </c>
      <c r="B220" s="1" t="s">
        <v>65</v>
      </c>
      <c r="C220" s="1" t="s">
        <v>3169</v>
      </c>
      <c r="D220" s="1" t="s">
        <v>256</v>
      </c>
      <c r="E220" s="1" t="s">
        <v>16</v>
      </c>
      <c r="F220" s="2">
        <v>0.18876799999999999</v>
      </c>
      <c r="G220" s="10">
        <v>22683.828354000001</v>
      </c>
      <c r="H220" s="10">
        <v>922.85879499999999</v>
      </c>
    </row>
    <row r="221" spans="1:8" x14ac:dyDescent="0.25">
      <c r="A221" s="1" t="s">
        <v>262</v>
      </c>
      <c r="B221" s="1" t="s">
        <v>65</v>
      </c>
      <c r="C221" s="1" t="s">
        <v>3169</v>
      </c>
      <c r="D221" s="1" t="s">
        <v>256</v>
      </c>
      <c r="E221" s="1" t="s">
        <v>16</v>
      </c>
      <c r="F221" s="2">
        <v>0.18876799999999999</v>
      </c>
      <c r="G221" s="10">
        <v>22683.828354000001</v>
      </c>
      <c r="H221" s="10">
        <v>922.85879499999999</v>
      </c>
    </row>
    <row r="222" spans="1:8" x14ac:dyDescent="0.25">
      <c r="A222" s="1" t="s">
        <v>263</v>
      </c>
      <c r="B222" s="1" t="s">
        <v>65</v>
      </c>
      <c r="C222" s="1" t="s">
        <v>3169</v>
      </c>
      <c r="D222" s="1" t="s">
        <v>66</v>
      </c>
      <c r="E222" s="1" t="s">
        <v>16</v>
      </c>
      <c r="F222" s="2">
        <v>0.176148</v>
      </c>
      <c r="G222" s="10">
        <v>22683.828354000001</v>
      </c>
      <c r="H222" s="10">
        <v>922.85879499999999</v>
      </c>
    </row>
    <row r="223" spans="1:8" x14ac:dyDescent="0.25">
      <c r="A223" s="1" t="s">
        <v>264</v>
      </c>
      <c r="B223" s="1" t="s">
        <v>65</v>
      </c>
      <c r="C223" s="1" t="s">
        <v>3169</v>
      </c>
      <c r="D223" s="1" t="s">
        <v>66</v>
      </c>
      <c r="E223" s="1" t="s">
        <v>16</v>
      </c>
      <c r="F223" s="2">
        <v>0.176148</v>
      </c>
      <c r="G223" s="10">
        <v>22683.828354000001</v>
      </c>
      <c r="H223" s="10">
        <v>922.85879499999999</v>
      </c>
    </row>
    <row r="224" spans="1:8" x14ac:dyDescent="0.25">
      <c r="A224" s="1" t="s">
        <v>265</v>
      </c>
      <c r="B224" s="1" t="s">
        <v>65</v>
      </c>
      <c r="C224" s="1" t="s">
        <v>3169</v>
      </c>
      <c r="D224" s="1" t="s">
        <v>66</v>
      </c>
      <c r="E224" s="1" t="s">
        <v>16</v>
      </c>
      <c r="F224" s="2">
        <v>0.176148</v>
      </c>
      <c r="G224" s="10">
        <v>22683.828354000001</v>
      </c>
      <c r="H224" s="10">
        <v>922.85879499999999</v>
      </c>
    </row>
    <row r="225" spans="1:8" x14ac:dyDescent="0.25">
      <c r="A225" s="1" t="s">
        <v>266</v>
      </c>
      <c r="B225" s="1" t="s">
        <v>154</v>
      </c>
      <c r="C225" s="1" t="s">
        <v>3182</v>
      </c>
      <c r="D225" s="1" t="s">
        <v>155</v>
      </c>
      <c r="E225" s="1" t="s">
        <v>16</v>
      </c>
      <c r="F225" s="2">
        <v>0.187752</v>
      </c>
      <c r="G225" s="10">
        <v>32802.303994000002</v>
      </c>
      <c r="H225" s="10">
        <v>1607.45118</v>
      </c>
    </row>
    <row r="226" spans="1:8" x14ac:dyDescent="0.25">
      <c r="A226" s="1" t="s">
        <v>267</v>
      </c>
      <c r="B226" s="1" t="s">
        <v>154</v>
      </c>
      <c r="C226" s="1" t="s">
        <v>3182</v>
      </c>
      <c r="D226" s="1" t="s">
        <v>155</v>
      </c>
      <c r="E226" s="1" t="s">
        <v>16</v>
      </c>
      <c r="F226" s="2">
        <v>0.187752</v>
      </c>
      <c r="G226" s="10">
        <v>32802.303994000002</v>
      </c>
      <c r="H226" s="10">
        <v>1607.45118</v>
      </c>
    </row>
    <row r="227" spans="1:8" x14ac:dyDescent="0.25">
      <c r="A227" s="1" t="s">
        <v>268</v>
      </c>
      <c r="B227" s="1" t="s">
        <v>154</v>
      </c>
      <c r="C227" s="1" t="s">
        <v>3182</v>
      </c>
      <c r="D227" s="1" t="s">
        <v>155</v>
      </c>
      <c r="E227" s="1" t="s">
        <v>16</v>
      </c>
      <c r="F227" s="2">
        <v>0.187752</v>
      </c>
      <c r="G227" s="10">
        <v>32802.303994000002</v>
      </c>
      <c r="H227" s="10">
        <v>1607.45118</v>
      </c>
    </row>
    <row r="228" spans="1:8" x14ac:dyDescent="0.25">
      <c r="A228" s="1" t="s">
        <v>269</v>
      </c>
      <c r="B228" s="1" t="s">
        <v>65</v>
      </c>
      <c r="C228" s="1" t="s">
        <v>3169</v>
      </c>
      <c r="D228" s="1" t="s">
        <v>66</v>
      </c>
      <c r="E228" s="1" t="s">
        <v>16</v>
      </c>
      <c r="F228" s="2">
        <v>0.176148</v>
      </c>
      <c r="G228" s="10">
        <v>22683.828354000001</v>
      </c>
      <c r="H228" s="10">
        <v>922.85879499999999</v>
      </c>
    </row>
    <row r="229" spans="1:8" x14ac:dyDescent="0.25">
      <c r="A229" s="1" t="s">
        <v>270</v>
      </c>
      <c r="B229" s="1" t="s">
        <v>271</v>
      </c>
      <c r="C229" s="1" t="s">
        <v>3186</v>
      </c>
      <c r="D229" s="1" t="s">
        <v>272</v>
      </c>
      <c r="E229" s="1" t="s">
        <v>16</v>
      </c>
      <c r="F229" s="2">
        <v>0.159946</v>
      </c>
      <c r="G229" s="10">
        <v>26989.108523999999</v>
      </c>
      <c r="H229" s="10">
        <v>1292.6371300000001</v>
      </c>
    </row>
    <row r="230" spans="1:8" x14ac:dyDescent="0.25">
      <c r="A230" s="1" t="s">
        <v>273</v>
      </c>
      <c r="B230" s="1" t="s">
        <v>42</v>
      </c>
      <c r="C230" s="1" t="s">
        <v>3166</v>
      </c>
      <c r="D230" s="1" t="s">
        <v>7</v>
      </c>
      <c r="F230" s="2">
        <v>1</v>
      </c>
      <c r="G230" s="10">
        <v>19394.053800999998</v>
      </c>
      <c r="H230" s="10">
        <v>1550.560428</v>
      </c>
    </row>
    <row r="231" spans="1:8" x14ac:dyDescent="0.25">
      <c r="A231" s="1" t="s">
        <v>274</v>
      </c>
      <c r="B231" s="1" t="s">
        <v>131</v>
      </c>
      <c r="C231" s="1" t="s">
        <v>3179</v>
      </c>
      <c r="D231" s="1" t="s">
        <v>7</v>
      </c>
      <c r="F231" s="2">
        <v>0.168237</v>
      </c>
      <c r="G231" s="10">
        <v>28013.633268000001</v>
      </c>
      <c r="H231" s="10">
        <v>1631.889551</v>
      </c>
    </row>
    <row r="232" spans="1:8" x14ac:dyDescent="0.25">
      <c r="A232" s="1" t="s">
        <v>275</v>
      </c>
      <c r="B232" s="1" t="s">
        <v>131</v>
      </c>
      <c r="C232" s="1" t="s">
        <v>3179</v>
      </c>
      <c r="D232" s="1" t="s">
        <v>7</v>
      </c>
      <c r="F232" s="2">
        <v>0.168237</v>
      </c>
      <c r="G232" s="10">
        <v>28013.633268000001</v>
      </c>
      <c r="H232" s="10">
        <v>1631.889551</v>
      </c>
    </row>
    <row r="233" spans="1:8" x14ac:dyDescent="0.25">
      <c r="A233" s="1" t="s">
        <v>276</v>
      </c>
      <c r="B233" s="1" t="s">
        <v>10</v>
      </c>
      <c r="C233" s="1" t="s">
        <v>3159</v>
      </c>
      <c r="D233" s="1" t="s">
        <v>7</v>
      </c>
      <c r="F233" s="2">
        <v>0.69448399999999999</v>
      </c>
      <c r="G233" s="10">
        <v>19070.819571</v>
      </c>
      <c r="H233" s="10">
        <v>1334.0540900000001</v>
      </c>
    </row>
    <row r="234" spans="1:8" x14ac:dyDescent="0.25">
      <c r="A234" s="1" t="s">
        <v>277</v>
      </c>
      <c r="B234" s="1" t="s">
        <v>10</v>
      </c>
      <c r="C234" s="1" t="s">
        <v>3159</v>
      </c>
      <c r="D234" s="1" t="s">
        <v>7</v>
      </c>
      <c r="F234" s="2">
        <v>0.69448399999999999</v>
      </c>
      <c r="G234" s="10">
        <v>19070.819571</v>
      </c>
      <c r="H234" s="10">
        <v>1334.0540900000001</v>
      </c>
    </row>
    <row r="235" spans="1:8" x14ac:dyDescent="0.25">
      <c r="A235" s="1" t="s">
        <v>278</v>
      </c>
      <c r="B235" s="1" t="s">
        <v>10</v>
      </c>
      <c r="C235" s="1" t="s">
        <v>3159</v>
      </c>
      <c r="D235" s="1" t="s">
        <v>7</v>
      </c>
      <c r="F235" s="2">
        <v>0.69448399999999999</v>
      </c>
      <c r="G235" s="10">
        <v>19070.819571</v>
      </c>
      <c r="H235" s="10">
        <v>1334.0540900000001</v>
      </c>
    </row>
    <row r="236" spans="1:8" x14ac:dyDescent="0.25">
      <c r="A236" s="1" t="s">
        <v>279</v>
      </c>
      <c r="B236" s="1" t="s">
        <v>10</v>
      </c>
      <c r="C236" s="1" t="s">
        <v>3159</v>
      </c>
      <c r="D236" s="1" t="s">
        <v>7</v>
      </c>
      <c r="F236" s="2">
        <v>0.69448399999999999</v>
      </c>
      <c r="G236" s="10">
        <v>19070.819571</v>
      </c>
      <c r="H236" s="10">
        <v>1334.0540900000001</v>
      </c>
    </row>
    <row r="237" spans="1:8" x14ac:dyDescent="0.25">
      <c r="A237" s="1" t="s">
        <v>280</v>
      </c>
      <c r="B237" s="1" t="s">
        <v>10</v>
      </c>
      <c r="C237" s="1" t="s">
        <v>3159</v>
      </c>
      <c r="D237" s="1" t="s">
        <v>7</v>
      </c>
      <c r="F237" s="2">
        <v>0.69448399999999999</v>
      </c>
      <c r="G237" s="10">
        <v>19070.819571</v>
      </c>
      <c r="H237" s="10">
        <v>1334.0540900000001</v>
      </c>
    </row>
    <row r="238" spans="1:8" x14ac:dyDescent="0.25">
      <c r="A238" s="1" t="s">
        <v>281</v>
      </c>
      <c r="B238" s="1" t="s">
        <v>10</v>
      </c>
      <c r="C238" s="1" t="s">
        <v>3159</v>
      </c>
      <c r="D238" s="1" t="s">
        <v>7</v>
      </c>
      <c r="F238" s="2">
        <v>0.69448399999999999</v>
      </c>
      <c r="G238" s="10">
        <v>19070.819571</v>
      </c>
      <c r="H238" s="10">
        <v>1334.0540900000001</v>
      </c>
    </row>
    <row r="239" spans="1:8" x14ac:dyDescent="0.25">
      <c r="A239" s="1" t="s">
        <v>282</v>
      </c>
      <c r="B239" s="1" t="s">
        <v>10</v>
      </c>
      <c r="C239" s="1" t="s">
        <v>3159</v>
      </c>
      <c r="D239" s="1" t="s">
        <v>7</v>
      </c>
      <c r="F239" s="2">
        <v>0.69448399999999999</v>
      </c>
      <c r="G239" s="10">
        <v>19070.819571</v>
      </c>
      <c r="H239" s="10">
        <v>1334.0540900000001</v>
      </c>
    </row>
    <row r="240" spans="1:8" x14ac:dyDescent="0.25">
      <c r="A240" s="1" t="s">
        <v>283</v>
      </c>
      <c r="B240" s="1" t="s">
        <v>10</v>
      </c>
      <c r="C240" s="1" t="s">
        <v>3159</v>
      </c>
      <c r="D240" s="1" t="s">
        <v>7</v>
      </c>
      <c r="F240" s="2">
        <v>0.69448399999999999</v>
      </c>
      <c r="G240" s="10">
        <v>19070.819571</v>
      </c>
      <c r="H240" s="10">
        <v>1334.0540900000001</v>
      </c>
    </row>
    <row r="241" spans="1:8" x14ac:dyDescent="0.25">
      <c r="A241" s="1" t="s">
        <v>284</v>
      </c>
      <c r="B241" s="1" t="s">
        <v>42</v>
      </c>
      <c r="C241" s="1" t="s">
        <v>3166</v>
      </c>
      <c r="D241" s="1" t="s">
        <v>7</v>
      </c>
      <c r="F241" s="2">
        <v>1</v>
      </c>
      <c r="G241" s="10">
        <v>19394.053800999998</v>
      </c>
      <c r="H241" s="10">
        <v>1550.560428</v>
      </c>
    </row>
    <row r="242" spans="1:8" x14ac:dyDescent="0.25">
      <c r="A242" s="1" t="s">
        <v>285</v>
      </c>
      <c r="B242" s="1" t="s">
        <v>127</v>
      </c>
      <c r="C242" s="1" t="s">
        <v>3177</v>
      </c>
      <c r="D242" s="1" t="s">
        <v>66</v>
      </c>
      <c r="E242" s="1" t="s">
        <v>16</v>
      </c>
      <c r="F242" s="2">
        <v>0.20195299999999999</v>
      </c>
      <c r="G242" s="10">
        <v>21707.012779000001</v>
      </c>
      <c r="H242" s="10">
        <v>933.55289900000002</v>
      </c>
    </row>
    <row r="243" spans="1:8" x14ac:dyDescent="0.25">
      <c r="A243" s="1" t="s">
        <v>286</v>
      </c>
      <c r="B243" s="1" t="s">
        <v>129</v>
      </c>
      <c r="C243" s="1" t="s">
        <v>3178</v>
      </c>
      <c r="D243" s="1" t="s">
        <v>66</v>
      </c>
      <c r="E243" s="1" t="s">
        <v>16</v>
      </c>
      <c r="F243" s="2">
        <v>0.203593</v>
      </c>
      <c r="G243" s="10">
        <v>19536.311501</v>
      </c>
      <c r="H243" s="10">
        <v>764.64803600000005</v>
      </c>
    </row>
    <row r="244" spans="1:8" x14ac:dyDescent="0.25">
      <c r="A244" s="1" t="s">
        <v>287</v>
      </c>
      <c r="B244" s="1" t="s">
        <v>135</v>
      </c>
      <c r="C244" s="1" t="s">
        <v>3180</v>
      </c>
      <c r="D244" s="1" t="s">
        <v>66</v>
      </c>
      <c r="E244" s="1" t="s">
        <v>16</v>
      </c>
      <c r="F244" s="2">
        <v>0.27791199999999999</v>
      </c>
      <c r="G244" s="10">
        <v>17799.750478999998</v>
      </c>
      <c r="H244" s="10">
        <v>796.60546599999998</v>
      </c>
    </row>
    <row r="245" spans="1:8" x14ac:dyDescent="0.25">
      <c r="A245" s="1" t="s">
        <v>288</v>
      </c>
      <c r="B245" s="1" t="s">
        <v>131</v>
      </c>
      <c r="C245" s="1" t="s">
        <v>3179</v>
      </c>
      <c r="D245" s="1" t="s">
        <v>289</v>
      </c>
      <c r="E245" s="1" t="s">
        <v>16</v>
      </c>
      <c r="F245" s="2">
        <v>0.190411</v>
      </c>
      <c r="G245" s="10">
        <v>28013.633268000001</v>
      </c>
      <c r="H245" s="10">
        <v>1631.889551</v>
      </c>
    </row>
    <row r="246" spans="1:8" x14ac:dyDescent="0.25">
      <c r="A246" s="1" t="s">
        <v>290</v>
      </c>
      <c r="B246" s="1" t="s">
        <v>129</v>
      </c>
      <c r="C246" s="1" t="s">
        <v>3178</v>
      </c>
      <c r="D246" s="1" t="s">
        <v>66</v>
      </c>
      <c r="E246" s="1" t="s">
        <v>16</v>
      </c>
      <c r="F246" s="2">
        <v>0.203593</v>
      </c>
      <c r="G246" s="10">
        <v>19536.311501</v>
      </c>
      <c r="H246" s="10">
        <v>764.64803600000005</v>
      </c>
    </row>
    <row r="247" spans="1:8" x14ac:dyDescent="0.25">
      <c r="A247" s="1" t="s">
        <v>291</v>
      </c>
      <c r="B247" s="1" t="s">
        <v>135</v>
      </c>
      <c r="C247" s="1" t="s">
        <v>3180</v>
      </c>
      <c r="D247" s="1" t="s">
        <v>66</v>
      </c>
      <c r="E247" s="1" t="s">
        <v>16</v>
      </c>
      <c r="F247" s="2">
        <v>0.27791199999999999</v>
      </c>
      <c r="G247" s="10">
        <v>17799.750478999998</v>
      </c>
      <c r="H247" s="10">
        <v>796.60546599999998</v>
      </c>
    </row>
    <row r="248" spans="1:8" x14ac:dyDescent="0.25">
      <c r="A248" s="1" t="s">
        <v>292</v>
      </c>
      <c r="B248" s="1" t="s">
        <v>135</v>
      </c>
      <c r="C248" s="1" t="s">
        <v>3180</v>
      </c>
      <c r="D248" s="1" t="s">
        <v>66</v>
      </c>
      <c r="E248" s="1" t="s">
        <v>16</v>
      </c>
      <c r="F248" s="2">
        <v>0.27791199999999999</v>
      </c>
      <c r="G248" s="10">
        <v>17799.750478999998</v>
      </c>
      <c r="H248" s="10">
        <v>796.60546599999998</v>
      </c>
    </row>
    <row r="249" spans="1:8" x14ac:dyDescent="0.25">
      <c r="A249" s="1" t="s">
        <v>293</v>
      </c>
      <c r="B249" s="1" t="s">
        <v>129</v>
      </c>
      <c r="C249" s="1" t="s">
        <v>3178</v>
      </c>
      <c r="D249" s="1" t="s">
        <v>66</v>
      </c>
      <c r="E249" s="1" t="s">
        <v>16</v>
      </c>
      <c r="F249" s="2">
        <v>0.203593</v>
      </c>
      <c r="G249" s="10">
        <v>19536.311501</v>
      </c>
      <c r="H249" s="10">
        <v>764.64803600000005</v>
      </c>
    </row>
    <row r="250" spans="1:8" x14ac:dyDescent="0.25">
      <c r="A250" s="1" t="s">
        <v>294</v>
      </c>
      <c r="B250" s="1" t="s">
        <v>135</v>
      </c>
      <c r="C250" s="1" t="s">
        <v>3180</v>
      </c>
      <c r="D250" s="1" t="s">
        <v>66</v>
      </c>
      <c r="E250" s="1" t="s">
        <v>16</v>
      </c>
      <c r="F250" s="2">
        <v>0.27791199999999999</v>
      </c>
      <c r="G250" s="10">
        <v>17799.750478999998</v>
      </c>
      <c r="H250" s="10">
        <v>796.60546599999998</v>
      </c>
    </row>
    <row r="251" spans="1:8" x14ac:dyDescent="0.25">
      <c r="A251" s="1" t="s">
        <v>295</v>
      </c>
      <c r="B251" s="1" t="s">
        <v>135</v>
      </c>
      <c r="C251" s="1" t="s">
        <v>3180</v>
      </c>
      <c r="D251" s="1" t="s">
        <v>66</v>
      </c>
      <c r="E251" s="1" t="s">
        <v>16</v>
      </c>
      <c r="F251" s="2">
        <v>0.27791199999999999</v>
      </c>
      <c r="G251" s="10">
        <v>17799.750478999998</v>
      </c>
      <c r="H251" s="10">
        <v>796.60546599999998</v>
      </c>
    </row>
    <row r="252" spans="1:8" x14ac:dyDescent="0.25">
      <c r="A252" s="1" t="s">
        <v>296</v>
      </c>
      <c r="B252" s="1" t="s">
        <v>39</v>
      </c>
      <c r="C252" s="1" t="s">
        <v>3165</v>
      </c>
      <c r="D252" s="1" t="s">
        <v>7</v>
      </c>
      <c r="F252" s="2">
        <v>0.32675799999999999</v>
      </c>
      <c r="G252" s="10">
        <v>28875.591214</v>
      </c>
      <c r="H252" s="10">
        <v>1990.6085949999999</v>
      </c>
    </row>
    <row r="253" spans="1:8" x14ac:dyDescent="0.25">
      <c r="A253" s="1" t="s">
        <v>297</v>
      </c>
      <c r="B253" s="1" t="s">
        <v>39</v>
      </c>
      <c r="C253" s="1" t="s">
        <v>3165</v>
      </c>
      <c r="D253" s="1" t="s">
        <v>7</v>
      </c>
      <c r="F253" s="2">
        <v>0.32675799999999999</v>
      </c>
      <c r="G253" s="10">
        <v>28875.591214</v>
      </c>
      <c r="H253" s="10">
        <v>1990.6085949999999</v>
      </c>
    </row>
    <row r="254" spans="1:8" x14ac:dyDescent="0.25">
      <c r="A254" s="1" t="s">
        <v>298</v>
      </c>
      <c r="B254" s="1" t="s">
        <v>39</v>
      </c>
      <c r="C254" s="1" t="s">
        <v>3165</v>
      </c>
      <c r="D254" s="1" t="s">
        <v>7</v>
      </c>
      <c r="F254" s="2">
        <v>0.32675799999999999</v>
      </c>
      <c r="G254" s="10">
        <v>28875.591214</v>
      </c>
      <c r="H254" s="10">
        <v>1990.6085949999999</v>
      </c>
    </row>
    <row r="255" spans="1:8" x14ac:dyDescent="0.25">
      <c r="A255" s="1" t="s">
        <v>299</v>
      </c>
      <c r="B255" s="1" t="s">
        <v>12</v>
      </c>
      <c r="C255" s="1" t="s">
        <v>3160</v>
      </c>
      <c r="D255" s="1" t="s">
        <v>7</v>
      </c>
      <c r="F255" s="2">
        <v>0.20874799999999999</v>
      </c>
      <c r="G255" s="10">
        <v>21548.948667000001</v>
      </c>
      <c r="H255" s="10">
        <v>1213.691141</v>
      </c>
    </row>
    <row r="256" spans="1:8" x14ac:dyDescent="0.25">
      <c r="A256" s="1" t="s">
        <v>300</v>
      </c>
      <c r="B256" s="1" t="s">
        <v>12</v>
      </c>
      <c r="C256" s="1" t="s">
        <v>3160</v>
      </c>
      <c r="D256" s="1" t="s">
        <v>7</v>
      </c>
      <c r="F256" s="2">
        <v>0.20874799999999999</v>
      </c>
      <c r="G256" s="10">
        <v>21548.948667000001</v>
      </c>
      <c r="H256" s="10">
        <v>1213.691141</v>
      </c>
    </row>
    <row r="257" spans="1:8" x14ac:dyDescent="0.25">
      <c r="A257" s="1" t="s">
        <v>301</v>
      </c>
      <c r="B257" s="1" t="s">
        <v>12</v>
      </c>
      <c r="C257" s="1" t="s">
        <v>3160</v>
      </c>
      <c r="D257" s="1" t="s">
        <v>7</v>
      </c>
      <c r="F257" s="2">
        <v>0.20874799999999999</v>
      </c>
      <c r="G257" s="10">
        <v>21548.948667000001</v>
      </c>
      <c r="H257" s="10">
        <v>1213.691141</v>
      </c>
    </row>
    <row r="258" spans="1:8" x14ac:dyDescent="0.25">
      <c r="A258" s="1" t="s">
        <v>302</v>
      </c>
      <c r="B258" s="1" t="s">
        <v>12</v>
      </c>
      <c r="C258" s="1" t="s">
        <v>3160</v>
      </c>
      <c r="D258" s="1" t="s">
        <v>7</v>
      </c>
      <c r="F258" s="2">
        <v>0.20874799999999999</v>
      </c>
      <c r="G258" s="10">
        <v>21548.948667000001</v>
      </c>
      <c r="H258" s="10">
        <v>1213.691141</v>
      </c>
    </row>
    <row r="259" spans="1:8" x14ac:dyDescent="0.25">
      <c r="A259" s="1" t="s">
        <v>303</v>
      </c>
      <c r="B259" s="1" t="s">
        <v>12</v>
      </c>
      <c r="C259" s="1" t="s">
        <v>3160</v>
      </c>
      <c r="D259" s="1" t="s">
        <v>7</v>
      </c>
      <c r="F259" s="2">
        <v>0.20874799999999999</v>
      </c>
      <c r="G259" s="10">
        <v>21548.948667000001</v>
      </c>
      <c r="H259" s="10">
        <v>1213.691141</v>
      </c>
    </row>
    <row r="260" spans="1:8" x14ac:dyDescent="0.25">
      <c r="A260" s="1" t="s">
        <v>304</v>
      </c>
      <c r="B260" s="1" t="s">
        <v>12</v>
      </c>
      <c r="C260" s="1" t="s">
        <v>3160</v>
      </c>
      <c r="D260" s="1" t="s">
        <v>7</v>
      </c>
      <c r="F260" s="2">
        <v>0.20874799999999999</v>
      </c>
      <c r="G260" s="10">
        <v>21548.948667000001</v>
      </c>
      <c r="H260" s="10">
        <v>1213.691141</v>
      </c>
    </row>
    <row r="261" spans="1:8" x14ac:dyDescent="0.25">
      <c r="A261" s="1" t="s">
        <v>305</v>
      </c>
      <c r="B261" s="1" t="s">
        <v>6</v>
      </c>
      <c r="C261" s="1" t="s">
        <v>3158</v>
      </c>
      <c r="D261" s="1" t="s">
        <v>7</v>
      </c>
      <c r="F261" s="2">
        <v>0.216303</v>
      </c>
      <c r="G261" s="10">
        <v>37710.660168000002</v>
      </c>
      <c r="H261" s="10">
        <v>2577.6674069999999</v>
      </c>
    </row>
    <row r="262" spans="1:8" x14ac:dyDescent="0.25">
      <c r="A262" s="1" t="s">
        <v>306</v>
      </c>
      <c r="B262" s="1" t="s">
        <v>6</v>
      </c>
      <c r="C262" s="1" t="s">
        <v>3158</v>
      </c>
      <c r="D262" s="1" t="s">
        <v>7</v>
      </c>
      <c r="F262" s="2">
        <v>0.216303</v>
      </c>
      <c r="G262" s="10">
        <v>37710.660168000002</v>
      </c>
      <c r="H262" s="10">
        <v>2577.6674069999999</v>
      </c>
    </row>
    <row r="263" spans="1:8" x14ac:dyDescent="0.25">
      <c r="A263" s="1" t="s">
        <v>307</v>
      </c>
      <c r="B263" s="1" t="s">
        <v>10</v>
      </c>
      <c r="C263" s="1" t="s">
        <v>3159</v>
      </c>
      <c r="D263" s="1" t="s">
        <v>7</v>
      </c>
      <c r="F263" s="2">
        <v>0.69448399999999999</v>
      </c>
      <c r="G263" s="10">
        <v>19070.819571</v>
      </c>
      <c r="H263" s="10">
        <v>1334.0540900000001</v>
      </c>
    </row>
    <row r="264" spans="1:8" x14ac:dyDescent="0.25">
      <c r="A264" s="1" t="s">
        <v>308</v>
      </c>
      <c r="B264" s="1" t="s">
        <v>188</v>
      </c>
      <c r="C264" s="1" t="s">
        <v>3184</v>
      </c>
      <c r="D264" s="1" t="s">
        <v>7</v>
      </c>
      <c r="F264" s="2">
        <v>1</v>
      </c>
      <c r="G264" s="10">
        <v>12929.369199999999</v>
      </c>
      <c r="H264" s="10">
        <v>1121.7886579999999</v>
      </c>
    </row>
    <row r="265" spans="1:8" x14ac:dyDescent="0.25">
      <c r="A265" s="1" t="s">
        <v>309</v>
      </c>
      <c r="B265" s="1" t="s">
        <v>84</v>
      </c>
      <c r="C265" s="1" t="s">
        <v>3174</v>
      </c>
      <c r="D265" s="1" t="s">
        <v>7</v>
      </c>
      <c r="F265" s="2">
        <v>0.189639</v>
      </c>
      <c r="G265" s="10">
        <v>28983.335958</v>
      </c>
      <c r="H265" s="10">
        <v>1785.6847090000001</v>
      </c>
    </row>
    <row r="266" spans="1:8" x14ac:dyDescent="0.25">
      <c r="A266" s="1" t="s">
        <v>310</v>
      </c>
      <c r="B266" s="1" t="s">
        <v>73</v>
      </c>
      <c r="C266" s="1" t="s">
        <v>3171</v>
      </c>
      <c r="D266" s="1" t="s">
        <v>7</v>
      </c>
      <c r="F266" s="2">
        <v>0.222137</v>
      </c>
      <c r="G266" s="10">
        <v>18963.074827</v>
      </c>
      <c r="H266" s="10">
        <v>1026.2806889999999</v>
      </c>
    </row>
    <row r="267" spans="1:8" x14ac:dyDescent="0.25">
      <c r="A267" s="1" t="s">
        <v>311</v>
      </c>
      <c r="B267" s="1" t="s">
        <v>73</v>
      </c>
      <c r="C267" s="1" t="s">
        <v>3171</v>
      </c>
      <c r="D267" s="1" t="s">
        <v>7</v>
      </c>
      <c r="F267" s="2">
        <v>0.222137</v>
      </c>
      <c r="G267" s="10">
        <v>18963.074827</v>
      </c>
      <c r="H267" s="10">
        <v>1026.2806889999999</v>
      </c>
    </row>
    <row r="268" spans="1:8" x14ac:dyDescent="0.25">
      <c r="A268" s="1" t="s">
        <v>312</v>
      </c>
      <c r="B268" s="1" t="s">
        <v>6</v>
      </c>
      <c r="C268" s="1" t="s">
        <v>3158</v>
      </c>
      <c r="D268" s="1" t="s">
        <v>7</v>
      </c>
      <c r="F268" s="2">
        <v>0.216303</v>
      </c>
      <c r="G268" s="10">
        <v>37710.660168000002</v>
      </c>
      <c r="H268" s="10">
        <v>2577.6674069999999</v>
      </c>
    </row>
    <row r="269" spans="1:8" x14ac:dyDescent="0.25">
      <c r="A269" s="1" t="s">
        <v>313</v>
      </c>
      <c r="B269" s="1" t="s">
        <v>108</v>
      </c>
      <c r="C269" s="1" t="s">
        <v>3175</v>
      </c>
      <c r="D269" s="1" t="s">
        <v>7</v>
      </c>
      <c r="F269" s="2">
        <v>0.45732099999999998</v>
      </c>
      <c r="G269" s="10">
        <v>27905.888524000002</v>
      </c>
      <c r="H269" s="10">
        <v>2002.5120099999999</v>
      </c>
    </row>
    <row r="270" spans="1:8" x14ac:dyDescent="0.25">
      <c r="A270" s="1" t="s">
        <v>314</v>
      </c>
      <c r="B270" s="1" t="s">
        <v>127</v>
      </c>
      <c r="C270" s="1" t="s">
        <v>3177</v>
      </c>
      <c r="D270" s="1" t="s">
        <v>66</v>
      </c>
      <c r="E270" s="1" t="s">
        <v>16</v>
      </c>
      <c r="F270" s="2">
        <v>0.20195299999999999</v>
      </c>
      <c r="G270" s="10">
        <v>21707.012779000001</v>
      </c>
      <c r="H270" s="10">
        <v>933.55289900000002</v>
      </c>
    </row>
    <row r="271" spans="1:8" x14ac:dyDescent="0.25">
      <c r="A271" s="1" t="s">
        <v>315</v>
      </c>
      <c r="B271" s="1" t="s">
        <v>135</v>
      </c>
      <c r="C271" s="1" t="s">
        <v>3180</v>
      </c>
      <c r="D271" s="1" t="s">
        <v>66</v>
      </c>
      <c r="E271" s="1" t="s">
        <v>16</v>
      </c>
      <c r="F271" s="2">
        <v>0.27791199999999999</v>
      </c>
      <c r="G271" s="10">
        <v>17799.750478999998</v>
      </c>
      <c r="H271" s="10">
        <v>796.60546599999998</v>
      </c>
    </row>
    <row r="272" spans="1:8" x14ac:dyDescent="0.25">
      <c r="A272" s="1" t="s">
        <v>316</v>
      </c>
      <c r="B272" s="1" t="s">
        <v>135</v>
      </c>
      <c r="C272" s="1" t="s">
        <v>3180</v>
      </c>
      <c r="D272" s="1" t="s">
        <v>66</v>
      </c>
      <c r="E272" s="1" t="s">
        <v>16</v>
      </c>
      <c r="F272" s="2">
        <v>0.27791199999999999</v>
      </c>
      <c r="G272" s="10">
        <v>17799.750478999998</v>
      </c>
      <c r="H272" s="10">
        <v>796.60546599999998</v>
      </c>
    </row>
    <row r="273" spans="1:8" x14ac:dyDescent="0.25">
      <c r="A273" s="1" t="s">
        <v>317</v>
      </c>
      <c r="B273" s="1" t="s">
        <v>135</v>
      </c>
      <c r="C273" s="1" t="s">
        <v>3180</v>
      </c>
      <c r="D273" s="1" t="s">
        <v>66</v>
      </c>
      <c r="E273" s="1" t="s">
        <v>16</v>
      </c>
      <c r="F273" s="2">
        <v>0.27791199999999999</v>
      </c>
      <c r="G273" s="10">
        <v>17799.750478999998</v>
      </c>
      <c r="H273" s="10">
        <v>796.60546599999998</v>
      </c>
    </row>
    <row r="274" spans="1:8" x14ac:dyDescent="0.25">
      <c r="A274" s="1" t="s">
        <v>318</v>
      </c>
      <c r="B274" s="1" t="s">
        <v>135</v>
      </c>
      <c r="C274" s="1" t="s">
        <v>3180</v>
      </c>
      <c r="D274" s="1" t="s">
        <v>66</v>
      </c>
      <c r="E274" s="1" t="s">
        <v>16</v>
      </c>
      <c r="F274" s="2">
        <v>0.27791199999999999</v>
      </c>
      <c r="G274" s="10">
        <v>17799.750478999998</v>
      </c>
      <c r="H274" s="10">
        <v>796.60546599999998</v>
      </c>
    </row>
    <row r="275" spans="1:8" x14ac:dyDescent="0.25">
      <c r="A275" s="1" t="s">
        <v>319</v>
      </c>
      <c r="B275" s="1" t="s">
        <v>127</v>
      </c>
      <c r="C275" s="1" t="s">
        <v>3177</v>
      </c>
      <c r="D275" s="1" t="s">
        <v>66</v>
      </c>
      <c r="E275" s="1" t="s">
        <v>16</v>
      </c>
      <c r="F275" s="2">
        <v>0.20195299999999999</v>
      </c>
      <c r="G275" s="10">
        <v>21707.012779000001</v>
      </c>
      <c r="H275" s="10">
        <v>933.55289900000002</v>
      </c>
    </row>
    <row r="276" spans="1:8" x14ac:dyDescent="0.25">
      <c r="A276" s="1" t="s">
        <v>320</v>
      </c>
      <c r="B276" s="1" t="s">
        <v>271</v>
      </c>
      <c r="C276" s="1" t="s">
        <v>3186</v>
      </c>
      <c r="D276" s="1" t="s">
        <v>272</v>
      </c>
      <c r="E276" s="1" t="s">
        <v>16</v>
      </c>
      <c r="F276" s="2">
        <v>0.159946</v>
      </c>
      <c r="G276" s="10">
        <v>26989.108523999999</v>
      </c>
      <c r="H276" s="10">
        <v>1292.6371300000001</v>
      </c>
    </row>
    <row r="277" spans="1:8" x14ac:dyDescent="0.25">
      <c r="A277" s="1" t="s">
        <v>321</v>
      </c>
      <c r="B277" s="1" t="s">
        <v>129</v>
      </c>
      <c r="C277" s="1" t="s">
        <v>3178</v>
      </c>
      <c r="D277" s="1" t="s">
        <v>66</v>
      </c>
      <c r="E277" s="1" t="s">
        <v>16</v>
      </c>
      <c r="F277" s="2">
        <v>0.203593</v>
      </c>
      <c r="G277" s="10">
        <v>19536.311501</v>
      </c>
      <c r="H277" s="10">
        <v>764.64803600000005</v>
      </c>
    </row>
    <row r="278" spans="1:8" x14ac:dyDescent="0.25">
      <c r="A278" s="1" t="s">
        <v>322</v>
      </c>
      <c r="B278" s="1" t="s">
        <v>6</v>
      </c>
      <c r="C278" s="1" t="s">
        <v>3158</v>
      </c>
      <c r="D278" s="1" t="s">
        <v>7</v>
      </c>
      <c r="F278" s="2">
        <v>0.216303</v>
      </c>
      <c r="G278" s="10">
        <v>37710.660168000002</v>
      </c>
      <c r="H278" s="10">
        <v>2577.6674069999999</v>
      </c>
    </row>
    <row r="279" spans="1:8" x14ac:dyDescent="0.25">
      <c r="A279" s="1" t="s">
        <v>323</v>
      </c>
      <c r="B279" s="1" t="s">
        <v>51</v>
      </c>
      <c r="C279" s="1" t="s">
        <v>3168</v>
      </c>
      <c r="D279" s="1" t="s">
        <v>7</v>
      </c>
      <c r="F279" s="2">
        <v>0.21181900000000001</v>
      </c>
      <c r="G279" s="10">
        <v>30168.528134</v>
      </c>
      <c r="H279" s="10">
        <v>1945.500117</v>
      </c>
    </row>
    <row r="280" spans="1:8" x14ac:dyDescent="0.25">
      <c r="A280" s="1" t="s">
        <v>324</v>
      </c>
      <c r="B280" s="1" t="s">
        <v>129</v>
      </c>
      <c r="C280" s="1" t="s">
        <v>3178</v>
      </c>
      <c r="D280" s="1" t="s">
        <v>66</v>
      </c>
      <c r="E280" s="1" t="s">
        <v>16</v>
      </c>
      <c r="F280" s="2">
        <v>0.203593</v>
      </c>
      <c r="G280" s="10">
        <v>19536.311501</v>
      </c>
      <c r="H280" s="10">
        <v>764.64803600000005</v>
      </c>
    </row>
    <row r="281" spans="1:8" x14ac:dyDescent="0.25">
      <c r="A281" s="1" t="s">
        <v>325</v>
      </c>
      <c r="B281" s="1" t="s">
        <v>129</v>
      </c>
      <c r="C281" s="1" t="s">
        <v>3178</v>
      </c>
      <c r="D281" s="1" t="s">
        <v>66</v>
      </c>
      <c r="E281" s="1" t="s">
        <v>16</v>
      </c>
      <c r="F281" s="2">
        <v>0.203593</v>
      </c>
      <c r="G281" s="10">
        <v>19536.311501</v>
      </c>
      <c r="H281" s="10">
        <v>764.64803600000005</v>
      </c>
    </row>
    <row r="282" spans="1:8" x14ac:dyDescent="0.25">
      <c r="A282" s="1" t="s">
        <v>326</v>
      </c>
      <c r="B282" s="1" t="s">
        <v>127</v>
      </c>
      <c r="C282" s="1" t="s">
        <v>3177</v>
      </c>
      <c r="D282" s="1" t="s">
        <v>66</v>
      </c>
      <c r="E282" s="1" t="s">
        <v>16</v>
      </c>
      <c r="F282" s="2">
        <v>0.20195299999999999</v>
      </c>
      <c r="G282" s="10">
        <v>21707.012779000001</v>
      </c>
      <c r="H282" s="10">
        <v>933.55289900000002</v>
      </c>
    </row>
    <row r="283" spans="1:8" x14ac:dyDescent="0.25">
      <c r="A283" s="1" t="s">
        <v>327</v>
      </c>
      <c r="B283" s="1" t="s">
        <v>127</v>
      </c>
      <c r="C283" s="1" t="s">
        <v>3177</v>
      </c>
      <c r="D283" s="1" t="s">
        <v>66</v>
      </c>
      <c r="E283" s="1" t="s">
        <v>16</v>
      </c>
      <c r="F283" s="2">
        <v>0.20195299999999999</v>
      </c>
      <c r="G283" s="10">
        <v>21707.012779000001</v>
      </c>
      <c r="H283" s="10">
        <v>933.55289900000002</v>
      </c>
    </row>
    <row r="284" spans="1:8" x14ac:dyDescent="0.25">
      <c r="A284" s="1" t="s">
        <v>328</v>
      </c>
      <c r="B284" s="1" t="s">
        <v>33</v>
      </c>
      <c r="C284" s="1" t="s">
        <v>3164</v>
      </c>
      <c r="D284" s="1" t="s">
        <v>7</v>
      </c>
      <c r="F284" s="2">
        <v>0.21476899999999999</v>
      </c>
      <c r="G284" s="10">
        <v>22841.885587000001</v>
      </c>
      <c r="H284" s="10">
        <v>1335.442053</v>
      </c>
    </row>
    <row r="285" spans="1:8" x14ac:dyDescent="0.25">
      <c r="A285" s="1" t="s">
        <v>329</v>
      </c>
      <c r="B285" s="1" t="s">
        <v>33</v>
      </c>
      <c r="C285" s="1" t="s">
        <v>3164</v>
      </c>
      <c r="D285" s="1" t="s">
        <v>7</v>
      </c>
      <c r="F285" s="2">
        <v>0.21476899999999999</v>
      </c>
      <c r="G285" s="10">
        <v>22841.885587000001</v>
      </c>
      <c r="H285" s="10">
        <v>1335.442053</v>
      </c>
    </row>
    <row r="286" spans="1:8" x14ac:dyDescent="0.25">
      <c r="A286" s="1" t="s">
        <v>330</v>
      </c>
      <c r="B286" s="1" t="s">
        <v>127</v>
      </c>
      <c r="C286" s="1" t="s">
        <v>3177</v>
      </c>
      <c r="D286" s="1" t="s">
        <v>66</v>
      </c>
      <c r="E286" s="1" t="s">
        <v>16</v>
      </c>
      <c r="F286" s="2">
        <v>0.20195299999999999</v>
      </c>
      <c r="G286" s="10">
        <v>21707.012779000001</v>
      </c>
      <c r="H286" s="10">
        <v>933.55289900000002</v>
      </c>
    </row>
    <row r="287" spans="1:8" x14ac:dyDescent="0.25">
      <c r="A287" s="1" t="s">
        <v>331</v>
      </c>
      <c r="B287" s="1" t="s">
        <v>129</v>
      </c>
      <c r="C287" s="1" t="s">
        <v>3178</v>
      </c>
      <c r="D287" s="1" t="s">
        <v>66</v>
      </c>
      <c r="E287" s="1" t="s">
        <v>16</v>
      </c>
      <c r="F287" s="2">
        <v>0.203593</v>
      </c>
      <c r="G287" s="10">
        <v>19536.311501</v>
      </c>
      <c r="H287" s="10">
        <v>764.64803600000005</v>
      </c>
    </row>
    <row r="288" spans="1:8" x14ac:dyDescent="0.25">
      <c r="A288" s="1" t="s">
        <v>332</v>
      </c>
      <c r="B288" s="1" t="s">
        <v>129</v>
      </c>
      <c r="C288" s="1" t="s">
        <v>3178</v>
      </c>
      <c r="D288" s="1" t="s">
        <v>66</v>
      </c>
      <c r="E288" s="1" t="s">
        <v>16</v>
      </c>
      <c r="F288" s="2">
        <v>0.203593</v>
      </c>
      <c r="G288" s="10">
        <v>19536.311501</v>
      </c>
      <c r="H288" s="10">
        <v>764.64803600000005</v>
      </c>
    </row>
    <row r="289" spans="1:8" x14ac:dyDescent="0.25">
      <c r="A289" s="1" t="s">
        <v>333</v>
      </c>
      <c r="B289" s="1" t="s">
        <v>129</v>
      </c>
      <c r="C289" s="1" t="s">
        <v>3178</v>
      </c>
      <c r="D289" s="1" t="s">
        <v>66</v>
      </c>
      <c r="E289" s="1" t="s">
        <v>16</v>
      </c>
      <c r="F289" s="2">
        <v>0.203593</v>
      </c>
      <c r="G289" s="10">
        <v>19536.311501</v>
      </c>
      <c r="H289" s="10">
        <v>764.64803600000005</v>
      </c>
    </row>
    <row r="290" spans="1:8" x14ac:dyDescent="0.25">
      <c r="A290" s="1" t="s">
        <v>334</v>
      </c>
      <c r="B290" s="1" t="s">
        <v>129</v>
      </c>
      <c r="C290" s="1" t="s">
        <v>3178</v>
      </c>
      <c r="D290" s="1" t="s">
        <v>66</v>
      </c>
      <c r="E290" s="1" t="s">
        <v>16</v>
      </c>
      <c r="F290" s="2">
        <v>0.203593</v>
      </c>
      <c r="G290" s="10">
        <v>19536.311501</v>
      </c>
      <c r="H290" s="10">
        <v>764.64803600000005</v>
      </c>
    </row>
    <row r="291" spans="1:8" x14ac:dyDescent="0.25">
      <c r="A291" s="1" t="s">
        <v>335</v>
      </c>
      <c r="B291" s="1" t="s">
        <v>129</v>
      </c>
      <c r="C291" s="1" t="s">
        <v>3178</v>
      </c>
      <c r="D291" s="1" t="s">
        <v>66</v>
      </c>
      <c r="E291" s="1" t="s">
        <v>16</v>
      </c>
      <c r="F291" s="2">
        <v>0.203593</v>
      </c>
      <c r="G291" s="10">
        <v>19536.311501</v>
      </c>
      <c r="H291" s="10">
        <v>764.64803600000005</v>
      </c>
    </row>
    <row r="292" spans="1:8" x14ac:dyDescent="0.25">
      <c r="A292" s="1" t="s">
        <v>336</v>
      </c>
      <c r="B292" s="1" t="s">
        <v>33</v>
      </c>
      <c r="C292" s="1" t="s">
        <v>3164</v>
      </c>
      <c r="D292" s="1" t="s">
        <v>7</v>
      </c>
      <c r="F292" s="2">
        <v>0.21476899999999999</v>
      </c>
      <c r="G292" s="10">
        <v>22841.885587000001</v>
      </c>
      <c r="H292" s="10">
        <v>1335.442053</v>
      </c>
    </row>
    <row r="293" spans="1:8" x14ac:dyDescent="0.25">
      <c r="A293" s="1" t="s">
        <v>337</v>
      </c>
      <c r="B293" s="1" t="s">
        <v>33</v>
      </c>
      <c r="C293" s="1" t="s">
        <v>3164</v>
      </c>
      <c r="D293" s="1" t="s">
        <v>7</v>
      </c>
      <c r="F293" s="2">
        <v>0.21476899999999999</v>
      </c>
      <c r="G293" s="10">
        <v>22841.885587000001</v>
      </c>
      <c r="H293" s="10">
        <v>1335.442053</v>
      </c>
    </row>
    <row r="294" spans="1:8" x14ac:dyDescent="0.25">
      <c r="A294" s="1" t="s">
        <v>338</v>
      </c>
      <c r="B294" s="1" t="s">
        <v>33</v>
      </c>
      <c r="C294" s="1" t="s">
        <v>3164</v>
      </c>
      <c r="D294" s="1" t="s">
        <v>7</v>
      </c>
      <c r="F294" s="2">
        <v>0.21476899999999999</v>
      </c>
      <c r="G294" s="10">
        <v>22841.885587000001</v>
      </c>
      <c r="H294" s="10">
        <v>1335.442053</v>
      </c>
    </row>
    <row r="295" spans="1:8" x14ac:dyDescent="0.25">
      <c r="A295" s="1" t="s">
        <v>339</v>
      </c>
      <c r="B295" s="1" t="s">
        <v>33</v>
      </c>
      <c r="C295" s="1" t="s">
        <v>3164</v>
      </c>
      <c r="D295" s="1" t="s">
        <v>7</v>
      </c>
      <c r="F295" s="2">
        <v>0.21476899999999999</v>
      </c>
      <c r="G295" s="10">
        <v>22841.885587000001</v>
      </c>
      <c r="H295" s="10">
        <v>1335.442053</v>
      </c>
    </row>
    <row r="296" spans="1:8" x14ac:dyDescent="0.25">
      <c r="A296" s="1" t="s">
        <v>340</v>
      </c>
      <c r="B296" s="1" t="s">
        <v>33</v>
      </c>
      <c r="C296" s="1" t="s">
        <v>3164</v>
      </c>
      <c r="D296" s="1" t="s">
        <v>7</v>
      </c>
      <c r="F296" s="2">
        <v>0.21476899999999999</v>
      </c>
      <c r="G296" s="10">
        <v>22841.885587000001</v>
      </c>
      <c r="H296" s="10">
        <v>1335.442053</v>
      </c>
    </row>
    <row r="297" spans="1:8" x14ac:dyDescent="0.25">
      <c r="A297" s="1" t="s">
        <v>341</v>
      </c>
      <c r="B297" s="1" t="s">
        <v>33</v>
      </c>
      <c r="C297" s="1" t="s">
        <v>3164</v>
      </c>
      <c r="D297" s="1" t="s">
        <v>7</v>
      </c>
      <c r="F297" s="2">
        <v>0.21476899999999999</v>
      </c>
      <c r="G297" s="10">
        <v>22841.885587000001</v>
      </c>
      <c r="H297" s="10">
        <v>1335.442053</v>
      </c>
    </row>
    <row r="298" spans="1:8" x14ac:dyDescent="0.25">
      <c r="A298" s="1" t="s">
        <v>342</v>
      </c>
      <c r="B298" s="1" t="s">
        <v>39</v>
      </c>
      <c r="C298" s="1" t="s">
        <v>3165</v>
      </c>
      <c r="D298" s="1" t="s">
        <v>7</v>
      </c>
      <c r="F298" s="2">
        <v>0.32675799999999999</v>
      </c>
      <c r="G298" s="10">
        <v>28875.591214</v>
      </c>
      <c r="H298" s="10">
        <v>1990.6085949999999</v>
      </c>
    </row>
    <row r="299" spans="1:8" x14ac:dyDescent="0.25">
      <c r="A299" s="1" t="s">
        <v>343</v>
      </c>
      <c r="B299" s="1" t="s">
        <v>344</v>
      </c>
      <c r="C299" s="1" t="s">
        <v>3187</v>
      </c>
      <c r="D299" s="1" t="s">
        <v>345</v>
      </c>
      <c r="F299" s="2">
        <v>0.153529</v>
      </c>
      <c r="G299" s="10">
        <v>21707.012779000001</v>
      </c>
      <c r="H299" s="10">
        <v>1066.030904</v>
      </c>
    </row>
    <row r="300" spans="1:8" x14ac:dyDescent="0.25">
      <c r="A300" s="1" t="s">
        <v>346</v>
      </c>
      <c r="B300" s="1" t="s">
        <v>347</v>
      </c>
      <c r="C300" s="1" t="s">
        <v>3188</v>
      </c>
      <c r="D300" s="1" t="s">
        <v>66</v>
      </c>
      <c r="E300" s="1" t="s">
        <v>16</v>
      </c>
      <c r="F300" s="2">
        <v>0.18557599999999999</v>
      </c>
      <c r="G300" s="10">
        <v>20947.267331999999</v>
      </c>
      <c r="H300" s="10">
        <v>833.63392299999998</v>
      </c>
    </row>
    <row r="301" spans="1:8" x14ac:dyDescent="0.25">
      <c r="A301" s="1" t="s">
        <v>348</v>
      </c>
      <c r="B301" s="1" t="s">
        <v>347</v>
      </c>
      <c r="C301" s="1" t="s">
        <v>3188</v>
      </c>
      <c r="D301" s="1" t="s">
        <v>66</v>
      </c>
      <c r="E301" s="1" t="s">
        <v>16</v>
      </c>
      <c r="F301" s="2">
        <v>0.18557599999999999</v>
      </c>
      <c r="G301" s="10">
        <v>20947.267331999999</v>
      </c>
      <c r="H301" s="10">
        <v>833.63392299999998</v>
      </c>
    </row>
    <row r="302" spans="1:8" x14ac:dyDescent="0.25">
      <c r="A302" s="1" t="s">
        <v>349</v>
      </c>
      <c r="B302" s="1" t="s">
        <v>344</v>
      </c>
      <c r="C302" s="1" t="s">
        <v>3187</v>
      </c>
      <c r="D302" s="1" t="s">
        <v>66</v>
      </c>
      <c r="E302" s="1" t="s">
        <v>16</v>
      </c>
      <c r="F302" s="2">
        <v>0.25289499999999998</v>
      </c>
      <c r="G302" s="10">
        <v>21707.012779000001</v>
      </c>
      <c r="H302" s="10">
        <v>1066.030904</v>
      </c>
    </row>
    <row r="303" spans="1:8" x14ac:dyDescent="0.25">
      <c r="A303" s="1" t="s">
        <v>350</v>
      </c>
      <c r="B303" s="1" t="s">
        <v>347</v>
      </c>
      <c r="C303" s="1" t="s">
        <v>3188</v>
      </c>
      <c r="D303" s="1" t="s">
        <v>66</v>
      </c>
      <c r="E303" s="1" t="s">
        <v>16</v>
      </c>
      <c r="F303" s="2">
        <v>0.18557599999999999</v>
      </c>
      <c r="G303" s="10">
        <v>20947.267331999999</v>
      </c>
      <c r="H303" s="10">
        <v>833.63392299999998</v>
      </c>
    </row>
    <row r="304" spans="1:8" x14ac:dyDescent="0.25">
      <c r="A304" s="1" t="s">
        <v>351</v>
      </c>
      <c r="B304" s="1" t="s">
        <v>344</v>
      </c>
      <c r="C304" s="1" t="s">
        <v>3187</v>
      </c>
      <c r="D304" s="1" t="s">
        <v>66</v>
      </c>
      <c r="E304" s="1" t="s">
        <v>16</v>
      </c>
      <c r="F304" s="2">
        <v>0.25289499999999998</v>
      </c>
      <c r="G304" s="10">
        <v>21707.012779000001</v>
      </c>
      <c r="H304" s="10">
        <v>1066.030904</v>
      </c>
    </row>
    <row r="305" spans="1:8" x14ac:dyDescent="0.25">
      <c r="A305" s="1" t="s">
        <v>352</v>
      </c>
      <c r="B305" s="1" t="s">
        <v>33</v>
      </c>
      <c r="C305" s="1" t="s">
        <v>3164</v>
      </c>
      <c r="D305" s="1" t="s">
        <v>7</v>
      </c>
      <c r="F305" s="2">
        <v>0.21476899999999999</v>
      </c>
      <c r="G305" s="10">
        <v>22841.885587000001</v>
      </c>
      <c r="H305" s="10">
        <v>1335.442053</v>
      </c>
    </row>
    <row r="306" spans="1:8" x14ac:dyDescent="0.25">
      <c r="A306" s="1" t="s">
        <v>353</v>
      </c>
      <c r="B306" s="1" t="s">
        <v>33</v>
      </c>
      <c r="C306" s="1" t="s">
        <v>3164</v>
      </c>
      <c r="D306" s="1" t="s">
        <v>7</v>
      </c>
      <c r="F306" s="2">
        <v>0.21476899999999999</v>
      </c>
      <c r="G306" s="10">
        <v>22841.885587000001</v>
      </c>
      <c r="H306" s="10">
        <v>1335.442053</v>
      </c>
    </row>
    <row r="307" spans="1:8" x14ac:dyDescent="0.25">
      <c r="A307" s="1" t="s">
        <v>354</v>
      </c>
      <c r="B307" s="1" t="s">
        <v>42</v>
      </c>
      <c r="C307" s="1" t="s">
        <v>3166</v>
      </c>
      <c r="D307" s="1" t="s">
        <v>7</v>
      </c>
      <c r="F307" s="2">
        <v>1</v>
      </c>
      <c r="G307" s="10">
        <v>19394.053800999998</v>
      </c>
      <c r="H307" s="10">
        <v>1550.560428</v>
      </c>
    </row>
    <row r="308" spans="1:8" x14ac:dyDescent="0.25">
      <c r="A308" s="1" t="s">
        <v>355</v>
      </c>
      <c r="B308" s="1" t="s">
        <v>42</v>
      </c>
      <c r="C308" s="1" t="s">
        <v>3166</v>
      </c>
      <c r="D308" s="1" t="s">
        <v>7</v>
      </c>
      <c r="F308" s="2">
        <v>1</v>
      </c>
      <c r="G308" s="10">
        <v>19394.053800999998</v>
      </c>
      <c r="H308" s="10">
        <v>1550.560428</v>
      </c>
    </row>
    <row r="309" spans="1:8" x14ac:dyDescent="0.25">
      <c r="A309" s="1" t="s">
        <v>356</v>
      </c>
      <c r="B309" s="1" t="s">
        <v>45</v>
      </c>
      <c r="C309" s="1" t="s">
        <v>3167</v>
      </c>
      <c r="D309" s="1" t="s">
        <v>46</v>
      </c>
      <c r="E309" s="1" t="s">
        <v>16</v>
      </c>
      <c r="F309" s="2">
        <v>0.162547</v>
      </c>
      <c r="G309" s="10">
        <v>22518.651356999999</v>
      </c>
      <c r="H309" s="10">
        <v>1269.990346</v>
      </c>
    </row>
    <row r="310" spans="1:8" x14ac:dyDescent="0.25">
      <c r="A310" s="1" t="s">
        <v>357</v>
      </c>
      <c r="B310" s="1" t="s">
        <v>344</v>
      </c>
      <c r="C310" s="1" t="s">
        <v>3187</v>
      </c>
      <c r="D310" s="1" t="s">
        <v>66</v>
      </c>
      <c r="E310" s="1" t="s">
        <v>16</v>
      </c>
      <c r="F310" s="2">
        <v>0.25289499999999998</v>
      </c>
      <c r="G310" s="10">
        <v>21707.012779000001</v>
      </c>
      <c r="H310" s="10">
        <v>1066.030904</v>
      </c>
    </row>
    <row r="311" spans="1:8" x14ac:dyDescent="0.25">
      <c r="A311" s="1" t="s">
        <v>358</v>
      </c>
      <c r="B311" s="1" t="s">
        <v>131</v>
      </c>
      <c r="C311" s="1" t="s">
        <v>3179</v>
      </c>
      <c r="D311" s="1" t="s">
        <v>7</v>
      </c>
      <c r="F311" s="2">
        <v>0.168237</v>
      </c>
      <c r="G311" s="10">
        <v>28013.633268000001</v>
      </c>
      <c r="H311" s="10">
        <v>1631.889551</v>
      </c>
    </row>
    <row r="312" spans="1:8" x14ac:dyDescent="0.25">
      <c r="A312" s="1" t="s">
        <v>359</v>
      </c>
      <c r="B312" s="1" t="s">
        <v>33</v>
      </c>
      <c r="C312" s="1" t="s">
        <v>3164</v>
      </c>
      <c r="D312" s="1" t="s">
        <v>7</v>
      </c>
      <c r="F312" s="2">
        <v>0.21476899999999999</v>
      </c>
      <c r="G312" s="10">
        <v>22841.885587000001</v>
      </c>
      <c r="H312" s="10">
        <v>1335.442053</v>
      </c>
    </row>
    <row r="313" spans="1:8" x14ac:dyDescent="0.25">
      <c r="A313" s="1" t="s">
        <v>360</v>
      </c>
      <c r="B313" s="1" t="s">
        <v>33</v>
      </c>
      <c r="C313" s="1" t="s">
        <v>3164</v>
      </c>
      <c r="D313" s="1" t="s">
        <v>7</v>
      </c>
      <c r="F313" s="2">
        <v>0.21476899999999999</v>
      </c>
      <c r="G313" s="10">
        <v>22841.885587000001</v>
      </c>
      <c r="H313" s="10">
        <v>1335.442053</v>
      </c>
    </row>
    <row r="314" spans="1:8" x14ac:dyDescent="0.25">
      <c r="A314" s="1" t="s">
        <v>361</v>
      </c>
      <c r="B314" s="1" t="s">
        <v>33</v>
      </c>
      <c r="C314" s="1" t="s">
        <v>3164</v>
      </c>
      <c r="D314" s="1" t="s">
        <v>7</v>
      </c>
      <c r="F314" s="2">
        <v>0.21476899999999999</v>
      </c>
      <c r="G314" s="10">
        <v>22841.885587000001</v>
      </c>
      <c r="H314" s="10">
        <v>1335.442053</v>
      </c>
    </row>
    <row r="315" spans="1:8" x14ac:dyDescent="0.25">
      <c r="A315" s="1" t="s">
        <v>362</v>
      </c>
      <c r="B315" s="1" t="s">
        <v>344</v>
      </c>
      <c r="C315" s="1" t="s">
        <v>3187</v>
      </c>
      <c r="D315" s="1" t="s">
        <v>66</v>
      </c>
      <c r="E315" s="1" t="s">
        <v>16</v>
      </c>
      <c r="F315" s="2">
        <v>0.25289499999999998</v>
      </c>
      <c r="G315" s="10">
        <v>21707.012779000001</v>
      </c>
      <c r="H315" s="10">
        <v>1066.030904</v>
      </c>
    </row>
    <row r="316" spans="1:8" x14ac:dyDescent="0.25">
      <c r="A316" s="1" t="s">
        <v>363</v>
      </c>
      <c r="B316" s="1" t="s">
        <v>347</v>
      </c>
      <c r="C316" s="1" t="s">
        <v>3188</v>
      </c>
      <c r="D316" s="1" t="s">
        <v>66</v>
      </c>
      <c r="E316" s="1" t="s">
        <v>16</v>
      </c>
      <c r="F316" s="2">
        <v>0.18557599999999999</v>
      </c>
      <c r="G316" s="10">
        <v>20947.267331999999</v>
      </c>
      <c r="H316" s="10">
        <v>833.63392299999998</v>
      </c>
    </row>
    <row r="317" spans="1:8" x14ac:dyDescent="0.25">
      <c r="A317" s="1" t="s">
        <v>364</v>
      </c>
      <c r="B317" s="1" t="s">
        <v>344</v>
      </c>
      <c r="C317" s="1" t="s">
        <v>3187</v>
      </c>
      <c r="D317" s="1" t="s">
        <v>66</v>
      </c>
      <c r="E317" s="1" t="s">
        <v>16</v>
      </c>
      <c r="F317" s="2">
        <v>0.25289499999999998</v>
      </c>
      <c r="G317" s="10">
        <v>21707.012779000001</v>
      </c>
      <c r="H317" s="10">
        <v>1066.030904</v>
      </c>
    </row>
    <row r="318" spans="1:8" x14ac:dyDescent="0.25">
      <c r="A318" s="1" t="s">
        <v>365</v>
      </c>
      <c r="B318" s="1" t="s">
        <v>344</v>
      </c>
      <c r="C318" s="1" t="s">
        <v>3187</v>
      </c>
      <c r="D318" s="1" t="s">
        <v>66</v>
      </c>
      <c r="E318" s="1" t="s">
        <v>16</v>
      </c>
      <c r="F318" s="2">
        <v>0.25289499999999998</v>
      </c>
      <c r="G318" s="10">
        <v>21707.012779000001</v>
      </c>
      <c r="H318" s="10">
        <v>1066.030904</v>
      </c>
    </row>
    <row r="319" spans="1:8" x14ac:dyDescent="0.25">
      <c r="A319" s="1" t="s">
        <v>366</v>
      </c>
      <c r="B319" s="1" t="s">
        <v>344</v>
      </c>
      <c r="C319" s="1" t="s">
        <v>3187</v>
      </c>
      <c r="D319" s="1" t="s">
        <v>345</v>
      </c>
      <c r="F319" s="2">
        <v>0.153529</v>
      </c>
      <c r="G319" s="10">
        <v>21707.012779000001</v>
      </c>
      <c r="H319" s="10">
        <v>1066.030904</v>
      </c>
    </row>
    <row r="320" spans="1:8" x14ac:dyDescent="0.25">
      <c r="A320" s="1" t="s">
        <v>367</v>
      </c>
      <c r="B320" s="1" t="s">
        <v>14</v>
      </c>
      <c r="C320" s="1" t="s">
        <v>3161</v>
      </c>
      <c r="D320" s="1" t="s">
        <v>15</v>
      </c>
      <c r="E320" s="1" t="s">
        <v>16</v>
      </c>
      <c r="F320" s="2">
        <v>0.161574</v>
      </c>
      <c r="G320" s="10">
        <v>23986.249121000001</v>
      </c>
      <c r="H320" s="10">
        <v>803.45022700000004</v>
      </c>
    </row>
    <row r="321" spans="1:8" x14ac:dyDescent="0.25">
      <c r="A321" s="1" t="s">
        <v>368</v>
      </c>
      <c r="B321" s="1" t="s">
        <v>14</v>
      </c>
      <c r="C321" s="1" t="s">
        <v>3161</v>
      </c>
      <c r="D321" s="1" t="s">
        <v>15</v>
      </c>
      <c r="E321" s="1" t="s">
        <v>16</v>
      </c>
      <c r="F321" s="2">
        <v>0.161574</v>
      </c>
      <c r="G321" s="10">
        <v>23986.249121000001</v>
      </c>
      <c r="H321" s="10">
        <v>803.45022700000004</v>
      </c>
    </row>
    <row r="322" spans="1:8" x14ac:dyDescent="0.25">
      <c r="A322" s="1" t="s">
        <v>369</v>
      </c>
      <c r="B322" s="1" t="s">
        <v>42</v>
      </c>
      <c r="C322" s="1" t="s">
        <v>3166</v>
      </c>
      <c r="D322" s="1" t="s">
        <v>7</v>
      </c>
      <c r="F322" s="2">
        <v>1</v>
      </c>
      <c r="G322" s="10">
        <v>19394.053800999998</v>
      </c>
      <c r="H322" s="10">
        <v>1550.560428</v>
      </c>
    </row>
    <row r="323" spans="1:8" x14ac:dyDescent="0.25">
      <c r="A323" s="1" t="s">
        <v>370</v>
      </c>
      <c r="B323" s="1" t="s">
        <v>42</v>
      </c>
      <c r="C323" s="1" t="s">
        <v>3166</v>
      </c>
      <c r="D323" s="1" t="s">
        <v>7</v>
      </c>
      <c r="F323" s="2">
        <v>1</v>
      </c>
      <c r="G323" s="10">
        <v>19394.053800999998</v>
      </c>
      <c r="H323" s="10">
        <v>1550.560428</v>
      </c>
    </row>
    <row r="324" spans="1:8" x14ac:dyDescent="0.25">
      <c r="A324" s="1" t="s">
        <v>371</v>
      </c>
      <c r="B324" s="1" t="s">
        <v>42</v>
      </c>
      <c r="C324" s="1" t="s">
        <v>3166</v>
      </c>
      <c r="D324" s="1" t="s">
        <v>7</v>
      </c>
      <c r="F324" s="2">
        <v>1</v>
      </c>
      <c r="G324" s="10">
        <v>19394.053800999998</v>
      </c>
      <c r="H324" s="10">
        <v>1550.560428</v>
      </c>
    </row>
    <row r="325" spans="1:8" x14ac:dyDescent="0.25">
      <c r="A325" s="1" t="s">
        <v>372</v>
      </c>
      <c r="B325" s="1" t="s">
        <v>42</v>
      </c>
      <c r="C325" s="1" t="s">
        <v>3166</v>
      </c>
      <c r="D325" s="1" t="s">
        <v>7</v>
      </c>
      <c r="F325" s="2">
        <v>1</v>
      </c>
      <c r="G325" s="10">
        <v>19394.053800999998</v>
      </c>
      <c r="H325" s="10">
        <v>1550.560428</v>
      </c>
    </row>
    <row r="326" spans="1:8" x14ac:dyDescent="0.25">
      <c r="A326" s="1" t="s">
        <v>373</v>
      </c>
      <c r="B326" s="1" t="s">
        <v>78</v>
      </c>
      <c r="C326" s="1" t="s">
        <v>3173</v>
      </c>
      <c r="D326" s="1" t="s">
        <v>7</v>
      </c>
      <c r="F326" s="2">
        <v>0.29255500000000001</v>
      </c>
      <c r="G326" s="10">
        <v>23703.843534</v>
      </c>
      <c r="H326" s="10">
        <v>1519.120776</v>
      </c>
    </row>
    <row r="327" spans="1:8" x14ac:dyDescent="0.25">
      <c r="A327" s="1" t="s">
        <v>374</v>
      </c>
      <c r="B327" s="1" t="s">
        <v>78</v>
      </c>
      <c r="C327" s="1" t="s">
        <v>3173</v>
      </c>
      <c r="D327" s="1" t="s">
        <v>7</v>
      </c>
      <c r="F327" s="2">
        <v>0.29255500000000001</v>
      </c>
      <c r="G327" s="10">
        <v>23703.843534</v>
      </c>
      <c r="H327" s="10">
        <v>1519.120776</v>
      </c>
    </row>
    <row r="328" spans="1:8" x14ac:dyDescent="0.25">
      <c r="A328" s="1" t="s">
        <v>375</v>
      </c>
      <c r="B328" s="1" t="s">
        <v>78</v>
      </c>
      <c r="C328" s="1" t="s">
        <v>3173</v>
      </c>
      <c r="D328" s="1" t="s">
        <v>7</v>
      </c>
      <c r="F328" s="2">
        <v>0.29255500000000001</v>
      </c>
      <c r="G328" s="10">
        <v>23703.843534</v>
      </c>
      <c r="H328" s="10">
        <v>1519.120776</v>
      </c>
    </row>
    <row r="329" spans="1:8" x14ac:dyDescent="0.25">
      <c r="A329" s="1" t="s">
        <v>376</v>
      </c>
      <c r="B329" s="1" t="s">
        <v>344</v>
      </c>
      <c r="C329" s="1" t="s">
        <v>3187</v>
      </c>
      <c r="D329" s="1" t="s">
        <v>66</v>
      </c>
      <c r="E329" s="1" t="s">
        <v>16</v>
      </c>
      <c r="F329" s="2">
        <v>0.25289499999999998</v>
      </c>
      <c r="G329" s="10">
        <v>21707.012779000001</v>
      </c>
      <c r="H329" s="10">
        <v>1066.030904</v>
      </c>
    </row>
    <row r="330" spans="1:8" x14ac:dyDescent="0.25">
      <c r="A330" s="1" t="s">
        <v>377</v>
      </c>
      <c r="B330" s="1" t="s">
        <v>146</v>
      </c>
      <c r="C330" s="1" t="s">
        <v>3181</v>
      </c>
      <c r="D330" s="1" t="s">
        <v>147</v>
      </c>
      <c r="E330" s="1" t="s">
        <v>16</v>
      </c>
      <c r="F330" s="2">
        <v>0.246308</v>
      </c>
      <c r="G330" s="10">
        <v>25320.014684000002</v>
      </c>
      <c r="H330" s="10">
        <v>1283.9626350000001</v>
      </c>
    </row>
    <row r="331" spans="1:8" x14ac:dyDescent="0.25">
      <c r="A331" s="1" t="s">
        <v>378</v>
      </c>
      <c r="B331" s="1" t="s">
        <v>188</v>
      </c>
      <c r="C331" s="1" t="s">
        <v>3184</v>
      </c>
      <c r="D331" s="1" t="s">
        <v>7</v>
      </c>
      <c r="F331" s="2">
        <v>1</v>
      </c>
      <c r="G331" s="10">
        <v>12929.369199999999</v>
      </c>
      <c r="H331" s="10">
        <v>1121.7886579999999</v>
      </c>
    </row>
    <row r="332" spans="1:8" x14ac:dyDescent="0.25">
      <c r="A332" s="1" t="s">
        <v>379</v>
      </c>
      <c r="B332" s="1" t="s">
        <v>12</v>
      </c>
      <c r="C332" s="1" t="s">
        <v>3160</v>
      </c>
      <c r="D332" s="1" t="s">
        <v>7</v>
      </c>
      <c r="F332" s="2">
        <v>0.20874799999999999</v>
      </c>
      <c r="G332" s="10">
        <v>21548.948667000001</v>
      </c>
      <c r="H332" s="10">
        <v>1213.691141</v>
      </c>
    </row>
    <row r="333" spans="1:8" x14ac:dyDescent="0.25">
      <c r="A333" s="1" t="s">
        <v>380</v>
      </c>
      <c r="B333" s="1" t="s">
        <v>12</v>
      </c>
      <c r="C333" s="1" t="s">
        <v>3160</v>
      </c>
      <c r="D333" s="1" t="s">
        <v>7</v>
      </c>
      <c r="F333" s="2">
        <v>0.20874799999999999</v>
      </c>
      <c r="G333" s="10">
        <v>21548.948667000001</v>
      </c>
      <c r="H333" s="10">
        <v>1213.691141</v>
      </c>
    </row>
    <row r="334" spans="1:8" x14ac:dyDescent="0.25">
      <c r="A334" s="1" t="s">
        <v>381</v>
      </c>
      <c r="B334" s="1" t="s">
        <v>12</v>
      </c>
      <c r="C334" s="1" t="s">
        <v>3160</v>
      </c>
      <c r="D334" s="1" t="s">
        <v>7</v>
      </c>
      <c r="F334" s="2">
        <v>0.20874799999999999</v>
      </c>
      <c r="G334" s="10">
        <v>21548.948667000001</v>
      </c>
      <c r="H334" s="10">
        <v>1213.691141</v>
      </c>
    </row>
    <row r="335" spans="1:8" x14ac:dyDescent="0.25">
      <c r="A335" s="1" t="s">
        <v>382</v>
      </c>
      <c r="B335" s="1" t="s">
        <v>12</v>
      </c>
      <c r="C335" s="1" t="s">
        <v>3160</v>
      </c>
      <c r="D335" s="1" t="s">
        <v>7</v>
      </c>
      <c r="F335" s="2">
        <v>0.20874799999999999</v>
      </c>
      <c r="G335" s="10">
        <v>21548.948667000001</v>
      </c>
      <c r="H335" s="10">
        <v>1213.691141</v>
      </c>
    </row>
    <row r="336" spans="1:8" x14ac:dyDescent="0.25">
      <c r="A336" s="1" t="s">
        <v>383</v>
      </c>
      <c r="B336" s="1" t="s">
        <v>12</v>
      </c>
      <c r="C336" s="1" t="s">
        <v>3160</v>
      </c>
      <c r="D336" s="1" t="s">
        <v>7</v>
      </c>
      <c r="F336" s="2">
        <v>0.20874799999999999</v>
      </c>
      <c r="G336" s="10">
        <v>21548.948667000001</v>
      </c>
      <c r="H336" s="10">
        <v>1213.691141</v>
      </c>
    </row>
    <row r="337" spans="1:8" x14ac:dyDescent="0.25">
      <c r="A337" s="1" t="s">
        <v>384</v>
      </c>
      <c r="B337" s="1" t="s">
        <v>12</v>
      </c>
      <c r="C337" s="1" t="s">
        <v>3160</v>
      </c>
      <c r="D337" s="1" t="s">
        <v>7</v>
      </c>
      <c r="F337" s="2">
        <v>0.20874799999999999</v>
      </c>
      <c r="G337" s="10">
        <v>21548.948667000001</v>
      </c>
      <c r="H337" s="10">
        <v>1213.691141</v>
      </c>
    </row>
    <row r="338" spans="1:8" x14ac:dyDescent="0.25">
      <c r="A338" s="1" t="s">
        <v>385</v>
      </c>
      <c r="B338" s="1" t="s">
        <v>12</v>
      </c>
      <c r="C338" s="1" t="s">
        <v>3160</v>
      </c>
      <c r="D338" s="1" t="s">
        <v>7</v>
      </c>
      <c r="F338" s="2">
        <v>0.20874799999999999</v>
      </c>
      <c r="G338" s="10">
        <v>21548.948667000001</v>
      </c>
      <c r="H338" s="10">
        <v>1213.691141</v>
      </c>
    </row>
    <row r="339" spans="1:8" x14ac:dyDescent="0.25">
      <c r="A339" s="1" t="s">
        <v>386</v>
      </c>
      <c r="B339" s="1" t="s">
        <v>387</v>
      </c>
      <c r="C339" s="1" t="s">
        <v>3189</v>
      </c>
      <c r="D339" s="1" t="s">
        <v>155</v>
      </c>
      <c r="E339" s="1" t="s">
        <v>16</v>
      </c>
      <c r="F339" s="2">
        <v>0.173704</v>
      </c>
      <c r="G339" s="10">
        <v>19753.381629</v>
      </c>
      <c r="H339" s="10">
        <v>765.03270299999997</v>
      </c>
    </row>
    <row r="340" spans="1:8" x14ac:dyDescent="0.25">
      <c r="A340" s="1" t="s">
        <v>388</v>
      </c>
      <c r="B340" s="1" t="s">
        <v>387</v>
      </c>
      <c r="C340" s="1" t="s">
        <v>3189</v>
      </c>
      <c r="D340" s="1" t="s">
        <v>155</v>
      </c>
      <c r="E340" s="1" t="s">
        <v>16</v>
      </c>
      <c r="F340" s="2">
        <v>0.173704</v>
      </c>
      <c r="G340" s="10">
        <v>19753.381629</v>
      </c>
      <c r="H340" s="10">
        <v>765.03270299999997</v>
      </c>
    </row>
    <row r="341" spans="1:8" x14ac:dyDescent="0.25">
      <c r="A341" s="1" t="s">
        <v>389</v>
      </c>
      <c r="B341" s="1" t="s">
        <v>387</v>
      </c>
      <c r="C341" s="1" t="s">
        <v>3189</v>
      </c>
      <c r="D341" s="1" t="s">
        <v>155</v>
      </c>
      <c r="E341" s="1" t="s">
        <v>16</v>
      </c>
      <c r="F341" s="2">
        <v>0.173704</v>
      </c>
      <c r="G341" s="10">
        <v>19753.381629</v>
      </c>
      <c r="H341" s="10">
        <v>765.03270299999997</v>
      </c>
    </row>
    <row r="342" spans="1:8" x14ac:dyDescent="0.25">
      <c r="A342" s="1" t="s">
        <v>390</v>
      </c>
      <c r="B342" s="1" t="s">
        <v>387</v>
      </c>
      <c r="C342" s="1" t="s">
        <v>3189</v>
      </c>
      <c r="D342" s="1" t="s">
        <v>15</v>
      </c>
      <c r="E342" s="1" t="s">
        <v>16</v>
      </c>
      <c r="F342" s="2">
        <v>0.236572</v>
      </c>
      <c r="G342" s="10">
        <v>19753.381629</v>
      </c>
      <c r="H342" s="10">
        <v>765.03270299999997</v>
      </c>
    </row>
    <row r="343" spans="1:8" x14ac:dyDescent="0.25">
      <c r="A343" s="1" t="s">
        <v>391</v>
      </c>
      <c r="B343" s="1" t="s">
        <v>387</v>
      </c>
      <c r="C343" s="1" t="s">
        <v>3189</v>
      </c>
      <c r="D343" s="1" t="s">
        <v>15</v>
      </c>
      <c r="E343" s="1" t="s">
        <v>16</v>
      </c>
      <c r="F343" s="2">
        <v>0.236572</v>
      </c>
      <c r="G343" s="10">
        <v>19753.381629</v>
      </c>
      <c r="H343" s="10">
        <v>765.03270299999997</v>
      </c>
    </row>
    <row r="344" spans="1:8" x14ac:dyDescent="0.25">
      <c r="A344" s="1" t="s">
        <v>392</v>
      </c>
      <c r="B344" s="1" t="s">
        <v>33</v>
      </c>
      <c r="C344" s="1" t="s">
        <v>3164</v>
      </c>
      <c r="D344" s="1" t="s">
        <v>7</v>
      </c>
      <c r="F344" s="2">
        <v>0.21476899999999999</v>
      </c>
      <c r="G344" s="10">
        <v>22841.885587000001</v>
      </c>
      <c r="H344" s="10">
        <v>1335.442053</v>
      </c>
    </row>
    <row r="345" spans="1:8" x14ac:dyDescent="0.25">
      <c r="A345" s="1" t="s">
        <v>393</v>
      </c>
      <c r="B345" s="1" t="s">
        <v>129</v>
      </c>
      <c r="C345" s="1" t="s">
        <v>3178</v>
      </c>
      <c r="D345" s="1" t="s">
        <v>66</v>
      </c>
      <c r="E345" s="1" t="s">
        <v>16</v>
      </c>
      <c r="F345" s="2">
        <v>0.203593</v>
      </c>
      <c r="G345" s="10">
        <v>19536.311501</v>
      </c>
      <c r="H345" s="10">
        <v>764.64803600000005</v>
      </c>
    </row>
    <row r="346" spans="1:8" x14ac:dyDescent="0.25">
      <c r="A346" s="1" t="s">
        <v>394</v>
      </c>
      <c r="B346" s="1" t="s">
        <v>75</v>
      </c>
      <c r="C346" s="1" t="s">
        <v>3172</v>
      </c>
      <c r="D346" s="1" t="s">
        <v>7</v>
      </c>
      <c r="F346" s="2">
        <v>1</v>
      </c>
      <c r="G346" s="10">
        <v>16161.711501</v>
      </c>
      <c r="H346" s="10">
        <v>1273.560571</v>
      </c>
    </row>
    <row r="347" spans="1:8" x14ac:dyDescent="0.25">
      <c r="A347" s="1" t="s">
        <v>395</v>
      </c>
      <c r="B347" s="1" t="s">
        <v>75</v>
      </c>
      <c r="C347" s="1" t="s">
        <v>3172</v>
      </c>
      <c r="D347" s="1" t="s">
        <v>7</v>
      </c>
      <c r="F347" s="2">
        <v>1</v>
      </c>
      <c r="G347" s="10">
        <v>16161.711501</v>
      </c>
      <c r="H347" s="10">
        <v>1273.560571</v>
      </c>
    </row>
    <row r="348" spans="1:8" x14ac:dyDescent="0.25">
      <c r="A348" s="1" t="s">
        <v>396</v>
      </c>
      <c r="B348" s="1" t="s">
        <v>84</v>
      </c>
      <c r="C348" s="1" t="s">
        <v>3174</v>
      </c>
      <c r="D348" s="1" t="s">
        <v>7</v>
      </c>
      <c r="F348" s="2">
        <v>0.189639</v>
      </c>
      <c r="G348" s="10">
        <v>28983.335958</v>
      </c>
      <c r="H348" s="10">
        <v>1785.6847090000001</v>
      </c>
    </row>
    <row r="349" spans="1:8" x14ac:dyDescent="0.25">
      <c r="A349" s="1" t="s">
        <v>397</v>
      </c>
      <c r="B349" s="1" t="s">
        <v>84</v>
      </c>
      <c r="C349" s="1" t="s">
        <v>3174</v>
      </c>
      <c r="D349" s="1" t="s">
        <v>7</v>
      </c>
      <c r="F349" s="2">
        <v>0.189639</v>
      </c>
      <c r="G349" s="10">
        <v>28983.335958</v>
      </c>
      <c r="H349" s="10">
        <v>1785.6847090000001</v>
      </c>
    </row>
    <row r="350" spans="1:8" x14ac:dyDescent="0.25">
      <c r="A350" s="1" t="s">
        <v>398</v>
      </c>
      <c r="B350" s="1" t="s">
        <v>84</v>
      </c>
      <c r="C350" s="1" t="s">
        <v>3174</v>
      </c>
      <c r="D350" s="1" t="s">
        <v>7</v>
      </c>
      <c r="F350" s="2">
        <v>0.189639</v>
      </c>
      <c r="G350" s="10">
        <v>28983.335958</v>
      </c>
      <c r="H350" s="10">
        <v>1785.6847090000001</v>
      </c>
    </row>
    <row r="351" spans="1:8" x14ac:dyDescent="0.25">
      <c r="A351" s="1" t="s">
        <v>399</v>
      </c>
      <c r="B351" s="1" t="s">
        <v>84</v>
      </c>
      <c r="C351" s="1" t="s">
        <v>3174</v>
      </c>
      <c r="D351" s="1" t="s">
        <v>7</v>
      </c>
      <c r="F351" s="2">
        <v>0.189639</v>
      </c>
      <c r="G351" s="10">
        <v>28983.335958</v>
      </c>
      <c r="H351" s="10">
        <v>1785.6847090000001</v>
      </c>
    </row>
    <row r="352" spans="1:8" x14ac:dyDescent="0.25">
      <c r="A352" s="1" t="s">
        <v>400</v>
      </c>
      <c r="B352" s="1" t="s">
        <v>84</v>
      </c>
      <c r="C352" s="1" t="s">
        <v>3174</v>
      </c>
      <c r="D352" s="1" t="s">
        <v>7</v>
      </c>
      <c r="F352" s="2">
        <v>0.189639</v>
      </c>
      <c r="G352" s="10">
        <v>28983.335958</v>
      </c>
      <c r="H352" s="10">
        <v>1785.6847090000001</v>
      </c>
    </row>
    <row r="353" spans="1:8" x14ac:dyDescent="0.25">
      <c r="A353" s="1" t="s">
        <v>401</v>
      </c>
      <c r="B353" s="1" t="s">
        <v>84</v>
      </c>
      <c r="C353" s="1" t="s">
        <v>3174</v>
      </c>
      <c r="D353" s="1" t="s">
        <v>7</v>
      </c>
      <c r="F353" s="2">
        <v>0.189639</v>
      </c>
      <c r="G353" s="10">
        <v>28983.335958</v>
      </c>
      <c r="H353" s="10">
        <v>1785.6847090000001</v>
      </c>
    </row>
    <row r="354" spans="1:8" x14ac:dyDescent="0.25">
      <c r="A354" s="1" t="s">
        <v>402</v>
      </c>
      <c r="B354" s="1" t="s">
        <v>69</v>
      </c>
      <c r="C354" s="1" t="s">
        <v>3170</v>
      </c>
      <c r="D354" s="1" t="s">
        <v>7</v>
      </c>
      <c r="F354" s="2">
        <v>0.169428</v>
      </c>
      <c r="G354" s="10">
        <v>22626.396100999998</v>
      </c>
      <c r="H354" s="10">
        <v>1194.4369630000001</v>
      </c>
    </row>
    <row r="355" spans="1:8" x14ac:dyDescent="0.25">
      <c r="A355" s="1" t="s">
        <v>403</v>
      </c>
      <c r="B355" s="1" t="s">
        <v>69</v>
      </c>
      <c r="C355" s="1" t="s">
        <v>3170</v>
      </c>
      <c r="D355" s="1" t="s">
        <v>7</v>
      </c>
      <c r="F355" s="2">
        <v>0.169428</v>
      </c>
      <c r="G355" s="10">
        <v>22626.396100999998</v>
      </c>
      <c r="H355" s="10">
        <v>1194.4369630000001</v>
      </c>
    </row>
    <row r="356" spans="1:8" x14ac:dyDescent="0.25">
      <c r="A356" s="1" t="s">
        <v>404</v>
      </c>
      <c r="B356" s="1" t="s">
        <v>69</v>
      </c>
      <c r="C356" s="1" t="s">
        <v>3170</v>
      </c>
      <c r="D356" s="1" t="s">
        <v>7</v>
      </c>
      <c r="F356" s="2">
        <v>0.169428</v>
      </c>
      <c r="G356" s="10">
        <v>22626.396100999998</v>
      </c>
      <c r="H356" s="10">
        <v>1194.4369630000001</v>
      </c>
    </row>
    <row r="357" spans="1:8" x14ac:dyDescent="0.25">
      <c r="A357" s="1" t="s">
        <v>405</v>
      </c>
      <c r="B357" s="1" t="s">
        <v>110</v>
      </c>
      <c r="C357" s="1" t="s">
        <v>3176</v>
      </c>
      <c r="D357" s="1" t="s">
        <v>7</v>
      </c>
      <c r="F357" s="2">
        <v>1</v>
      </c>
      <c r="G357" s="10">
        <v>15084.264067</v>
      </c>
      <c r="H357" s="10">
        <v>1206.6318120000001</v>
      </c>
    </row>
    <row r="358" spans="1:8" x14ac:dyDescent="0.25">
      <c r="A358" s="1" t="s">
        <v>406</v>
      </c>
      <c r="B358" s="1" t="s">
        <v>110</v>
      </c>
      <c r="C358" s="1" t="s">
        <v>3176</v>
      </c>
      <c r="D358" s="1" t="s">
        <v>7</v>
      </c>
      <c r="F358" s="2">
        <v>1</v>
      </c>
      <c r="G358" s="10">
        <v>15084.264067</v>
      </c>
      <c r="H358" s="10">
        <v>1206.6318120000001</v>
      </c>
    </row>
    <row r="359" spans="1:8" x14ac:dyDescent="0.25">
      <c r="A359" s="1" t="s">
        <v>407</v>
      </c>
      <c r="B359" s="1" t="s">
        <v>78</v>
      </c>
      <c r="C359" s="1" t="s">
        <v>3173</v>
      </c>
      <c r="D359" s="1" t="s">
        <v>7</v>
      </c>
      <c r="F359" s="2">
        <v>0.29255500000000001</v>
      </c>
      <c r="G359" s="10">
        <v>23703.843534</v>
      </c>
      <c r="H359" s="10">
        <v>1519.120776</v>
      </c>
    </row>
    <row r="360" spans="1:8" x14ac:dyDescent="0.25">
      <c r="A360" s="1" t="s">
        <v>408</v>
      </c>
      <c r="B360" s="1" t="s">
        <v>188</v>
      </c>
      <c r="C360" s="1" t="s">
        <v>3184</v>
      </c>
      <c r="D360" s="1" t="s">
        <v>7</v>
      </c>
      <c r="F360" s="2">
        <v>1</v>
      </c>
      <c r="G360" s="10">
        <v>12929.369199999999</v>
      </c>
      <c r="H360" s="10">
        <v>1121.7886579999999</v>
      </c>
    </row>
    <row r="361" spans="1:8" x14ac:dyDescent="0.25">
      <c r="A361" s="1" t="s">
        <v>409</v>
      </c>
      <c r="B361" s="1" t="s">
        <v>110</v>
      </c>
      <c r="C361" s="1" t="s">
        <v>3176</v>
      </c>
      <c r="D361" s="1" t="s">
        <v>7</v>
      </c>
      <c r="F361" s="2">
        <v>1</v>
      </c>
      <c r="G361" s="10">
        <v>15084.264067</v>
      </c>
      <c r="H361" s="10">
        <v>1206.6318120000001</v>
      </c>
    </row>
    <row r="362" spans="1:8" x14ac:dyDescent="0.25">
      <c r="A362" s="1" t="s">
        <v>410</v>
      </c>
      <c r="B362" s="1" t="s">
        <v>188</v>
      </c>
      <c r="C362" s="1" t="s">
        <v>3184</v>
      </c>
      <c r="D362" s="1" t="s">
        <v>7</v>
      </c>
      <c r="F362" s="2">
        <v>1</v>
      </c>
      <c r="G362" s="10">
        <v>12929.369199999999</v>
      </c>
      <c r="H362" s="10">
        <v>1121.7886579999999</v>
      </c>
    </row>
    <row r="363" spans="1:8" x14ac:dyDescent="0.25">
      <c r="A363" s="1" t="s">
        <v>411</v>
      </c>
      <c r="B363" s="1" t="s">
        <v>188</v>
      </c>
      <c r="C363" s="1" t="s">
        <v>3184</v>
      </c>
      <c r="D363" s="1" t="s">
        <v>7</v>
      </c>
      <c r="F363" s="2">
        <v>1</v>
      </c>
      <c r="G363" s="10">
        <v>12929.369199999999</v>
      </c>
      <c r="H363" s="10">
        <v>1121.7886579999999</v>
      </c>
    </row>
    <row r="364" spans="1:8" x14ac:dyDescent="0.25">
      <c r="A364" s="1" t="s">
        <v>412</v>
      </c>
      <c r="B364" s="1" t="s">
        <v>110</v>
      </c>
      <c r="C364" s="1" t="s">
        <v>3176</v>
      </c>
      <c r="D364" s="1" t="s">
        <v>7</v>
      </c>
      <c r="F364" s="2">
        <v>1</v>
      </c>
      <c r="G364" s="10">
        <v>15084.264067</v>
      </c>
      <c r="H364" s="10">
        <v>1206.6318120000001</v>
      </c>
    </row>
    <row r="365" spans="1:8" x14ac:dyDescent="0.25">
      <c r="A365" s="1" t="s">
        <v>413</v>
      </c>
      <c r="B365" s="1" t="s">
        <v>188</v>
      </c>
      <c r="C365" s="1" t="s">
        <v>3184</v>
      </c>
      <c r="D365" s="1" t="s">
        <v>7</v>
      </c>
      <c r="F365" s="2">
        <v>1</v>
      </c>
      <c r="G365" s="10">
        <v>12929.369199999999</v>
      </c>
      <c r="H365" s="10">
        <v>1121.7886579999999</v>
      </c>
    </row>
    <row r="366" spans="1:8" x14ac:dyDescent="0.25">
      <c r="A366" s="1" t="s">
        <v>414</v>
      </c>
      <c r="B366" s="1" t="s">
        <v>188</v>
      </c>
      <c r="C366" s="1" t="s">
        <v>3184</v>
      </c>
      <c r="D366" s="1" t="s">
        <v>7</v>
      </c>
      <c r="F366" s="2">
        <v>1</v>
      </c>
      <c r="G366" s="10">
        <v>12929.369199999999</v>
      </c>
      <c r="H366" s="10">
        <v>1121.7886579999999</v>
      </c>
    </row>
    <row r="367" spans="1:8" x14ac:dyDescent="0.25">
      <c r="A367" s="1" t="s">
        <v>415</v>
      </c>
      <c r="B367" s="1" t="s">
        <v>188</v>
      </c>
      <c r="C367" s="1" t="s">
        <v>3184</v>
      </c>
      <c r="D367" s="1" t="s">
        <v>7</v>
      </c>
      <c r="F367" s="2">
        <v>1</v>
      </c>
      <c r="G367" s="10">
        <v>12929.369199999999</v>
      </c>
      <c r="H367" s="10">
        <v>1121.7886579999999</v>
      </c>
    </row>
    <row r="368" spans="1:8" x14ac:dyDescent="0.25">
      <c r="A368" s="1" t="s">
        <v>416</v>
      </c>
      <c r="B368" s="1" t="s">
        <v>188</v>
      </c>
      <c r="C368" s="1" t="s">
        <v>3184</v>
      </c>
      <c r="D368" s="1" t="s">
        <v>7</v>
      </c>
      <c r="F368" s="2">
        <v>1</v>
      </c>
      <c r="G368" s="10">
        <v>12929.369199999999</v>
      </c>
      <c r="H368" s="10">
        <v>1121.7886579999999</v>
      </c>
    </row>
    <row r="369" spans="1:8" x14ac:dyDescent="0.25">
      <c r="A369" s="1" t="s">
        <v>417</v>
      </c>
      <c r="B369" s="1" t="s">
        <v>84</v>
      </c>
      <c r="C369" s="1" t="s">
        <v>3174</v>
      </c>
      <c r="D369" s="1" t="s">
        <v>7</v>
      </c>
      <c r="F369" s="2">
        <v>0.189639</v>
      </c>
      <c r="G369" s="10">
        <v>28983.335958</v>
      </c>
      <c r="H369" s="10">
        <v>1785.6847090000001</v>
      </c>
    </row>
    <row r="370" spans="1:8" x14ac:dyDescent="0.25">
      <c r="A370" s="1" t="s">
        <v>418</v>
      </c>
      <c r="B370" s="1" t="s">
        <v>84</v>
      </c>
      <c r="C370" s="1" t="s">
        <v>3174</v>
      </c>
      <c r="D370" s="1" t="s">
        <v>7</v>
      </c>
      <c r="F370" s="2">
        <v>0.189639</v>
      </c>
      <c r="G370" s="10">
        <v>28983.335958</v>
      </c>
      <c r="H370" s="10">
        <v>1785.6847090000001</v>
      </c>
    </row>
    <row r="371" spans="1:8" x14ac:dyDescent="0.25">
      <c r="A371" s="1" t="s">
        <v>419</v>
      </c>
      <c r="B371" s="1" t="s">
        <v>45</v>
      </c>
      <c r="C371" s="1" t="s">
        <v>3167</v>
      </c>
      <c r="D371" s="1" t="s">
        <v>46</v>
      </c>
      <c r="E371" s="1" t="s">
        <v>16</v>
      </c>
      <c r="F371" s="2">
        <v>0.162547</v>
      </c>
      <c r="G371" s="10">
        <v>22518.651356999999</v>
      </c>
      <c r="H371" s="10">
        <v>1269.990346</v>
      </c>
    </row>
    <row r="372" spans="1:8" x14ac:dyDescent="0.25">
      <c r="A372" s="1" t="s">
        <v>420</v>
      </c>
      <c r="B372" s="1" t="s">
        <v>20</v>
      </c>
      <c r="C372" s="1" t="s">
        <v>3162</v>
      </c>
      <c r="D372" s="1" t="s">
        <v>21</v>
      </c>
      <c r="E372" s="1" t="s">
        <v>16</v>
      </c>
      <c r="F372" s="2">
        <v>0.22689100000000001</v>
      </c>
      <c r="G372" s="10">
        <v>21752.490858000001</v>
      </c>
      <c r="H372" s="10">
        <v>973.99858200000006</v>
      </c>
    </row>
    <row r="373" spans="1:8" x14ac:dyDescent="0.25">
      <c r="A373" s="1" t="s">
        <v>421</v>
      </c>
      <c r="B373" s="1" t="s">
        <v>45</v>
      </c>
      <c r="C373" s="1" t="s">
        <v>3167</v>
      </c>
      <c r="D373" s="1" t="s">
        <v>46</v>
      </c>
      <c r="E373" s="1" t="s">
        <v>16</v>
      </c>
      <c r="F373" s="2">
        <v>0.162547</v>
      </c>
      <c r="G373" s="10">
        <v>22518.651356999999</v>
      </c>
      <c r="H373" s="10">
        <v>1269.990346</v>
      </c>
    </row>
    <row r="374" spans="1:8" x14ac:dyDescent="0.25">
      <c r="A374" s="1" t="s">
        <v>422</v>
      </c>
      <c r="B374" s="1" t="s">
        <v>45</v>
      </c>
      <c r="C374" s="1" t="s">
        <v>3167</v>
      </c>
      <c r="D374" s="1" t="s">
        <v>46</v>
      </c>
      <c r="E374" s="1" t="s">
        <v>16</v>
      </c>
      <c r="F374" s="2">
        <v>0.162547</v>
      </c>
      <c r="G374" s="10">
        <v>22518.651356999999</v>
      </c>
      <c r="H374" s="10">
        <v>1269.990346</v>
      </c>
    </row>
    <row r="375" spans="1:8" x14ac:dyDescent="0.25">
      <c r="A375" s="1" t="s">
        <v>423</v>
      </c>
      <c r="B375" s="1" t="s">
        <v>45</v>
      </c>
      <c r="C375" s="1" t="s">
        <v>3167</v>
      </c>
      <c r="D375" s="1" t="s">
        <v>46</v>
      </c>
      <c r="E375" s="1" t="s">
        <v>16</v>
      </c>
      <c r="F375" s="2">
        <v>0.162547</v>
      </c>
      <c r="G375" s="10">
        <v>22518.651356999999</v>
      </c>
      <c r="H375" s="10">
        <v>1269.990346</v>
      </c>
    </row>
    <row r="376" spans="1:8" x14ac:dyDescent="0.25">
      <c r="A376" s="1" t="s">
        <v>424</v>
      </c>
      <c r="B376" s="1" t="s">
        <v>20</v>
      </c>
      <c r="C376" s="1" t="s">
        <v>3162</v>
      </c>
      <c r="D376" s="1" t="s">
        <v>21</v>
      </c>
      <c r="E376" s="1" t="s">
        <v>16</v>
      </c>
      <c r="F376" s="2">
        <v>0.22689100000000001</v>
      </c>
      <c r="G376" s="10">
        <v>21752.490858000001</v>
      </c>
      <c r="H376" s="10">
        <v>973.99858200000006</v>
      </c>
    </row>
    <row r="377" spans="1:8" x14ac:dyDescent="0.25">
      <c r="A377" s="1" t="s">
        <v>425</v>
      </c>
      <c r="B377" s="1" t="s">
        <v>45</v>
      </c>
      <c r="C377" s="1" t="s">
        <v>3167</v>
      </c>
      <c r="D377" s="1" t="s">
        <v>46</v>
      </c>
      <c r="E377" s="1" t="s">
        <v>16</v>
      </c>
      <c r="F377" s="2">
        <v>0.162547</v>
      </c>
      <c r="G377" s="10">
        <v>22518.651356999999</v>
      </c>
      <c r="H377" s="10">
        <v>1269.990346</v>
      </c>
    </row>
    <row r="378" spans="1:8" x14ac:dyDescent="0.25">
      <c r="A378" s="1" t="s">
        <v>426</v>
      </c>
      <c r="B378" s="1" t="s">
        <v>45</v>
      </c>
      <c r="C378" s="1" t="s">
        <v>3167</v>
      </c>
      <c r="D378" s="1" t="s">
        <v>46</v>
      </c>
      <c r="E378" s="1" t="s">
        <v>16</v>
      </c>
      <c r="F378" s="2">
        <v>0.162547</v>
      </c>
      <c r="G378" s="10">
        <v>22518.651356999999</v>
      </c>
      <c r="H378" s="10">
        <v>1269.990346</v>
      </c>
    </row>
    <row r="379" spans="1:8" x14ac:dyDescent="0.25">
      <c r="A379" s="1" t="s">
        <v>427</v>
      </c>
      <c r="B379" s="1" t="s">
        <v>45</v>
      </c>
      <c r="C379" s="1" t="s">
        <v>3167</v>
      </c>
      <c r="D379" s="1" t="s">
        <v>7</v>
      </c>
      <c r="F379" s="2">
        <v>0.21197299999999999</v>
      </c>
      <c r="G379" s="10">
        <v>22518.651356999999</v>
      </c>
      <c r="H379" s="10">
        <v>1269.990346</v>
      </c>
    </row>
    <row r="380" spans="1:8" x14ac:dyDescent="0.25">
      <c r="A380" s="1" t="s">
        <v>428</v>
      </c>
      <c r="B380" s="1" t="s">
        <v>45</v>
      </c>
      <c r="C380" s="1" t="s">
        <v>3167</v>
      </c>
      <c r="D380" s="1" t="s">
        <v>46</v>
      </c>
      <c r="E380" s="1" t="s">
        <v>16</v>
      </c>
      <c r="F380" s="2">
        <v>0.162547</v>
      </c>
      <c r="G380" s="10">
        <v>22518.651356999999</v>
      </c>
      <c r="H380" s="10">
        <v>1269.990346</v>
      </c>
    </row>
    <row r="381" spans="1:8" x14ac:dyDescent="0.25">
      <c r="A381" s="1" t="s">
        <v>429</v>
      </c>
      <c r="B381" s="1" t="s">
        <v>45</v>
      </c>
      <c r="C381" s="1" t="s">
        <v>3167</v>
      </c>
      <c r="D381" s="1" t="s">
        <v>46</v>
      </c>
      <c r="E381" s="1" t="s">
        <v>16</v>
      </c>
      <c r="F381" s="2">
        <v>0.162547</v>
      </c>
      <c r="G381" s="10">
        <v>22518.651356999999</v>
      </c>
      <c r="H381" s="10">
        <v>1269.990346</v>
      </c>
    </row>
    <row r="382" spans="1:8" x14ac:dyDescent="0.25">
      <c r="A382" s="1" t="s">
        <v>430</v>
      </c>
      <c r="B382" s="1" t="s">
        <v>45</v>
      </c>
      <c r="C382" s="1" t="s">
        <v>3167</v>
      </c>
      <c r="D382" s="1" t="s">
        <v>46</v>
      </c>
      <c r="E382" s="1" t="s">
        <v>16</v>
      </c>
      <c r="F382" s="2">
        <v>0.162547</v>
      </c>
      <c r="G382" s="10">
        <v>22518.651356999999</v>
      </c>
      <c r="H382" s="10">
        <v>1269.990346</v>
      </c>
    </row>
    <row r="383" spans="1:8" x14ac:dyDescent="0.25">
      <c r="A383" s="1" t="s">
        <v>431</v>
      </c>
      <c r="B383" s="1" t="s">
        <v>45</v>
      </c>
      <c r="C383" s="1" t="s">
        <v>3167</v>
      </c>
      <c r="D383" s="1" t="s">
        <v>46</v>
      </c>
      <c r="E383" s="1" t="s">
        <v>16</v>
      </c>
      <c r="F383" s="2">
        <v>0.162547</v>
      </c>
      <c r="G383" s="10">
        <v>22518.651356999999</v>
      </c>
      <c r="H383" s="10">
        <v>1269.990346</v>
      </c>
    </row>
    <row r="384" spans="1:8" x14ac:dyDescent="0.25">
      <c r="A384" s="1" t="s">
        <v>432</v>
      </c>
      <c r="B384" s="1" t="s">
        <v>45</v>
      </c>
      <c r="C384" s="1" t="s">
        <v>3167</v>
      </c>
      <c r="D384" s="1" t="s">
        <v>46</v>
      </c>
      <c r="E384" s="1" t="s">
        <v>16</v>
      </c>
      <c r="F384" s="2">
        <v>0.162547</v>
      </c>
      <c r="G384" s="10">
        <v>22518.651356999999</v>
      </c>
      <c r="H384" s="10">
        <v>1269.990346</v>
      </c>
    </row>
    <row r="385" spans="1:8" x14ac:dyDescent="0.25">
      <c r="A385" s="1" t="s">
        <v>433</v>
      </c>
      <c r="B385" s="1" t="s">
        <v>25</v>
      </c>
      <c r="C385" s="1" t="s">
        <v>3163</v>
      </c>
      <c r="D385" s="1" t="s">
        <v>15</v>
      </c>
      <c r="E385" s="1" t="s">
        <v>16</v>
      </c>
      <c r="F385" s="2">
        <v>0.151091</v>
      </c>
      <c r="G385" s="10">
        <v>30389.817890999999</v>
      </c>
      <c r="H385" s="10">
        <v>1208.3565599999999</v>
      </c>
    </row>
    <row r="386" spans="1:8" x14ac:dyDescent="0.25">
      <c r="A386" s="1" t="s">
        <v>434</v>
      </c>
      <c r="B386" s="1" t="s">
        <v>25</v>
      </c>
      <c r="C386" s="1" t="s">
        <v>3163</v>
      </c>
      <c r="D386" s="1" t="s">
        <v>15</v>
      </c>
      <c r="E386" s="1" t="s">
        <v>16</v>
      </c>
      <c r="F386" s="2">
        <v>0.151091</v>
      </c>
      <c r="G386" s="10">
        <v>30389.817890999999</v>
      </c>
      <c r="H386" s="10">
        <v>1208.3565599999999</v>
      </c>
    </row>
    <row r="387" spans="1:8" x14ac:dyDescent="0.25">
      <c r="A387" s="1" t="s">
        <v>435</v>
      </c>
      <c r="B387" s="1" t="s">
        <v>25</v>
      </c>
      <c r="C387" s="1" t="s">
        <v>3163</v>
      </c>
      <c r="D387" s="1" t="s">
        <v>15</v>
      </c>
      <c r="E387" s="1" t="s">
        <v>16</v>
      </c>
      <c r="F387" s="2">
        <v>0.151091</v>
      </c>
      <c r="G387" s="10">
        <v>30389.817890999999</v>
      </c>
      <c r="H387" s="10">
        <v>1208.3565599999999</v>
      </c>
    </row>
    <row r="388" spans="1:8" x14ac:dyDescent="0.25">
      <c r="A388" s="1" t="s">
        <v>436</v>
      </c>
      <c r="B388" s="1" t="s">
        <v>25</v>
      </c>
      <c r="C388" s="1" t="s">
        <v>3163</v>
      </c>
      <c r="D388" s="1" t="s">
        <v>15</v>
      </c>
      <c r="E388" s="1" t="s">
        <v>16</v>
      </c>
      <c r="F388" s="2">
        <v>0.151091</v>
      </c>
      <c r="G388" s="10">
        <v>30389.817890999999</v>
      </c>
      <c r="H388" s="10">
        <v>1208.3565599999999</v>
      </c>
    </row>
    <row r="389" spans="1:8" x14ac:dyDescent="0.25">
      <c r="A389" s="1" t="s">
        <v>437</v>
      </c>
      <c r="B389" s="1" t="s">
        <v>25</v>
      </c>
      <c r="C389" s="1" t="s">
        <v>3163</v>
      </c>
      <c r="D389" s="1" t="s">
        <v>15</v>
      </c>
      <c r="E389" s="1" t="s">
        <v>16</v>
      </c>
      <c r="F389" s="2">
        <v>0.151091</v>
      </c>
      <c r="G389" s="10">
        <v>30389.817890999999</v>
      </c>
      <c r="H389" s="10">
        <v>1208.3565599999999</v>
      </c>
    </row>
    <row r="390" spans="1:8" x14ac:dyDescent="0.25">
      <c r="A390" s="1" t="s">
        <v>438</v>
      </c>
      <c r="B390" s="1" t="s">
        <v>25</v>
      </c>
      <c r="C390" s="1" t="s">
        <v>3163</v>
      </c>
      <c r="D390" s="1" t="s">
        <v>15</v>
      </c>
      <c r="E390" s="1" t="s">
        <v>16</v>
      </c>
      <c r="F390" s="2">
        <v>0.151091</v>
      </c>
      <c r="G390" s="10">
        <v>30389.817890999999</v>
      </c>
      <c r="H390" s="10">
        <v>1208.3565599999999</v>
      </c>
    </row>
    <row r="391" spans="1:8" x14ac:dyDescent="0.25">
      <c r="A391" s="1" t="s">
        <v>439</v>
      </c>
      <c r="B391" s="1" t="s">
        <v>25</v>
      </c>
      <c r="C391" s="1" t="s">
        <v>3163</v>
      </c>
      <c r="D391" s="1" t="s">
        <v>15</v>
      </c>
      <c r="E391" s="1" t="s">
        <v>16</v>
      </c>
      <c r="F391" s="2">
        <v>0.151091</v>
      </c>
      <c r="G391" s="10">
        <v>30389.817890999999</v>
      </c>
      <c r="H391" s="10">
        <v>1208.3565599999999</v>
      </c>
    </row>
    <row r="392" spans="1:8" x14ac:dyDescent="0.25">
      <c r="A392" s="1" t="s">
        <v>440</v>
      </c>
      <c r="B392" s="1" t="s">
        <v>25</v>
      </c>
      <c r="C392" s="1" t="s">
        <v>3163</v>
      </c>
      <c r="D392" s="1" t="s">
        <v>15</v>
      </c>
      <c r="E392" s="1" t="s">
        <v>16</v>
      </c>
      <c r="F392" s="2">
        <v>0.151091</v>
      </c>
      <c r="G392" s="10">
        <v>30389.817890999999</v>
      </c>
      <c r="H392" s="10">
        <v>1208.3565599999999</v>
      </c>
    </row>
    <row r="393" spans="1:8" x14ac:dyDescent="0.25">
      <c r="A393" s="1" t="s">
        <v>441</v>
      </c>
      <c r="B393" s="1" t="s">
        <v>25</v>
      </c>
      <c r="C393" s="1" t="s">
        <v>3163</v>
      </c>
      <c r="D393" s="1" t="s">
        <v>15</v>
      </c>
      <c r="E393" s="1" t="s">
        <v>16</v>
      </c>
      <c r="F393" s="2">
        <v>0.151091</v>
      </c>
      <c r="G393" s="10">
        <v>30389.817890999999</v>
      </c>
      <c r="H393" s="10">
        <v>1208.3565599999999</v>
      </c>
    </row>
    <row r="394" spans="1:8" x14ac:dyDescent="0.25">
      <c r="A394" s="1" t="s">
        <v>442</v>
      </c>
      <c r="B394" s="1" t="s">
        <v>25</v>
      </c>
      <c r="C394" s="1" t="s">
        <v>3163</v>
      </c>
      <c r="D394" s="1" t="s">
        <v>15</v>
      </c>
      <c r="E394" s="1" t="s">
        <v>16</v>
      </c>
      <c r="F394" s="2">
        <v>0.151091</v>
      </c>
      <c r="G394" s="10">
        <v>30389.817890999999</v>
      </c>
      <c r="H394" s="10">
        <v>1208.3565599999999</v>
      </c>
    </row>
    <row r="395" spans="1:8" x14ac:dyDescent="0.25">
      <c r="A395" s="1" t="s">
        <v>443</v>
      </c>
      <c r="B395" s="1" t="s">
        <v>25</v>
      </c>
      <c r="C395" s="1" t="s">
        <v>3163</v>
      </c>
      <c r="D395" s="1" t="s">
        <v>15</v>
      </c>
      <c r="E395" s="1" t="s">
        <v>16</v>
      </c>
      <c r="F395" s="2">
        <v>0.151091</v>
      </c>
      <c r="G395" s="10">
        <v>30389.817890999999</v>
      </c>
      <c r="H395" s="10">
        <v>1208.3565599999999</v>
      </c>
    </row>
    <row r="396" spans="1:8" x14ac:dyDescent="0.25">
      <c r="A396" s="1" t="s">
        <v>444</v>
      </c>
      <c r="B396" s="1" t="s">
        <v>25</v>
      </c>
      <c r="C396" s="1" t="s">
        <v>3163</v>
      </c>
      <c r="D396" s="1" t="s">
        <v>15</v>
      </c>
      <c r="E396" s="1" t="s">
        <v>16</v>
      </c>
      <c r="F396" s="2">
        <v>0.151091</v>
      </c>
      <c r="G396" s="10">
        <v>30389.817890999999</v>
      </c>
      <c r="H396" s="10">
        <v>1208.3565599999999</v>
      </c>
    </row>
    <row r="397" spans="1:8" x14ac:dyDescent="0.25">
      <c r="A397" s="1" t="s">
        <v>445</v>
      </c>
      <c r="B397" s="1" t="s">
        <v>10</v>
      </c>
      <c r="C397" s="1" t="s">
        <v>3159</v>
      </c>
      <c r="D397" s="1" t="s">
        <v>7</v>
      </c>
      <c r="F397" s="2">
        <v>0.69448399999999999</v>
      </c>
      <c r="G397" s="10">
        <v>19070.819571</v>
      </c>
      <c r="H397" s="10">
        <v>1334.0540900000001</v>
      </c>
    </row>
    <row r="398" spans="1:8" x14ac:dyDescent="0.25">
      <c r="A398" s="1" t="s">
        <v>446</v>
      </c>
      <c r="B398" s="1" t="s">
        <v>10</v>
      </c>
      <c r="C398" s="1" t="s">
        <v>3159</v>
      </c>
      <c r="D398" s="1" t="s">
        <v>7</v>
      </c>
      <c r="F398" s="2">
        <v>0.69448399999999999</v>
      </c>
      <c r="G398" s="10">
        <v>19070.819571</v>
      </c>
      <c r="H398" s="10">
        <v>1334.0540900000001</v>
      </c>
    </row>
    <row r="399" spans="1:8" x14ac:dyDescent="0.25">
      <c r="A399" s="1" t="s">
        <v>447</v>
      </c>
      <c r="B399" s="1" t="s">
        <v>344</v>
      </c>
      <c r="C399" s="1" t="s">
        <v>3187</v>
      </c>
      <c r="D399" s="1" t="s">
        <v>66</v>
      </c>
      <c r="E399" s="1" t="s">
        <v>16</v>
      </c>
      <c r="F399" s="2">
        <v>0.25289499999999998</v>
      </c>
      <c r="G399" s="10">
        <v>21707.012779000001</v>
      </c>
      <c r="H399" s="10">
        <v>1066.030904</v>
      </c>
    </row>
    <row r="400" spans="1:8" x14ac:dyDescent="0.25">
      <c r="A400" s="1" t="s">
        <v>448</v>
      </c>
      <c r="B400" s="1" t="s">
        <v>75</v>
      </c>
      <c r="C400" s="1" t="s">
        <v>3172</v>
      </c>
      <c r="D400" s="1" t="s">
        <v>7</v>
      </c>
      <c r="F400" s="2">
        <v>1</v>
      </c>
      <c r="G400" s="10">
        <v>16161.711501</v>
      </c>
      <c r="H400" s="10">
        <v>1273.560571</v>
      </c>
    </row>
    <row r="401" spans="1:8" x14ac:dyDescent="0.25">
      <c r="A401" s="1" t="s">
        <v>449</v>
      </c>
      <c r="B401" s="1" t="s">
        <v>75</v>
      </c>
      <c r="C401" s="1" t="s">
        <v>3172</v>
      </c>
      <c r="D401" s="1" t="s">
        <v>7</v>
      </c>
      <c r="F401" s="2">
        <v>1</v>
      </c>
      <c r="G401" s="10">
        <v>16161.711501</v>
      </c>
      <c r="H401" s="10">
        <v>1273.560571</v>
      </c>
    </row>
    <row r="402" spans="1:8" x14ac:dyDescent="0.25">
      <c r="A402" s="1" t="s">
        <v>450</v>
      </c>
      <c r="B402" s="1" t="s">
        <v>73</v>
      </c>
      <c r="C402" s="1" t="s">
        <v>3171</v>
      </c>
      <c r="D402" s="1" t="s">
        <v>7</v>
      </c>
      <c r="F402" s="2">
        <v>0.222137</v>
      </c>
      <c r="G402" s="10">
        <v>18963.074827</v>
      </c>
      <c r="H402" s="10">
        <v>1026.2806889999999</v>
      </c>
    </row>
    <row r="403" spans="1:8" x14ac:dyDescent="0.25">
      <c r="A403" s="1" t="s">
        <v>451</v>
      </c>
      <c r="B403" s="1" t="s">
        <v>108</v>
      </c>
      <c r="C403" s="1" t="s">
        <v>3175</v>
      </c>
      <c r="D403" s="1" t="s">
        <v>7</v>
      </c>
      <c r="F403" s="2">
        <v>0.45732099999999998</v>
      </c>
      <c r="G403" s="10">
        <v>27905.888524000002</v>
      </c>
      <c r="H403" s="10">
        <v>2002.5120099999999</v>
      </c>
    </row>
    <row r="404" spans="1:8" x14ac:dyDescent="0.25">
      <c r="A404" s="1" t="s">
        <v>452</v>
      </c>
      <c r="B404" s="1" t="s">
        <v>69</v>
      </c>
      <c r="C404" s="1" t="s">
        <v>3170</v>
      </c>
      <c r="D404" s="1" t="s">
        <v>7</v>
      </c>
      <c r="F404" s="2">
        <v>0.169428</v>
      </c>
      <c r="G404" s="10">
        <v>22626.396100999998</v>
      </c>
      <c r="H404" s="10">
        <v>1194.4369630000001</v>
      </c>
    </row>
    <row r="405" spans="1:8" x14ac:dyDescent="0.25">
      <c r="A405" s="1" t="s">
        <v>453</v>
      </c>
      <c r="B405" s="1" t="s">
        <v>108</v>
      </c>
      <c r="C405" s="1" t="s">
        <v>3175</v>
      </c>
      <c r="D405" s="1" t="s">
        <v>7</v>
      </c>
      <c r="F405" s="2">
        <v>0.45732099999999998</v>
      </c>
      <c r="G405" s="10">
        <v>27905.888524000002</v>
      </c>
      <c r="H405" s="10">
        <v>2002.5120099999999</v>
      </c>
    </row>
    <row r="406" spans="1:8" x14ac:dyDescent="0.25">
      <c r="A406" s="1" t="s">
        <v>454</v>
      </c>
      <c r="B406" s="1" t="s">
        <v>108</v>
      </c>
      <c r="C406" s="1" t="s">
        <v>3175</v>
      </c>
      <c r="D406" s="1" t="s">
        <v>7</v>
      </c>
      <c r="F406" s="2">
        <v>0.45732099999999998</v>
      </c>
      <c r="G406" s="10">
        <v>27905.888524000002</v>
      </c>
      <c r="H406" s="10">
        <v>2002.5120099999999</v>
      </c>
    </row>
    <row r="407" spans="1:8" x14ac:dyDescent="0.25">
      <c r="A407" s="1" t="s">
        <v>455</v>
      </c>
      <c r="B407" s="1" t="s">
        <v>108</v>
      </c>
      <c r="C407" s="1" t="s">
        <v>3175</v>
      </c>
      <c r="D407" s="1" t="s">
        <v>7</v>
      </c>
      <c r="F407" s="2">
        <v>0.45732099999999998</v>
      </c>
      <c r="G407" s="10">
        <v>27905.888524000002</v>
      </c>
      <c r="H407" s="10">
        <v>2002.5120099999999</v>
      </c>
    </row>
    <row r="408" spans="1:8" x14ac:dyDescent="0.25">
      <c r="A408" s="1" t="s">
        <v>456</v>
      </c>
      <c r="B408" s="1" t="s">
        <v>108</v>
      </c>
      <c r="C408" s="1" t="s">
        <v>3175</v>
      </c>
      <c r="D408" s="1" t="s">
        <v>7</v>
      </c>
      <c r="F408" s="2">
        <v>0.45732099999999998</v>
      </c>
      <c r="G408" s="10">
        <v>27905.888524000002</v>
      </c>
      <c r="H408" s="10">
        <v>2002.5120099999999</v>
      </c>
    </row>
    <row r="409" spans="1:8" x14ac:dyDescent="0.25">
      <c r="A409" s="1" t="s">
        <v>457</v>
      </c>
      <c r="B409" s="1" t="s">
        <v>108</v>
      </c>
      <c r="C409" s="1" t="s">
        <v>3175</v>
      </c>
      <c r="D409" s="1" t="s">
        <v>7</v>
      </c>
      <c r="F409" s="2">
        <v>0.45732099999999998</v>
      </c>
      <c r="G409" s="10">
        <v>27905.888524000002</v>
      </c>
      <c r="H409" s="10">
        <v>2002.5120099999999</v>
      </c>
    </row>
    <row r="410" spans="1:8" x14ac:dyDescent="0.25">
      <c r="A410" s="1" t="s">
        <v>458</v>
      </c>
      <c r="B410" s="1" t="s">
        <v>108</v>
      </c>
      <c r="C410" s="1" t="s">
        <v>3175</v>
      </c>
      <c r="D410" s="1" t="s">
        <v>7</v>
      </c>
      <c r="F410" s="2">
        <v>0.45732099999999998</v>
      </c>
      <c r="G410" s="10">
        <v>27905.888524000002</v>
      </c>
      <c r="H410" s="10">
        <v>2002.5120099999999</v>
      </c>
    </row>
    <row r="411" spans="1:8" x14ac:dyDescent="0.25">
      <c r="A411" s="1" t="s">
        <v>459</v>
      </c>
      <c r="B411" s="1" t="s">
        <v>51</v>
      </c>
      <c r="C411" s="1" t="s">
        <v>3168</v>
      </c>
      <c r="D411" s="1" t="s">
        <v>7</v>
      </c>
      <c r="F411" s="2">
        <v>0.21181900000000001</v>
      </c>
      <c r="G411" s="10">
        <v>30168.528134</v>
      </c>
      <c r="H411" s="10">
        <v>1945.500117</v>
      </c>
    </row>
    <row r="412" spans="1:8" x14ac:dyDescent="0.25">
      <c r="A412" s="1" t="s">
        <v>460</v>
      </c>
      <c r="B412" s="1" t="s">
        <v>45</v>
      </c>
      <c r="C412" s="1" t="s">
        <v>3167</v>
      </c>
      <c r="D412" s="1" t="s">
        <v>46</v>
      </c>
      <c r="E412" s="1" t="s">
        <v>16</v>
      </c>
      <c r="F412" s="2">
        <v>0.162547</v>
      </c>
      <c r="G412" s="10">
        <v>22518.651356999999</v>
      </c>
      <c r="H412" s="10">
        <v>1269.990346</v>
      </c>
    </row>
    <row r="413" spans="1:8" x14ac:dyDescent="0.25">
      <c r="A413" s="1" t="s">
        <v>461</v>
      </c>
      <c r="B413" s="1" t="s">
        <v>462</v>
      </c>
      <c r="C413" s="1" t="s">
        <v>3190</v>
      </c>
      <c r="D413" s="1" t="s">
        <v>7</v>
      </c>
      <c r="F413" s="2">
        <v>0.160137</v>
      </c>
      <c r="G413" s="10">
        <v>23703.843534</v>
      </c>
      <c r="H413" s="10">
        <v>1245.2336620000001</v>
      </c>
    </row>
    <row r="414" spans="1:8" x14ac:dyDescent="0.25">
      <c r="A414" s="1" t="s">
        <v>463</v>
      </c>
      <c r="B414" s="1" t="s">
        <v>108</v>
      </c>
      <c r="C414" s="1" t="s">
        <v>3175</v>
      </c>
      <c r="D414" s="1" t="s">
        <v>7</v>
      </c>
      <c r="F414" s="2">
        <v>0.45732099999999998</v>
      </c>
      <c r="G414" s="10">
        <v>27905.888524000002</v>
      </c>
      <c r="H414" s="10">
        <v>2002.5120099999999</v>
      </c>
    </row>
    <row r="415" spans="1:8" x14ac:dyDescent="0.25">
      <c r="A415" s="1" t="s">
        <v>464</v>
      </c>
      <c r="B415" s="1" t="s">
        <v>110</v>
      </c>
      <c r="C415" s="1" t="s">
        <v>3176</v>
      </c>
      <c r="D415" s="1" t="s">
        <v>7</v>
      </c>
      <c r="F415" s="2">
        <v>1</v>
      </c>
      <c r="G415" s="10">
        <v>15084.264067</v>
      </c>
      <c r="H415" s="10">
        <v>1206.6318120000001</v>
      </c>
    </row>
    <row r="416" spans="1:8" x14ac:dyDescent="0.25">
      <c r="A416" s="1" t="s">
        <v>465</v>
      </c>
      <c r="B416" s="1" t="s">
        <v>188</v>
      </c>
      <c r="C416" s="1" t="s">
        <v>3184</v>
      </c>
      <c r="D416" s="1" t="s">
        <v>7</v>
      </c>
      <c r="F416" s="2">
        <v>1</v>
      </c>
      <c r="G416" s="10">
        <v>12929.369199999999</v>
      </c>
      <c r="H416" s="10">
        <v>1121.7886579999999</v>
      </c>
    </row>
    <row r="417" spans="1:8" x14ac:dyDescent="0.25">
      <c r="A417" s="1" t="s">
        <v>466</v>
      </c>
      <c r="B417" s="1" t="s">
        <v>6</v>
      </c>
      <c r="C417" s="1" t="s">
        <v>3158</v>
      </c>
      <c r="D417" s="1" t="s">
        <v>7</v>
      </c>
      <c r="F417" s="2">
        <v>0.216303</v>
      </c>
      <c r="G417" s="10">
        <v>37710.660168000002</v>
      </c>
      <c r="H417" s="10">
        <v>2577.6674069999999</v>
      </c>
    </row>
    <row r="418" spans="1:8" x14ac:dyDescent="0.25">
      <c r="A418" s="1" t="s">
        <v>467</v>
      </c>
      <c r="B418" s="1" t="s">
        <v>12</v>
      </c>
      <c r="C418" s="1" t="s">
        <v>3160</v>
      </c>
      <c r="D418" s="1" t="s">
        <v>7</v>
      </c>
      <c r="F418" s="2">
        <v>0.20874799999999999</v>
      </c>
      <c r="G418" s="10">
        <v>21548.948667000001</v>
      </c>
      <c r="H418" s="10">
        <v>1213.691141</v>
      </c>
    </row>
    <row r="419" spans="1:8" x14ac:dyDescent="0.25">
      <c r="A419" s="1" t="s">
        <v>468</v>
      </c>
      <c r="B419" s="1" t="s">
        <v>75</v>
      </c>
      <c r="C419" s="1" t="s">
        <v>3172</v>
      </c>
      <c r="D419" s="1" t="s">
        <v>7</v>
      </c>
      <c r="F419" s="2">
        <v>1</v>
      </c>
      <c r="G419" s="10">
        <v>16161.711501</v>
      </c>
      <c r="H419" s="10">
        <v>1273.560571</v>
      </c>
    </row>
    <row r="420" spans="1:8" x14ac:dyDescent="0.25">
      <c r="A420" s="1" t="s">
        <v>469</v>
      </c>
      <c r="B420" s="1" t="s">
        <v>75</v>
      </c>
      <c r="C420" s="1" t="s">
        <v>3172</v>
      </c>
      <c r="D420" s="1" t="s">
        <v>7</v>
      </c>
      <c r="F420" s="2">
        <v>1</v>
      </c>
      <c r="G420" s="10">
        <v>16161.711501</v>
      </c>
      <c r="H420" s="10">
        <v>1273.560571</v>
      </c>
    </row>
    <row r="421" spans="1:8" x14ac:dyDescent="0.25">
      <c r="A421" s="1" t="s">
        <v>470</v>
      </c>
      <c r="B421" s="1" t="s">
        <v>75</v>
      </c>
      <c r="C421" s="1" t="s">
        <v>3172</v>
      </c>
      <c r="D421" s="1" t="s">
        <v>7</v>
      </c>
      <c r="F421" s="2">
        <v>1</v>
      </c>
      <c r="G421" s="10">
        <v>16161.711501</v>
      </c>
      <c r="H421" s="10">
        <v>1273.560571</v>
      </c>
    </row>
    <row r="422" spans="1:8" x14ac:dyDescent="0.25">
      <c r="A422" s="1" t="s">
        <v>471</v>
      </c>
      <c r="B422" s="1" t="s">
        <v>75</v>
      </c>
      <c r="C422" s="1" t="s">
        <v>3172</v>
      </c>
      <c r="D422" s="1" t="s">
        <v>7</v>
      </c>
      <c r="F422" s="2">
        <v>1</v>
      </c>
      <c r="G422" s="10">
        <v>16161.711501</v>
      </c>
      <c r="H422" s="10">
        <v>1273.560571</v>
      </c>
    </row>
    <row r="423" spans="1:8" x14ac:dyDescent="0.25">
      <c r="A423" s="1" t="s">
        <v>472</v>
      </c>
      <c r="B423" s="1" t="s">
        <v>84</v>
      </c>
      <c r="C423" s="1" t="s">
        <v>3174</v>
      </c>
      <c r="D423" s="1" t="s">
        <v>7</v>
      </c>
      <c r="F423" s="2">
        <v>0.189639</v>
      </c>
      <c r="G423" s="10">
        <v>28983.335958</v>
      </c>
      <c r="H423" s="10">
        <v>1785.6847090000001</v>
      </c>
    </row>
    <row r="424" spans="1:8" x14ac:dyDescent="0.25">
      <c r="A424" s="1" t="s">
        <v>473</v>
      </c>
      <c r="B424" s="1" t="s">
        <v>84</v>
      </c>
      <c r="C424" s="1" t="s">
        <v>3174</v>
      </c>
      <c r="D424" s="1" t="s">
        <v>7</v>
      </c>
      <c r="F424" s="2">
        <v>0.189639</v>
      </c>
      <c r="G424" s="10">
        <v>28983.335958</v>
      </c>
      <c r="H424" s="10">
        <v>1785.6847090000001</v>
      </c>
    </row>
    <row r="425" spans="1:8" x14ac:dyDescent="0.25">
      <c r="A425" s="1" t="s">
        <v>474</v>
      </c>
      <c r="B425" s="1" t="s">
        <v>69</v>
      </c>
      <c r="C425" s="1" t="s">
        <v>3170</v>
      </c>
      <c r="D425" s="1" t="s">
        <v>7</v>
      </c>
      <c r="F425" s="2">
        <v>0.169428</v>
      </c>
      <c r="G425" s="10">
        <v>22626.396100999998</v>
      </c>
      <c r="H425" s="10">
        <v>1194.4369630000001</v>
      </c>
    </row>
    <row r="426" spans="1:8" x14ac:dyDescent="0.25">
      <c r="A426" s="1" t="s">
        <v>475</v>
      </c>
      <c r="B426" s="1" t="s">
        <v>161</v>
      </c>
      <c r="C426" s="1" t="s">
        <v>3183</v>
      </c>
      <c r="D426" s="1" t="s">
        <v>7</v>
      </c>
      <c r="F426" s="2">
        <v>1</v>
      </c>
      <c r="G426" s="10">
        <v>13468.092917</v>
      </c>
      <c r="H426" s="10">
        <v>955.22288900000001</v>
      </c>
    </row>
    <row r="427" spans="1:8" x14ac:dyDescent="0.25">
      <c r="A427" s="1" t="s">
        <v>476</v>
      </c>
      <c r="B427" s="1" t="s">
        <v>477</v>
      </c>
      <c r="C427" s="1" t="s">
        <v>3191</v>
      </c>
      <c r="D427" s="1" t="s">
        <v>256</v>
      </c>
      <c r="E427" s="1" t="s">
        <v>16</v>
      </c>
      <c r="F427" s="2">
        <v>0.18636800000000001</v>
      </c>
      <c r="G427" s="10">
        <v>24094.784185</v>
      </c>
      <c r="H427" s="10">
        <v>1018.780678</v>
      </c>
    </row>
    <row r="428" spans="1:8" x14ac:dyDescent="0.25">
      <c r="A428" s="1" t="s">
        <v>478</v>
      </c>
      <c r="B428" s="1" t="s">
        <v>6</v>
      </c>
      <c r="C428" s="1" t="s">
        <v>3158</v>
      </c>
      <c r="D428" s="1" t="s">
        <v>7</v>
      </c>
      <c r="F428" s="2">
        <v>0.216303</v>
      </c>
      <c r="G428" s="10">
        <v>37710.660168000002</v>
      </c>
      <c r="H428" s="10">
        <v>2577.6674069999999</v>
      </c>
    </row>
    <row r="429" spans="1:8" x14ac:dyDescent="0.25">
      <c r="A429" s="1" t="s">
        <v>479</v>
      </c>
      <c r="B429" s="1" t="s">
        <v>39</v>
      </c>
      <c r="C429" s="1" t="s">
        <v>3165</v>
      </c>
      <c r="D429" s="1" t="s">
        <v>7</v>
      </c>
      <c r="F429" s="2">
        <v>0.32675799999999999</v>
      </c>
      <c r="G429" s="10">
        <v>28875.591214</v>
      </c>
      <c r="H429" s="10">
        <v>1990.6085949999999</v>
      </c>
    </row>
    <row r="430" spans="1:8" x14ac:dyDescent="0.25">
      <c r="A430" s="1" t="s">
        <v>480</v>
      </c>
      <c r="B430" s="1" t="s">
        <v>10</v>
      </c>
      <c r="C430" s="1" t="s">
        <v>3159</v>
      </c>
      <c r="D430" s="1" t="s">
        <v>7</v>
      </c>
      <c r="F430" s="2">
        <v>0.69448399999999999</v>
      </c>
      <c r="G430" s="10">
        <v>19070.819571</v>
      </c>
      <c r="H430" s="10">
        <v>1334.0540900000001</v>
      </c>
    </row>
    <row r="431" spans="1:8" x14ac:dyDescent="0.25">
      <c r="A431" s="1" t="s">
        <v>481</v>
      </c>
      <c r="B431" s="1" t="s">
        <v>6</v>
      </c>
      <c r="C431" s="1" t="s">
        <v>3158</v>
      </c>
      <c r="D431" s="1" t="s">
        <v>7</v>
      </c>
      <c r="F431" s="2">
        <v>0.216303</v>
      </c>
      <c r="G431" s="10">
        <v>37710.660168000002</v>
      </c>
      <c r="H431" s="10">
        <v>2577.6674069999999</v>
      </c>
    </row>
    <row r="432" spans="1:8" x14ac:dyDescent="0.25">
      <c r="A432" s="1" t="s">
        <v>482</v>
      </c>
      <c r="B432" s="1" t="s">
        <v>42</v>
      </c>
      <c r="C432" s="1" t="s">
        <v>3166</v>
      </c>
      <c r="D432" s="1" t="s">
        <v>7</v>
      </c>
      <c r="F432" s="2">
        <v>1</v>
      </c>
      <c r="G432" s="10">
        <v>19394.053800999998</v>
      </c>
      <c r="H432" s="10">
        <v>1550.560428</v>
      </c>
    </row>
    <row r="433" spans="1:8" x14ac:dyDescent="0.25">
      <c r="A433" s="1" t="s">
        <v>483</v>
      </c>
      <c r="B433" s="1" t="s">
        <v>12</v>
      </c>
      <c r="C433" s="1" t="s">
        <v>3160</v>
      </c>
      <c r="D433" s="1" t="s">
        <v>7</v>
      </c>
      <c r="F433" s="2">
        <v>0.20874799999999999</v>
      </c>
      <c r="G433" s="10">
        <v>21548.948667000001</v>
      </c>
      <c r="H433" s="10">
        <v>1213.691141</v>
      </c>
    </row>
    <row r="434" spans="1:8" x14ac:dyDescent="0.25">
      <c r="A434" s="1" t="s">
        <v>484</v>
      </c>
      <c r="B434" s="1" t="s">
        <v>6</v>
      </c>
      <c r="C434" s="1" t="s">
        <v>3158</v>
      </c>
      <c r="D434" s="1" t="s">
        <v>7</v>
      </c>
      <c r="F434" s="2">
        <v>0.216303</v>
      </c>
      <c r="G434" s="10">
        <v>37710.660168000002</v>
      </c>
      <c r="H434" s="10">
        <v>2577.6674069999999</v>
      </c>
    </row>
    <row r="435" spans="1:8" x14ac:dyDescent="0.25">
      <c r="A435" s="1" t="s">
        <v>485</v>
      </c>
      <c r="B435" s="1" t="s">
        <v>45</v>
      </c>
      <c r="C435" s="1" t="s">
        <v>3167</v>
      </c>
      <c r="D435" s="1" t="s">
        <v>46</v>
      </c>
      <c r="E435" s="1" t="s">
        <v>16</v>
      </c>
      <c r="F435" s="2">
        <v>0.162547</v>
      </c>
      <c r="G435" s="10">
        <v>22518.651356999999</v>
      </c>
      <c r="H435" s="10">
        <v>1269.990346</v>
      </c>
    </row>
    <row r="436" spans="1:8" x14ac:dyDescent="0.25">
      <c r="A436" s="1" t="s">
        <v>486</v>
      </c>
      <c r="B436" s="1" t="s">
        <v>12</v>
      </c>
      <c r="C436" s="1" t="s">
        <v>3160</v>
      </c>
      <c r="D436" s="1" t="s">
        <v>7</v>
      </c>
      <c r="F436" s="2">
        <v>0.20874799999999999</v>
      </c>
      <c r="G436" s="10">
        <v>21548.948667000001</v>
      </c>
      <c r="H436" s="10">
        <v>1213.691141</v>
      </c>
    </row>
    <row r="437" spans="1:8" x14ac:dyDescent="0.25">
      <c r="A437" s="1" t="s">
        <v>487</v>
      </c>
      <c r="B437" s="1" t="s">
        <v>33</v>
      </c>
      <c r="C437" s="1" t="s">
        <v>3164</v>
      </c>
      <c r="D437" s="1" t="s">
        <v>7</v>
      </c>
      <c r="F437" s="2">
        <v>0.21476899999999999</v>
      </c>
      <c r="G437" s="10">
        <v>22841.885587000001</v>
      </c>
      <c r="H437" s="10">
        <v>1335.442053</v>
      </c>
    </row>
    <row r="438" spans="1:8" x14ac:dyDescent="0.25">
      <c r="A438" s="1" t="s">
        <v>488</v>
      </c>
      <c r="B438" s="1" t="s">
        <v>42</v>
      </c>
      <c r="C438" s="1" t="s">
        <v>3166</v>
      </c>
      <c r="D438" s="1" t="s">
        <v>7</v>
      </c>
      <c r="F438" s="2">
        <v>1</v>
      </c>
      <c r="G438" s="10">
        <v>19394.053800999998</v>
      </c>
      <c r="H438" s="10">
        <v>1550.560428</v>
      </c>
    </row>
    <row r="439" spans="1:8" x14ac:dyDescent="0.25">
      <c r="A439" s="1" t="s">
        <v>489</v>
      </c>
      <c r="B439" s="1" t="s">
        <v>73</v>
      </c>
      <c r="C439" s="1" t="s">
        <v>3171</v>
      </c>
      <c r="D439" s="1" t="s">
        <v>7</v>
      </c>
      <c r="F439" s="2">
        <v>0.222137</v>
      </c>
      <c r="G439" s="10">
        <v>18963.074827</v>
      </c>
      <c r="H439" s="10">
        <v>1026.2806889999999</v>
      </c>
    </row>
    <row r="440" spans="1:8" x14ac:dyDescent="0.25">
      <c r="A440" s="1" t="s">
        <v>490</v>
      </c>
      <c r="B440" s="1" t="s">
        <v>188</v>
      </c>
      <c r="C440" s="1" t="s">
        <v>3184</v>
      </c>
      <c r="D440" s="1" t="s">
        <v>7</v>
      </c>
      <c r="F440" s="2">
        <v>1</v>
      </c>
      <c r="G440" s="10">
        <v>12929.369199999999</v>
      </c>
      <c r="H440" s="10">
        <v>1121.7886579999999</v>
      </c>
    </row>
    <row r="441" spans="1:8" x14ac:dyDescent="0.25">
      <c r="A441" s="1" t="s">
        <v>491</v>
      </c>
      <c r="B441" s="1" t="s">
        <v>462</v>
      </c>
      <c r="C441" s="1" t="s">
        <v>3190</v>
      </c>
      <c r="D441" s="1" t="s">
        <v>7</v>
      </c>
      <c r="F441" s="2">
        <v>0.160137</v>
      </c>
      <c r="G441" s="10">
        <v>23703.843534</v>
      </c>
      <c r="H441" s="10">
        <v>1245.2336620000001</v>
      </c>
    </row>
    <row r="442" spans="1:8" x14ac:dyDescent="0.25">
      <c r="A442" s="1" t="s">
        <v>492</v>
      </c>
      <c r="B442" s="1" t="s">
        <v>6</v>
      </c>
      <c r="C442" s="1" t="s">
        <v>3158</v>
      </c>
      <c r="D442" s="1" t="s">
        <v>7</v>
      </c>
      <c r="F442" s="2">
        <v>0.216303</v>
      </c>
      <c r="G442" s="10">
        <v>37710.660168000002</v>
      </c>
      <c r="H442" s="10">
        <v>2577.6674069999999</v>
      </c>
    </row>
    <row r="443" spans="1:8" x14ac:dyDescent="0.25">
      <c r="A443" s="1" t="s">
        <v>493</v>
      </c>
      <c r="B443" s="1" t="s">
        <v>10</v>
      </c>
      <c r="C443" s="1" t="s">
        <v>3159</v>
      </c>
      <c r="D443" s="1" t="s">
        <v>7</v>
      </c>
      <c r="F443" s="2">
        <v>0.69448399999999999</v>
      </c>
      <c r="G443" s="10">
        <v>19070.819571</v>
      </c>
      <c r="H443" s="10">
        <v>1334.0540900000001</v>
      </c>
    </row>
    <row r="444" spans="1:8" x14ac:dyDescent="0.25">
      <c r="A444" s="1" t="s">
        <v>494</v>
      </c>
      <c r="B444" s="1" t="s">
        <v>69</v>
      </c>
      <c r="C444" s="1" t="s">
        <v>3170</v>
      </c>
      <c r="D444" s="1" t="s">
        <v>7</v>
      </c>
      <c r="F444" s="2">
        <v>0.169428</v>
      </c>
      <c r="G444" s="10">
        <v>22626.396100999998</v>
      </c>
      <c r="H444" s="10">
        <v>1194.4369630000001</v>
      </c>
    </row>
    <row r="445" spans="1:8" x14ac:dyDescent="0.25">
      <c r="A445" s="1" t="s">
        <v>495</v>
      </c>
      <c r="B445" s="1" t="s">
        <v>6</v>
      </c>
      <c r="C445" s="1" t="s">
        <v>3158</v>
      </c>
      <c r="D445" s="1" t="s">
        <v>7</v>
      </c>
      <c r="F445" s="2">
        <v>0.216303</v>
      </c>
      <c r="G445" s="10">
        <v>37710.660168000002</v>
      </c>
      <c r="H445" s="10">
        <v>2577.6674069999999</v>
      </c>
    </row>
    <row r="446" spans="1:8" x14ac:dyDescent="0.25">
      <c r="A446" s="1" t="s">
        <v>496</v>
      </c>
      <c r="B446" s="1" t="s">
        <v>75</v>
      </c>
      <c r="C446" s="1" t="s">
        <v>3172</v>
      </c>
      <c r="D446" s="1" t="s">
        <v>7</v>
      </c>
      <c r="F446" s="2">
        <v>1</v>
      </c>
      <c r="G446" s="10">
        <v>16161.711501</v>
      </c>
      <c r="H446" s="10">
        <v>1273.560571</v>
      </c>
    </row>
    <row r="447" spans="1:8" x14ac:dyDescent="0.25">
      <c r="A447" s="1" t="s">
        <v>497</v>
      </c>
      <c r="B447" s="1" t="s">
        <v>6</v>
      </c>
      <c r="C447" s="1" t="s">
        <v>3158</v>
      </c>
      <c r="D447" s="1" t="s">
        <v>7</v>
      </c>
      <c r="F447" s="2">
        <v>0.216303</v>
      </c>
      <c r="G447" s="10">
        <v>37710.660168000002</v>
      </c>
      <c r="H447" s="10">
        <v>2577.6674069999999</v>
      </c>
    </row>
    <row r="448" spans="1:8" x14ac:dyDescent="0.25">
      <c r="A448" s="1" t="s">
        <v>498</v>
      </c>
      <c r="B448" s="1" t="s">
        <v>10</v>
      </c>
      <c r="C448" s="1" t="s">
        <v>3159</v>
      </c>
      <c r="D448" s="1" t="s">
        <v>7</v>
      </c>
      <c r="F448" s="2">
        <v>0.69448399999999999</v>
      </c>
      <c r="G448" s="10">
        <v>19070.819571</v>
      </c>
      <c r="H448" s="10">
        <v>1334.0540900000001</v>
      </c>
    </row>
    <row r="449" spans="1:8" x14ac:dyDescent="0.25">
      <c r="A449" s="1" t="s">
        <v>499</v>
      </c>
      <c r="B449" s="1" t="s">
        <v>39</v>
      </c>
      <c r="C449" s="1" t="s">
        <v>3165</v>
      </c>
      <c r="D449" s="1" t="s">
        <v>7</v>
      </c>
      <c r="F449" s="2">
        <v>0.32675799999999999</v>
      </c>
      <c r="G449" s="10">
        <v>28875.591214</v>
      </c>
      <c r="H449" s="10">
        <v>1990.6085949999999</v>
      </c>
    </row>
    <row r="450" spans="1:8" x14ac:dyDescent="0.25">
      <c r="A450" s="1" t="s">
        <v>500</v>
      </c>
      <c r="B450" s="1" t="s">
        <v>78</v>
      </c>
      <c r="C450" s="1" t="s">
        <v>3173</v>
      </c>
      <c r="D450" s="1" t="s">
        <v>7</v>
      </c>
      <c r="F450" s="2">
        <v>0.29255500000000001</v>
      </c>
      <c r="G450" s="10">
        <v>23703.843534</v>
      </c>
      <c r="H450" s="10">
        <v>1519.120776</v>
      </c>
    </row>
    <row r="451" spans="1:8" x14ac:dyDescent="0.25">
      <c r="A451" s="1" t="s">
        <v>501</v>
      </c>
      <c r="B451" s="1" t="s">
        <v>39</v>
      </c>
      <c r="C451" s="1" t="s">
        <v>3165</v>
      </c>
      <c r="D451" s="1" t="s">
        <v>7</v>
      </c>
      <c r="F451" s="2">
        <v>0.32675799999999999</v>
      </c>
      <c r="G451" s="10">
        <v>28875.591214</v>
      </c>
      <c r="H451" s="10">
        <v>1990.6085949999999</v>
      </c>
    </row>
    <row r="452" spans="1:8" x14ac:dyDescent="0.25">
      <c r="A452" s="1" t="s">
        <v>502</v>
      </c>
      <c r="B452" s="1" t="s">
        <v>39</v>
      </c>
      <c r="C452" s="1" t="s">
        <v>3165</v>
      </c>
      <c r="D452" s="1" t="s">
        <v>7</v>
      </c>
      <c r="F452" s="2">
        <v>0.32675799999999999</v>
      </c>
      <c r="G452" s="10">
        <v>28875.591214</v>
      </c>
      <c r="H452" s="10">
        <v>1990.6085949999999</v>
      </c>
    </row>
    <row r="453" spans="1:8" x14ac:dyDescent="0.25">
      <c r="A453" s="1" t="s">
        <v>503</v>
      </c>
      <c r="B453" s="1" t="s">
        <v>108</v>
      </c>
      <c r="C453" s="1" t="s">
        <v>3175</v>
      </c>
      <c r="D453" s="1" t="s">
        <v>7</v>
      </c>
      <c r="F453" s="2">
        <v>0.45732099999999998</v>
      </c>
      <c r="G453" s="10">
        <v>27905.888524000002</v>
      </c>
      <c r="H453" s="10">
        <v>2002.5120099999999</v>
      </c>
    </row>
    <row r="454" spans="1:8" x14ac:dyDescent="0.25">
      <c r="A454" s="1" t="s">
        <v>504</v>
      </c>
      <c r="B454" s="1" t="s">
        <v>42</v>
      </c>
      <c r="C454" s="1" t="s">
        <v>3166</v>
      </c>
      <c r="D454" s="1" t="s">
        <v>7</v>
      </c>
      <c r="F454" s="2">
        <v>1</v>
      </c>
      <c r="G454" s="10">
        <v>19394.053800999998</v>
      </c>
      <c r="H454" s="10">
        <v>1550.560428</v>
      </c>
    </row>
    <row r="455" spans="1:8" x14ac:dyDescent="0.25">
      <c r="A455" s="1" t="s">
        <v>505</v>
      </c>
      <c r="B455" s="1" t="s">
        <v>78</v>
      </c>
      <c r="C455" s="1" t="s">
        <v>3173</v>
      </c>
      <c r="D455" s="1" t="s">
        <v>7</v>
      </c>
      <c r="F455" s="2">
        <v>0.29255500000000001</v>
      </c>
      <c r="G455" s="10">
        <v>23703.843534</v>
      </c>
      <c r="H455" s="10">
        <v>1519.120776</v>
      </c>
    </row>
    <row r="456" spans="1:8" x14ac:dyDescent="0.25">
      <c r="A456" s="1" t="s">
        <v>506</v>
      </c>
      <c r="B456" s="1" t="s">
        <v>78</v>
      </c>
      <c r="C456" s="1" t="s">
        <v>3173</v>
      </c>
      <c r="D456" s="1" t="s">
        <v>7</v>
      </c>
      <c r="F456" s="2">
        <v>0.29255500000000001</v>
      </c>
      <c r="G456" s="10">
        <v>23703.843534</v>
      </c>
      <c r="H456" s="10">
        <v>1519.120776</v>
      </c>
    </row>
    <row r="457" spans="1:8" x14ac:dyDescent="0.25">
      <c r="A457" s="1" t="s">
        <v>507</v>
      </c>
      <c r="B457" s="1" t="s">
        <v>78</v>
      </c>
      <c r="C457" s="1" t="s">
        <v>3173</v>
      </c>
      <c r="D457" s="1" t="s">
        <v>7</v>
      </c>
      <c r="F457" s="2">
        <v>0.29255500000000001</v>
      </c>
      <c r="G457" s="10">
        <v>23703.843534</v>
      </c>
      <c r="H457" s="10">
        <v>1519.120776</v>
      </c>
    </row>
    <row r="458" spans="1:8" x14ac:dyDescent="0.25">
      <c r="A458" s="1" t="s">
        <v>508</v>
      </c>
      <c r="B458" s="1" t="s">
        <v>78</v>
      </c>
      <c r="C458" s="1" t="s">
        <v>3173</v>
      </c>
      <c r="D458" s="1" t="s">
        <v>7</v>
      </c>
      <c r="F458" s="2">
        <v>0.29255500000000001</v>
      </c>
      <c r="G458" s="10">
        <v>23703.843534</v>
      </c>
      <c r="H458" s="10">
        <v>1519.120776</v>
      </c>
    </row>
    <row r="459" spans="1:8" x14ac:dyDescent="0.25">
      <c r="A459" s="1" t="s">
        <v>509</v>
      </c>
      <c r="B459" s="1" t="s">
        <v>78</v>
      </c>
      <c r="C459" s="1" t="s">
        <v>3173</v>
      </c>
      <c r="D459" s="1" t="s">
        <v>7</v>
      </c>
      <c r="F459" s="2">
        <v>0.29255500000000001</v>
      </c>
      <c r="G459" s="10">
        <v>23703.843534</v>
      </c>
      <c r="H459" s="10">
        <v>1519.120776</v>
      </c>
    </row>
    <row r="460" spans="1:8" x14ac:dyDescent="0.25">
      <c r="A460" s="1" t="s">
        <v>510</v>
      </c>
      <c r="B460" s="1" t="s">
        <v>78</v>
      </c>
      <c r="C460" s="1" t="s">
        <v>3173</v>
      </c>
      <c r="D460" s="1" t="s">
        <v>7</v>
      </c>
      <c r="F460" s="2">
        <v>0.29255500000000001</v>
      </c>
      <c r="G460" s="10">
        <v>23703.843534</v>
      </c>
      <c r="H460" s="10">
        <v>1519.120776</v>
      </c>
    </row>
    <row r="461" spans="1:8" x14ac:dyDescent="0.25">
      <c r="A461" s="1" t="s">
        <v>511</v>
      </c>
      <c r="B461" s="1" t="s">
        <v>78</v>
      </c>
      <c r="C461" s="1" t="s">
        <v>3173</v>
      </c>
      <c r="D461" s="1" t="s">
        <v>7</v>
      </c>
      <c r="F461" s="2">
        <v>0.29255500000000001</v>
      </c>
      <c r="G461" s="10">
        <v>23703.843534</v>
      </c>
      <c r="H461" s="10">
        <v>1519.120776</v>
      </c>
    </row>
    <row r="462" spans="1:8" x14ac:dyDescent="0.25">
      <c r="A462" s="1" t="s">
        <v>512</v>
      </c>
      <c r="B462" s="1" t="s">
        <v>78</v>
      </c>
      <c r="C462" s="1" t="s">
        <v>3173</v>
      </c>
      <c r="D462" s="1" t="s">
        <v>7</v>
      </c>
      <c r="F462" s="2">
        <v>0.29255500000000001</v>
      </c>
      <c r="G462" s="10">
        <v>23703.843534</v>
      </c>
      <c r="H462" s="10">
        <v>1519.120776</v>
      </c>
    </row>
    <row r="463" spans="1:8" x14ac:dyDescent="0.25">
      <c r="A463" s="1" t="s">
        <v>513</v>
      </c>
      <c r="B463" s="1" t="s">
        <v>78</v>
      </c>
      <c r="C463" s="1" t="s">
        <v>3173</v>
      </c>
      <c r="D463" s="1" t="s">
        <v>7</v>
      </c>
      <c r="F463" s="2">
        <v>0.29255500000000001</v>
      </c>
      <c r="G463" s="10">
        <v>23703.843534</v>
      </c>
      <c r="H463" s="10">
        <v>1519.120776</v>
      </c>
    </row>
    <row r="464" spans="1:8" x14ac:dyDescent="0.25">
      <c r="A464" s="1" t="s">
        <v>514</v>
      </c>
      <c r="B464" s="1" t="s">
        <v>127</v>
      </c>
      <c r="C464" s="1" t="s">
        <v>3177</v>
      </c>
      <c r="D464" s="1" t="s">
        <v>66</v>
      </c>
      <c r="E464" s="1" t="s">
        <v>16</v>
      </c>
      <c r="F464" s="2">
        <v>0.20195299999999999</v>
      </c>
      <c r="G464" s="10">
        <v>21707.012779000001</v>
      </c>
      <c r="H464" s="10">
        <v>933.55289900000002</v>
      </c>
    </row>
    <row r="465" spans="1:8" x14ac:dyDescent="0.25">
      <c r="A465" s="1" t="s">
        <v>515</v>
      </c>
      <c r="B465" s="1" t="s">
        <v>73</v>
      </c>
      <c r="C465" s="1" t="s">
        <v>3171</v>
      </c>
      <c r="D465" s="1" t="s">
        <v>7</v>
      </c>
      <c r="F465" s="2">
        <v>0.222137</v>
      </c>
      <c r="G465" s="10">
        <v>18963.074827</v>
      </c>
      <c r="H465" s="10">
        <v>1026.2806889999999</v>
      </c>
    </row>
    <row r="466" spans="1:8" x14ac:dyDescent="0.25">
      <c r="A466" s="1" t="s">
        <v>516</v>
      </c>
      <c r="B466" s="1" t="s">
        <v>75</v>
      </c>
      <c r="C466" s="1" t="s">
        <v>3172</v>
      </c>
      <c r="D466" s="1" t="s">
        <v>7</v>
      </c>
      <c r="F466" s="2">
        <v>1</v>
      </c>
      <c r="G466" s="10">
        <v>16161.711501</v>
      </c>
      <c r="H466" s="10">
        <v>1273.560571</v>
      </c>
    </row>
    <row r="467" spans="1:8" x14ac:dyDescent="0.25">
      <c r="A467" s="1" t="s">
        <v>517</v>
      </c>
      <c r="B467" s="1" t="s">
        <v>78</v>
      </c>
      <c r="C467" s="1" t="s">
        <v>3173</v>
      </c>
      <c r="D467" s="1" t="s">
        <v>7</v>
      </c>
      <c r="F467" s="2">
        <v>0.29255500000000001</v>
      </c>
      <c r="G467" s="10">
        <v>23703.843534</v>
      </c>
      <c r="H467" s="10">
        <v>1519.120776</v>
      </c>
    </row>
    <row r="468" spans="1:8" x14ac:dyDescent="0.25">
      <c r="A468" s="1" t="s">
        <v>518</v>
      </c>
      <c r="B468" s="1" t="s">
        <v>6</v>
      </c>
      <c r="C468" s="1" t="s">
        <v>3158</v>
      </c>
      <c r="D468" s="1" t="s">
        <v>7</v>
      </c>
      <c r="F468" s="2">
        <v>0.216303</v>
      </c>
      <c r="G468" s="10">
        <v>37710.660168000002</v>
      </c>
      <c r="H468" s="10">
        <v>2577.6674069999999</v>
      </c>
    </row>
    <row r="469" spans="1:8" x14ac:dyDescent="0.25">
      <c r="A469" s="1" t="s">
        <v>519</v>
      </c>
      <c r="B469" s="1" t="s">
        <v>129</v>
      </c>
      <c r="C469" s="1" t="s">
        <v>3178</v>
      </c>
      <c r="D469" s="1" t="s">
        <v>66</v>
      </c>
      <c r="E469" s="1" t="s">
        <v>16</v>
      </c>
      <c r="F469" s="2">
        <v>0.203593</v>
      </c>
      <c r="G469" s="10">
        <v>19536.311501</v>
      </c>
      <c r="H469" s="10">
        <v>764.64803600000005</v>
      </c>
    </row>
    <row r="470" spans="1:8" x14ac:dyDescent="0.25">
      <c r="A470" s="1" t="s">
        <v>520</v>
      </c>
      <c r="B470" s="1" t="s">
        <v>129</v>
      </c>
      <c r="C470" s="1" t="s">
        <v>3178</v>
      </c>
      <c r="D470" s="1" t="s">
        <v>66</v>
      </c>
      <c r="E470" s="1" t="s">
        <v>16</v>
      </c>
      <c r="F470" s="2">
        <v>0.203593</v>
      </c>
      <c r="G470" s="10">
        <v>19536.311501</v>
      </c>
      <c r="H470" s="10">
        <v>764.64803600000005</v>
      </c>
    </row>
    <row r="471" spans="1:8" x14ac:dyDescent="0.25">
      <c r="A471" s="1" t="s">
        <v>521</v>
      </c>
      <c r="B471" s="1" t="s">
        <v>129</v>
      </c>
      <c r="C471" s="1" t="s">
        <v>3178</v>
      </c>
      <c r="D471" s="1" t="s">
        <v>66</v>
      </c>
      <c r="E471" s="1" t="s">
        <v>16</v>
      </c>
      <c r="F471" s="2">
        <v>0.203593</v>
      </c>
      <c r="G471" s="10">
        <v>19536.311501</v>
      </c>
      <c r="H471" s="10">
        <v>764.64803600000005</v>
      </c>
    </row>
    <row r="472" spans="1:8" x14ac:dyDescent="0.25">
      <c r="A472" s="1" t="s">
        <v>522</v>
      </c>
      <c r="B472" s="1" t="s">
        <v>51</v>
      </c>
      <c r="C472" s="1" t="s">
        <v>3168</v>
      </c>
      <c r="D472" s="1" t="s">
        <v>53</v>
      </c>
      <c r="E472" s="1" t="s">
        <v>16</v>
      </c>
      <c r="F472" s="2">
        <v>0.16612199999999999</v>
      </c>
      <c r="G472" s="10">
        <v>30168.528134</v>
      </c>
      <c r="H472" s="10">
        <v>1945.500117</v>
      </c>
    </row>
    <row r="473" spans="1:8" x14ac:dyDescent="0.25">
      <c r="A473" s="1" t="s">
        <v>523</v>
      </c>
      <c r="B473" s="1" t="s">
        <v>51</v>
      </c>
      <c r="C473" s="1" t="s">
        <v>3168</v>
      </c>
      <c r="D473" s="1" t="s">
        <v>7</v>
      </c>
      <c r="F473" s="2">
        <v>0.21181900000000001</v>
      </c>
      <c r="G473" s="10">
        <v>30168.528134</v>
      </c>
      <c r="H473" s="10">
        <v>1945.500117</v>
      </c>
    </row>
    <row r="474" spans="1:8" x14ac:dyDescent="0.25">
      <c r="A474" s="1" t="s">
        <v>524</v>
      </c>
      <c r="B474" s="1" t="s">
        <v>146</v>
      </c>
      <c r="C474" s="1" t="s">
        <v>3181</v>
      </c>
      <c r="D474" s="1" t="s">
        <v>147</v>
      </c>
      <c r="E474" s="1" t="s">
        <v>16</v>
      </c>
      <c r="F474" s="2">
        <v>0.246308</v>
      </c>
      <c r="G474" s="10">
        <v>25320.014684000002</v>
      </c>
      <c r="H474" s="10">
        <v>1283.9626350000001</v>
      </c>
    </row>
    <row r="475" spans="1:8" x14ac:dyDescent="0.25">
      <c r="A475" s="1" t="s">
        <v>525</v>
      </c>
      <c r="B475" s="1" t="s">
        <v>146</v>
      </c>
      <c r="C475" s="1" t="s">
        <v>3181</v>
      </c>
      <c r="D475" s="1" t="s">
        <v>147</v>
      </c>
      <c r="E475" s="1" t="s">
        <v>16</v>
      </c>
      <c r="F475" s="2">
        <v>0.246308</v>
      </c>
      <c r="G475" s="10">
        <v>25320.014684000002</v>
      </c>
      <c r="H475" s="10">
        <v>1283.9626350000001</v>
      </c>
    </row>
    <row r="476" spans="1:8" x14ac:dyDescent="0.25">
      <c r="A476" s="1" t="s">
        <v>526</v>
      </c>
      <c r="B476" s="1" t="s">
        <v>146</v>
      </c>
      <c r="C476" s="1" t="s">
        <v>3181</v>
      </c>
      <c r="D476" s="1" t="s">
        <v>147</v>
      </c>
      <c r="E476" s="1" t="s">
        <v>16</v>
      </c>
      <c r="F476" s="2">
        <v>0.246308</v>
      </c>
      <c r="G476" s="10">
        <v>25320.014684000002</v>
      </c>
      <c r="H476" s="10">
        <v>1283.9626350000001</v>
      </c>
    </row>
    <row r="477" spans="1:8" x14ac:dyDescent="0.25">
      <c r="A477" s="1" t="s">
        <v>527</v>
      </c>
      <c r="B477" s="1" t="s">
        <v>135</v>
      </c>
      <c r="C477" s="1" t="s">
        <v>3180</v>
      </c>
      <c r="D477" s="1" t="s">
        <v>66</v>
      </c>
      <c r="E477" s="1" t="s">
        <v>16</v>
      </c>
      <c r="F477" s="2">
        <v>0.27791199999999999</v>
      </c>
      <c r="G477" s="10">
        <v>17799.750478999998</v>
      </c>
      <c r="H477" s="10">
        <v>796.60546599999998</v>
      </c>
    </row>
    <row r="478" spans="1:8" x14ac:dyDescent="0.25">
      <c r="A478" s="1" t="s">
        <v>528</v>
      </c>
      <c r="B478" s="1" t="s">
        <v>146</v>
      </c>
      <c r="C478" s="1" t="s">
        <v>3181</v>
      </c>
      <c r="D478" s="1" t="s">
        <v>147</v>
      </c>
      <c r="E478" s="1" t="s">
        <v>16</v>
      </c>
      <c r="F478" s="2">
        <v>0.246308</v>
      </c>
      <c r="G478" s="10">
        <v>25320.014684000002</v>
      </c>
      <c r="H478" s="10">
        <v>1283.9626350000001</v>
      </c>
    </row>
    <row r="479" spans="1:8" x14ac:dyDescent="0.25">
      <c r="A479" s="1" t="s">
        <v>529</v>
      </c>
      <c r="B479" s="1" t="s">
        <v>45</v>
      </c>
      <c r="C479" s="1" t="s">
        <v>3167</v>
      </c>
      <c r="D479" s="1" t="s">
        <v>46</v>
      </c>
      <c r="E479" s="1" t="s">
        <v>16</v>
      </c>
      <c r="F479" s="2">
        <v>0.162547</v>
      </c>
      <c r="G479" s="10">
        <v>22518.651356999999</v>
      </c>
      <c r="H479" s="10">
        <v>1269.990346</v>
      </c>
    </row>
    <row r="480" spans="1:8" x14ac:dyDescent="0.25">
      <c r="A480" s="1" t="s">
        <v>530</v>
      </c>
      <c r="B480" s="1" t="s">
        <v>33</v>
      </c>
      <c r="C480" s="1" t="s">
        <v>3164</v>
      </c>
      <c r="D480" s="1" t="s">
        <v>7</v>
      </c>
      <c r="F480" s="2">
        <v>0.21476899999999999</v>
      </c>
      <c r="G480" s="10">
        <v>22841.885587000001</v>
      </c>
      <c r="H480" s="10">
        <v>1335.442053</v>
      </c>
    </row>
    <row r="481" spans="1:8" x14ac:dyDescent="0.25">
      <c r="A481" s="1" t="s">
        <v>531</v>
      </c>
      <c r="B481" s="1" t="s">
        <v>129</v>
      </c>
      <c r="C481" s="1" t="s">
        <v>3178</v>
      </c>
      <c r="D481" s="1" t="s">
        <v>66</v>
      </c>
      <c r="E481" s="1" t="s">
        <v>16</v>
      </c>
      <c r="F481" s="2">
        <v>0.203593</v>
      </c>
      <c r="G481" s="10">
        <v>19536.311501</v>
      </c>
      <c r="H481" s="10">
        <v>764.64803600000005</v>
      </c>
    </row>
    <row r="482" spans="1:8" x14ac:dyDescent="0.25">
      <c r="A482" s="1" t="s">
        <v>532</v>
      </c>
      <c r="B482" s="1" t="s">
        <v>146</v>
      </c>
      <c r="C482" s="1" t="s">
        <v>3181</v>
      </c>
      <c r="D482" s="1" t="s">
        <v>147</v>
      </c>
      <c r="E482" s="1" t="s">
        <v>16</v>
      </c>
      <c r="F482" s="2">
        <v>0.246308</v>
      </c>
      <c r="G482" s="10">
        <v>25320.014684000002</v>
      </c>
      <c r="H482" s="10">
        <v>1283.9626350000001</v>
      </c>
    </row>
    <row r="483" spans="1:8" x14ac:dyDescent="0.25">
      <c r="A483" s="1" t="s">
        <v>533</v>
      </c>
      <c r="B483" s="1" t="s">
        <v>146</v>
      </c>
      <c r="C483" s="1" t="s">
        <v>3181</v>
      </c>
      <c r="D483" s="1" t="s">
        <v>147</v>
      </c>
      <c r="E483" s="1" t="s">
        <v>16</v>
      </c>
      <c r="F483" s="2">
        <v>0.246308</v>
      </c>
      <c r="G483" s="10">
        <v>25320.014684000002</v>
      </c>
      <c r="H483" s="10">
        <v>1283.9626350000001</v>
      </c>
    </row>
    <row r="484" spans="1:8" x14ac:dyDescent="0.25">
      <c r="A484" s="1" t="s">
        <v>534</v>
      </c>
      <c r="B484" s="1" t="s">
        <v>146</v>
      </c>
      <c r="C484" s="1" t="s">
        <v>3181</v>
      </c>
      <c r="D484" s="1" t="s">
        <v>147</v>
      </c>
      <c r="E484" s="1" t="s">
        <v>16</v>
      </c>
      <c r="F484" s="2">
        <v>0.246308</v>
      </c>
      <c r="G484" s="10">
        <v>25320.014684000002</v>
      </c>
      <c r="H484" s="10">
        <v>1283.9626350000001</v>
      </c>
    </row>
    <row r="485" spans="1:8" x14ac:dyDescent="0.25">
      <c r="A485" s="1" t="s">
        <v>535</v>
      </c>
      <c r="B485" s="1" t="s">
        <v>108</v>
      </c>
      <c r="C485" s="1" t="s">
        <v>3175</v>
      </c>
      <c r="D485" s="1" t="s">
        <v>7</v>
      </c>
      <c r="F485" s="2">
        <v>0.45732099999999998</v>
      </c>
      <c r="G485" s="10">
        <v>27905.888524000002</v>
      </c>
      <c r="H485" s="10">
        <v>2002.5120099999999</v>
      </c>
    </row>
    <row r="486" spans="1:8" x14ac:dyDescent="0.25">
      <c r="A486" s="1" t="s">
        <v>536</v>
      </c>
      <c r="B486" s="1" t="s">
        <v>33</v>
      </c>
      <c r="C486" s="1" t="s">
        <v>3164</v>
      </c>
      <c r="D486" s="1" t="s">
        <v>7</v>
      </c>
      <c r="F486" s="2">
        <v>0.21476899999999999</v>
      </c>
      <c r="G486" s="10">
        <v>22841.885587000001</v>
      </c>
      <c r="H486" s="10">
        <v>1335.442053</v>
      </c>
    </row>
    <row r="487" spans="1:8" x14ac:dyDescent="0.25">
      <c r="A487" s="1" t="s">
        <v>537</v>
      </c>
      <c r="B487" s="1" t="s">
        <v>33</v>
      </c>
      <c r="C487" s="1" t="s">
        <v>3164</v>
      </c>
      <c r="D487" s="1" t="s">
        <v>7</v>
      </c>
      <c r="F487" s="2">
        <v>0.21476899999999999</v>
      </c>
      <c r="G487" s="10">
        <v>22841.885587000001</v>
      </c>
      <c r="H487" s="10">
        <v>1335.442053</v>
      </c>
    </row>
    <row r="488" spans="1:8" x14ac:dyDescent="0.25">
      <c r="A488" s="1" t="s">
        <v>538</v>
      </c>
      <c r="B488" s="1" t="s">
        <v>42</v>
      </c>
      <c r="C488" s="1" t="s">
        <v>3166</v>
      </c>
      <c r="D488" s="1" t="s">
        <v>7</v>
      </c>
      <c r="F488" s="2">
        <v>1</v>
      </c>
      <c r="G488" s="10">
        <v>19394.053800999998</v>
      </c>
      <c r="H488" s="10">
        <v>1550.560428</v>
      </c>
    </row>
    <row r="489" spans="1:8" x14ac:dyDescent="0.25">
      <c r="A489" s="1" t="s">
        <v>539</v>
      </c>
      <c r="B489" s="1" t="s">
        <v>42</v>
      </c>
      <c r="C489" s="1" t="s">
        <v>3166</v>
      </c>
      <c r="D489" s="1" t="s">
        <v>7</v>
      </c>
      <c r="F489" s="2">
        <v>1</v>
      </c>
      <c r="G489" s="10">
        <v>19394.053800999998</v>
      </c>
      <c r="H489" s="10">
        <v>1550.560428</v>
      </c>
    </row>
    <row r="490" spans="1:8" x14ac:dyDescent="0.25">
      <c r="A490" s="1" t="s">
        <v>540</v>
      </c>
      <c r="B490" s="1" t="s">
        <v>42</v>
      </c>
      <c r="C490" s="1" t="s">
        <v>3166</v>
      </c>
      <c r="D490" s="1" t="s">
        <v>7</v>
      </c>
      <c r="F490" s="2">
        <v>1</v>
      </c>
      <c r="G490" s="10">
        <v>19394.053800999998</v>
      </c>
      <c r="H490" s="10">
        <v>1550.560428</v>
      </c>
    </row>
    <row r="491" spans="1:8" x14ac:dyDescent="0.25">
      <c r="A491" s="1" t="s">
        <v>541</v>
      </c>
      <c r="B491" s="1" t="s">
        <v>42</v>
      </c>
      <c r="C491" s="1" t="s">
        <v>3166</v>
      </c>
      <c r="D491" s="1" t="s">
        <v>7</v>
      </c>
      <c r="F491" s="2">
        <v>1</v>
      </c>
      <c r="G491" s="10">
        <v>19394.053800999998</v>
      </c>
      <c r="H491" s="10">
        <v>1550.560428</v>
      </c>
    </row>
    <row r="492" spans="1:8" x14ac:dyDescent="0.25">
      <c r="A492" s="1" t="s">
        <v>542</v>
      </c>
      <c r="B492" s="1" t="s">
        <v>42</v>
      </c>
      <c r="C492" s="1" t="s">
        <v>3166</v>
      </c>
      <c r="D492" s="1" t="s">
        <v>7</v>
      </c>
      <c r="F492" s="2">
        <v>1</v>
      </c>
      <c r="G492" s="10">
        <v>19394.053800999998</v>
      </c>
      <c r="H492" s="10">
        <v>1550.560428</v>
      </c>
    </row>
    <row r="493" spans="1:8" x14ac:dyDescent="0.25">
      <c r="A493" s="1" t="s">
        <v>543</v>
      </c>
      <c r="B493" s="1" t="s">
        <v>78</v>
      </c>
      <c r="C493" s="1" t="s">
        <v>3173</v>
      </c>
      <c r="D493" s="1" t="s">
        <v>7</v>
      </c>
      <c r="F493" s="2">
        <v>0.29255500000000001</v>
      </c>
      <c r="G493" s="10">
        <v>23703.843534</v>
      </c>
      <c r="H493" s="10">
        <v>1519.120776</v>
      </c>
    </row>
    <row r="494" spans="1:8" x14ac:dyDescent="0.25">
      <c r="A494" s="1" t="s">
        <v>544</v>
      </c>
      <c r="B494" s="1" t="s">
        <v>6</v>
      </c>
      <c r="C494" s="1" t="s">
        <v>3158</v>
      </c>
      <c r="D494" s="1" t="s">
        <v>7</v>
      </c>
      <c r="F494" s="2">
        <v>0.216303</v>
      </c>
      <c r="G494" s="10">
        <v>37710.660168000002</v>
      </c>
      <c r="H494" s="10">
        <v>2577.6674069999999</v>
      </c>
    </row>
    <row r="495" spans="1:8" x14ac:dyDescent="0.25">
      <c r="A495" s="1" t="s">
        <v>545</v>
      </c>
      <c r="B495" s="1" t="s">
        <v>6</v>
      </c>
      <c r="C495" s="1" t="s">
        <v>3158</v>
      </c>
      <c r="D495" s="1" t="s">
        <v>7</v>
      </c>
      <c r="F495" s="2">
        <v>0.216303</v>
      </c>
      <c r="G495" s="10">
        <v>37710.660168000002</v>
      </c>
      <c r="H495" s="10">
        <v>2577.6674069999999</v>
      </c>
    </row>
    <row r="496" spans="1:8" x14ac:dyDescent="0.25">
      <c r="A496" s="1" t="s">
        <v>546</v>
      </c>
      <c r="B496" s="1" t="s">
        <v>6</v>
      </c>
      <c r="C496" s="1" t="s">
        <v>3158</v>
      </c>
      <c r="D496" s="1" t="s">
        <v>7</v>
      </c>
      <c r="F496" s="2">
        <v>0.216303</v>
      </c>
      <c r="G496" s="10">
        <v>37710.660168000002</v>
      </c>
      <c r="H496" s="10">
        <v>2577.6674069999999</v>
      </c>
    </row>
    <row r="497" spans="1:8" x14ac:dyDescent="0.25">
      <c r="A497" s="1" t="s">
        <v>547</v>
      </c>
      <c r="B497" s="1" t="s">
        <v>6</v>
      </c>
      <c r="C497" s="1" t="s">
        <v>3158</v>
      </c>
      <c r="D497" s="1" t="s">
        <v>7</v>
      </c>
      <c r="F497" s="2">
        <v>0.216303</v>
      </c>
      <c r="G497" s="10">
        <v>37710.660168000002</v>
      </c>
      <c r="H497" s="10">
        <v>2577.6674069999999</v>
      </c>
    </row>
    <row r="498" spans="1:8" x14ac:dyDescent="0.25">
      <c r="A498" s="1" t="s">
        <v>548</v>
      </c>
      <c r="B498" s="1" t="s">
        <v>6</v>
      </c>
      <c r="C498" s="1" t="s">
        <v>3158</v>
      </c>
      <c r="D498" s="1" t="s">
        <v>7</v>
      </c>
      <c r="F498" s="2">
        <v>0.216303</v>
      </c>
      <c r="G498" s="10">
        <v>37710.660168000002</v>
      </c>
      <c r="H498" s="10">
        <v>2577.6674069999999</v>
      </c>
    </row>
    <row r="499" spans="1:8" x14ac:dyDescent="0.25">
      <c r="A499" s="1" t="s">
        <v>549</v>
      </c>
      <c r="B499" s="1" t="s">
        <v>42</v>
      </c>
      <c r="C499" s="1" t="s">
        <v>3166</v>
      </c>
      <c r="D499" s="1" t="s">
        <v>7</v>
      </c>
      <c r="F499" s="2">
        <v>1</v>
      </c>
      <c r="G499" s="10">
        <v>19394.053800999998</v>
      </c>
      <c r="H499" s="10">
        <v>1550.560428</v>
      </c>
    </row>
    <row r="500" spans="1:8" x14ac:dyDescent="0.25">
      <c r="A500" s="1" t="s">
        <v>550</v>
      </c>
      <c r="B500" s="1" t="s">
        <v>154</v>
      </c>
      <c r="C500" s="1" t="s">
        <v>3182</v>
      </c>
      <c r="D500" s="1" t="s">
        <v>155</v>
      </c>
      <c r="E500" s="1" t="s">
        <v>16</v>
      </c>
      <c r="F500" s="2">
        <v>0.187752</v>
      </c>
      <c r="G500" s="10">
        <v>32802.303994000002</v>
      </c>
      <c r="H500" s="10">
        <v>1607.45118</v>
      </c>
    </row>
    <row r="501" spans="1:8" x14ac:dyDescent="0.25">
      <c r="A501" s="1" t="s">
        <v>551</v>
      </c>
      <c r="B501" s="1" t="s">
        <v>154</v>
      </c>
      <c r="C501" s="1" t="s">
        <v>3182</v>
      </c>
      <c r="D501" s="1" t="s">
        <v>155</v>
      </c>
      <c r="E501" s="1" t="s">
        <v>16</v>
      </c>
      <c r="F501" s="2">
        <v>0.187752</v>
      </c>
      <c r="G501" s="10">
        <v>32802.303994000002</v>
      </c>
      <c r="H501" s="10">
        <v>1607.45118</v>
      </c>
    </row>
    <row r="502" spans="1:8" x14ac:dyDescent="0.25">
      <c r="A502" s="1" t="s">
        <v>552</v>
      </c>
      <c r="B502" s="1" t="s">
        <v>65</v>
      </c>
      <c r="C502" s="1" t="s">
        <v>3169</v>
      </c>
      <c r="D502" s="1" t="s">
        <v>66</v>
      </c>
      <c r="E502" s="1" t="s">
        <v>16</v>
      </c>
      <c r="F502" s="2">
        <v>0.176148</v>
      </c>
      <c r="G502" s="10">
        <v>22683.828354000001</v>
      </c>
      <c r="H502" s="10">
        <v>922.85879499999999</v>
      </c>
    </row>
    <row r="503" spans="1:8" x14ac:dyDescent="0.25">
      <c r="A503" s="1" t="s">
        <v>553</v>
      </c>
      <c r="B503" s="1" t="s">
        <v>387</v>
      </c>
      <c r="C503" s="1" t="s">
        <v>3189</v>
      </c>
      <c r="D503" s="1" t="s">
        <v>256</v>
      </c>
      <c r="E503" s="1" t="s">
        <v>16</v>
      </c>
      <c r="F503" s="2">
        <v>0.20420099999999999</v>
      </c>
      <c r="G503" s="10">
        <v>19753.381629</v>
      </c>
      <c r="H503" s="10">
        <v>765.03270299999997</v>
      </c>
    </row>
    <row r="504" spans="1:8" x14ac:dyDescent="0.25">
      <c r="A504" s="1" t="s">
        <v>554</v>
      </c>
      <c r="B504" s="1" t="s">
        <v>387</v>
      </c>
      <c r="C504" s="1" t="s">
        <v>3189</v>
      </c>
      <c r="D504" s="1" t="s">
        <v>256</v>
      </c>
      <c r="E504" s="1" t="s">
        <v>16</v>
      </c>
      <c r="F504" s="2">
        <v>0.20420099999999999</v>
      </c>
      <c r="G504" s="10">
        <v>19753.381629</v>
      </c>
      <c r="H504" s="10">
        <v>765.03270299999997</v>
      </c>
    </row>
    <row r="505" spans="1:8" x14ac:dyDescent="0.25">
      <c r="A505" s="1" t="s">
        <v>555</v>
      </c>
      <c r="B505" s="1" t="s">
        <v>387</v>
      </c>
      <c r="C505" s="1" t="s">
        <v>3189</v>
      </c>
      <c r="D505" s="1" t="s">
        <v>256</v>
      </c>
      <c r="E505" s="1" t="s">
        <v>16</v>
      </c>
      <c r="F505" s="2">
        <v>0.20420099999999999</v>
      </c>
      <c r="G505" s="10">
        <v>19753.381629</v>
      </c>
      <c r="H505" s="10">
        <v>765.03270299999997</v>
      </c>
    </row>
    <row r="506" spans="1:8" x14ac:dyDescent="0.25">
      <c r="A506" s="1" t="s">
        <v>556</v>
      </c>
      <c r="B506" s="1" t="s">
        <v>477</v>
      </c>
      <c r="C506" s="1" t="s">
        <v>3191</v>
      </c>
      <c r="D506" s="1" t="s">
        <v>256</v>
      </c>
      <c r="E506" s="1" t="s">
        <v>16</v>
      </c>
      <c r="F506" s="2">
        <v>0.18636800000000001</v>
      </c>
      <c r="G506" s="10">
        <v>24094.784185</v>
      </c>
      <c r="H506" s="10">
        <v>1018.780678</v>
      </c>
    </row>
    <row r="507" spans="1:8" x14ac:dyDescent="0.25">
      <c r="A507" s="1" t="s">
        <v>557</v>
      </c>
      <c r="B507" s="1" t="s">
        <v>477</v>
      </c>
      <c r="C507" s="1" t="s">
        <v>3191</v>
      </c>
      <c r="D507" s="1" t="s">
        <v>558</v>
      </c>
      <c r="F507" s="2">
        <v>0.40307900000000002</v>
      </c>
      <c r="G507" s="10">
        <v>24094.784185</v>
      </c>
      <c r="H507" s="10">
        <v>1018.780678</v>
      </c>
    </row>
    <row r="508" spans="1:8" x14ac:dyDescent="0.25">
      <c r="A508" s="1" t="s">
        <v>559</v>
      </c>
      <c r="B508" s="1" t="s">
        <v>477</v>
      </c>
      <c r="C508" s="1" t="s">
        <v>3191</v>
      </c>
      <c r="D508" s="1" t="s">
        <v>256</v>
      </c>
      <c r="E508" s="1" t="s">
        <v>16</v>
      </c>
      <c r="F508" s="2">
        <v>0.18636800000000001</v>
      </c>
      <c r="G508" s="10">
        <v>24094.784185</v>
      </c>
      <c r="H508" s="10">
        <v>1018.780678</v>
      </c>
    </row>
    <row r="509" spans="1:8" x14ac:dyDescent="0.25">
      <c r="A509" s="1" t="s">
        <v>560</v>
      </c>
      <c r="B509" s="1" t="s">
        <v>561</v>
      </c>
      <c r="C509" s="1" t="s">
        <v>3192</v>
      </c>
      <c r="D509" s="1" t="s">
        <v>21</v>
      </c>
      <c r="E509" s="1" t="s">
        <v>16</v>
      </c>
      <c r="F509" s="2">
        <v>0.16237299999999999</v>
      </c>
      <c r="G509" s="10">
        <v>21752.490858000001</v>
      </c>
      <c r="H509" s="10">
        <v>744.17497700000001</v>
      </c>
    </row>
    <row r="510" spans="1:8" x14ac:dyDescent="0.25">
      <c r="A510" s="1" t="s">
        <v>562</v>
      </c>
      <c r="B510" s="1" t="s">
        <v>561</v>
      </c>
      <c r="C510" s="1" t="s">
        <v>3192</v>
      </c>
      <c r="D510" s="1" t="s">
        <v>21</v>
      </c>
      <c r="E510" s="1" t="s">
        <v>16</v>
      </c>
      <c r="F510" s="2">
        <v>0.16237299999999999</v>
      </c>
      <c r="G510" s="10">
        <v>21752.490858000001</v>
      </c>
      <c r="H510" s="10">
        <v>744.17497700000001</v>
      </c>
    </row>
    <row r="511" spans="1:8" x14ac:dyDescent="0.25">
      <c r="A511" s="1" t="s">
        <v>563</v>
      </c>
      <c r="B511" s="1" t="s">
        <v>561</v>
      </c>
      <c r="C511" s="1" t="s">
        <v>3192</v>
      </c>
      <c r="D511" s="1" t="s">
        <v>21</v>
      </c>
      <c r="E511" s="1" t="s">
        <v>16</v>
      </c>
      <c r="F511" s="2">
        <v>0.16237299999999999</v>
      </c>
      <c r="G511" s="10">
        <v>21752.490858000001</v>
      </c>
      <c r="H511" s="10">
        <v>744.17497700000001</v>
      </c>
    </row>
    <row r="512" spans="1:8" x14ac:dyDescent="0.25">
      <c r="A512" s="1" t="s">
        <v>564</v>
      </c>
      <c r="B512" s="1" t="s">
        <v>20</v>
      </c>
      <c r="C512" s="1" t="s">
        <v>3162</v>
      </c>
      <c r="D512" s="1" t="s">
        <v>21</v>
      </c>
      <c r="E512" s="1" t="s">
        <v>16</v>
      </c>
      <c r="F512" s="2">
        <v>0.22689100000000001</v>
      </c>
      <c r="G512" s="10">
        <v>21752.490858000001</v>
      </c>
      <c r="H512" s="10">
        <v>973.99858200000006</v>
      </c>
    </row>
    <row r="513" spans="1:8" x14ac:dyDescent="0.25">
      <c r="A513" s="1" t="s">
        <v>565</v>
      </c>
      <c r="B513" s="1" t="s">
        <v>20</v>
      </c>
      <c r="C513" s="1" t="s">
        <v>3162</v>
      </c>
      <c r="D513" s="1" t="s">
        <v>21</v>
      </c>
      <c r="E513" s="1" t="s">
        <v>16</v>
      </c>
      <c r="F513" s="2">
        <v>0.22689100000000001</v>
      </c>
      <c r="G513" s="10">
        <v>21752.490858000001</v>
      </c>
      <c r="H513" s="10">
        <v>973.99858200000006</v>
      </c>
    </row>
    <row r="514" spans="1:8" x14ac:dyDescent="0.25">
      <c r="A514" s="1" t="s">
        <v>566</v>
      </c>
      <c r="B514" s="1" t="s">
        <v>78</v>
      </c>
      <c r="C514" s="1" t="s">
        <v>3173</v>
      </c>
      <c r="D514" s="1" t="s">
        <v>7</v>
      </c>
      <c r="F514" s="2">
        <v>0.29255500000000001</v>
      </c>
      <c r="G514" s="10">
        <v>23703.843534</v>
      </c>
      <c r="H514" s="10">
        <v>1519.120776</v>
      </c>
    </row>
    <row r="515" spans="1:8" x14ac:dyDescent="0.25">
      <c r="A515" s="1" t="s">
        <v>567</v>
      </c>
      <c r="B515" s="1" t="s">
        <v>154</v>
      </c>
      <c r="C515" s="1" t="s">
        <v>3182</v>
      </c>
      <c r="D515" s="1" t="s">
        <v>155</v>
      </c>
      <c r="E515" s="1" t="s">
        <v>16</v>
      </c>
      <c r="F515" s="2">
        <v>0.187752</v>
      </c>
      <c r="G515" s="10">
        <v>32802.303994000002</v>
      </c>
      <c r="H515" s="10">
        <v>1607.45118</v>
      </c>
    </row>
    <row r="516" spans="1:8" x14ac:dyDescent="0.25">
      <c r="A516" s="1" t="s">
        <v>568</v>
      </c>
      <c r="B516" s="1" t="s">
        <v>154</v>
      </c>
      <c r="C516" s="1" t="s">
        <v>3182</v>
      </c>
      <c r="D516" s="1" t="s">
        <v>155</v>
      </c>
      <c r="E516" s="1" t="s">
        <v>16</v>
      </c>
      <c r="F516" s="2">
        <v>0.187752</v>
      </c>
      <c r="G516" s="10">
        <v>32802.303994000002</v>
      </c>
      <c r="H516" s="10">
        <v>1607.45118</v>
      </c>
    </row>
    <row r="517" spans="1:8" x14ac:dyDescent="0.25">
      <c r="A517" s="1" t="s">
        <v>569</v>
      </c>
      <c r="B517" s="1" t="s">
        <v>271</v>
      </c>
      <c r="C517" s="1" t="s">
        <v>3186</v>
      </c>
      <c r="D517" s="1" t="s">
        <v>272</v>
      </c>
      <c r="E517" s="1" t="s">
        <v>16</v>
      </c>
      <c r="F517" s="2">
        <v>0.159946</v>
      </c>
      <c r="G517" s="10">
        <v>26989.108523999999</v>
      </c>
      <c r="H517" s="10">
        <v>1292.6371300000001</v>
      </c>
    </row>
    <row r="518" spans="1:8" x14ac:dyDescent="0.25">
      <c r="A518" s="1" t="s">
        <v>570</v>
      </c>
      <c r="B518" s="1" t="s">
        <v>271</v>
      </c>
      <c r="C518" s="1" t="s">
        <v>3186</v>
      </c>
      <c r="D518" s="1" t="s">
        <v>272</v>
      </c>
      <c r="E518" s="1" t="s">
        <v>16</v>
      </c>
      <c r="F518" s="2">
        <v>0.159946</v>
      </c>
      <c r="G518" s="10">
        <v>26989.108523999999</v>
      </c>
      <c r="H518" s="10">
        <v>1292.6371300000001</v>
      </c>
    </row>
    <row r="519" spans="1:8" x14ac:dyDescent="0.25">
      <c r="A519" s="1" t="s">
        <v>571</v>
      </c>
      <c r="B519" s="1" t="s">
        <v>154</v>
      </c>
      <c r="C519" s="1" t="s">
        <v>3182</v>
      </c>
      <c r="D519" s="1" t="s">
        <v>155</v>
      </c>
      <c r="E519" s="1" t="s">
        <v>16</v>
      </c>
      <c r="F519" s="2">
        <v>0.187752</v>
      </c>
      <c r="G519" s="10">
        <v>32802.303994000002</v>
      </c>
      <c r="H519" s="10">
        <v>1607.45118</v>
      </c>
    </row>
    <row r="520" spans="1:8" x14ac:dyDescent="0.25">
      <c r="A520" s="1" t="s">
        <v>572</v>
      </c>
      <c r="B520" s="1" t="s">
        <v>154</v>
      </c>
      <c r="C520" s="1" t="s">
        <v>3182</v>
      </c>
      <c r="D520" s="1" t="s">
        <v>155</v>
      </c>
      <c r="E520" s="1" t="s">
        <v>16</v>
      </c>
      <c r="F520" s="2">
        <v>0.187752</v>
      </c>
      <c r="G520" s="10">
        <v>32802.303994000002</v>
      </c>
      <c r="H520" s="10">
        <v>1607.45118</v>
      </c>
    </row>
    <row r="521" spans="1:8" x14ac:dyDescent="0.25">
      <c r="A521" s="1" t="s">
        <v>573</v>
      </c>
      <c r="B521" s="1" t="s">
        <v>154</v>
      </c>
      <c r="C521" s="1" t="s">
        <v>3182</v>
      </c>
      <c r="D521" s="1" t="s">
        <v>155</v>
      </c>
      <c r="E521" s="1" t="s">
        <v>16</v>
      </c>
      <c r="F521" s="2">
        <v>0.187752</v>
      </c>
      <c r="G521" s="10">
        <v>32802.303994000002</v>
      </c>
      <c r="H521" s="10">
        <v>1607.45118</v>
      </c>
    </row>
    <row r="522" spans="1:8" x14ac:dyDescent="0.25">
      <c r="A522" s="1" t="s">
        <v>574</v>
      </c>
      <c r="B522" s="1" t="s">
        <v>20</v>
      </c>
      <c r="C522" s="1" t="s">
        <v>3162</v>
      </c>
      <c r="D522" s="1" t="s">
        <v>21</v>
      </c>
      <c r="E522" s="1" t="s">
        <v>16</v>
      </c>
      <c r="F522" s="2">
        <v>0.22689100000000001</v>
      </c>
      <c r="G522" s="10">
        <v>21752.490858000001</v>
      </c>
      <c r="H522" s="10">
        <v>973.99858200000006</v>
      </c>
    </row>
    <row r="523" spans="1:8" x14ac:dyDescent="0.25">
      <c r="A523" s="1" t="s">
        <v>575</v>
      </c>
      <c r="B523" s="1" t="s">
        <v>154</v>
      </c>
      <c r="C523" s="1" t="s">
        <v>3182</v>
      </c>
      <c r="D523" s="1" t="s">
        <v>155</v>
      </c>
      <c r="E523" s="1" t="s">
        <v>16</v>
      </c>
      <c r="F523" s="2">
        <v>0.187752</v>
      </c>
      <c r="G523" s="10">
        <v>32802.303994000002</v>
      </c>
      <c r="H523" s="10">
        <v>1607.45118</v>
      </c>
    </row>
    <row r="524" spans="1:8" x14ac:dyDescent="0.25">
      <c r="A524" s="1" t="s">
        <v>576</v>
      </c>
      <c r="B524" s="1" t="s">
        <v>131</v>
      </c>
      <c r="C524" s="1" t="s">
        <v>3179</v>
      </c>
      <c r="D524" s="1" t="s">
        <v>7</v>
      </c>
      <c r="F524" s="2">
        <v>0.168237</v>
      </c>
      <c r="G524" s="10">
        <v>28013.633268000001</v>
      </c>
      <c r="H524" s="10">
        <v>1631.889551</v>
      </c>
    </row>
    <row r="525" spans="1:8" x14ac:dyDescent="0.25">
      <c r="A525" s="1" t="s">
        <v>577</v>
      </c>
      <c r="B525" s="1" t="s">
        <v>131</v>
      </c>
      <c r="C525" s="1" t="s">
        <v>3179</v>
      </c>
      <c r="D525" s="1" t="s">
        <v>7</v>
      </c>
      <c r="F525" s="2">
        <v>0.168237</v>
      </c>
      <c r="G525" s="10">
        <v>28013.633268000001</v>
      </c>
      <c r="H525" s="10">
        <v>1631.889551</v>
      </c>
    </row>
    <row r="526" spans="1:8" x14ac:dyDescent="0.25">
      <c r="A526" s="1" t="s">
        <v>578</v>
      </c>
      <c r="B526" s="1" t="s">
        <v>154</v>
      </c>
      <c r="C526" s="1" t="s">
        <v>3182</v>
      </c>
      <c r="D526" s="1" t="s">
        <v>155</v>
      </c>
      <c r="E526" s="1" t="s">
        <v>16</v>
      </c>
      <c r="F526" s="2">
        <v>0.187752</v>
      </c>
      <c r="G526" s="10">
        <v>32802.303994000002</v>
      </c>
      <c r="H526" s="10">
        <v>1607.45118</v>
      </c>
    </row>
    <row r="527" spans="1:8" x14ac:dyDescent="0.25">
      <c r="A527" s="1" t="s">
        <v>579</v>
      </c>
      <c r="B527" s="1" t="s">
        <v>580</v>
      </c>
      <c r="C527" s="1" t="s">
        <v>3193</v>
      </c>
      <c r="D527" s="1" t="s">
        <v>66</v>
      </c>
      <c r="E527" s="1" t="s">
        <v>16</v>
      </c>
      <c r="F527" s="2">
        <v>0.16220200000000001</v>
      </c>
      <c r="G527" s="10">
        <v>21055.802395999999</v>
      </c>
      <c r="H527" s="10">
        <v>729.83666300000004</v>
      </c>
    </row>
    <row r="528" spans="1:8" x14ac:dyDescent="0.25">
      <c r="A528" s="1" t="s">
        <v>581</v>
      </c>
      <c r="B528" s="1" t="s">
        <v>131</v>
      </c>
      <c r="C528" s="1" t="s">
        <v>3179</v>
      </c>
      <c r="D528" s="1" t="s">
        <v>7</v>
      </c>
      <c r="F528" s="2">
        <v>0.168237</v>
      </c>
      <c r="G528" s="10">
        <v>28013.633268000001</v>
      </c>
      <c r="H528" s="10">
        <v>1631.889551</v>
      </c>
    </row>
    <row r="529" spans="1:8" x14ac:dyDescent="0.25">
      <c r="A529" s="1" t="s">
        <v>582</v>
      </c>
      <c r="B529" s="1" t="s">
        <v>131</v>
      </c>
      <c r="C529" s="1" t="s">
        <v>3179</v>
      </c>
      <c r="D529" s="1" t="s">
        <v>7</v>
      </c>
      <c r="F529" s="2">
        <v>0.168237</v>
      </c>
      <c r="G529" s="10">
        <v>28013.633268000001</v>
      </c>
      <c r="H529" s="10">
        <v>1631.889551</v>
      </c>
    </row>
    <row r="530" spans="1:8" x14ac:dyDescent="0.25">
      <c r="A530" s="1" t="s">
        <v>583</v>
      </c>
      <c r="B530" s="1" t="s">
        <v>131</v>
      </c>
      <c r="C530" s="1" t="s">
        <v>3179</v>
      </c>
      <c r="D530" s="1" t="s">
        <v>7</v>
      </c>
      <c r="F530" s="2">
        <v>0.168237</v>
      </c>
      <c r="G530" s="10">
        <v>28013.633268000001</v>
      </c>
      <c r="H530" s="10">
        <v>1631.889551</v>
      </c>
    </row>
    <row r="531" spans="1:8" x14ac:dyDescent="0.25">
      <c r="A531" s="1" t="s">
        <v>584</v>
      </c>
      <c r="B531" s="1" t="s">
        <v>131</v>
      </c>
      <c r="C531" s="1" t="s">
        <v>3179</v>
      </c>
      <c r="D531" s="1" t="s">
        <v>7</v>
      </c>
      <c r="F531" s="2">
        <v>0.168237</v>
      </c>
      <c r="G531" s="10">
        <v>28013.633268000001</v>
      </c>
      <c r="H531" s="10">
        <v>1631.889551</v>
      </c>
    </row>
    <row r="532" spans="1:8" x14ac:dyDescent="0.25">
      <c r="A532" s="1" t="s">
        <v>585</v>
      </c>
      <c r="B532" s="1" t="s">
        <v>73</v>
      </c>
      <c r="C532" s="1" t="s">
        <v>3171</v>
      </c>
      <c r="D532" s="1" t="s">
        <v>7</v>
      </c>
      <c r="F532" s="2">
        <v>0.222137</v>
      </c>
      <c r="G532" s="10">
        <v>18963.074827</v>
      </c>
      <c r="H532" s="10">
        <v>1026.2806889999999</v>
      </c>
    </row>
    <row r="533" spans="1:8" x14ac:dyDescent="0.25">
      <c r="A533" s="1" t="s">
        <v>586</v>
      </c>
      <c r="B533" s="1" t="s">
        <v>45</v>
      </c>
      <c r="C533" s="1" t="s">
        <v>3167</v>
      </c>
      <c r="D533" s="1" t="s">
        <v>46</v>
      </c>
      <c r="E533" s="1" t="s">
        <v>16</v>
      </c>
      <c r="F533" s="2">
        <v>0.162547</v>
      </c>
      <c r="G533" s="10">
        <v>22518.651356999999</v>
      </c>
      <c r="H533" s="10">
        <v>1269.990346</v>
      </c>
    </row>
    <row r="534" spans="1:8" x14ac:dyDescent="0.25">
      <c r="A534" s="1" t="s">
        <v>587</v>
      </c>
      <c r="B534" s="1" t="s">
        <v>45</v>
      </c>
      <c r="C534" s="1" t="s">
        <v>3167</v>
      </c>
      <c r="D534" s="1" t="s">
        <v>46</v>
      </c>
      <c r="E534" s="1" t="s">
        <v>16</v>
      </c>
      <c r="F534" s="2">
        <v>0.162547</v>
      </c>
      <c r="G534" s="10">
        <v>22518.651356999999</v>
      </c>
      <c r="H534" s="10">
        <v>1269.990346</v>
      </c>
    </row>
    <row r="535" spans="1:8" x14ac:dyDescent="0.25">
      <c r="A535" s="1" t="s">
        <v>588</v>
      </c>
      <c r="B535" s="1" t="s">
        <v>462</v>
      </c>
      <c r="C535" s="1" t="s">
        <v>3190</v>
      </c>
      <c r="D535" s="1" t="s">
        <v>7</v>
      </c>
      <c r="F535" s="2">
        <v>0.160137</v>
      </c>
      <c r="G535" s="10">
        <v>23703.843534</v>
      </c>
      <c r="H535" s="10">
        <v>1245.2336620000001</v>
      </c>
    </row>
    <row r="536" spans="1:8" x14ac:dyDescent="0.25">
      <c r="A536" s="1" t="s">
        <v>589</v>
      </c>
      <c r="B536" s="1" t="s">
        <v>110</v>
      </c>
      <c r="C536" s="1" t="s">
        <v>3176</v>
      </c>
      <c r="D536" s="1" t="s">
        <v>7</v>
      </c>
      <c r="F536" s="2">
        <v>1</v>
      </c>
      <c r="G536" s="10">
        <v>15084.264067</v>
      </c>
      <c r="H536" s="10">
        <v>1206.6318120000001</v>
      </c>
    </row>
    <row r="537" spans="1:8" x14ac:dyDescent="0.25">
      <c r="A537" s="1" t="s">
        <v>590</v>
      </c>
      <c r="B537" s="1" t="s">
        <v>12</v>
      </c>
      <c r="C537" s="1" t="s">
        <v>3160</v>
      </c>
      <c r="D537" s="1" t="s">
        <v>7</v>
      </c>
      <c r="F537" s="2">
        <v>0.20874799999999999</v>
      </c>
      <c r="G537" s="10">
        <v>21548.948667000001</v>
      </c>
      <c r="H537" s="10">
        <v>1213.691141</v>
      </c>
    </row>
    <row r="538" spans="1:8" x14ac:dyDescent="0.25">
      <c r="A538" s="1" t="s">
        <v>591</v>
      </c>
      <c r="B538" s="1" t="s">
        <v>78</v>
      </c>
      <c r="C538" s="1" t="s">
        <v>3173</v>
      </c>
      <c r="D538" s="1" t="s">
        <v>7</v>
      </c>
      <c r="F538" s="2">
        <v>0.29255500000000001</v>
      </c>
      <c r="G538" s="10">
        <v>23703.843534</v>
      </c>
      <c r="H538" s="10">
        <v>1519.120776</v>
      </c>
    </row>
    <row r="539" spans="1:8" x14ac:dyDescent="0.25">
      <c r="A539" s="1" t="s">
        <v>592</v>
      </c>
      <c r="B539" s="1" t="s">
        <v>73</v>
      </c>
      <c r="C539" s="1" t="s">
        <v>3171</v>
      </c>
      <c r="D539" s="1" t="s">
        <v>7</v>
      </c>
      <c r="F539" s="2">
        <v>0.222137</v>
      </c>
      <c r="G539" s="10">
        <v>18963.074827</v>
      </c>
      <c r="H539" s="10">
        <v>1026.2806889999999</v>
      </c>
    </row>
    <row r="540" spans="1:8" x14ac:dyDescent="0.25">
      <c r="A540" s="1" t="s">
        <v>593</v>
      </c>
      <c r="B540" s="1" t="s">
        <v>462</v>
      </c>
      <c r="C540" s="1" t="s">
        <v>3190</v>
      </c>
      <c r="D540" s="1" t="s">
        <v>7</v>
      </c>
      <c r="F540" s="2">
        <v>0.160137</v>
      </c>
      <c r="G540" s="10">
        <v>23703.843534</v>
      </c>
      <c r="H540" s="10">
        <v>1245.2336620000001</v>
      </c>
    </row>
    <row r="541" spans="1:8" x14ac:dyDescent="0.25">
      <c r="A541" s="1" t="s">
        <v>594</v>
      </c>
      <c r="B541" s="1" t="s">
        <v>108</v>
      </c>
      <c r="C541" s="1" t="s">
        <v>3175</v>
      </c>
      <c r="D541" s="1" t="s">
        <v>7</v>
      </c>
      <c r="F541" s="2">
        <v>0.45732099999999998</v>
      </c>
      <c r="G541" s="10">
        <v>27905.888524000002</v>
      </c>
      <c r="H541" s="10">
        <v>2002.5120099999999</v>
      </c>
    </row>
    <row r="542" spans="1:8" x14ac:dyDescent="0.25">
      <c r="A542" s="1" t="s">
        <v>595</v>
      </c>
      <c r="B542" s="1" t="s">
        <v>188</v>
      </c>
      <c r="C542" s="1" t="s">
        <v>3184</v>
      </c>
      <c r="D542" s="1" t="s">
        <v>7</v>
      </c>
      <c r="F542" s="2">
        <v>1</v>
      </c>
      <c r="G542" s="10">
        <v>12929.369199999999</v>
      </c>
      <c r="H542" s="10">
        <v>1121.7886579999999</v>
      </c>
    </row>
    <row r="543" spans="1:8" x14ac:dyDescent="0.25">
      <c r="A543" s="1" t="s">
        <v>596</v>
      </c>
      <c r="B543" s="1" t="s">
        <v>188</v>
      </c>
      <c r="C543" s="1" t="s">
        <v>3184</v>
      </c>
      <c r="D543" s="1" t="s">
        <v>7</v>
      </c>
      <c r="F543" s="2">
        <v>1</v>
      </c>
      <c r="G543" s="10">
        <v>12929.369199999999</v>
      </c>
      <c r="H543" s="10">
        <v>1121.7886579999999</v>
      </c>
    </row>
    <row r="544" spans="1:8" x14ac:dyDescent="0.25">
      <c r="A544" s="1" t="s">
        <v>597</v>
      </c>
      <c r="B544" s="1" t="s">
        <v>12</v>
      </c>
      <c r="C544" s="1" t="s">
        <v>3160</v>
      </c>
      <c r="D544" s="1" t="s">
        <v>7</v>
      </c>
      <c r="F544" s="2">
        <v>0.20874799999999999</v>
      </c>
      <c r="G544" s="10">
        <v>21548.948667000001</v>
      </c>
      <c r="H544" s="10">
        <v>1213.691141</v>
      </c>
    </row>
    <row r="545" spans="1:8" x14ac:dyDescent="0.25">
      <c r="A545" s="1" t="s">
        <v>598</v>
      </c>
      <c r="B545" s="1" t="s">
        <v>84</v>
      </c>
      <c r="C545" s="1" t="s">
        <v>3174</v>
      </c>
      <c r="D545" s="1" t="s">
        <v>7</v>
      </c>
      <c r="F545" s="2">
        <v>0.189639</v>
      </c>
      <c r="G545" s="10">
        <v>28983.335958</v>
      </c>
      <c r="H545" s="10">
        <v>1785.6847090000001</v>
      </c>
    </row>
    <row r="546" spans="1:8" x14ac:dyDescent="0.25">
      <c r="A546" s="1" t="s">
        <v>599</v>
      </c>
      <c r="B546" s="1" t="s">
        <v>75</v>
      </c>
      <c r="C546" s="1" t="s">
        <v>3172</v>
      </c>
      <c r="D546" s="1" t="s">
        <v>7</v>
      </c>
      <c r="F546" s="2">
        <v>1</v>
      </c>
      <c r="G546" s="10">
        <v>16161.711501</v>
      </c>
      <c r="H546" s="10">
        <v>1273.560571</v>
      </c>
    </row>
    <row r="547" spans="1:8" x14ac:dyDescent="0.25">
      <c r="A547" s="1" t="s">
        <v>600</v>
      </c>
      <c r="B547" s="1" t="s">
        <v>10</v>
      </c>
      <c r="C547" s="1" t="s">
        <v>3159</v>
      </c>
      <c r="D547" s="1" t="s">
        <v>7</v>
      </c>
      <c r="F547" s="2">
        <v>0.69448399999999999</v>
      </c>
      <c r="G547" s="10">
        <v>19070.819571</v>
      </c>
      <c r="H547" s="10">
        <v>1334.0540900000001</v>
      </c>
    </row>
    <row r="548" spans="1:8" x14ac:dyDescent="0.25">
      <c r="A548" s="1" t="s">
        <v>601</v>
      </c>
      <c r="B548" s="1" t="s">
        <v>10</v>
      </c>
      <c r="C548" s="1" t="s">
        <v>3159</v>
      </c>
      <c r="D548" s="1" t="s">
        <v>7</v>
      </c>
      <c r="F548" s="2">
        <v>0.69448399999999999</v>
      </c>
      <c r="G548" s="10">
        <v>19070.819571</v>
      </c>
      <c r="H548" s="10">
        <v>1334.0540900000001</v>
      </c>
    </row>
    <row r="549" spans="1:8" x14ac:dyDescent="0.25">
      <c r="A549" s="1" t="s">
        <v>602</v>
      </c>
      <c r="B549" s="1" t="s">
        <v>78</v>
      </c>
      <c r="C549" s="1" t="s">
        <v>3173</v>
      </c>
      <c r="D549" s="1" t="s">
        <v>7</v>
      </c>
      <c r="F549" s="2">
        <v>0.29255500000000001</v>
      </c>
      <c r="G549" s="10">
        <v>23703.843534</v>
      </c>
      <c r="H549" s="10">
        <v>1519.120776</v>
      </c>
    </row>
    <row r="550" spans="1:8" x14ac:dyDescent="0.25">
      <c r="A550" s="1" t="s">
        <v>603</v>
      </c>
      <c r="B550" s="1" t="s">
        <v>78</v>
      </c>
      <c r="C550" s="1" t="s">
        <v>3173</v>
      </c>
      <c r="D550" s="1" t="s">
        <v>7</v>
      </c>
      <c r="F550" s="2">
        <v>0.29255500000000001</v>
      </c>
      <c r="G550" s="10">
        <v>23703.843534</v>
      </c>
      <c r="H550" s="10">
        <v>1519.120776</v>
      </c>
    </row>
    <row r="551" spans="1:8" x14ac:dyDescent="0.25">
      <c r="A551" s="1" t="s">
        <v>604</v>
      </c>
      <c r="B551" s="1" t="s">
        <v>42</v>
      </c>
      <c r="C551" s="1" t="s">
        <v>3166</v>
      </c>
      <c r="D551" s="1" t="s">
        <v>7</v>
      </c>
      <c r="F551" s="2">
        <v>1</v>
      </c>
      <c r="G551" s="10">
        <v>19394.053800999998</v>
      </c>
      <c r="H551" s="10">
        <v>1550.560428</v>
      </c>
    </row>
    <row r="552" spans="1:8" x14ac:dyDescent="0.25">
      <c r="A552" s="1" t="s">
        <v>605</v>
      </c>
      <c r="B552" s="1" t="s">
        <v>271</v>
      </c>
      <c r="C552" s="1" t="s">
        <v>3186</v>
      </c>
      <c r="D552" s="1" t="s">
        <v>272</v>
      </c>
      <c r="E552" s="1" t="s">
        <v>16</v>
      </c>
      <c r="F552" s="2">
        <v>0.159946</v>
      </c>
      <c r="G552" s="10">
        <v>26989.108523999999</v>
      </c>
      <c r="H552" s="10">
        <v>1292.6371300000001</v>
      </c>
    </row>
    <row r="553" spans="1:8" x14ac:dyDescent="0.25">
      <c r="A553" s="1" t="s">
        <v>606</v>
      </c>
      <c r="B553" s="1" t="s">
        <v>271</v>
      </c>
      <c r="C553" s="1" t="s">
        <v>3186</v>
      </c>
      <c r="D553" s="1" t="s">
        <v>272</v>
      </c>
      <c r="E553" s="1" t="s">
        <v>16</v>
      </c>
      <c r="F553" s="2">
        <v>0.159946</v>
      </c>
      <c r="G553" s="10">
        <v>26989.108523999999</v>
      </c>
      <c r="H553" s="10">
        <v>1292.6371300000001</v>
      </c>
    </row>
    <row r="554" spans="1:8" x14ac:dyDescent="0.25">
      <c r="A554" s="1" t="s">
        <v>607</v>
      </c>
      <c r="B554" s="1" t="s">
        <v>271</v>
      </c>
      <c r="C554" s="1" t="s">
        <v>3186</v>
      </c>
      <c r="D554" s="1" t="s">
        <v>272</v>
      </c>
      <c r="E554" s="1" t="s">
        <v>16</v>
      </c>
      <c r="F554" s="2">
        <v>0.159946</v>
      </c>
      <c r="G554" s="10">
        <v>26989.108523999999</v>
      </c>
      <c r="H554" s="10">
        <v>1292.6371300000001</v>
      </c>
    </row>
    <row r="555" spans="1:8" x14ac:dyDescent="0.25">
      <c r="A555" s="1" t="s">
        <v>608</v>
      </c>
      <c r="B555" s="1" t="s">
        <v>271</v>
      </c>
      <c r="C555" s="1" t="s">
        <v>3186</v>
      </c>
      <c r="D555" s="1" t="s">
        <v>272</v>
      </c>
      <c r="E555" s="1" t="s">
        <v>16</v>
      </c>
      <c r="F555" s="2">
        <v>0.159946</v>
      </c>
      <c r="G555" s="10">
        <v>26989.108523999999</v>
      </c>
      <c r="H555" s="10">
        <v>1292.6371300000001</v>
      </c>
    </row>
    <row r="556" spans="1:8" x14ac:dyDescent="0.25">
      <c r="A556" s="1" t="s">
        <v>609</v>
      </c>
      <c r="B556" s="1" t="s">
        <v>271</v>
      </c>
      <c r="C556" s="1" t="s">
        <v>3186</v>
      </c>
      <c r="D556" s="1" t="s">
        <v>272</v>
      </c>
      <c r="E556" s="1" t="s">
        <v>16</v>
      </c>
      <c r="F556" s="2">
        <v>0.159946</v>
      </c>
      <c r="G556" s="10">
        <v>26989.108523999999</v>
      </c>
      <c r="H556" s="10">
        <v>1292.6371300000001</v>
      </c>
    </row>
    <row r="557" spans="1:8" x14ac:dyDescent="0.25">
      <c r="A557" s="1" t="s">
        <v>610</v>
      </c>
      <c r="B557" s="1" t="s">
        <v>271</v>
      </c>
      <c r="C557" s="1" t="s">
        <v>3186</v>
      </c>
      <c r="D557" s="1" t="s">
        <v>272</v>
      </c>
      <c r="E557" s="1" t="s">
        <v>16</v>
      </c>
      <c r="F557" s="2">
        <v>0.159946</v>
      </c>
      <c r="G557" s="10">
        <v>26989.108523999999</v>
      </c>
      <c r="H557" s="10">
        <v>1292.6371300000001</v>
      </c>
    </row>
    <row r="558" spans="1:8" x14ac:dyDescent="0.25">
      <c r="A558" s="1" t="s">
        <v>611</v>
      </c>
      <c r="B558" s="1" t="s">
        <v>271</v>
      </c>
      <c r="C558" s="1" t="s">
        <v>3186</v>
      </c>
      <c r="D558" s="1" t="s">
        <v>272</v>
      </c>
      <c r="E558" s="1" t="s">
        <v>16</v>
      </c>
      <c r="F558" s="2">
        <v>0.159946</v>
      </c>
      <c r="G558" s="10">
        <v>26989.108523999999</v>
      </c>
      <c r="H558" s="10">
        <v>1292.6371300000001</v>
      </c>
    </row>
    <row r="559" spans="1:8" x14ac:dyDescent="0.25">
      <c r="A559" s="1" t="s">
        <v>612</v>
      </c>
      <c r="B559" s="1" t="s">
        <v>271</v>
      </c>
      <c r="C559" s="1" t="s">
        <v>3186</v>
      </c>
      <c r="D559" s="1" t="s">
        <v>272</v>
      </c>
      <c r="E559" s="1" t="s">
        <v>16</v>
      </c>
      <c r="F559" s="2">
        <v>0.159946</v>
      </c>
      <c r="G559" s="10">
        <v>26989.108523999999</v>
      </c>
      <c r="H559" s="10">
        <v>1292.6371300000001</v>
      </c>
    </row>
    <row r="560" spans="1:8" x14ac:dyDescent="0.25">
      <c r="A560" s="1" t="s">
        <v>613</v>
      </c>
      <c r="B560" s="1" t="s">
        <v>271</v>
      </c>
      <c r="C560" s="1" t="s">
        <v>3186</v>
      </c>
      <c r="D560" s="1" t="s">
        <v>272</v>
      </c>
      <c r="E560" s="1" t="s">
        <v>16</v>
      </c>
      <c r="F560" s="2">
        <v>0.159946</v>
      </c>
      <c r="G560" s="10">
        <v>26989.108523999999</v>
      </c>
      <c r="H560" s="10">
        <v>1292.6371300000001</v>
      </c>
    </row>
    <row r="561" spans="1:8" x14ac:dyDescent="0.25">
      <c r="A561" s="1" t="s">
        <v>614</v>
      </c>
      <c r="B561" s="1" t="s">
        <v>271</v>
      </c>
      <c r="C561" s="1" t="s">
        <v>3186</v>
      </c>
      <c r="D561" s="1" t="s">
        <v>272</v>
      </c>
      <c r="E561" s="1" t="s">
        <v>16</v>
      </c>
      <c r="F561" s="2">
        <v>0.159946</v>
      </c>
      <c r="G561" s="10">
        <v>26989.108523999999</v>
      </c>
      <c r="H561" s="10">
        <v>1292.6371300000001</v>
      </c>
    </row>
    <row r="562" spans="1:8" x14ac:dyDescent="0.25">
      <c r="A562" s="1" t="s">
        <v>615</v>
      </c>
      <c r="B562" s="1" t="s">
        <v>45</v>
      </c>
      <c r="C562" s="1" t="s">
        <v>3167</v>
      </c>
      <c r="D562" s="1" t="s">
        <v>7</v>
      </c>
      <c r="F562" s="2">
        <v>0.21197299999999999</v>
      </c>
      <c r="G562" s="10">
        <v>22518.651356999999</v>
      </c>
      <c r="H562" s="10">
        <v>1269.990346</v>
      </c>
    </row>
    <row r="563" spans="1:8" x14ac:dyDescent="0.25">
      <c r="A563" s="1" t="s">
        <v>616</v>
      </c>
      <c r="B563" s="1" t="s">
        <v>146</v>
      </c>
      <c r="C563" s="1" t="s">
        <v>3181</v>
      </c>
      <c r="D563" s="1" t="s">
        <v>147</v>
      </c>
      <c r="E563" s="1" t="s">
        <v>16</v>
      </c>
      <c r="F563" s="2">
        <v>0.246308</v>
      </c>
      <c r="G563" s="10">
        <v>25320.014684000002</v>
      </c>
      <c r="H563" s="10">
        <v>1283.9626350000001</v>
      </c>
    </row>
    <row r="564" spans="1:8" x14ac:dyDescent="0.25">
      <c r="A564" s="1" t="s">
        <v>617</v>
      </c>
      <c r="B564" s="1" t="s">
        <v>271</v>
      </c>
      <c r="C564" s="1" t="s">
        <v>3186</v>
      </c>
      <c r="D564" s="1" t="s">
        <v>272</v>
      </c>
      <c r="E564" s="1" t="s">
        <v>16</v>
      </c>
      <c r="F564" s="2">
        <v>0.159946</v>
      </c>
      <c r="G564" s="10">
        <v>26989.108523999999</v>
      </c>
      <c r="H564" s="10">
        <v>1292.6371300000001</v>
      </c>
    </row>
    <row r="565" spans="1:8" x14ac:dyDescent="0.25">
      <c r="A565" s="1" t="s">
        <v>618</v>
      </c>
      <c r="B565" s="1" t="s">
        <v>271</v>
      </c>
      <c r="C565" s="1" t="s">
        <v>3186</v>
      </c>
      <c r="D565" s="1" t="s">
        <v>272</v>
      </c>
      <c r="E565" s="1" t="s">
        <v>16</v>
      </c>
      <c r="F565" s="2">
        <v>0.159946</v>
      </c>
      <c r="G565" s="10">
        <v>26989.108523999999</v>
      </c>
      <c r="H565" s="10">
        <v>1292.6371300000001</v>
      </c>
    </row>
    <row r="566" spans="1:8" x14ac:dyDescent="0.25">
      <c r="A566" s="1" t="s">
        <v>619</v>
      </c>
      <c r="B566" s="1" t="s">
        <v>271</v>
      </c>
      <c r="C566" s="1" t="s">
        <v>3186</v>
      </c>
      <c r="D566" s="1" t="s">
        <v>272</v>
      </c>
      <c r="E566" s="1" t="s">
        <v>16</v>
      </c>
      <c r="F566" s="2">
        <v>0.159946</v>
      </c>
      <c r="G566" s="10">
        <v>26989.108523999999</v>
      </c>
      <c r="H566" s="10">
        <v>1292.6371300000001</v>
      </c>
    </row>
    <row r="567" spans="1:8" x14ac:dyDescent="0.25">
      <c r="A567" s="1" t="s">
        <v>620</v>
      </c>
      <c r="B567" s="1" t="s">
        <v>271</v>
      </c>
      <c r="C567" s="1" t="s">
        <v>3186</v>
      </c>
      <c r="D567" s="1" t="s">
        <v>272</v>
      </c>
      <c r="E567" s="1" t="s">
        <v>16</v>
      </c>
      <c r="F567" s="2">
        <v>0.159946</v>
      </c>
      <c r="G567" s="10">
        <v>26989.108523999999</v>
      </c>
      <c r="H567" s="10">
        <v>1292.6371300000001</v>
      </c>
    </row>
    <row r="568" spans="1:8" x14ac:dyDescent="0.25">
      <c r="A568" s="1" t="s">
        <v>621</v>
      </c>
      <c r="B568" s="1" t="s">
        <v>271</v>
      </c>
      <c r="C568" s="1" t="s">
        <v>3186</v>
      </c>
      <c r="D568" s="1" t="s">
        <v>272</v>
      </c>
      <c r="E568" s="1" t="s">
        <v>16</v>
      </c>
      <c r="F568" s="2">
        <v>0.159946</v>
      </c>
      <c r="G568" s="10">
        <v>26989.108523999999</v>
      </c>
      <c r="H568" s="10">
        <v>1292.6371300000001</v>
      </c>
    </row>
    <row r="569" spans="1:8" x14ac:dyDescent="0.25">
      <c r="A569" s="1" t="s">
        <v>622</v>
      </c>
      <c r="B569" s="1" t="s">
        <v>271</v>
      </c>
      <c r="C569" s="1" t="s">
        <v>3186</v>
      </c>
      <c r="D569" s="1" t="s">
        <v>272</v>
      </c>
      <c r="E569" s="1" t="s">
        <v>16</v>
      </c>
      <c r="F569" s="2">
        <v>0.159946</v>
      </c>
      <c r="G569" s="10">
        <v>26989.108523999999</v>
      </c>
      <c r="H569" s="10">
        <v>1292.6371300000001</v>
      </c>
    </row>
    <row r="570" spans="1:8" x14ac:dyDescent="0.25">
      <c r="A570" s="1" t="s">
        <v>623</v>
      </c>
      <c r="B570" s="1" t="s">
        <v>271</v>
      </c>
      <c r="C570" s="1" t="s">
        <v>3186</v>
      </c>
      <c r="D570" s="1" t="s">
        <v>272</v>
      </c>
      <c r="E570" s="1" t="s">
        <v>16</v>
      </c>
      <c r="F570" s="2">
        <v>0.159946</v>
      </c>
      <c r="G570" s="10">
        <v>26989.108523999999</v>
      </c>
      <c r="H570" s="10">
        <v>1292.6371300000001</v>
      </c>
    </row>
    <row r="571" spans="1:8" x14ac:dyDescent="0.25">
      <c r="A571" s="1" t="s">
        <v>624</v>
      </c>
      <c r="B571" s="1" t="s">
        <v>271</v>
      </c>
      <c r="C571" s="1" t="s">
        <v>3186</v>
      </c>
      <c r="D571" s="1" t="s">
        <v>272</v>
      </c>
      <c r="E571" s="1" t="s">
        <v>16</v>
      </c>
      <c r="F571" s="2">
        <v>0.159946</v>
      </c>
      <c r="G571" s="10">
        <v>26989.108523999999</v>
      </c>
      <c r="H571" s="10">
        <v>1292.6371300000001</v>
      </c>
    </row>
    <row r="572" spans="1:8" x14ac:dyDescent="0.25">
      <c r="A572" s="1" t="s">
        <v>625</v>
      </c>
      <c r="B572" s="1" t="s">
        <v>6</v>
      </c>
      <c r="C572" s="1" t="s">
        <v>3158</v>
      </c>
      <c r="D572" s="1" t="s">
        <v>7</v>
      </c>
      <c r="F572" s="2">
        <v>0.216303</v>
      </c>
      <c r="G572" s="10">
        <v>37710.660168000002</v>
      </c>
      <c r="H572" s="10">
        <v>2577.6674069999999</v>
      </c>
    </row>
    <row r="573" spans="1:8" x14ac:dyDescent="0.25">
      <c r="A573" s="1" t="s">
        <v>626</v>
      </c>
      <c r="B573" s="1" t="s">
        <v>6</v>
      </c>
      <c r="C573" s="1" t="s">
        <v>3158</v>
      </c>
      <c r="D573" s="1" t="s">
        <v>7</v>
      </c>
      <c r="F573" s="2">
        <v>0.216303</v>
      </c>
      <c r="G573" s="10">
        <v>37710.660168000002</v>
      </c>
      <c r="H573" s="10">
        <v>2577.6674069999999</v>
      </c>
    </row>
    <row r="574" spans="1:8" x14ac:dyDescent="0.25">
      <c r="A574" s="1" t="s">
        <v>627</v>
      </c>
      <c r="B574" s="1" t="s">
        <v>42</v>
      </c>
      <c r="C574" s="1" t="s">
        <v>3166</v>
      </c>
      <c r="D574" s="1" t="s">
        <v>7</v>
      </c>
      <c r="F574" s="2">
        <v>1</v>
      </c>
      <c r="G574" s="10">
        <v>19394.053800999998</v>
      </c>
      <c r="H574" s="10">
        <v>1550.560428</v>
      </c>
    </row>
    <row r="575" spans="1:8" x14ac:dyDescent="0.25">
      <c r="A575" s="1" t="s">
        <v>628</v>
      </c>
      <c r="B575" s="1" t="s">
        <v>271</v>
      </c>
      <c r="C575" s="1" t="s">
        <v>3186</v>
      </c>
      <c r="D575" s="1" t="s">
        <v>272</v>
      </c>
      <c r="E575" s="1" t="s">
        <v>16</v>
      </c>
      <c r="F575" s="2">
        <v>0.159946</v>
      </c>
      <c r="G575" s="10">
        <v>26989.108523999999</v>
      </c>
      <c r="H575" s="10">
        <v>1292.6371300000001</v>
      </c>
    </row>
    <row r="576" spans="1:8" x14ac:dyDescent="0.25">
      <c r="A576" s="1" t="s">
        <v>629</v>
      </c>
      <c r="B576" s="1" t="s">
        <v>14</v>
      </c>
      <c r="C576" s="1" t="s">
        <v>3161</v>
      </c>
      <c r="D576" s="1" t="s">
        <v>15</v>
      </c>
      <c r="E576" s="1" t="s">
        <v>16</v>
      </c>
      <c r="F576" s="2">
        <v>0.161574</v>
      </c>
      <c r="G576" s="10">
        <v>23986.249121000001</v>
      </c>
      <c r="H576" s="10">
        <v>803.45022700000004</v>
      </c>
    </row>
    <row r="577" spans="1:8" x14ac:dyDescent="0.25">
      <c r="A577" s="1" t="s">
        <v>630</v>
      </c>
      <c r="B577" s="1" t="s">
        <v>271</v>
      </c>
      <c r="C577" s="1" t="s">
        <v>3186</v>
      </c>
      <c r="D577" s="1" t="s">
        <v>272</v>
      </c>
      <c r="E577" s="1" t="s">
        <v>16</v>
      </c>
      <c r="F577" s="2">
        <v>0.159946</v>
      </c>
      <c r="G577" s="10">
        <v>26989.108523999999</v>
      </c>
      <c r="H577" s="10">
        <v>1292.6371300000001</v>
      </c>
    </row>
    <row r="578" spans="1:8" x14ac:dyDescent="0.25">
      <c r="A578" s="1" t="s">
        <v>631</v>
      </c>
      <c r="B578" s="1" t="s">
        <v>271</v>
      </c>
      <c r="C578" s="1" t="s">
        <v>3186</v>
      </c>
      <c r="D578" s="1" t="s">
        <v>272</v>
      </c>
      <c r="E578" s="1" t="s">
        <v>16</v>
      </c>
      <c r="F578" s="2">
        <v>0.159946</v>
      </c>
      <c r="G578" s="10">
        <v>26989.108523999999</v>
      </c>
      <c r="H578" s="10">
        <v>1292.6371300000001</v>
      </c>
    </row>
    <row r="579" spans="1:8" x14ac:dyDescent="0.25">
      <c r="A579" s="1" t="s">
        <v>632</v>
      </c>
      <c r="B579" s="1" t="s">
        <v>271</v>
      </c>
      <c r="C579" s="1" t="s">
        <v>3186</v>
      </c>
      <c r="D579" s="1" t="s">
        <v>272</v>
      </c>
      <c r="E579" s="1" t="s">
        <v>16</v>
      </c>
      <c r="F579" s="2">
        <v>0.159946</v>
      </c>
      <c r="G579" s="10">
        <v>26989.108523999999</v>
      </c>
      <c r="H579" s="10">
        <v>1292.6371300000001</v>
      </c>
    </row>
    <row r="580" spans="1:8" x14ac:dyDescent="0.25">
      <c r="A580" s="1" t="s">
        <v>633</v>
      </c>
      <c r="B580" s="1" t="s">
        <v>131</v>
      </c>
      <c r="C580" s="1" t="s">
        <v>3179</v>
      </c>
      <c r="D580" s="1" t="s">
        <v>7</v>
      </c>
      <c r="F580" s="2">
        <v>0.168237</v>
      </c>
      <c r="G580" s="10">
        <v>28013.633268000001</v>
      </c>
      <c r="H580" s="10">
        <v>1631.889551</v>
      </c>
    </row>
    <row r="581" spans="1:8" x14ac:dyDescent="0.25">
      <c r="A581" s="1" t="s">
        <v>634</v>
      </c>
      <c r="B581" s="1" t="s">
        <v>635</v>
      </c>
      <c r="C581" s="1" t="s">
        <v>3194</v>
      </c>
      <c r="D581" s="1" t="s">
        <v>636</v>
      </c>
      <c r="E581" s="1" t="s">
        <v>16</v>
      </c>
      <c r="F581" s="2">
        <v>0.151089</v>
      </c>
      <c r="G581" s="10">
        <v>35768.698043999997</v>
      </c>
      <c r="H581" s="10">
        <v>1660.500147</v>
      </c>
    </row>
    <row r="582" spans="1:8" x14ac:dyDescent="0.25">
      <c r="A582" s="1" t="s">
        <v>637</v>
      </c>
      <c r="B582" s="1" t="s">
        <v>161</v>
      </c>
      <c r="C582" s="1" t="s">
        <v>3183</v>
      </c>
      <c r="D582" s="1" t="s">
        <v>7</v>
      </c>
      <c r="F582" s="2">
        <v>1</v>
      </c>
      <c r="G582" s="10">
        <v>13468.092917</v>
      </c>
      <c r="H582" s="10">
        <v>955.22288900000001</v>
      </c>
    </row>
    <row r="583" spans="1:8" x14ac:dyDescent="0.25">
      <c r="A583" s="1" t="s">
        <v>638</v>
      </c>
      <c r="B583" s="1" t="s">
        <v>271</v>
      </c>
      <c r="C583" s="1" t="s">
        <v>3186</v>
      </c>
      <c r="D583" s="1" t="s">
        <v>272</v>
      </c>
      <c r="E583" s="1" t="s">
        <v>16</v>
      </c>
      <c r="F583" s="2">
        <v>0.159946</v>
      </c>
      <c r="G583" s="10">
        <v>26989.108523999999</v>
      </c>
      <c r="H583" s="10">
        <v>1292.6371300000001</v>
      </c>
    </row>
    <row r="584" spans="1:8" x14ac:dyDescent="0.25">
      <c r="A584" s="1" t="s">
        <v>639</v>
      </c>
      <c r="B584" s="1" t="s">
        <v>271</v>
      </c>
      <c r="C584" s="1" t="s">
        <v>3186</v>
      </c>
      <c r="D584" s="1" t="s">
        <v>272</v>
      </c>
      <c r="E584" s="1" t="s">
        <v>16</v>
      </c>
      <c r="F584" s="2">
        <v>0.159946</v>
      </c>
      <c r="G584" s="10">
        <v>26989.108523999999</v>
      </c>
      <c r="H584" s="10">
        <v>1292.6371300000001</v>
      </c>
    </row>
    <row r="585" spans="1:8" x14ac:dyDescent="0.25">
      <c r="A585" s="1" t="s">
        <v>640</v>
      </c>
      <c r="B585" s="1" t="s">
        <v>108</v>
      </c>
      <c r="C585" s="1" t="s">
        <v>3175</v>
      </c>
      <c r="D585" s="1" t="s">
        <v>7</v>
      </c>
      <c r="F585" s="2">
        <v>0.45732099999999998</v>
      </c>
      <c r="G585" s="10">
        <v>27905.888524000002</v>
      </c>
      <c r="H585" s="10">
        <v>2002.5120099999999</v>
      </c>
    </row>
    <row r="586" spans="1:8" x14ac:dyDescent="0.25">
      <c r="A586" s="1" t="s">
        <v>641</v>
      </c>
      <c r="B586" s="1" t="s">
        <v>146</v>
      </c>
      <c r="C586" s="1" t="s">
        <v>3181</v>
      </c>
      <c r="D586" s="1" t="s">
        <v>147</v>
      </c>
      <c r="E586" s="1" t="s">
        <v>16</v>
      </c>
      <c r="F586" s="2">
        <v>0.246308</v>
      </c>
      <c r="G586" s="10">
        <v>25320.014684000002</v>
      </c>
      <c r="H586" s="10">
        <v>1283.9626350000001</v>
      </c>
    </row>
    <row r="587" spans="1:8" x14ac:dyDescent="0.25">
      <c r="A587" s="1" t="s">
        <v>642</v>
      </c>
      <c r="B587" s="1" t="s">
        <v>146</v>
      </c>
      <c r="C587" s="1" t="s">
        <v>3181</v>
      </c>
      <c r="D587" s="1" t="s">
        <v>147</v>
      </c>
      <c r="E587" s="1" t="s">
        <v>16</v>
      </c>
      <c r="F587" s="2">
        <v>0.246308</v>
      </c>
      <c r="G587" s="10">
        <v>25320.014684000002</v>
      </c>
      <c r="H587" s="10">
        <v>1283.9626350000001</v>
      </c>
    </row>
    <row r="588" spans="1:8" x14ac:dyDescent="0.25">
      <c r="A588" s="1" t="s">
        <v>643</v>
      </c>
      <c r="B588" s="1" t="s">
        <v>146</v>
      </c>
      <c r="C588" s="1" t="s">
        <v>3181</v>
      </c>
      <c r="D588" s="1" t="s">
        <v>147</v>
      </c>
      <c r="E588" s="1" t="s">
        <v>16</v>
      </c>
      <c r="F588" s="2">
        <v>0.246308</v>
      </c>
      <c r="G588" s="10">
        <v>25320.014684000002</v>
      </c>
      <c r="H588" s="10">
        <v>1283.9626350000001</v>
      </c>
    </row>
    <row r="589" spans="1:8" x14ac:dyDescent="0.25">
      <c r="A589" s="1" t="s">
        <v>644</v>
      </c>
      <c r="B589" s="1" t="s">
        <v>146</v>
      </c>
      <c r="C589" s="1" t="s">
        <v>3181</v>
      </c>
      <c r="D589" s="1" t="s">
        <v>147</v>
      </c>
      <c r="E589" s="1" t="s">
        <v>16</v>
      </c>
      <c r="F589" s="2">
        <v>0.246308</v>
      </c>
      <c r="G589" s="10">
        <v>25320.014684000002</v>
      </c>
      <c r="H589" s="10">
        <v>1283.9626350000001</v>
      </c>
    </row>
    <row r="590" spans="1:8" x14ac:dyDescent="0.25">
      <c r="A590" s="1" t="s">
        <v>645</v>
      </c>
      <c r="B590" s="1" t="s">
        <v>146</v>
      </c>
      <c r="C590" s="1" t="s">
        <v>3181</v>
      </c>
      <c r="D590" s="1" t="s">
        <v>147</v>
      </c>
      <c r="E590" s="1" t="s">
        <v>16</v>
      </c>
      <c r="F590" s="2">
        <v>0.246308</v>
      </c>
      <c r="G590" s="10">
        <v>25320.014684000002</v>
      </c>
      <c r="H590" s="10">
        <v>1283.9626350000001</v>
      </c>
    </row>
    <row r="591" spans="1:8" x14ac:dyDescent="0.25">
      <c r="A591" s="1" t="s">
        <v>646</v>
      </c>
      <c r="B591" s="1" t="s">
        <v>561</v>
      </c>
      <c r="C591" s="1" t="s">
        <v>3192</v>
      </c>
      <c r="D591" s="1" t="s">
        <v>21</v>
      </c>
      <c r="E591" s="1" t="s">
        <v>16</v>
      </c>
      <c r="F591" s="2">
        <v>0.16237299999999999</v>
      </c>
      <c r="G591" s="10">
        <v>21752.490858000001</v>
      </c>
      <c r="H591" s="10">
        <v>744.17497700000001</v>
      </c>
    </row>
    <row r="592" spans="1:8" x14ac:dyDescent="0.25">
      <c r="A592" s="1" t="s">
        <v>647</v>
      </c>
      <c r="B592" s="1" t="s">
        <v>73</v>
      </c>
      <c r="C592" s="1" t="s">
        <v>3171</v>
      </c>
      <c r="D592" s="1" t="s">
        <v>7</v>
      </c>
      <c r="F592" s="2">
        <v>0.222137</v>
      </c>
      <c r="G592" s="10">
        <v>18963.074827</v>
      </c>
      <c r="H592" s="10">
        <v>1026.2806889999999</v>
      </c>
    </row>
    <row r="593" spans="1:8" x14ac:dyDescent="0.25">
      <c r="A593" s="1" t="s">
        <v>648</v>
      </c>
      <c r="B593" s="1" t="s">
        <v>73</v>
      </c>
      <c r="C593" s="1" t="s">
        <v>3171</v>
      </c>
      <c r="D593" s="1" t="s">
        <v>7</v>
      </c>
      <c r="F593" s="2">
        <v>0.222137</v>
      </c>
      <c r="G593" s="10">
        <v>18963.074827</v>
      </c>
      <c r="H593" s="10">
        <v>1026.2806889999999</v>
      </c>
    </row>
    <row r="594" spans="1:8" x14ac:dyDescent="0.25">
      <c r="A594" s="1" t="s">
        <v>649</v>
      </c>
      <c r="B594" s="1" t="s">
        <v>344</v>
      </c>
      <c r="C594" s="1" t="s">
        <v>3187</v>
      </c>
      <c r="D594" s="1" t="s">
        <v>66</v>
      </c>
      <c r="E594" s="1" t="s">
        <v>16</v>
      </c>
      <c r="F594" s="2">
        <v>0.25289499999999998</v>
      </c>
      <c r="G594" s="10">
        <v>21707.012779000001</v>
      </c>
      <c r="H594" s="10">
        <v>1066.030904</v>
      </c>
    </row>
    <row r="595" spans="1:8" x14ac:dyDescent="0.25">
      <c r="A595" s="1" t="s">
        <v>650</v>
      </c>
      <c r="B595" s="1" t="s">
        <v>344</v>
      </c>
      <c r="C595" s="1" t="s">
        <v>3187</v>
      </c>
      <c r="D595" s="1" t="s">
        <v>66</v>
      </c>
      <c r="E595" s="1" t="s">
        <v>16</v>
      </c>
      <c r="F595" s="2">
        <v>0.25289499999999998</v>
      </c>
      <c r="G595" s="10">
        <v>21707.012779000001</v>
      </c>
      <c r="H595" s="10">
        <v>1066.030904</v>
      </c>
    </row>
    <row r="596" spans="1:8" x14ac:dyDescent="0.25">
      <c r="A596" s="1" t="s">
        <v>651</v>
      </c>
      <c r="B596" s="1" t="s">
        <v>344</v>
      </c>
      <c r="C596" s="1" t="s">
        <v>3187</v>
      </c>
      <c r="D596" s="1" t="s">
        <v>66</v>
      </c>
      <c r="E596" s="1" t="s">
        <v>16</v>
      </c>
      <c r="F596" s="2">
        <v>0.25289499999999998</v>
      </c>
      <c r="G596" s="10">
        <v>21707.012779000001</v>
      </c>
      <c r="H596" s="10">
        <v>1066.030904</v>
      </c>
    </row>
    <row r="597" spans="1:8" x14ac:dyDescent="0.25">
      <c r="A597" s="1" t="s">
        <v>652</v>
      </c>
      <c r="B597" s="1" t="s">
        <v>344</v>
      </c>
      <c r="C597" s="1" t="s">
        <v>3187</v>
      </c>
      <c r="D597" s="1" t="s">
        <v>66</v>
      </c>
      <c r="E597" s="1" t="s">
        <v>16</v>
      </c>
      <c r="F597" s="2">
        <v>0.25289499999999998</v>
      </c>
      <c r="G597" s="10">
        <v>21707.012779000001</v>
      </c>
      <c r="H597" s="10">
        <v>1066.030904</v>
      </c>
    </row>
    <row r="598" spans="1:8" x14ac:dyDescent="0.25">
      <c r="A598" s="1" t="s">
        <v>653</v>
      </c>
      <c r="B598" s="1" t="s">
        <v>344</v>
      </c>
      <c r="C598" s="1" t="s">
        <v>3187</v>
      </c>
      <c r="D598" s="1" t="s">
        <v>66</v>
      </c>
      <c r="E598" s="1" t="s">
        <v>16</v>
      </c>
      <c r="F598" s="2">
        <v>0.25289499999999998</v>
      </c>
      <c r="G598" s="10">
        <v>21707.012779000001</v>
      </c>
      <c r="H598" s="10">
        <v>1066.030904</v>
      </c>
    </row>
    <row r="599" spans="1:8" x14ac:dyDescent="0.25">
      <c r="A599" s="1" t="s">
        <v>654</v>
      </c>
      <c r="B599" s="1" t="s">
        <v>344</v>
      </c>
      <c r="C599" s="1" t="s">
        <v>3187</v>
      </c>
      <c r="D599" s="1" t="s">
        <v>66</v>
      </c>
      <c r="E599" s="1" t="s">
        <v>16</v>
      </c>
      <c r="F599" s="2">
        <v>0.25289499999999998</v>
      </c>
      <c r="G599" s="10">
        <v>21707.012779000001</v>
      </c>
      <c r="H599" s="10">
        <v>1066.030904</v>
      </c>
    </row>
    <row r="600" spans="1:8" x14ac:dyDescent="0.25">
      <c r="A600" s="1" t="s">
        <v>655</v>
      </c>
      <c r="B600" s="1" t="s">
        <v>14</v>
      </c>
      <c r="C600" s="1" t="s">
        <v>3161</v>
      </c>
      <c r="D600" s="1" t="s">
        <v>15</v>
      </c>
      <c r="E600" s="1" t="s">
        <v>16</v>
      </c>
      <c r="F600" s="2">
        <v>0.161574</v>
      </c>
      <c r="G600" s="10">
        <v>23986.249121000001</v>
      </c>
      <c r="H600" s="10">
        <v>803.45022700000004</v>
      </c>
    </row>
    <row r="601" spans="1:8" x14ac:dyDescent="0.25">
      <c r="A601" s="1" t="s">
        <v>656</v>
      </c>
      <c r="B601" s="1" t="s">
        <v>161</v>
      </c>
      <c r="C601" s="1" t="s">
        <v>3183</v>
      </c>
      <c r="D601" s="1" t="s">
        <v>7</v>
      </c>
      <c r="F601" s="2">
        <v>1</v>
      </c>
      <c r="G601" s="10">
        <v>13468.092917</v>
      </c>
      <c r="H601" s="10">
        <v>955.22288900000001</v>
      </c>
    </row>
    <row r="602" spans="1:8" x14ac:dyDescent="0.25">
      <c r="A602" s="1" t="s">
        <v>657</v>
      </c>
      <c r="B602" s="1" t="s">
        <v>45</v>
      </c>
      <c r="C602" s="1" t="s">
        <v>3167</v>
      </c>
      <c r="D602" s="1" t="s">
        <v>46</v>
      </c>
      <c r="E602" s="1" t="s">
        <v>16</v>
      </c>
      <c r="F602" s="2">
        <v>0.162547</v>
      </c>
      <c r="G602" s="10">
        <v>22518.651356999999</v>
      </c>
      <c r="H602" s="10">
        <v>1269.990346</v>
      </c>
    </row>
    <row r="603" spans="1:8" x14ac:dyDescent="0.25">
      <c r="A603" s="1" t="s">
        <v>658</v>
      </c>
      <c r="B603" s="1" t="s">
        <v>12</v>
      </c>
      <c r="C603" s="1" t="s">
        <v>3160</v>
      </c>
      <c r="D603" s="1" t="s">
        <v>7</v>
      </c>
      <c r="F603" s="2">
        <v>0.20874799999999999</v>
      </c>
      <c r="G603" s="10">
        <v>21548.948667000001</v>
      </c>
      <c r="H603" s="10">
        <v>1213.691141</v>
      </c>
    </row>
    <row r="604" spans="1:8" x14ac:dyDescent="0.25">
      <c r="A604" s="1" t="s">
        <v>659</v>
      </c>
      <c r="B604" s="1" t="s">
        <v>12</v>
      </c>
      <c r="C604" s="1" t="s">
        <v>3160</v>
      </c>
      <c r="D604" s="1" t="s">
        <v>7</v>
      </c>
      <c r="F604" s="2">
        <v>0.20874799999999999</v>
      </c>
      <c r="G604" s="10">
        <v>21548.948667000001</v>
      </c>
      <c r="H604" s="10">
        <v>1213.691141</v>
      </c>
    </row>
    <row r="605" spans="1:8" x14ac:dyDescent="0.25">
      <c r="A605" s="1" t="s">
        <v>660</v>
      </c>
      <c r="B605" s="1" t="s">
        <v>12</v>
      </c>
      <c r="C605" s="1" t="s">
        <v>3160</v>
      </c>
      <c r="D605" s="1" t="s">
        <v>7</v>
      </c>
      <c r="F605" s="2">
        <v>0.20874799999999999</v>
      </c>
      <c r="G605" s="10">
        <v>21548.948667000001</v>
      </c>
      <c r="H605" s="10">
        <v>1213.691141</v>
      </c>
    </row>
    <row r="606" spans="1:8" x14ac:dyDescent="0.25">
      <c r="A606" s="1" t="s">
        <v>661</v>
      </c>
      <c r="B606" s="1" t="s">
        <v>12</v>
      </c>
      <c r="C606" s="1" t="s">
        <v>3160</v>
      </c>
      <c r="D606" s="1" t="s">
        <v>7</v>
      </c>
      <c r="F606" s="2">
        <v>0.20874799999999999</v>
      </c>
      <c r="G606" s="10">
        <v>21548.948667000001</v>
      </c>
      <c r="H606" s="10">
        <v>1213.691141</v>
      </c>
    </row>
    <row r="607" spans="1:8" x14ac:dyDescent="0.25">
      <c r="A607" s="1" t="s">
        <v>662</v>
      </c>
      <c r="B607" s="1" t="s">
        <v>12</v>
      </c>
      <c r="C607" s="1" t="s">
        <v>3160</v>
      </c>
      <c r="D607" s="1" t="s">
        <v>7</v>
      </c>
      <c r="F607" s="2">
        <v>0.20874799999999999</v>
      </c>
      <c r="G607" s="10">
        <v>21548.948667000001</v>
      </c>
      <c r="H607" s="10">
        <v>1213.691141</v>
      </c>
    </row>
    <row r="608" spans="1:8" x14ac:dyDescent="0.25">
      <c r="A608" s="1" t="s">
        <v>663</v>
      </c>
      <c r="B608" s="1" t="s">
        <v>12</v>
      </c>
      <c r="C608" s="1" t="s">
        <v>3160</v>
      </c>
      <c r="D608" s="1" t="s">
        <v>7</v>
      </c>
      <c r="F608" s="2">
        <v>0.20874799999999999</v>
      </c>
      <c r="G608" s="10">
        <v>21548.948667000001</v>
      </c>
      <c r="H608" s="10">
        <v>1213.691141</v>
      </c>
    </row>
    <row r="609" spans="1:8" x14ac:dyDescent="0.25">
      <c r="A609" s="1" t="s">
        <v>664</v>
      </c>
      <c r="B609" s="1" t="s">
        <v>12</v>
      </c>
      <c r="C609" s="1" t="s">
        <v>3160</v>
      </c>
      <c r="D609" s="1" t="s">
        <v>7</v>
      </c>
      <c r="F609" s="2">
        <v>0.20874799999999999</v>
      </c>
      <c r="G609" s="10">
        <v>21548.948667000001</v>
      </c>
      <c r="H609" s="10">
        <v>1213.691141</v>
      </c>
    </row>
    <row r="610" spans="1:8" x14ac:dyDescent="0.25">
      <c r="A610" s="1" t="s">
        <v>665</v>
      </c>
      <c r="B610" s="1" t="s">
        <v>188</v>
      </c>
      <c r="C610" s="1" t="s">
        <v>3184</v>
      </c>
      <c r="D610" s="1" t="s">
        <v>7</v>
      </c>
      <c r="F610" s="2">
        <v>1</v>
      </c>
      <c r="G610" s="10">
        <v>12929.369199999999</v>
      </c>
      <c r="H610" s="10">
        <v>1121.7886579999999</v>
      </c>
    </row>
    <row r="611" spans="1:8" x14ac:dyDescent="0.25">
      <c r="A611" s="1" t="s">
        <v>666</v>
      </c>
      <c r="B611" s="1" t="s">
        <v>12</v>
      </c>
      <c r="C611" s="1" t="s">
        <v>3160</v>
      </c>
      <c r="D611" s="1" t="s">
        <v>7</v>
      </c>
      <c r="F611" s="2">
        <v>0.20874799999999999</v>
      </c>
      <c r="G611" s="10">
        <v>21548.948667000001</v>
      </c>
      <c r="H611" s="10">
        <v>1213.691141</v>
      </c>
    </row>
    <row r="612" spans="1:8" x14ac:dyDescent="0.25">
      <c r="A612" s="1" t="s">
        <v>667</v>
      </c>
      <c r="B612" s="1" t="s">
        <v>12</v>
      </c>
      <c r="C612" s="1" t="s">
        <v>3160</v>
      </c>
      <c r="D612" s="1" t="s">
        <v>7</v>
      </c>
      <c r="F612" s="2">
        <v>0.20874799999999999</v>
      </c>
      <c r="G612" s="10">
        <v>21548.948667000001</v>
      </c>
      <c r="H612" s="10">
        <v>1213.691141</v>
      </c>
    </row>
    <row r="613" spans="1:8" x14ac:dyDescent="0.25">
      <c r="A613" s="1" t="s">
        <v>668</v>
      </c>
      <c r="B613" s="1" t="s">
        <v>12</v>
      </c>
      <c r="C613" s="1" t="s">
        <v>3160</v>
      </c>
      <c r="D613" s="1" t="s">
        <v>7</v>
      </c>
      <c r="F613" s="2">
        <v>0.20874799999999999</v>
      </c>
      <c r="G613" s="10">
        <v>21548.948667000001</v>
      </c>
      <c r="H613" s="10">
        <v>1213.691141</v>
      </c>
    </row>
    <row r="614" spans="1:8" x14ac:dyDescent="0.25">
      <c r="A614" s="1" t="s">
        <v>669</v>
      </c>
      <c r="B614" s="1" t="s">
        <v>65</v>
      </c>
      <c r="C614" s="1" t="s">
        <v>3169</v>
      </c>
      <c r="D614" s="1" t="s">
        <v>66</v>
      </c>
      <c r="E614" s="1" t="s">
        <v>16</v>
      </c>
      <c r="F614" s="2">
        <v>0.176148</v>
      </c>
      <c r="G614" s="10">
        <v>22683.828354000001</v>
      </c>
      <c r="H614" s="10">
        <v>922.85879499999999</v>
      </c>
    </row>
    <row r="615" spans="1:8" x14ac:dyDescent="0.25">
      <c r="A615" s="1" t="s">
        <v>670</v>
      </c>
      <c r="B615" s="1" t="s">
        <v>65</v>
      </c>
      <c r="C615" s="1" t="s">
        <v>3169</v>
      </c>
      <c r="D615" s="1" t="s">
        <v>256</v>
      </c>
      <c r="E615" s="1" t="s">
        <v>16</v>
      </c>
      <c r="F615" s="2">
        <v>0.18876799999999999</v>
      </c>
      <c r="G615" s="10">
        <v>22683.828354000001</v>
      </c>
      <c r="H615" s="10">
        <v>922.85879499999999</v>
      </c>
    </row>
    <row r="616" spans="1:8" x14ac:dyDescent="0.25">
      <c r="A616" s="1" t="s">
        <v>671</v>
      </c>
      <c r="B616" s="1" t="s">
        <v>65</v>
      </c>
      <c r="C616" s="1" t="s">
        <v>3169</v>
      </c>
      <c r="D616" s="1" t="s">
        <v>66</v>
      </c>
      <c r="E616" s="1" t="s">
        <v>16</v>
      </c>
      <c r="F616" s="2">
        <v>0.176148</v>
      </c>
      <c r="G616" s="10">
        <v>22683.828354000001</v>
      </c>
      <c r="H616" s="10">
        <v>922.85879499999999</v>
      </c>
    </row>
    <row r="617" spans="1:8" x14ac:dyDescent="0.25">
      <c r="A617" s="1" t="s">
        <v>672</v>
      </c>
      <c r="B617" s="1" t="s">
        <v>65</v>
      </c>
      <c r="C617" s="1" t="s">
        <v>3169</v>
      </c>
      <c r="D617" s="1" t="s">
        <v>66</v>
      </c>
      <c r="E617" s="1" t="s">
        <v>16</v>
      </c>
      <c r="F617" s="2">
        <v>0.176148</v>
      </c>
      <c r="G617" s="10">
        <v>22683.828354000001</v>
      </c>
      <c r="H617" s="10">
        <v>922.85879499999999</v>
      </c>
    </row>
    <row r="618" spans="1:8" x14ac:dyDescent="0.25">
      <c r="A618" s="1" t="s">
        <v>673</v>
      </c>
      <c r="B618" s="1" t="s">
        <v>65</v>
      </c>
      <c r="C618" s="1" t="s">
        <v>3169</v>
      </c>
      <c r="D618" s="1" t="s">
        <v>66</v>
      </c>
      <c r="E618" s="1" t="s">
        <v>16</v>
      </c>
      <c r="F618" s="2">
        <v>0.176148</v>
      </c>
      <c r="G618" s="10">
        <v>22683.828354000001</v>
      </c>
      <c r="H618" s="10">
        <v>922.85879499999999</v>
      </c>
    </row>
    <row r="619" spans="1:8" x14ac:dyDescent="0.25">
      <c r="A619" s="1" t="s">
        <v>674</v>
      </c>
      <c r="B619" s="1" t="s">
        <v>65</v>
      </c>
      <c r="C619" s="1" t="s">
        <v>3169</v>
      </c>
      <c r="D619" s="1" t="s">
        <v>256</v>
      </c>
      <c r="E619" s="1" t="s">
        <v>16</v>
      </c>
      <c r="F619" s="2">
        <v>0.18876799999999999</v>
      </c>
      <c r="G619" s="10">
        <v>22683.828354000001</v>
      </c>
      <c r="H619" s="10">
        <v>922.85879499999999</v>
      </c>
    </row>
    <row r="620" spans="1:8" x14ac:dyDescent="0.25">
      <c r="A620" s="1" t="s">
        <v>675</v>
      </c>
      <c r="B620" s="1" t="s">
        <v>65</v>
      </c>
      <c r="C620" s="1" t="s">
        <v>3169</v>
      </c>
      <c r="D620" s="1" t="s">
        <v>66</v>
      </c>
      <c r="E620" s="1" t="s">
        <v>16</v>
      </c>
      <c r="F620" s="2">
        <v>0.176148</v>
      </c>
      <c r="G620" s="10">
        <v>22683.828354000001</v>
      </c>
      <c r="H620" s="10">
        <v>922.85879499999999</v>
      </c>
    </row>
    <row r="621" spans="1:8" x14ac:dyDescent="0.25">
      <c r="A621" s="1" t="s">
        <v>676</v>
      </c>
      <c r="B621" s="1" t="s">
        <v>65</v>
      </c>
      <c r="C621" s="1" t="s">
        <v>3169</v>
      </c>
      <c r="D621" s="1" t="s">
        <v>66</v>
      </c>
      <c r="E621" s="1" t="s">
        <v>16</v>
      </c>
      <c r="F621" s="2">
        <v>0.176148</v>
      </c>
      <c r="G621" s="10">
        <v>22683.828354000001</v>
      </c>
      <c r="H621" s="10">
        <v>922.85879499999999</v>
      </c>
    </row>
    <row r="622" spans="1:8" x14ac:dyDescent="0.25">
      <c r="A622" s="1" t="s">
        <v>677</v>
      </c>
      <c r="B622" s="1" t="s">
        <v>135</v>
      </c>
      <c r="C622" s="1" t="s">
        <v>3180</v>
      </c>
      <c r="D622" s="1" t="s">
        <v>66</v>
      </c>
      <c r="E622" s="1" t="s">
        <v>16</v>
      </c>
      <c r="F622" s="2">
        <v>0.27791199999999999</v>
      </c>
      <c r="G622" s="10">
        <v>17799.750478999998</v>
      </c>
      <c r="H622" s="10">
        <v>796.60546599999998</v>
      </c>
    </row>
    <row r="623" spans="1:8" x14ac:dyDescent="0.25">
      <c r="A623" s="1" t="s">
        <v>678</v>
      </c>
      <c r="B623" s="1" t="s">
        <v>127</v>
      </c>
      <c r="C623" s="1" t="s">
        <v>3177</v>
      </c>
      <c r="D623" s="1" t="s">
        <v>66</v>
      </c>
      <c r="E623" s="1" t="s">
        <v>16</v>
      </c>
      <c r="F623" s="2">
        <v>0.20195299999999999</v>
      </c>
      <c r="G623" s="10">
        <v>21707.012779000001</v>
      </c>
      <c r="H623" s="10">
        <v>933.55289900000002</v>
      </c>
    </row>
    <row r="624" spans="1:8" x14ac:dyDescent="0.25">
      <c r="A624" s="1" t="s">
        <v>679</v>
      </c>
      <c r="B624" s="1" t="s">
        <v>127</v>
      </c>
      <c r="C624" s="1" t="s">
        <v>3177</v>
      </c>
      <c r="D624" s="1" t="s">
        <v>66</v>
      </c>
      <c r="E624" s="1" t="s">
        <v>16</v>
      </c>
      <c r="F624" s="2">
        <v>0.20195299999999999</v>
      </c>
      <c r="G624" s="10">
        <v>21707.012779000001</v>
      </c>
      <c r="H624" s="10">
        <v>933.55289900000002</v>
      </c>
    </row>
    <row r="625" spans="1:8" x14ac:dyDescent="0.25">
      <c r="A625" s="1" t="s">
        <v>680</v>
      </c>
      <c r="B625" s="1" t="s">
        <v>25</v>
      </c>
      <c r="C625" s="1" t="s">
        <v>3163</v>
      </c>
      <c r="D625" s="1" t="s">
        <v>15</v>
      </c>
      <c r="E625" s="1" t="s">
        <v>16</v>
      </c>
      <c r="F625" s="2">
        <v>0.151091</v>
      </c>
      <c r="G625" s="10">
        <v>30389.817890999999</v>
      </c>
      <c r="H625" s="10">
        <v>1208.3565599999999</v>
      </c>
    </row>
    <row r="626" spans="1:8" x14ac:dyDescent="0.25">
      <c r="A626" s="1" t="s">
        <v>681</v>
      </c>
      <c r="B626" s="1" t="s">
        <v>462</v>
      </c>
      <c r="C626" s="1" t="s">
        <v>3190</v>
      </c>
      <c r="D626" s="1" t="s">
        <v>7</v>
      </c>
      <c r="F626" s="2">
        <v>0.160137</v>
      </c>
      <c r="G626" s="10">
        <v>23703.843534</v>
      </c>
      <c r="H626" s="10">
        <v>1245.2336620000001</v>
      </c>
    </row>
    <row r="627" spans="1:8" x14ac:dyDescent="0.25">
      <c r="A627" s="1" t="s">
        <v>682</v>
      </c>
      <c r="B627" s="1" t="s">
        <v>69</v>
      </c>
      <c r="C627" s="1" t="s">
        <v>3170</v>
      </c>
      <c r="D627" s="1" t="s">
        <v>7</v>
      </c>
      <c r="F627" s="2">
        <v>0.169428</v>
      </c>
      <c r="G627" s="10">
        <v>22626.396100999998</v>
      </c>
      <c r="H627" s="10">
        <v>1194.4369630000001</v>
      </c>
    </row>
    <row r="628" spans="1:8" x14ac:dyDescent="0.25">
      <c r="A628" s="1" t="s">
        <v>683</v>
      </c>
      <c r="B628" s="1" t="s">
        <v>12</v>
      </c>
      <c r="C628" s="1" t="s">
        <v>3160</v>
      </c>
      <c r="D628" s="1" t="s">
        <v>7</v>
      </c>
      <c r="F628" s="2">
        <v>0.20874799999999999</v>
      </c>
      <c r="G628" s="10">
        <v>21548.948667000001</v>
      </c>
      <c r="H628" s="10">
        <v>1213.691141</v>
      </c>
    </row>
    <row r="629" spans="1:8" x14ac:dyDescent="0.25">
      <c r="A629" s="1" t="s">
        <v>684</v>
      </c>
      <c r="B629" s="1" t="s">
        <v>12</v>
      </c>
      <c r="C629" s="1" t="s">
        <v>3160</v>
      </c>
      <c r="D629" s="1" t="s">
        <v>7</v>
      </c>
      <c r="F629" s="2">
        <v>0.20874799999999999</v>
      </c>
      <c r="G629" s="10">
        <v>21548.948667000001</v>
      </c>
      <c r="H629" s="10">
        <v>1213.691141</v>
      </c>
    </row>
    <row r="630" spans="1:8" x14ac:dyDescent="0.25">
      <c r="A630" s="1" t="s">
        <v>685</v>
      </c>
      <c r="B630" s="1" t="s">
        <v>12</v>
      </c>
      <c r="C630" s="1" t="s">
        <v>3160</v>
      </c>
      <c r="D630" s="1" t="s">
        <v>7</v>
      </c>
      <c r="F630" s="2">
        <v>0.20874799999999999</v>
      </c>
      <c r="G630" s="10">
        <v>21548.948667000001</v>
      </c>
      <c r="H630" s="10">
        <v>1213.691141</v>
      </c>
    </row>
    <row r="631" spans="1:8" x14ac:dyDescent="0.25">
      <c r="A631" s="1" t="s">
        <v>686</v>
      </c>
      <c r="B631" s="1" t="s">
        <v>10</v>
      </c>
      <c r="C631" s="1" t="s">
        <v>3159</v>
      </c>
      <c r="D631" s="1" t="s">
        <v>7</v>
      </c>
      <c r="F631" s="2">
        <v>0.69448399999999999</v>
      </c>
      <c r="G631" s="10">
        <v>19070.819571</v>
      </c>
      <c r="H631" s="10">
        <v>1334.0540900000001</v>
      </c>
    </row>
    <row r="632" spans="1:8" x14ac:dyDescent="0.25">
      <c r="A632" s="1" t="s">
        <v>687</v>
      </c>
      <c r="B632" s="1" t="s">
        <v>10</v>
      </c>
      <c r="C632" s="1" t="s">
        <v>3159</v>
      </c>
      <c r="D632" s="1" t="s">
        <v>7</v>
      </c>
      <c r="F632" s="2">
        <v>0.69448399999999999</v>
      </c>
      <c r="G632" s="10">
        <v>19070.819571</v>
      </c>
      <c r="H632" s="10">
        <v>1334.0540900000001</v>
      </c>
    </row>
    <row r="633" spans="1:8" x14ac:dyDescent="0.25">
      <c r="A633" s="1" t="s">
        <v>688</v>
      </c>
      <c r="B633" s="1" t="s">
        <v>6</v>
      </c>
      <c r="C633" s="1" t="s">
        <v>3158</v>
      </c>
      <c r="D633" s="1" t="s">
        <v>7</v>
      </c>
      <c r="F633" s="2">
        <v>0.216303</v>
      </c>
      <c r="G633" s="10">
        <v>37710.660168000002</v>
      </c>
      <c r="H633" s="10">
        <v>2577.6674069999999</v>
      </c>
    </row>
    <row r="634" spans="1:8" x14ac:dyDescent="0.25">
      <c r="A634" s="1" t="s">
        <v>689</v>
      </c>
      <c r="B634" s="1" t="s">
        <v>129</v>
      </c>
      <c r="C634" s="1" t="s">
        <v>3178</v>
      </c>
      <c r="D634" s="1" t="s">
        <v>66</v>
      </c>
      <c r="E634" s="1" t="s">
        <v>16</v>
      </c>
      <c r="F634" s="2">
        <v>0.203593</v>
      </c>
      <c r="G634" s="10">
        <v>19536.311501</v>
      </c>
      <c r="H634" s="10">
        <v>764.64803600000005</v>
      </c>
    </row>
    <row r="635" spans="1:8" x14ac:dyDescent="0.25">
      <c r="A635" s="1" t="s">
        <v>690</v>
      </c>
      <c r="B635" s="1" t="s">
        <v>33</v>
      </c>
      <c r="C635" s="1" t="s">
        <v>3164</v>
      </c>
      <c r="D635" s="1" t="s">
        <v>7</v>
      </c>
      <c r="F635" s="2">
        <v>0.21476899999999999</v>
      </c>
      <c r="G635" s="10">
        <v>22841.885587000001</v>
      </c>
      <c r="H635" s="10">
        <v>1335.442053</v>
      </c>
    </row>
    <row r="636" spans="1:8" x14ac:dyDescent="0.25">
      <c r="A636" s="1" t="s">
        <v>691</v>
      </c>
      <c r="B636" s="1" t="s">
        <v>33</v>
      </c>
      <c r="C636" s="1" t="s">
        <v>3164</v>
      </c>
      <c r="D636" s="1" t="s">
        <v>7</v>
      </c>
      <c r="F636" s="2">
        <v>0.21476899999999999</v>
      </c>
      <c r="G636" s="10">
        <v>22841.885587000001</v>
      </c>
      <c r="H636" s="10">
        <v>1335.442053</v>
      </c>
    </row>
    <row r="637" spans="1:8" x14ac:dyDescent="0.25">
      <c r="A637" s="1" t="s">
        <v>692</v>
      </c>
      <c r="B637" s="1" t="s">
        <v>110</v>
      </c>
      <c r="C637" s="1" t="s">
        <v>3176</v>
      </c>
      <c r="D637" s="1" t="s">
        <v>7</v>
      </c>
      <c r="F637" s="2">
        <v>1</v>
      </c>
      <c r="G637" s="10">
        <v>15084.264067</v>
      </c>
      <c r="H637" s="10">
        <v>1206.6318120000001</v>
      </c>
    </row>
    <row r="638" spans="1:8" x14ac:dyDescent="0.25">
      <c r="A638" s="1" t="s">
        <v>693</v>
      </c>
      <c r="B638" s="1" t="s">
        <v>69</v>
      </c>
      <c r="C638" s="1" t="s">
        <v>3170</v>
      </c>
      <c r="D638" s="1" t="s">
        <v>7</v>
      </c>
      <c r="F638" s="2">
        <v>0.169428</v>
      </c>
      <c r="G638" s="10">
        <v>22626.396100999998</v>
      </c>
      <c r="H638" s="10">
        <v>1194.4369630000001</v>
      </c>
    </row>
    <row r="639" spans="1:8" x14ac:dyDescent="0.25">
      <c r="A639" s="1" t="s">
        <v>694</v>
      </c>
      <c r="B639" s="1" t="s">
        <v>69</v>
      </c>
      <c r="C639" s="1" t="s">
        <v>3170</v>
      </c>
      <c r="D639" s="1" t="s">
        <v>7</v>
      </c>
      <c r="F639" s="2">
        <v>0.169428</v>
      </c>
      <c r="G639" s="10">
        <v>22626.396100999998</v>
      </c>
      <c r="H639" s="10">
        <v>1194.4369630000001</v>
      </c>
    </row>
    <row r="640" spans="1:8" x14ac:dyDescent="0.25">
      <c r="A640" s="1" t="s">
        <v>695</v>
      </c>
      <c r="B640" s="1" t="s">
        <v>69</v>
      </c>
      <c r="C640" s="1" t="s">
        <v>3170</v>
      </c>
      <c r="D640" s="1" t="s">
        <v>7</v>
      </c>
      <c r="F640" s="2">
        <v>0.169428</v>
      </c>
      <c r="G640" s="10">
        <v>22626.396100999998</v>
      </c>
      <c r="H640" s="10">
        <v>1194.4369630000001</v>
      </c>
    </row>
    <row r="641" spans="1:8" x14ac:dyDescent="0.25">
      <c r="A641" s="1" t="s">
        <v>696</v>
      </c>
      <c r="B641" s="1" t="s">
        <v>73</v>
      </c>
      <c r="C641" s="1" t="s">
        <v>3171</v>
      </c>
      <c r="D641" s="1" t="s">
        <v>7</v>
      </c>
      <c r="F641" s="2">
        <v>0.222137</v>
      </c>
      <c r="G641" s="10">
        <v>18963.074827</v>
      </c>
      <c r="H641" s="10">
        <v>1026.2806889999999</v>
      </c>
    </row>
    <row r="642" spans="1:8" x14ac:dyDescent="0.25">
      <c r="A642" s="1" t="s">
        <v>697</v>
      </c>
      <c r="B642" s="1" t="s">
        <v>73</v>
      </c>
      <c r="C642" s="1" t="s">
        <v>3171</v>
      </c>
      <c r="D642" s="1" t="s">
        <v>7</v>
      </c>
      <c r="F642" s="2">
        <v>0.222137</v>
      </c>
      <c r="G642" s="10">
        <v>18963.074827</v>
      </c>
      <c r="H642" s="10">
        <v>1026.2806889999999</v>
      </c>
    </row>
    <row r="643" spans="1:8" x14ac:dyDescent="0.25">
      <c r="A643" s="1" t="s">
        <v>698</v>
      </c>
      <c r="B643" s="1" t="s">
        <v>33</v>
      </c>
      <c r="C643" s="1" t="s">
        <v>3164</v>
      </c>
      <c r="D643" s="1" t="s">
        <v>7</v>
      </c>
      <c r="F643" s="2">
        <v>0.21476899999999999</v>
      </c>
      <c r="G643" s="10">
        <v>22841.885587000001</v>
      </c>
      <c r="H643" s="10">
        <v>1335.442053</v>
      </c>
    </row>
    <row r="644" spans="1:8" x14ac:dyDescent="0.25">
      <c r="A644" s="1" t="s">
        <v>699</v>
      </c>
      <c r="B644" s="1" t="s">
        <v>146</v>
      </c>
      <c r="C644" s="1" t="s">
        <v>3181</v>
      </c>
      <c r="D644" s="1" t="s">
        <v>147</v>
      </c>
      <c r="E644" s="1" t="s">
        <v>16</v>
      </c>
      <c r="F644" s="2">
        <v>0.246308</v>
      </c>
      <c r="G644" s="10">
        <v>25320.014684000002</v>
      </c>
      <c r="H644" s="10">
        <v>1283.9626350000001</v>
      </c>
    </row>
    <row r="645" spans="1:8" x14ac:dyDescent="0.25">
      <c r="A645" s="1" t="s">
        <v>700</v>
      </c>
      <c r="B645" s="1" t="s">
        <v>146</v>
      </c>
      <c r="C645" s="1" t="s">
        <v>3181</v>
      </c>
      <c r="D645" s="1" t="s">
        <v>147</v>
      </c>
      <c r="E645" s="1" t="s">
        <v>16</v>
      </c>
      <c r="F645" s="2">
        <v>0.246308</v>
      </c>
      <c r="G645" s="10">
        <v>25320.014684000002</v>
      </c>
      <c r="H645" s="10">
        <v>1283.9626350000001</v>
      </c>
    </row>
    <row r="646" spans="1:8" x14ac:dyDescent="0.25">
      <c r="A646" s="1" t="s">
        <v>701</v>
      </c>
      <c r="B646" s="1" t="s">
        <v>146</v>
      </c>
      <c r="C646" s="1" t="s">
        <v>3181</v>
      </c>
      <c r="D646" s="1" t="s">
        <v>147</v>
      </c>
      <c r="E646" s="1" t="s">
        <v>16</v>
      </c>
      <c r="F646" s="2">
        <v>0.246308</v>
      </c>
      <c r="G646" s="10">
        <v>25320.014684000002</v>
      </c>
      <c r="H646" s="10">
        <v>1283.9626350000001</v>
      </c>
    </row>
    <row r="647" spans="1:8" x14ac:dyDescent="0.25">
      <c r="A647" s="1" t="s">
        <v>702</v>
      </c>
      <c r="B647" s="1" t="s">
        <v>146</v>
      </c>
      <c r="C647" s="1" t="s">
        <v>3181</v>
      </c>
      <c r="D647" s="1" t="s">
        <v>147</v>
      </c>
      <c r="E647" s="1" t="s">
        <v>16</v>
      </c>
      <c r="F647" s="2">
        <v>0.246308</v>
      </c>
      <c r="G647" s="10">
        <v>25320.014684000002</v>
      </c>
      <c r="H647" s="10">
        <v>1283.9626350000001</v>
      </c>
    </row>
    <row r="648" spans="1:8" x14ac:dyDescent="0.25">
      <c r="A648" s="1" t="s">
        <v>703</v>
      </c>
      <c r="B648" s="1" t="s">
        <v>73</v>
      </c>
      <c r="C648" s="1" t="s">
        <v>3171</v>
      </c>
      <c r="D648" s="1" t="s">
        <v>7</v>
      </c>
      <c r="F648" s="2">
        <v>0.222137</v>
      </c>
      <c r="G648" s="10">
        <v>18963.074827</v>
      </c>
      <c r="H648" s="10">
        <v>1026.2806889999999</v>
      </c>
    </row>
    <row r="649" spans="1:8" x14ac:dyDescent="0.25">
      <c r="A649" s="1" t="s">
        <v>704</v>
      </c>
      <c r="B649" s="1" t="s">
        <v>73</v>
      </c>
      <c r="C649" s="1" t="s">
        <v>3171</v>
      </c>
      <c r="D649" s="1" t="s">
        <v>7</v>
      </c>
      <c r="F649" s="2">
        <v>0.222137</v>
      </c>
      <c r="G649" s="10">
        <v>18963.074827</v>
      </c>
      <c r="H649" s="10">
        <v>1026.2806889999999</v>
      </c>
    </row>
    <row r="650" spans="1:8" x14ac:dyDescent="0.25">
      <c r="A650" s="1" t="s">
        <v>705</v>
      </c>
      <c r="B650" s="1" t="s">
        <v>161</v>
      </c>
      <c r="C650" s="1" t="s">
        <v>3183</v>
      </c>
      <c r="D650" s="1" t="s">
        <v>7</v>
      </c>
      <c r="F650" s="2">
        <v>1</v>
      </c>
      <c r="G650" s="10">
        <v>13468.092917</v>
      </c>
      <c r="H650" s="10">
        <v>955.22288900000001</v>
      </c>
    </row>
    <row r="651" spans="1:8" x14ac:dyDescent="0.25">
      <c r="A651" s="1" t="s">
        <v>706</v>
      </c>
      <c r="B651" s="1" t="s">
        <v>161</v>
      </c>
      <c r="C651" s="1" t="s">
        <v>3183</v>
      </c>
      <c r="D651" s="1" t="s">
        <v>7</v>
      </c>
      <c r="F651" s="2">
        <v>1</v>
      </c>
      <c r="G651" s="10">
        <v>13468.092917</v>
      </c>
      <c r="H651" s="10">
        <v>955.22288900000001</v>
      </c>
    </row>
    <row r="652" spans="1:8" x14ac:dyDescent="0.25">
      <c r="A652" s="1" t="s">
        <v>707</v>
      </c>
      <c r="B652" s="1" t="s">
        <v>161</v>
      </c>
      <c r="C652" s="1" t="s">
        <v>3183</v>
      </c>
      <c r="D652" s="1" t="s">
        <v>7</v>
      </c>
      <c r="F652" s="2">
        <v>1</v>
      </c>
      <c r="G652" s="10">
        <v>13468.092917</v>
      </c>
      <c r="H652" s="10">
        <v>955.22288900000001</v>
      </c>
    </row>
    <row r="653" spans="1:8" x14ac:dyDescent="0.25">
      <c r="A653" s="1" t="s">
        <v>708</v>
      </c>
      <c r="B653" s="1" t="s">
        <v>161</v>
      </c>
      <c r="C653" s="1" t="s">
        <v>3183</v>
      </c>
      <c r="D653" s="1" t="s">
        <v>7</v>
      </c>
      <c r="F653" s="2">
        <v>1</v>
      </c>
      <c r="G653" s="10">
        <v>13468.092917</v>
      </c>
      <c r="H653" s="10">
        <v>955.22288900000001</v>
      </c>
    </row>
    <row r="654" spans="1:8" x14ac:dyDescent="0.25">
      <c r="A654" s="1" t="s">
        <v>709</v>
      </c>
      <c r="B654" s="1" t="s">
        <v>161</v>
      </c>
      <c r="C654" s="1" t="s">
        <v>3183</v>
      </c>
      <c r="D654" s="1" t="s">
        <v>7</v>
      </c>
      <c r="F654" s="2">
        <v>1</v>
      </c>
      <c r="G654" s="10">
        <v>13468.092917</v>
      </c>
      <c r="H654" s="10">
        <v>955.22288900000001</v>
      </c>
    </row>
    <row r="655" spans="1:8" x14ac:dyDescent="0.25">
      <c r="A655" s="1" t="s">
        <v>710</v>
      </c>
      <c r="B655" s="1" t="s">
        <v>84</v>
      </c>
      <c r="C655" s="1" t="s">
        <v>3174</v>
      </c>
      <c r="D655" s="1" t="s">
        <v>7</v>
      </c>
      <c r="F655" s="2">
        <v>0.189639</v>
      </c>
      <c r="G655" s="10">
        <v>28983.335958</v>
      </c>
      <c r="H655" s="10">
        <v>1785.6847090000001</v>
      </c>
    </row>
    <row r="656" spans="1:8" x14ac:dyDescent="0.25">
      <c r="A656" s="1" t="s">
        <v>711</v>
      </c>
      <c r="B656" s="1" t="s">
        <v>84</v>
      </c>
      <c r="C656" s="1" t="s">
        <v>3174</v>
      </c>
      <c r="D656" s="1" t="s">
        <v>7</v>
      </c>
      <c r="F656" s="2">
        <v>0.189639</v>
      </c>
      <c r="G656" s="10">
        <v>28983.335958</v>
      </c>
      <c r="H656" s="10">
        <v>1785.6847090000001</v>
      </c>
    </row>
    <row r="657" spans="1:8" x14ac:dyDescent="0.25">
      <c r="A657" s="1" t="s">
        <v>712</v>
      </c>
      <c r="B657" s="1" t="s">
        <v>69</v>
      </c>
      <c r="C657" s="1" t="s">
        <v>3170</v>
      </c>
      <c r="D657" s="1" t="s">
        <v>7</v>
      </c>
      <c r="F657" s="2">
        <v>0.169428</v>
      </c>
      <c r="G657" s="10">
        <v>22626.396100999998</v>
      </c>
      <c r="H657" s="10">
        <v>1194.4369630000001</v>
      </c>
    </row>
    <row r="658" spans="1:8" x14ac:dyDescent="0.25">
      <c r="A658" s="1" t="s">
        <v>713</v>
      </c>
      <c r="B658" s="1" t="s">
        <v>69</v>
      </c>
      <c r="C658" s="1" t="s">
        <v>3170</v>
      </c>
      <c r="D658" s="1" t="s">
        <v>7</v>
      </c>
      <c r="F658" s="2">
        <v>0.169428</v>
      </c>
      <c r="G658" s="10">
        <v>22626.396100999998</v>
      </c>
      <c r="H658" s="10">
        <v>1194.4369630000001</v>
      </c>
    </row>
    <row r="659" spans="1:8" x14ac:dyDescent="0.25">
      <c r="A659" s="1" t="s">
        <v>714</v>
      </c>
      <c r="B659" s="1" t="s">
        <v>108</v>
      </c>
      <c r="C659" s="1" t="s">
        <v>3175</v>
      </c>
      <c r="D659" s="1" t="s">
        <v>7</v>
      </c>
      <c r="F659" s="2">
        <v>0.45732099999999998</v>
      </c>
      <c r="G659" s="10">
        <v>27905.888524000002</v>
      </c>
      <c r="H659" s="10">
        <v>2002.5120099999999</v>
      </c>
    </row>
    <row r="660" spans="1:8" x14ac:dyDescent="0.25">
      <c r="A660" s="1" t="s">
        <v>715</v>
      </c>
      <c r="B660" s="1" t="s">
        <v>33</v>
      </c>
      <c r="C660" s="1" t="s">
        <v>3164</v>
      </c>
      <c r="D660" s="1" t="s">
        <v>7</v>
      </c>
      <c r="F660" s="2">
        <v>0.21476899999999999</v>
      </c>
      <c r="G660" s="10">
        <v>22841.885587000001</v>
      </c>
      <c r="H660" s="10">
        <v>1335.442053</v>
      </c>
    </row>
    <row r="661" spans="1:8" x14ac:dyDescent="0.25">
      <c r="A661" s="1" t="s">
        <v>716</v>
      </c>
      <c r="B661" s="1" t="s">
        <v>33</v>
      </c>
      <c r="C661" s="1" t="s">
        <v>3164</v>
      </c>
      <c r="D661" s="1" t="s">
        <v>7</v>
      </c>
      <c r="F661" s="2">
        <v>0.21476899999999999</v>
      </c>
      <c r="G661" s="10">
        <v>22841.885587000001</v>
      </c>
      <c r="H661" s="10">
        <v>1335.442053</v>
      </c>
    </row>
    <row r="662" spans="1:8" x14ac:dyDescent="0.25">
      <c r="A662" s="1" t="s">
        <v>717</v>
      </c>
      <c r="B662" s="1" t="s">
        <v>33</v>
      </c>
      <c r="C662" s="1" t="s">
        <v>3164</v>
      </c>
      <c r="D662" s="1" t="s">
        <v>7</v>
      </c>
      <c r="F662" s="2">
        <v>0.21476899999999999</v>
      </c>
      <c r="G662" s="10">
        <v>22841.885587000001</v>
      </c>
      <c r="H662" s="10">
        <v>1335.442053</v>
      </c>
    </row>
    <row r="663" spans="1:8" x14ac:dyDescent="0.25">
      <c r="A663" s="1" t="s">
        <v>718</v>
      </c>
      <c r="B663" s="1" t="s">
        <v>33</v>
      </c>
      <c r="C663" s="1" t="s">
        <v>3164</v>
      </c>
      <c r="D663" s="1" t="s">
        <v>7</v>
      </c>
      <c r="F663" s="2">
        <v>0.21476899999999999</v>
      </c>
      <c r="G663" s="10">
        <v>22841.885587000001</v>
      </c>
      <c r="H663" s="10">
        <v>1335.442053</v>
      </c>
    </row>
    <row r="664" spans="1:8" x14ac:dyDescent="0.25">
      <c r="A664" s="1" t="s">
        <v>719</v>
      </c>
      <c r="B664" s="1" t="s">
        <v>45</v>
      </c>
      <c r="C664" s="1" t="s">
        <v>3167</v>
      </c>
      <c r="D664" s="1" t="s">
        <v>46</v>
      </c>
      <c r="E664" s="1" t="s">
        <v>16</v>
      </c>
      <c r="F664" s="2">
        <v>0.162547</v>
      </c>
      <c r="G664" s="10">
        <v>22518.651356999999</v>
      </c>
      <c r="H664" s="10">
        <v>1269.990346</v>
      </c>
    </row>
    <row r="665" spans="1:8" x14ac:dyDescent="0.25">
      <c r="A665" s="1" t="s">
        <v>720</v>
      </c>
      <c r="B665" s="1" t="s">
        <v>78</v>
      </c>
      <c r="C665" s="1" t="s">
        <v>3173</v>
      </c>
      <c r="D665" s="1" t="s">
        <v>7</v>
      </c>
      <c r="F665" s="2">
        <v>0.29255500000000001</v>
      </c>
      <c r="G665" s="10">
        <v>23703.843534</v>
      </c>
      <c r="H665" s="10">
        <v>1519.120776</v>
      </c>
    </row>
    <row r="666" spans="1:8" x14ac:dyDescent="0.25">
      <c r="A666" s="1" t="s">
        <v>721</v>
      </c>
      <c r="B666" s="1" t="s">
        <v>39</v>
      </c>
      <c r="C666" s="1" t="s">
        <v>3165</v>
      </c>
      <c r="D666" s="1" t="s">
        <v>7</v>
      </c>
      <c r="F666" s="2">
        <v>0.32675799999999999</v>
      </c>
      <c r="G666" s="10">
        <v>28875.591214</v>
      </c>
      <c r="H666" s="10">
        <v>1990.6085949999999</v>
      </c>
    </row>
    <row r="667" spans="1:8" x14ac:dyDescent="0.25">
      <c r="A667" s="1" t="s">
        <v>722</v>
      </c>
      <c r="B667" s="1" t="s">
        <v>39</v>
      </c>
      <c r="C667" s="1" t="s">
        <v>3165</v>
      </c>
      <c r="D667" s="1" t="s">
        <v>7</v>
      </c>
      <c r="F667" s="2">
        <v>0.32675799999999999</v>
      </c>
      <c r="G667" s="10">
        <v>28875.591214</v>
      </c>
      <c r="H667" s="10">
        <v>1990.6085949999999</v>
      </c>
    </row>
    <row r="668" spans="1:8" x14ac:dyDescent="0.25">
      <c r="A668" s="1" t="s">
        <v>723</v>
      </c>
      <c r="B668" s="1" t="s">
        <v>39</v>
      </c>
      <c r="C668" s="1" t="s">
        <v>3165</v>
      </c>
      <c r="D668" s="1" t="s">
        <v>7</v>
      </c>
      <c r="F668" s="2">
        <v>0.32675799999999999</v>
      </c>
      <c r="G668" s="10">
        <v>28875.591214</v>
      </c>
      <c r="H668" s="10">
        <v>1990.6085949999999</v>
      </c>
    </row>
    <row r="669" spans="1:8" x14ac:dyDescent="0.25">
      <c r="A669" s="1" t="s">
        <v>724</v>
      </c>
      <c r="B669" s="1" t="s">
        <v>39</v>
      </c>
      <c r="C669" s="1" t="s">
        <v>3165</v>
      </c>
      <c r="D669" s="1" t="s">
        <v>7</v>
      </c>
      <c r="F669" s="2">
        <v>0.32675799999999999</v>
      </c>
      <c r="G669" s="10">
        <v>28875.591214</v>
      </c>
      <c r="H669" s="10">
        <v>1990.6085949999999</v>
      </c>
    </row>
    <row r="670" spans="1:8" x14ac:dyDescent="0.25">
      <c r="A670" s="1" t="s">
        <v>725</v>
      </c>
      <c r="B670" s="1" t="s">
        <v>39</v>
      </c>
      <c r="C670" s="1" t="s">
        <v>3165</v>
      </c>
      <c r="D670" s="1" t="s">
        <v>7</v>
      </c>
      <c r="F670" s="2">
        <v>0.32675799999999999</v>
      </c>
      <c r="G670" s="10">
        <v>28875.591214</v>
      </c>
      <c r="H670" s="10">
        <v>1990.6085949999999</v>
      </c>
    </row>
    <row r="671" spans="1:8" x14ac:dyDescent="0.25">
      <c r="A671" s="1" t="s">
        <v>726</v>
      </c>
      <c r="B671" s="1" t="s">
        <v>51</v>
      </c>
      <c r="C671" s="1" t="s">
        <v>3168</v>
      </c>
      <c r="D671" s="1" t="s">
        <v>53</v>
      </c>
      <c r="E671" s="1" t="s">
        <v>16</v>
      </c>
      <c r="F671" s="2">
        <v>0.16612199999999999</v>
      </c>
      <c r="G671" s="10">
        <v>30168.528134</v>
      </c>
      <c r="H671" s="10">
        <v>1945.500117</v>
      </c>
    </row>
    <row r="672" spans="1:8" x14ac:dyDescent="0.25">
      <c r="A672" s="1" t="s">
        <v>727</v>
      </c>
      <c r="B672" s="1" t="s">
        <v>146</v>
      </c>
      <c r="C672" s="1" t="s">
        <v>3181</v>
      </c>
      <c r="D672" s="1" t="s">
        <v>147</v>
      </c>
      <c r="E672" s="1" t="s">
        <v>16</v>
      </c>
      <c r="F672" s="2">
        <v>0.246308</v>
      </c>
      <c r="G672" s="10">
        <v>25320.014684000002</v>
      </c>
      <c r="H672" s="10">
        <v>1283.9626350000001</v>
      </c>
    </row>
    <row r="673" spans="1:8" x14ac:dyDescent="0.25">
      <c r="A673" s="1" t="s">
        <v>728</v>
      </c>
      <c r="B673" s="1" t="s">
        <v>42</v>
      </c>
      <c r="C673" s="1" t="s">
        <v>3166</v>
      </c>
      <c r="D673" s="1" t="s">
        <v>7</v>
      </c>
      <c r="F673" s="2">
        <v>1</v>
      </c>
      <c r="G673" s="10">
        <v>19394.053800999998</v>
      </c>
      <c r="H673" s="10">
        <v>1550.560428</v>
      </c>
    </row>
    <row r="674" spans="1:8" x14ac:dyDescent="0.25">
      <c r="A674" s="1" t="s">
        <v>729</v>
      </c>
      <c r="B674" s="1" t="s">
        <v>42</v>
      </c>
      <c r="C674" s="1" t="s">
        <v>3166</v>
      </c>
      <c r="D674" s="1" t="s">
        <v>7</v>
      </c>
      <c r="F674" s="2">
        <v>1</v>
      </c>
      <c r="G674" s="10">
        <v>19394.053800999998</v>
      </c>
      <c r="H674" s="10">
        <v>1550.560428</v>
      </c>
    </row>
    <row r="675" spans="1:8" x14ac:dyDescent="0.25">
      <c r="A675" s="1" t="s">
        <v>730</v>
      </c>
      <c r="B675" s="1" t="s">
        <v>154</v>
      </c>
      <c r="C675" s="1" t="s">
        <v>3182</v>
      </c>
      <c r="D675" s="1" t="s">
        <v>155</v>
      </c>
      <c r="E675" s="1" t="s">
        <v>16</v>
      </c>
      <c r="F675" s="2">
        <v>0.187752</v>
      </c>
      <c r="G675" s="10">
        <v>32802.303994000002</v>
      </c>
      <c r="H675" s="10">
        <v>1607.45118</v>
      </c>
    </row>
    <row r="676" spans="1:8" x14ac:dyDescent="0.25">
      <c r="A676" s="1" t="s">
        <v>731</v>
      </c>
      <c r="B676" s="1" t="s">
        <v>154</v>
      </c>
      <c r="C676" s="1" t="s">
        <v>3182</v>
      </c>
      <c r="D676" s="1" t="s">
        <v>155</v>
      </c>
      <c r="E676" s="1" t="s">
        <v>16</v>
      </c>
      <c r="F676" s="2">
        <v>0.187752</v>
      </c>
      <c r="G676" s="10">
        <v>32802.303994000002</v>
      </c>
      <c r="H676" s="10">
        <v>1607.45118</v>
      </c>
    </row>
    <row r="677" spans="1:8" x14ac:dyDescent="0.25">
      <c r="A677" s="1" t="s">
        <v>732</v>
      </c>
      <c r="B677" s="1" t="s">
        <v>42</v>
      </c>
      <c r="C677" s="1" t="s">
        <v>3166</v>
      </c>
      <c r="D677" s="1" t="s">
        <v>7</v>
      </c>
      <c r="F677" s="2">
        <v>1</v>
      </c>
      <c r="G677" s="10">
        <v>19394.053800999998</v>
      </c>
      <c r="H677" s="10">
        <v>1550.560428</v>
      </c>
    </row>
    <row r="678" spans="1:8" x14ac:dyDescent="0.25">
      <c r="A678" s="1" t="s">
        <v>733</v>
      </c>
      <c r="B678" s="1" t="s">
        <v>42</v>
      </c>
      <c r="C678" s="1" t="s">
        <v>3166</v>
      </c>
      <c r="D678" s="1" t="s">
        <v>7</v>
      </c>
      <c r="F678" s="2">
        <v>1</v>
      </c>
      <c r="G678" s="10">
        <v>19394.053800999998</v>
      </c>
      <c r="H678" s="10">
        <v>1550.560428</v>
      </c>
    </row>
    <row r="679" spans="1:8" x14ac:dyDescent="0.25">
      <c r="A679" s="1" t="s">
        <v>734</v>
      </c>
      <c r="B679" s="1" t="s">
        <v>42</v>
      </c>
      <c r="C679" s="1" t="s">
        <v>3166</v>
      </c>
      <c r="D679" s="1" t="s">
        <v>7</v>
      </c>
      <c r="F679" s="2">
        <v>1</v>
      </c>
      <c r="G679" s="10">
        <v>19394.053800999998</v>
      </c>
      <c r="H679" s="10">
        <v>1550.560428</v>
      </c>
    </row>
    <row r="680" spans="1:8" x14ac:dyDescent="0.25">
      <c r="A680" s="1" t="s">
        <v>735</v>
      </c>
      <c r="B680" s="1" t="s">
        <v>42</v>
      </c>
      <c r="C680" s="1" t="s">
        <v>3166</v>
      </c>
      <c r="D680" s="1" t="s">
        <v>7</v>
      </c>
      <c r="F680" s="2">
        <v>1</v>
      </c>
      <c r="G680" s="10">
        <v>19394.053800999998</v>
      </c>
      <c r="H680" s="10">
        <v>1550.560428</v>
      </c>
    </row>
    <row r="681" spans="1:8" x14ac:dyDescent="0.25">
      <c r="A681" s="1" t="s">
        <v>736</v>
      </c>
      <c r="B681" s="1" t="s">
        <v>42</v>
      </c>
      <c r="C681" s="1" t="s">
        <v>3166</v>
      </c>
      <c r="D681" s="1" t="s">
        <v>7</v>
      </c>
      <c r="F681" s="2">
        <v>1</v>
      </c>
      <c r="G681" s="10">
        <v>19394.053800999998</v>
      </c>
      <c r="H681" s="10">
        <v>1550.560428</v>
      </c>
    </row>
    <row r="682" spans="1:8" x14ac:dyDescent="0.25">
      <c r="A682" s="1" t="s">
        <v>737</v>
      </c>
      <c r="B682" s="1" t="s">
        <v>42</v>
      </c>
      <c r="C682" s="1" t="s">
        <v>3166</v>
      </c>
      <c r="D682" s="1" t="s">
        <v>7</v>
      </c>
      <c r="F682" s="2">
        <v>1</v>
      </c>
      <c r="G682" s="10">
        <v>19394.053800999998</v>
      </c>
      <c r="H682" s="10">
        <v>1550.560428</v>
      </c>
    </row>
    <row r="683" spans="1:8" x14ac:dyDescent="0.25">
      <c r="A683" s="1" t="s">
        <v>738</v>
      </c>
      <c r="B683" s="1" t="s">
        <v>42</v>
      </c>
      <c r="C683" s="1" t="s">
        <v>3166</v>
      </c>
      <c r="D683" s="1" t="s">
        <v>7</v>
      </c>
      <c r="F683" s="2">
        <v>1</v>
      </c>
      <c r="G683" s="10">
        <v>19394.053800999998</v>
      </c>
      <c r="H683" s="10">
        <v>1550.560428</v>
      </c>
    </row>
    <row r="684" spans="1:8" x14ac:dyDescent="0.25">
      <c r="A684" s="1" t="s">
        <v>739</v>
      </c>
      <c r="B684" s="1" t="s">
        <v>78</v>
      </c>
      <c r="C684" s="1" t="s">
        <v>3173</v>
      </c>
      <c r="D684" s="1" t="s">
        <v>7</v>
      </c>
      <c r="F684" s="2">
        <v>0.29255500000000001</v>
      </c>
      <c r="G684" s="10">
        <v>23703.843534</v>
      </c>
      <c r="H684" s="10">
        <v>1519.120776</v>
      </c>
    </row>
    <row r="685" spans="1:8" x14ac:dyDescent="0.25">
      <c r="A685" s="1" t="s">
        <v>740</v>
      </c>
      <c r="B685" s="1" t="s">
        <v>78</v>
      </c>
      <c r="C685" s="1" t="s">
        <v>3173</v>
      </c>
      <c r="D685" s="1" t="s">
        <v>7</v>
      </c>
      <c r="F685" s="2">
        <v>0.29255500000000001</v>
      </c>
      <c r="G685" s="10">
        <v>23703.843534</v>
      </c>
      <c r="H685" s="10">
        <v>1519.120776</v>
      </c>
    </row>
    <row r="686" spans="1:8" x14ac:dyDescent="0.25">
      <c r="A686" s="1" t="s">
        <v>741</v>
      </c>
      <c r="B686" s="1" t="s">
        <v>78</v>
      </c>
      <c r="C686" s="1" t="s">
        <v>3173</v>
      </c>
      <c r="D686" s="1" t="s">
        <v>7</v>
      </c>
      <c r="F686" s="2">
        <v>0.29255500000000001</v>
      </c>
      <c r="G686" s="10">
        <v>23703.843534</v>
      </c>
      <c r="H686" s="10">
        <v>1519.120776</v>
      </c>
    </row>
    <row r="687" spans="1:8" x14ac:dyDescent="0.25">
      <c r="A687" s="1" t="s">
        <v>742</v>
      </c>
      <c r="B687" s="1" t="s">
        <v>78</v>
      </c>
      <c r="C687" s="1" t="s">
        <v>3173</v>
      </c>
      <c r="D687" s="1" t="s">
        <v>7</v>
      </c>
      <c r="F687" s="2">
        <v>0.29255500000000001</v>
      </c>
      <c r="G687" s="10">
        <v>23703.843534</v>
      </c>
      <c r="H687" s="10">
        <v>1519.120776</v>
      </c>
    </row>
    <row r="688" spans="1:8" x14ac:dyDescent="0.25">
      <c r="A688" s="1" t="s">
        <v>743</v>
      </c>
      <c r="B688" s="1" t="s">
        <v>73</v>
      </c>
      <c r="C688" s="1" t="s">
        <v>3171</v>
      </c>
      <c r="D688" s="1" t="s">
        <v>7</v>
      </c>
      <c r="F688" s="2">
        <v>0.222137</v>
      </c>
      <c r="G688" s="10">
        <v>18963.074827</v>
      </c>
      <c r="H688" s="10">
        <v>1026.2806889999999</v>
      </c>
    </row>
    <row r="689" spans="1:8" x14ac:dyDescent="0.25">
      <c r="A689" s="1" t="s">
        <v>744</v>
      </c>
      <c r="B689" s="1" t="s">
        <v>161</v>
      </c>
      <c r="C689" s="1" t="s">
        <v>3183</v>
      </c>
      <c r="D689" s="1" t="s">
        <v>7</v>
      </c>
      <c r="F689" s="2">
        <v>1</v>
      </c>
      <c r="G689" s="10">
        <v>13468.092917</v>
      </c>
      <c r="H689" s="10">
        <v>955.22288900000001</v>
      </c>
    </row>
    <row r="690" spans="1:8" x14ac:dyDescent="0.25">
      <c r="A690" s="1" t="s">
        <v>745</v>
      </c>
      <c r="B690" s="1" t="s">
        <v>33</v>
      </c>
      <c r="C690" s="1" t="s">
        <v>3164</v>
      </c>
      <c r="D690" s="1" t="s">
        <v>7</v>
      </c>
      <c r="F690" s="2">
        <v>0.21476899999999999</v>
      </c>
      <c r="G690" s="10">
        <v>22841.885587000001</v>
      </c>
      <c r="H690" s="10">
        <v>1335.442053</v>
      </c>
    </row>
    <row r="691" spans="1:8" x14ac:dyDescent="0.25">
      <c r="A691" s="1" t="s">
        <v>746</v>
      </c>
      <c r="B691" s="1" t="s">
        <v>33</v>
      </c>
      <c r="C691" s="1" t="s">
        <v>3164</v>
      </c>
      <c r="D691" s="1" t="s">
        <v>7</v>
      </c>
      <c r="F691" s="2">
        <v>0.21476899999999999</v>
      </c>
      <c r="G691" s="10">
        <v>22841.885587000001</v>
      </c>
      <c r="H691" s="10">
        <v>1335.442053</v>
      </c>
    </row>
    <row r="692" spans="1:8" x14ac:dyDescent="0.25">
      <c r="A692" s="1" t="s">
        <v>747</v>
      </c>
      <c r="B692" s="1" t="s">
        <v>33</v>
      </c>
      <c r="C692" s="1" t="s">
        <v>3164</v>
      </c>
      <c r="D692" s="1" t="s">
        <v>7</v>
      </c>
      <c r="F692" s="2">
        <v>0.21476899999999999</v>
      </c>
      <c r="G692" s="10">
        <v>22841.885587000001</v>
      </c>
      <c r="H692" s="10">
        <v>1335.442053</v>
      </c>
    </row>
    <row r="693" spans="1:8" x14ac:dyDescent="0.25">
      <c r="A693" s="1" t="s">
        <v>748</v>
      </c>
      <c r="B693" s="1" t="s">
        <v>78</v>
      </c>
      <c r="C693" s="1" t="s">
        <v>3173</v>
      </c>
      <c r="D693" s="1" t="s">
        <v>7</v>
      </c>
      <c r="F693" s="2">
        <v>0.29255500000000001</v>
      </c>
      <c r="G693" s="10">
        <v>23703.843534</v>
      </c>
      <c r="H693" s="10">
        <v>1519.120776</v>
      </c>
    </row>
    <row r="694" spans="1:8" x14ac:dyDescent="0.25">
      <c r="A694" s="1" t="s">
        <v>749</v>
      </c>
      <c r="B694" s="1" t="s">
        <v>78</v>
      </c>
      <c r="C694" s="1" t="s">
        <v>3173</v>
      </c>
      <c r="D694" s="1" t="s">
        <v>7</v>
      </c>
      <c r="F694" s="2">
        <v>0.29255500000000001</v>
      </c>
      <c r="G694" s="10">
        <v>23703.843534</v>
      </c>
      <c r="H694" s="10">
        <v>1519.120776</v>
      </c>
    </row>
    <row r="695" spans="1:8" x14ac:dyDescent="0.25">
      <c r="A695" s="1" t="s">
        <v>750</v>
      </c>
      <c r="B695" s="1" t="s">
        <v>78</v>
      </c>
      <c r="C695" s="1" t="s">
        <v>3173</v>
      </c>
      <c r="D695" s="1" t="s">
        <v>7</v>
      </c>
      <c r="F695" s="2">
        <v>0.29255500000000001</v>
      </c>
      <c r="G695" s="10">
        <v>23703.843534</v>
      </c>
      <c r="H695" s="10">
        <v>1519.120776</v>
      </c>
    </row>
    <row r="696" spans="1:8" x14ac:dyDescent="0.25">
      <c r="A696" s="1" t="s">
        <v>751</v>
      </c>
      <c r="B696" s="1" t="s">
        <v>78</v>
      </c>
      <c r="C696" s="1" t="s">
        <v>3173</v>
      </c>
      <c r="D696" s="1" t="s">
        <v>7</v>
      </c>
      <c r="F696" s="2">
        <v>0.29255500000000001</v>
      </c>
      <c r="G696" s="10">
        <v>23703.843534</v>
      </c>
      <c r="H696" s="10">
        <v>1519.120776</v>
      </c>
    </row>
    <row r="697" spans="1:8" x14ac:dyDescent="0.25">
      <c r="A697" s="1" t="s">
        <v>752</v>
      </c>
      <c r="B697" s="1" t="s">
        <v>78</v>
      </c>
      <c r="C697" s="1" t="s">
        <v>3173</v>
      </c>
      <c r="D697" s="1" t="s">
        <v>7</v>
      </c>
      <c r="F697" s="2">
        <v>0.29255500000000001</v>
      </c>
      <c r="G697" s="10">
        <v>23703.843534</v>
      </c>
      <c r="H697" s="10">
        <v>1519.120776</v>
      </c>
    </row>
    <row r="698" spans="1:8" x14ac:dyDescent="0.25">
      <c r="A698" s="1" t="s">
        <v>753</v>
      </c>
      <c r="B698" s="1" t="s">
        <v>78</v>
      </c>
      <c r="C698" s="1" t="s">
        <v>3173</v>
      </c>
      <c r="D698" s="1" t="s">
        <v>7</v>
      </c>
      <c r="F698" s="2">
        <v>0.29255500000000001</v>
      </c>
      <c r="G698" s="10">
        <v>23703.843534</v>
      </c>
      <c r="H698" s="10">
        <v>1519.120776</v>
      </c>
    </row>
    <row r="699" spans="1:8" x14ac:dyDescent="0.25">
      <c r="A699" s="1" t="s">
        <v>754</v>
      </c>
      <c r="B699" s="1" t="s">
        <v>42</v>
      </c>
      <c r="C699" s="1" t="s">
        <v>3166</v>
      </c>
      <c r="D699" s="1" t="s">
        <v>7</v>
      </c>
      <c r="F699" s="2">
        <v>1</v>
      </c>
      <c r="G699" s="10">
        <v>19394.053800999998</v>
      </c>
      <c r="H699" s="10">
        <v>1550.560428</v>
      </c>
    </row>
    <row r="700" spans="1:8" x14ac:dyDescent="0.25">
      <c r="A700" s="1" t="s">
        <v>755</v>
      </c>
      <c r="B700" s="1" t="s">
        <v>154</v>
      </c>
      <c r="C700" s="1" t="s">
        <v>3182</v>
      </c>
      <c r="D700" s="1" t="s">
        <v>155</v>
      </c>
      <c r="E700" s="1" t="s">
        <v>16</v>
      </c>
      <c r="F700" s="2">
        <v>0.187752</v>
      </c>
      <c r="G700" s="10">
        <v>32802.303994000002</v>
      </c>
      <c r="H700" s="10">
        <v>1607.45118</v>
      </c>
    </row>
    <row r="701" spans="1:8" x14ac:dyDescent="0.25">
      <c r="A701" s="1" t="s">
        <v>756</v>
      </c>
      <c r="B701" s="1" t="s">
        <v>78</v>
      </c>
      <c r="C701" s="1" t="s">
        <v>3173</v>
      </c>
      <c r="D701" s="1" t="s">
        <v>7</v>
      </c>
      <c r="F701" s="2">
        <v>0.29255500000000001</v>
      </c>
      <c r="G701" s="10">
        <v>23703.843534</v>
      </c>
      <c r="H701" s="10">
        <v>1519.120776</v>
      </c>
    </row>
    <row r="702" spans="1:8" x14ac:dyDescent="0.25">
      <c r="A702" s="1" t="s">
        <v>757</v>
      </c>
      <c r="B702" s="1" t="s">
        <v>78</v>
      </c>
      <c r="C702" s="1" t="s">
        <v>3173</v>
      </c>
      <c r="D702" s="1" t="s">
        <v>7</v>
      </c>
      <c r="F702" s="2">
        <v>0.29255500000000001</v>
      </c>
      <c r="G702" s="10">
        <v>23703.843534</v>
      </c>
      <c r="H702" s="10">
        <v>1519.120776</v>
      </c>
    </row>
    <row r="703" spans="1:8" x14ac:dyDescent="0.25">
      <c r="A703" s="1" t="s">
        <v>758</v>
      </c>
      <c r="B703" s="1" t="s">
        <v>78</v>
      </c>
      <c r="C703" s="1" t="s">
        <v>3173</v>
      </c>
      <c r="D703" s="1" t="s">
        <v>7</v>
      </c>
      <c r="F703" s="2">
        <v>0.29255500000000001</v>
      </c>
      <c r="G703" s="10">
        <v>23703.843534</v>
      </c>
      <c r="H703" s="10">
        <v>1519.120776</v>
      </c>
    </row>
    <row r="704" spans="1:8" x14ac:dyDescent="0.25">
      <c r="A704" s="1" t="s">
        <v>759</v>
      </c>
      <c r="B704" s="1" t="s">
        <v>42</v>
      </c>
      <c r="C704" s="1" t="s">
        <v>3166</v>
      </c>
      <c r="D704" s="1" t="s">
        <v>7</v>
      </c>
      <c r="F704" s="2">
        <v>1</v>
      </c>
      <c r="G704" s="10">
        <v>19394.053800999998</v>
      </c>
      <c r="H704" s="10">
        <v>1550.560428</v>
      </c>
    </row>
    <row r="705" spans="1:8" x14ac:dyDescent="0.25">
      <c r="A705" s="1" t="s">
        <v>760</v>
      </c>
      <c r="B705" s="1" t="s">
        <v>42</v>
      </c>
      <c r="C705" s="1" t="s">
        <v>3166</v>
      </c>
      <c r="D705" s="1" t="s">
        <v>7</v>
      </c>
      <c r="F705" s="2">
        <v>1</v>
      </c>
      <c r="G705" s="10">
        <v>19394.053800999998</v>
      </c>
      <c r="H705" s="10">
        <v>1550.560428</v>
      </c>
    </row>
    <row r="706" spans="1:8" x14ac:dyDescent="0.25">
      <c r="A706" s="1" t="s">
        <v>761</v>
      </c>
      <c r="B706" s="1" t="s">
        <v>78</v>
      </c>
      <c r="C706" s="1" t="s">
        <v>3173</v>
      </c>
      <c r="D706" s="1" t="s">
        <v>7</v>
      </c>
      <c r="F706" s="2">
        <v>0.29255500000000001</v>
      </c>
      <c r="G706" s="10">
        <v>23703.843534</v>
      </c>
      <c r="H706" s="10">
        <v>1519.120776</v>
      </c>
    </row>
    <row r="707" spans="1:8" x14ac:dyDescent="0.25">
      <c r="A707" s="1" t="s">
        <v>762</v>
      </c>
      <c r="B707" s="1" t="s">
        <v>73</v>
      </c>
      <c r="C707" s="1" t="s">
        <v>3171</v>
      </c>
      <c r="D707" s="1" t="s">
        <v>7</v>
      </c>
      <c r="F707" s="2">
        <v>0.222137</v>
      </c>
      <c r="G707" s="10">
        <v>18963.074827</v>
      </c>
      <c r="H707" s="10">
        <v>1026.2806889999999</v>
      </c>
    </row>
    <row r="708" spans="1:8" x14ac:dyDescent="0.25">
      <c r="A708" s="1" t="s">
        <v>763</v>
      </c>
      <c r="B708" s="1" t="s">
        <v>6</v>
      </c>
      <c r="C708" s="1" t="s">
        <v>3158</v>
      </c>
      <c r="D708" s="1" t="s">
        <v>7</v>
      </c>
      <c r="F708" s="2">
        <v>0.216303</v>
      </c>
      <c r="G708" s="10">
        <v>37710.660168000002</v>
      </c>
      <c r="H708" s="10">
        <v>2577.6674069999999</v>
      </c>
    </row>
    <row r="709" spans="1:8" x14ac:dyDescent="0.25">
      <c r="A709" s="1" t="s">
        <v>764</v>
      </c>
      <c r="B709" s="1" t="s">
        <v>6</v>
      </c>
      <c r="C709" s="1" t="s">
        <v>3158</v>
      </c>
      <c r="D709" s="1" t="s">
        <v>7</v>
      </c>
      <c r="F709" s="2">
        <v>0.216303</v>
      </c>
      <c r="G709" s="10">
        <v>37710.660168000002</v>
      </c>
      <c r="H709" s="10">
        <v>2577.6674069999999</v>
      </c>
    </row>
    <row r="710" spans="1:8" x14ac:dyDescent="0.25">
      <c r="A710" s="1" t="s">
        <v>765</v>
      </c>
      <c r="B710" s="1" t="s">
        <v>161</v>
      </c>
      <c r="C710" s="1" t="s">
        <v>3183</v>
      </c>
      <c r="D710" s="1" t="s">
        <v>7</v>
      </c>
      <c r="F710" s="2">
        <v>1</v>
      </c>
      <c r="G710" s="10">
        <v>13468.092917</v>
      </c>
      <c r="H710" s="10">
        <v>955.22288900000001</v>
      </c>
    </row>
    <row r="711" spans="1:8" x14ac:dyDescent="0.25">
      <c r="A711" s="1" t="s">
        <v>766</v>
      </c>
      <c r="B711" s="1" t="s">
        <v>161</v>
      </c>
      <c r="C711" s="1" t="s">
        <v>3183</v>
      </c>
      <c r="D711" s="1" t="s">
        <v>7</v>
      </c>
      <c r="F711" s="2">
        <v>1</v>
      </c>
      <c r="G711" s="10">
        <v>13468.092917</v>
      </c>
      <c r="H711" s="10">
        <v>955.22288900000001</v>
      </c>
    </row>
    <row r="712" spans="1:8" x14ac:dyDescent="0.25">
      <c r="A712" s="1" t="s">
        <v>767</v>
      </c>
      <c r="B712" s="1" t="s">
        <v>108</v>
      </c>
      <c r="C712" s="1" t="s">
        <v>3175</v>
      </c>
      <c r="D712" s="1" t="s">
        <v>7</v>
      </c>
      <c r="F712" s="2">
        <v>0.45732099999999998</v>
      </c>
      <c r="G712" s="10">
        <v>27905.888524000002</v>
      </c>
      <c r="H712" s="10">
        <v>2002.5120099999999</v>
      </c>
    </row>
    <row r="713" spans="1:8" x14ac:dyDescent="0.25">
      <c r="A713" s="1" t="s">
        <v>768</v>
      </c>
      <c r="B713" s="1" t="s">
        <v>10</v>
      </c>
      <c r="C713" s="1" t="s">
        <v>3159</v>
      </c>
      <c r="D713" s="1" t="s">
        <v>7</v>
      </c>
      <c r="F713" s="2">
        <v>0.69448399999999999</v>
      </c>
      <c r="G713" s="10">
        <v>19070.819571</v>
      </c>
      <c r="H713" s="10">
        <v>1334.0540900000001</v>
      </c>
    </row>
    <row r="714" spans="1:8" x14ac:dyDescent="0.25">
      <c r="A714" s="1" t="s">
        <v>769</v>
      </c>
      <c r="B714" s="1" t="s">
        <v>10</v>
      </c>
      <c r="C714" s="1" t="s">
        <v>3159</v>
      </c>
      <c r="D714" s="1" t="s">
        <v>7</v>
      </c>
      <c r="F714" s="2">
        <v>0.69448399999999999</v>
      </c>
      <c r="G714" s="10">
        <v>19070.819571</v>
      </c>
      <c r="H714" s="10">
        <v>1334.0540900000001</v>
      </c>
    </row>
    <row r="715" spans="1:8" x14ac:dyDescent="0.25">
      <c r="A715" s="1" t="s">
        <v>770</v>
      </c>
      <c r="B715" s="1" t="s">
        <v>10</v>
      </c>
      <c r="C715" s="1" t="s">
        <v>3159</v>
      </c>
      <c r="D715" s="1" t="s">
        <v>7</v>
      </c>
      <c r="F715" s="2">
        <v>0.69448399999999999</v>
      </c>
      <c r="G715" s="10">
        <v>19070.819571</v>
      </c>
      <c r="H715" s="10">
        <v>1334.0540900000001</v>
      </c>
    </row>
    <row r="716" spans="1:8" x14ac:dyDescent="0.25">
      <c r="A716" s="1" t="s">
        <v>771</v>
      </c>
      <c r="B716" s="1" t="s">
        <v>188</v>
      </c>
      <c r="C716" s="1" t="s">
        <v>3184</v>
      </c>
      <c r="D716" s="1" t="s">
        <v>7</v>
      </c>
      <c r="F716" s="2">
        <v>1</v>
      </c>
      <c r="G716" s="10">
        <v>12929.369199999999</v>
      </c>
      <c r="H716" s="10">
        <v>1121.7886579999999</v>
      </c>
    </row>
    <row r="717" spans="1:8" x14ac:dyDescent="0.25">
      <c r="A717" s="1" t="s">
        <v>772</v>
      </c>
      <c r="B717" s="1" t="s">
        <v>188</v>
      </c>
      <c r="C717" s="1" t="s">
        <v>3184</v>
      </c>
      <c r="D717" s="1" t="s">
        <v>7</v>
      </c>
      <c r="F717" s="2">
        <v>1</v>
      </c>
      <c r="G717" s="10">
        <v>12929.369199999999</v>
      </c>
      <c r="H717" s="10">
        <v>1121.7886579999999</v>
      </c>
    </row>
    <row r="718" spans="1:8" x14ac:dyDescent="0.25">
      <c r="A718" s="1" t="s">
        <v>773</v>
      </c>
      <c r="B718" s="1" t="s">
        <v>12</v>
      </c>
      <c r="C718" s="1" t="s">
        <v>3160</v>
      </c>
      <c r="D718" s="1" t="s">
        <v>7</v>
      </c>
      <c r="F718" s="2">
        <v>0.20874799999999999</v>
      </c>
      <c r="G718" s="10">
        <v>21548.948667000001</v>
      </c>
      <c r="H718" s="10">
        <v>1213.691141</v>
      </c>
    </row>
    <row r="719" spans="1:8" x14ac:dyDescent="0.25">
      <c r="A719" s="1" t="s">
        <v>774</v>
      </c>
      <c r="B719" s="1" t="s">
        <v>146</v>
      </c>
      <c r="C719" s="1" t="s">
        <v>3181</v>
      </c>
      <c r="D719" s="1" t="s">
        <v>147</v>
      </c>
      <c r="E719" s="1" t="s">
        <v>16</v>
      </c>
      <c r="F719" s="2">
        <v>0.246308</v>
      </c>
      <c r="G719" s="10">
        <v>25320.014684000002</v>
      </c>
      <c r="H719" s="10">
        <v>1283.9626350000001</v>
      </c>
    </row>
    <row r="720" spans="1:8" x14ac:dyDescent="0.25">
      <c r="A720" s="1" t="s">
        <v>775</v>
      </c>
      <c r="B720" s="1" t="s">
        <v>146</v>
      </c>
      <c r="C720" s="1" t="s">
        <v>3181</v>
      </c>
      <c r="D720" s="1" t="s">
        <v>147</v>
      </c>
      <c r="E720" s="1" t="s">
        <v>16</v>
      </c>
      <c r="F720" s="2">
        <v>0.246308</v>
      </c>
      <c r="G720" s="10">
        <v>25320.014684000002</v>
      </c>
      <c r="H720" s="10">
        <v>1283.9626350000001</v>
      </c>
    </row>
    <row r="721" spans="1:8" x14ac:dyDescent="0.25">
      <c r="A721" s="1" t="s">
        <v>776</v>
      </c>
      <c r="B721" s="1" t="s">
        <v>146</v>
      </c>
      <c r="C721" s="1" t="s">
        <v>3181</v>
      </c>
      <c r="D721" s="1" t="s">
        <v>147</v>
      </c>
      <c r="E721" s="1" t="s">
        <v>16</v>
      </c>
      <c r="F721" s="2">
        <v>0.246308</v>
      </c>
      <c r="G721" s="10">
        <v>25320.014684000002</v>
      </c>
      <c r="H721" s="10">
        <v>1283.9626350000001</v>
      </c>
    </row>
    <row r="722" spans="1:8" x14ac:dyDescent="0.25">
      <c r="A722" s="1" t="s">
        <v>777</v>
      </c>
      <c r="B722" s="1" t="s">
        <v>146</v>
      </c>
      <c r="C722" s="1" t="s">
        <v>3181</v>
      </c>
      <c r="D722" s="1" t="s">
        <v>147</v>
      </c>
      <c r="E722" s="1" t="s">
        <v>16</v>
      </c>
      <c r="F722" s="2">
        <v>0.246308</v>
      </c>
      <c r="G722" s="10">
        <v>25320.014684000002</v>
      </c>
      <c r="H722" s="10">
        <v>1283.9626350000001</v>
      </c>
    </row>
    <row r="723" spans="1:8" x14ac:dyDescent="0.25">
      <c r="A723" s="1" t="s">
        <v>778</v>
      </c>
      <c r="B723" s="1" t="s">
        <v>146</v>
      </c>
      <c r="C723" s="1" t="s">
        <v>3181</v>
      </c>
      <c r="D723" s="1" t="s">
        <v>147</v>
      </c>
      <c r="E723" s="1" t="s">
        <v>16</v>
      </c>
      <c r="F723" s="2">
        <v>0.246308</v>
      </c>
      <c r="G723" s="10">
        <v>25320.014684000002</v>
      </c>
      <c r="H723" s="10">
        <v>1283.9626350000001</v>
      </c>
    </row>
    <row r="724" spans="1:8" x14ac:dyDescent="0.25">
      <c r="A724" s="1" t="s">
        <v>779</v>
      </c>
      <c r="B724" s="1" t="s">
        <v>154</v>
      </c>
      <c r="C724" s="1" t="s">
        <v>3182</v>
      </c>
      <c r="D724" s="1" t="s">
        <v>155</v>
      </c>
      <c r="E724" s="1" t="s">
        <v>16</v>
      </c>
      <c r="F724" s="2">
        <v>0.187752</v>
      </c>
      <c r="G724" s="10">
        <v>32802.303994000002</v>
      </c>
      <c r="H724" s="10">
        <v>1607.45118</v>
      </c>
    </row>
    <row r="725" spans="1:8" x14ac:dyDescent="0.25">
      <c r="A725" s="1" t="s">
        <v>780</v>
      </c>
      <c r="B725" s="1" t="s">
        <v>110</v>
      </c>
      <c r="C725" s="1" t="s">
        <v>3176</v>
      </c>
      <c r="D725" s="1" t="s">
        <v>7</v>
      </c>
      <c r="F725" s="2">
        <v>1</v>
      </c>
      <c r="G725" s="10">
        <v>15084.264067</v>
      </c>
      <c r="H725" s="10">
        <v>1206.6318120000001</v>
      </c>
    </row>
    <row r="726" spans="1:8" x14ac:dyDescent="0.25">
      <c r="A726" s="1" t="s">
        <v>781</v>
      </c>
      <c r="B726" s="1" t="s">
        <v>110</v>
      </c>
      <c r="C726" s="1" t="s">
        <v>3176</v>
      </c>
      <c r="D726" s="1" t="s">
        <v>7</v>
      </c>
      <c r="F726" s="2">
        <v>1</v>
      </c>
      <c r="G726" s="10">
        <v>15084.264067</v>
      </c>
      <c r="H726" s="10">
        <v>1206.6318120000001</v>
      </c>
    </row>
    <row r="727" spans="1:8" x14ac:dyDescent="0.25">
      <c r="A727" s="1" t="s">
        <v>782</v>
      </c>
      <c r="B727" s="1" t="s">
        <v>73</v>
      </c>
      <c r="C727" s="1" t="s">
        <v>3171</v>
      </c>
      <c r="D727" s="1" t="s">
        <v>7</v>
      </c>
      <c r="F727" s="2">
        <v>0.222137</v>
      </c>
      <c r="G727" s="10">
        <v>18963.074827</v>
      </c>
      <c r="H727" s="10">
        <v>1026.2806889999999</v>
      </c>
    </row>
    <row r="728" spans="1:8" x14ac:dyDescent="0.25">
      <c r="A728" s="1" t="s">
        <v>783</v>
      </c>
      <c r="B728" s="1" t="s">
        <v>161</v>
      </c>
      <c r="C728" s="1" t="s">
        <v>3183</v>
      </c>
      <c r="D728" s="1" t="s">
        <v>7</v>
      </c>
      <c r="F728" s="2">
        <v>1</v>
      </c>
      <c r="G728" s="10">
        <v>13468.092917</v>
      </c>
      <c r="H728" s="10">
        <v>955.22288900000001</v>
      </c>
    </row>
    <row r="729" spans="1:8" x14ac:dyDescent="0.25">
      <c r="A729" s="1" t="s">
        <v>784</v>
      </c>
      <c r="B729" s="1" t="s">
        <v>161</v>
      </c>
      <c r="C729" s="1" t="s">
        <v>3183</v>
      </c>
      <c r="D729" s="1" t="s">
        <v>7</v>
      </c>
      <c r="F729" s="2">
        <v>1</v>
      </c>
      <c r="G729" s="10">
        <v>13468.092917</v>
      </c>
      <c r="H729" s="10">
        <v>955.22288900000001</v>
      </c>
    </row>
    <row r="730" spans="1:8" x14ac:dyDescent="0.25">
      <c r="A730" s="1" t="s">
        <v>785</v>
      </c>
      <c r="B730" s="1" t="s">
        <v>154</v>
      </c>
      <c r="C730" s="1" t="s">
        <v>3182</v>
      </c>
      <c r="D730" s="1" t="s">
        <v>155</v>
      </c>
      <c r="E730" s="1" t="s">
        <v>16</v>
      </c>
      <c r="F730" s="2">
        <v>0.187752</v>
      </c>
      <c r="G730" s="10">
        <v>32802.303994000002</v>
      </c>
      <c r="H730" s="10">
        <v>1607.45118</v>
      </c>
    </row>
    <row r="731" spans="1:8" x14ac:dyDescent="0.25">
      <c r="A731" s="1" t="s">
        <v>786</v>
      </c>
      <c r="B731" s="1" t="s">
        <v>154</v>
      </c>
      <c r="C731" s="1" t="s">
        <v>3182</v>
      </c>
      <c r="D731" s="1" t="s">
        <v>155</v>
      </c>
      <c r="E731" s="1" t="s">
        <v>16</v>
      </c>
      <c r="F731" s="2">
        <v>0.187752</v>
      </c>
      <c r="G731" s="10">
        <v>32802.303994000002</v>
      </c>
      <c r="H731" s="10">
        <v>1607.45118</v>
      </c>
    </row>
    <row r="732" spans="1:8" x14ac:dyDescent="0.25">
      <c r="A732" s="1" t="s">
        <v>787</v>
      </c>
      <c r="B732" s="1" t="s">
        <v>20</v>
      </c>
      <c r="C732" s="1" t="s">
        <v>3162</v>
      </c>
      <c r="D732" s="1" t="s">
        <v>21</v>
      </c>
      <c r="E732" s="1" t="s">
        <v>16</v>
      </c>
      <c r="F732" s="2">
        <v>0.22689100000000001</v>
      </c>
      <c r="G732" s="10">
        <v>21752.490858000001</v>
      </c>
      <c r="H732" s="10">
        <v>973.99858200000006</v>
      </c>
    </row>
    <row r="733" spans="1:8" x14ac:dyDescent="0.25">
      <c r="A733" s="1" t="s">
        <v>788</v>
      </c>
      <c r="B733" s="1" t="s">
        <v>561</v>
      </c>
      <c r="C733" s="1" t="s">
        <v>3192</v>
      </c>
      <c r="D733" s="1" t="s">
        <v>21</v>
      </c>
      <c r="E733" s="1" t="s">
        <v>16</v>
      </c>
      <c r="F733" s="2">
        <v>0.16237299999999999</v>
      </c>
      <c r="G733" s="10">
        <v>21752.490858000001</v>
      </c>
      <c r="H733" s="10">
        <v>744.17497700000001</v>
      </c>
    </row>
    <row r="734" spans="1:8" x14ac:dyDescent="0.25">
      <c r="A734" s="1" t="s">
        <v>789</v>
      </c>
      <c r="B734" s="1" t="s">
        <v>108</v>
      </c>
      <c r="C734" s="1" t="s">
        <v>3175</v>
      </c>
      <c r="D734" s="1" t="s">
        <v>7</v>
      </c>
      <c r="F734" s="2">
        <v>0.45732099999999998</v>
      </c>
      <c r="G734" s="10">
        <v>27905.888524000002</v>
      </c>
      <c r="H734" s="10">
        <v>2002.5120099999999</v>
      </c>
    </row>
    <row r="735" spans="1:8" x14ac:dyDescent="0.25">
      <c r="A735" s="1" t="s">
        <v>790</v>
      </c>
      <c r="B735" s="1" t="s">
        <v>110</v>
      </c>
      <c r="C735" s="1" t="s">
        <v>3176</v>
      </c>
      <c r="D735" s="1" t="s">
        <v>7</v>
      </c>
      <c r="F735" s="2">
        <v>1</v>
      </c>
      <c r="G735" s="10">
        <v>15084.264067</v>
      </c>
      <c r="H735" s="10">
        <v>1206.6318120000001</v>
      </c>
    </row>
    <row r="736" spans="1:8" x14ac:dyDescent="0.25">
      <c r="A736" s="1" t="s">
        <v>791</v>
      </c>
      <c r="B736" s="1" t="s">
        <v>75</v>
      </c>
      <c r="C736" s="1" t="s">
        <v>3172</v>
      </c>
      <c r="D736" s="1" t="s">
        <v>7</v>
      </c>
      <c r="F736" s="2">
        <v>1</v>
      </c>
      <c r="G736" s="10">
        <v>16161.711501</v>
      </c>
      <c r="H736" s="10">
        <v>1273.560571</v>
      </c>
    </row>
    <row r="737" spans="1:8" x14ac:dyDescent="0.25">
      <c r="A737" s="1" t="s">
        <v>792</v>
      </c>
      <c r="B737" s="1" t="s">
        <v>10</v>
      </c>
      <c r="C737" s="1" t="s">
        <v>3159</v>
      </c>
      <c r="D737" s="1" t="s">
        <v>7</v>
      </c>
      <c r="F737" s="2">
        <v>0.69448399999999999</v>
      </c>
      <c r="G737" s="10">
        <v>19070.819571</v>
      </c>
      <c r="H737" s="10">
        <v>1334.0540900000001</v>
      </c>
    </row>
    <row r="738" spans="1:8" x14ac:dyDescent="0.25">
      <c r="A738" s="1" t="s">
        <v>793</v>
      </c>
      <c r="B738" s="1" t="s">
        <v>6</v>
      </c>
      <c r="C738" s="1" t="s">
        <v>3158</v>
      </c>
      <c r="D738" s="1" t="s">
        <v>7</v>
      </c>
      <c r="F738" s="2">
        <v>0.216303</v>
      </c>
      <c r="G738" s="10">
        <v>37710.660168000002</v>
      </c>
      <c r="H738" s="10">
        <v>2577.6674069999999</v>
      </c>
    </row>
    <row r="739" spans="1:8" x14ac:dyDescent="0.25">
      <c r="A739" s="1" t="s">
        <v>794</v>
      </c>
      <c r="B739" s="1" t="s">
        <v>73</v>
      </c>
      <c r="C739" s="1" t="s">
        <v>3171</v>
      </c>
      <c r="D739" s="1" t="s">
        <v>7</v>
      </c>
      <c r="F739" s="2">
        <v>0.222137</v>
      </c>
      <c r="G739" s="10">
        <v>18963.074827</v>
      </c>
      <c r="H739" s="10">
        <v>1026.2806889999999</v>
      </c>
    </row>
    <row r="740" spans="1:8" x14ac:dyDescent="0.25">
      <c r="A740" s="1" t="s">
        <v>795</v>
      </c>
      <c r="B740" s="1" t="s">
        <v>462</v>
      </c>
      <c r="C740" s="1" t="s">
        <v>3190</v>
      </c>
      <c r="D740" s="1" t="s">
        <v>7</v>
      </c>
      <c r="F740" s="2">
        <v>0.160137</v>
      </c>
      <c r="G740" s="10">
        <v>23703.843534</v>
      </c>
      <c r="H740" s="10">
        <v>1245.2336620000001</v>
      </c>
    </row>
    <row r="741" spans="1:8" x14ac:dyDescent="0.25">
      <c r="A741" s="1" t="s">
        <v>796</v>
      </c>
      <c r="B741" s="1" t="s">
        <v>69</v>
      </c>
      <c r="C741" s="1" t="s">
        <v>3170</v>
      </c>
      <c r="D741" s="1" t="s">
        <v>7</v>
      </c>
      <c r="F741" s="2">
        <v>0.169428</v>
      </c>
      <c r="G741" s="10">
        <v>22626.396100999998</v>
      </c>
      <c r="H741" s="10">
        <v>1194.4369630000001</v>
      </c>
    </row>
    <row r="742" spans="1:8" x14ac:dyDescent="0.25">
      <c r="A742" s="1" t="s">
        <v>797</v>
      </c>
      <c r="B742" s="1" t="s">
        <v>188</v>
      </c>
      <c r="C742" s="1" t="s">
        <v>3184</v>
      </c>
      <c r="D742" s="1" t="s">
        <v>7</v>
      </c>
      <c r="F742" s="2">
        <v>1</v>
      </c>
      <c r="G742" s="10">
        <v>12929.369199999999</v>
      </c>
      <c r="H742" s="10">
        <v>1121.7886579999999</v>
      </c>
    </row>
    <row r="743" spans="1:8" x14ac:dyDescent="0.25">
      <c r="A743" s="1" t="s">
        <v>798</v>
      </c>
      <c r="B743" s="1" t="s">
        <v>75</v>
      </c>
      <c r="C743" s="1" t="s">
        <v>3172</v>
      </c>
      <c r="D743" s="1" t="s">
        <v>7</v>
      </c>
      <c r="F743" s="2">
        <v>1</v>
      </c>
      <c r="G743" s="10">
        <v>16161.711501</v>
      </c>
      <c r="H743" s="10">
        <v>1273.560571</v>
      </c>
    </row>
    <row r="744" spans="1:8" x14ac:dyDescent="0.25">
      <c r="A744" s="1" t="s">
        <v>799</v>
      </c>
      <c r="B744" s="1" t="s">
        <v>6</v>
      </c>
      <c r="C744" s="1" t="s">
        <v>3158</v>
      </c>
      <c r="D744" s="1" t="s">
        <v>7</v>
      </c>
      <c r="F744" s="2">
        <v>0.216303</v>
      </c>
      <c r="G744" s="10">
        <v>37710.660168000002</v>
      </c>
      <c r="H744" s="10">
        <v>2577.6674069999999</v>
      </c>
    </row>
    <row r="745" spans="1:8" x14ac:dyDescent="0.25">
      <c r="A745" s="1" t="s">
        <v>800</v>
      </c>
      <c r="B745" s="1" t="s">
        <v>188</v>
      </c>
      <c r="C745" s="1" t="s">
        <v>3184</v>
      </c>
      <c r="D745" s="1" t="s">
        <v>7</v>
      </c>
      <c r="F745" s="2">
        <v>1</v>
      </c>
      <c r="G745" s="10">
        <v>12929.369199999999</v>
      </c>
      <c r="H745" s="10">
        <v>1121.7886579999999</v>
      </c>
    </row>
    <row r="746" spans="1:8" x14ac:dyDescent="0.25">
      <c r="A746" s="1" t="s">
        <v>801</v>
      </c>
      <c r="B746" s="1" t="s">
        <v>108</v>
      </c>
      <c r="C746" s="1" t="s">
        <v>3175</v>
      </c>
      <c r="D746" s="1" t="s">
        <v>7</v>
      </c>
      <c r="F746" s="2">
        <v>0.45732099999999998</v>
      </c>
      <c r="G746" s="10">
        <v>27905.888524000002</v>
      </c>
      <c r="H746" s="10">
        <v>2002.5120099999999</v>
      </c>
    </row>
    <row r="747" spans="1:8" x14ac:dyDescent="0.25">
      <c r="A747" s="1" t="s">
        <v>802</v>
      </c>
      <c r="B747" s="1" t="s">
        <v>84</v>
      </c>
      <c r="C747" s="1" t="s">
        <v>3174</v>
      </c>
      <c r="D747" s="1" t="s">
        <v>7</v>
      </c>
      <c r="F747" s="2">
        <v>0.189639</v>
      </c>
      <c r="G747" s="10">
        <v>28983.335958</v>
      </c>
      <c r="H747" s="10">
        <v>1785.6847090000001</v>
      </c>
    </row>
    <row r="748" spans="1:8" x14ac:dyDescent="0.25">
      <c r="A748" s="1" t="s">
        <v>803</v>
      </c>
      <c r="B748" s="1" t="s">
        <v>12</v>
      </c>
      <c r="C748" s="1" t="s">
        <v>3160</v>
      </c>
      <c r="D748" s="1" t="s">
        <v>7</v>
      </c>
      <c r="F748" s="2">
        <v>0.20874799999999999</v>
      </c>
      <c r="G748" s="10">
        <v>21548.948667000001</v>
      </c>
      <c r="H748" s="10">
        <v>1213.691141</v>
      </c>
    </row>
    <row r="749" spans="1:8" x14ac:dyDescent="0.25">
      <c r="A749" s="1" t="s">
        <v>804</v>
      </c>
      <c r="B749" s="1" t="s">
        <v>12</v>
      </c>
      <c r="C749" s="1" t="s">
        <v>3160</v>
      </c>
      <c r="D749" s="1" t="s">
        <v>7</v>
      </c>
      <c r="F749" s="2">
        <v>0.20874799999999999</v>
      </c>
      <c r="G749" s="10">
        <v>21548.948667000001</v>
      </c>
      <c r="H749" s="10">
        <v>1213.691141</v>
      </c>
    </row>
    <row r="750" spans="1:8" x14ac:dyDescent="0.25">
      <c r="A750" s="1" t="s">
        <v>805</v>
      </c>
      <c r="B750" s="1" t="s">
        <v>75</v>
      </c>
      <c r="C750" s="1" t="s">
        <v>3172</v>
      </c>
      <c r="D750" s="1" t="s">
        <v>7</v>
      </c>
      <c r="F750" s="2">
        <v>1</v>
      </c>
      <c r="G750" s="10">
        <v>16161.711501</v>
      </c>
      <c r="H750" s="10">
        <v>1273.560571</v>
      </c>
    </row>
    <row r="751" spans="1:8" x14ac:dyDescent="0.25">
      <c r="A751" s="1" t="s">
        <v>806</v>
      </c>
      <c r="B751" s="1" t="s">
        <v>146</v>
      </c>
      <c r="C751" s="1" t="s">
        <v>3181</v>
      </c>
      <c r="D751" s="1" t="s">
        <v>147</v>
      </c>
      <c r="E751" s="1" t="s">
        <v>16</v>
      </c>
      <c r="F751" s="2">
        <v>0.246308</v>
      </c>
      <c r="G751" s="10">
        <v>25320.014684000002</v>
      </c>
      <c r="H751" s="10">
        <v>1283.9626350000001</v>
      </c>
    </row>
    <row r="752" spans="1:8" x14ac:dyDescent="0.25">
      <c r="A752" s="1" t="s">
        <v>807</v>
      </c>
      <c r="B752" s="1" t="s">
        <v>39</v>
      </c>
      <c r="C752" s="1" t="s">
        <v>3165</v>
      </c>
      <c r="D752" s="1" t="s">
        <v>7</v>
      </c>
      <c r="F752" s="2">
        <v>0.32675799999999999</v>
      </c>
      <c r="G752" s="10">
        <v>28875.591214</v>
      </c>
      <c r="H752" s="10">
        <v>1990.6085949999999</v>
      </c>
    </row>
    <row r="753" spans="1:8" x14ac:dyDescent="0.25">
      <c r="A753" s="1" t="s">
        <v>808</v>
      </c>
      <c r="B753" s="1" t="s">
        <v>6</v>
      </c>
      <c r="C753" s="1" t="s">
        <v>3158</v>
      </c>
      <c r="D753" s="1" t="s">
        <v>7</v>
      </c>
      <c r="F753" s="2">
        <v>0.216303</v>
      </c>
      <c r="G753" s="10">
        <v>37710.660168000002</v>
      </c>
      <c r="H753" s="10">
        <v>2577.6674069999999</v>
      </c>
    </row>
    <row r="754" spans="1:8" x14ac:dyDescent="0.25">
      <c r="A754" s="1" t="s">
        <v>809</v>
      </c>
      <c r="B754" s="1" t="s">
        <v>42</v>
      </c>
      <c r="C754" s="1" t="s">
        <v>3166</v>
      </c>
      <c r="D754" s="1" t="s">
        <v>7</v>
      </c>
      <c r="F754" s="2">
        <v>1</v>
      </c>
      <c r="G754" s="10">
        <v>19394.053800999998</v>
      </c>
      <c r="H754" s="10">
        <v>1550.560428</v>
      </c>
    </row>
    <row r="755" spans="1:8" x14ac:dyDescent="0.25">
      <c r="A755" s="1" t="s">
        <v>810</v>
      </c>
      <c r="B755" s="1" t="s">
        <v>33</v>
      </c>
      <c r="C755" s="1" t="s">
        <v>3164</v>
      </c>
      <c r="D755" s="1" t="s">
        <v>7</v>
      </c>
      <c r="F755" s="2">
        <v>0.21476899999999999</v>
      </c>
      <c r="G755" s="10">
        <v>22841.885587000001</v>
      </c>
      <c r="H755" s="10">
        <v>1335.442053</v>
      </c>
    </row>
    <row r="756" spans="1:8" x14ac:dyDescent="0.25">
      <c r="A756" s="1" t="s">
        <v>811</v>
      </c>
      <c r="B756" s="1" t="s">
        <v>33</v>
      </c>
      <c r="C756" s="1" t="s">
        <v>3164</v>
      </c>
      <c r="D756" s="1" t="s">
        <v>7</v>
      </c>
      <c r="F756" s="2">
        <v>0.21476899999999999</v>
      </c>
      <c r="G756" s="10">
        <v>22841.885587000001</v>
      </c>
      <c r="H756" s="10">
        <v>1335.442053</v>
      </c>
    </row>
    <row r="757" spans="1:8" x14ac:dyDescent="0.25">
      <c r="A757" s="1" t="s">
        <v>812</v>
      </c>
      <c r="B757" s="1" t="s">
        <v>561</v>
      </c>
      <c r="C757" s="1" t="s">
        <v>3192</v>
      </c>
      <c r="D757" s="1" t="s">
        <v>21</v>
      </c>
      <c r="E757" s="1" t="s">
        <v>16</v>
      </c>
      <c r="F757" s="2">
        <v>0.16237299999999999</v>
      </c>
      <c r="G757" s="10">
        <v>21752.490858000001</v>
      </c>
      <c r="H757" s="10">
        <v>744.17497700000001</v>
      </c>
    </row>
    <row r="758" spans="1:8" x14ac:dyDescent="0.25">
      <c r="A758" s="1" t="s">
        <v>813</v>
      </c>
      <c r="B758" s="1" t="s">
        <v>477</v>
      </c>
      <c r="C758" s="1" t="s">
        <v>3191</v>
      </c>
      <c r="D758" s="1" t="s">
        <v>256</v>
      </c>
      <c r="E758" s="1" t="s">
        <v>16</v>
      </c>
      <c r="F758" s="2">
        <v>0.18636800000000001</v>
      </c>
      <c r="G758" s="10">
        <v>24094.784185</v>
      </c>
      <c r="H758" s="10">
        <v>1018.780678</v>
      </c>
    </row>
    <row r="759" spans="1:8" x14ac:dyDescent="0.25">
      <c r="A759" s="1" t="s">
        <v>814</v>
      </c>
      <c r="B759" s="1" t="s">
        <v>477</v>
      </c>
      <c r="C759" s="1" t="s">
        <v>3191</v>
      </c>
      <c r="D759" s="1" t="s">
        <v>256</v>
      </c>
      <c r="E759" s="1" t="s">
        <v>16</v>
      </c>
      <c r="F759" s="2">
        <v>0.18636800000000001</v>
      </c>
      <c r="G759" s="10">
        <v>24094.784185</v>
      </c>
      <c r="H759" s="10">
        <v>1018.780678</v>
      </c>
    </row>
    <row r="760" spans="1:8" x14ac:dyDescent="0.25">
      <c r="A760" s="1" t="s">
        <v>815</v>
      </c>
      <c r="B760" s="1" t="s">
        <v>477</v>
      </c>
      <c r="C760" s="1" t="s">
        <v>3191</v>
      </c>
      <c r="D760" s="1" t="s">
        <v>256</v>
      </c>
      <c r="E760" s="1" t="s">
        <v>16</v>
      </c>
      <c r="F760" s="2">
        <v>0.18636800000000001</v>
      </c>
      <c r="G760" s="10">
        <v>24094.784185</v>
      </c>
      <c r="H760" s="10">
        <v>1018.780678</v>
      </c>
    </row>
    <row r="761" spans="1:8" x14ac:dyDescent="0.25">
      <c r="A761" s="1" t="s">
        <v>816</v>
      </c>
      <c r="B761" s="1" t="s">
        <v>477</v>
      </c>
      <c r="C761" s="1" t="s">
        <v>3191</v>
      </c>
      <c r="D761" s="1" t="s">
        <v>256</v>
      </c>
      <c r="E761" s="1" t="s">
        <v>16</v>
      </c>
      <c r="F761" s="2">
        <v>0.18636800000000001</v>
      </c>
      <c r="G761" s="10">
        <v>24094.784185</v>
      </c>
      <c r="H761" s="10">
        <v>1018.780678</v>
      </c>
    </row>
    <row r="762" spans="1:8" x14ac:dyDescent="0.25">
      <c r="A762" s="1" t="s">
        <v>817</v>
      </c>
      <c r="B762" s="1" t="s">
        <v>161</v>
      </c>
      <c r="C762" s="1" t="s">
        <v>3183</v>
      </c>
      <c r="D762" s="1" t="s">
        <v>7</v>
      </c>
      <c r="F762" s="2">
        <v>1</v>
      </c>
      <c r="G762" s="10">
        <v>13468.092917</v>
      </c>
      <c r="H762" s="10">
        <v>955.22288900000001</v>
      </c>
    </row>
    <row r="763" spans="1:8" x14ac:dyDescent="0.25">
      <c r="A763" s="1" t="s">
        <v>818</v>
      </c>
      <c r="B763" s="1" t="s">
        <v>477</v>
      </c>
      <c r="C763" s="1" t="s">
        <v>3191</v>
      </c>
      <c r="D763" s="1" t="s">
        <v>256</v>
      </c>
      <c r="E763" s="1" t="s">
        <v>16</v>
      </c>
      <c r="F763" s="2">
        <v>0.18636800000000001</v>
      </c>
      <c r="G763" s="10">
        <v>24094.784185</v>
      </c>
      <c r="H763" s="10">
        <v>1018.780678</v>
      </c>
    </row>
    <row r="764" spans="1:8" x14ac:dyDescent="0.25">
      <c r="A764" s="1" t="s">
        <v>819</v>
      </c>
      <c r="B764" s="1" t="s">
        <v>477</v>
      </c>
      <c r="C764" s="1" t="s">
        <v>3191</v>
      </c>
      <c r="D764" s="1" t="s">
        <v>256</v>
      </c>
      <c r="E764" s="1" t="s">
        <v>16</v>
      </c>
      <c r="F764" s="2">
        <v>0.18636800000000001</v>
      </c>
      <c r="G764" s="10">
        <v>24094.784185</v>
      </c>
      <c r="H764" s="10">
        <v>1018.780678</v>
      </c>
    </row>
    <row r="765" spans="1:8" x14ac:dyDescent="0.25">
      <c r="A765" s="1" t="s">
        <v>820</v>
      </c>
      <c r="B765" s="1" t="s">
        <v>347</v>
      </c>
      <c r="C765" s="1" t="s">
        <v>3188</v>
      </c>
      <c r="D765" s="1" t="s">
        <v>66</v>
      </c>
      <c r="E765" s="1" t="s">
        <v>16</v>
      </c>
      <c r="F765" s="2">
        <v>0.18557599999999999</v>
      </c>
      <c r="G765" s="10">
        <v>20947.267331999999</v>
      </c>
      <c r="H765" s="10">
        <v>833.63392299999998</v>
      </c>
    </row>
    <row r="766" spans="1:8" x14ac:dyDescent="0.25">
      <c r="A766" s="1" t="s">
        <v>821</v>
      </c>
      <c r="B766" s="1" t="s">
        <v>347</v>
      </c>
      <c r="C766" s="1" t="s">
        <v>3188</v>
      </c>
      <c r="D766" s="1" t="s">
        <v>66</v>
      </c>
      <c r="E766" s="1" t="s">
        <v>16</v>
      </c>
      <c r="F766" s="2">
        <v>0.18557599999999999</v>
      </c>
      <c r="G766" s="10">
        <v>20947.267331999999</v>
      </c>
      <c r="H766" s="10">
        <v>833.63392299999998</v>
      </c>
    </row>
    <row r="767" spans="1:8" x14ac:dyDescent="0.25">
      <c r="A767" s="1" t="s">
        <v>822</v>
      </c>
      <c r="B767" s="1" t="s">
        <v>14</v>
      </c>
      <c r="C767" s="1" t="s">
        <v>3161</v>
      </c>
      <c r="D767" s="1" t="s">
        <v>15</v>
      </c>
      <c r="E767" s="1" t="s">
        <v>16</v>
      </c>
      <c r="F767" s="2">
        <v>0.161574</v>
      </c>
      <c r="G767" s="10">
        <v>23986.249121000001</v>
      </c>
      <c r="H767" s="10">
        <v>803.45022700000004</v>
      </c>
    </row>
    <row r="768" spans="1:8" x14ac:dyDescent="0.25">
      <c r="A768" s="1" t="s">
        <v>823</v>
      </c>
      <c r="B768" s="1" t="s">
        <v>347</v>
      </c>
      <c r="C768" s="1" t="s">
        <v>3188</v>
      </c>
      <c r="D768" s="1" t="s">
        <v>66</v>
      </c>
      <c r="E768" s="1" t="s">
        <v>16</v>
      </c>
      <c r="F768" s="2">
        <v>0.18557599999999999</v>
      </c>
      <c r="G768" s="10">
        <v>20947.267331999999</v>
      </c>
      <c r="H768" s="10">
        <v>833.63392299999998</v>
      </c>
    </row>
    <row r="769" spans="1:8" x14ac:dyDescent="0.25">
      <c r="A769" s="1" t="s">
        <v>824</v>
      </c>
      <c r="B769" s="1" t="s">
        <v>344</v>
      </c>
      <c r="C769" s="1" t="s">
        <v>3187</v>
      </c>
      <c r="D769" s="1" t="s">
        <v>66</v>
      </c>
      <c r="E769" s="1" t="s">
        <v>16</v>
      </c>
      <c r="F769" s="2">
        <v>0.25289499999999998</v>
      </c>
      <c r="G769" s="10">
        <v>21707.012779000001</v>
      </c>
      <c r="H769" s="10">
        <v>1066.030904</v>
      </c>
    </row>
    <row r="770" spans="1:8" x14ac:dyDescent="0.25">
      <c r="A770" s="1" t="s">
        <v>825</v>
      </c>
      <c r="B770" s="1" t="s">
        <v>65</v>
      </c>
      <c r="C770" s="1" t="s">
        <v>3169</v>
      </c>
      <c r="D770" s="1" t="s">
        <v>66</v>
      </c>
      <c r="E770" s="1" t="s">
        <v>16</v>
      </c>
      <c r="F770" s="2">
        <v>0.176148</v>
      </c>
      <c r="G770" s="10">
        <v>22683.828354000001</v>
      </c>
      <c r="H770" s="10">
        <v>922.85879499999999</v>
      </c>
    </row>
    <row r="771" spans="1:8" x14ac:dyDescent="0.25">
      <c r="A771" s="1" t="s">
        <v>826</v>
      </c>
      <c r="B771" s="1" t="s">
        <v>65</v>
      </c>
      <c r="C771" s="1" t="s">
        <v>3169</v>
      </c>
      <c r="D771" s="1" t="s">
        <v>66</v>
      </c>
      <c r="E771" s="1" t="s">
        <v>16</v>
      </c>
      <c r="F771" s="2">
        <v>0.176148</v>
      </c>
      <c r="G771" s="10">
        <v>22683.828354000001</v>
      </c>
      <c r="H771" s="10">
        <v>922.85879499999999</v>
      </c>
    </row>
    <row r="772" spans="1:8" x14ac:dyDescent="0.25">
      <c r="A772" s="1" t="s">
        <v>827</v>
      </c>
      <c r="B772" s="1" t="s">
        <v>65</v>
      </c>
      <c r="C772" s="1" t="s">
        <v>3169</v>
      </c>
      <c r="D772" s="1" t="s">
        <v>66</v>
      </c>
      <c r="E772" s="1" t="s">
        <v>16</v>
      </c>
      <c r="F772" s="2">
        <v>0.176148</v>
      </c>
      <c r="G772" s="10">
        <v>22683.828354000001</v>
      </c>
      <c r="H772" s="10">
        <v>922.85879499999999</v>
      </c>
    </row>
    <row r="773" spans="1:8" x14ac:dyDescent="0.25">
      <c r="A773" s="1" t="s">
        <v>828</v>
      </c>
      <c r="B773" s="1" t="s">
        <v>65</v>
      </c>
      <c r="C773" s="1" t="s">
        <v>3169</v>
      </c>
      <c r="D773" s="1" t="s">
        <v>66</v>
      </c>
      <c r="E773" s="1" t="s">
        <v>16</v>
      </c>
      <c r="F773" s="2">
        <v>0.176148</v>
      </c>
      <c r="G773" s="10">
        <v>22683.828354000001</v>
      </c>
      <c r="H773" s="10">
        <v>922.85879499999999</v>
      </c>
    </row>
    <row r="774" spans="1:8" x14ac:dyDescent="0.25">
      <c r="A774" s="1" t="s">
        <v>829</v>
      </c>
      <c r="B774" s="1" t="s">
        <v>65</v>
      </c>
      <c r="C774" s="1" t="s">
        <v>3169</v>
      </c>
      <c r="D774" s="1" t="s">
        <v>66</v>
      </c>
      <c r="E774" s="1" t="s">
        <v>16</v>
      </c>
      <c r="F774" s="2">
        <v>0.176148</v>
      </c>
      <c r="G774" s="10">
        <v>22683.828354000001</v>
      </c>
      <c r="H774" s="10">
        <v>922.85879499999999</v>
      </c>
    </row>
    <row r="775" spans="1:8" x14ac:dyDescent="0.25">
      <c r="A775" s="1" t="s">
        <v>830</v>
      </c>
      <c r="B775" s="1" t="s">
        <v>45</v>
      </c>
      <c r="C775" s="1" t="s">
        <v>3167</v>
      </c>
      <c r="D775" s="1" t="s">
        <v>46</v>
      </c>
      <c r="E775" s="1" t="s">
        <v>16</v>
      </c>
      <c r="F775" s="2">
        <v>0.162547</v>
      </c>
      <c r="G775" s="10">
        <v>22518.651356999999</v>
      </c>
      <c r="H775" s="10">
        <v>1269.990346</v>
      </c>
    </row>
    <row r="776" spans="1:8" x14ac:dyDescent="0.25">
      <c r="A776" s="1" t="s">
        <v>831</v>
      </c>
      <c r="B776" s="1" t="s">
        <v>45</v>
      </c>
      <c r="C776" s="1" t="s">
        <v>3167</v>
      </c>
      <c r="D776" s="1" t="s">
        <v>7</v>
      </c>
      <c r="F776" s="2">
        <v>0.21197299999999999</v>
      </c>
      <c r="G776" s="10">
        <v>22518.651356999999</v>
      </c>
      <c r="H776" s="10">
        <v>1269.990346</v>
      </c>
    </row>
    <row r="777" spans="1:8" x14ac:dyDescent="0.25">
      <c r="A777" s="1" t="s">
        <v>832</v>
      </c>
      <c r="B777" s="1" t="s">
        <v>45</v>
      </c>
      <c r="C777" s="1" t="s">
        <v>3167</v>
      </c>
      <c r="D777" s="1" t="s">
        <v>7</v>
      </c>
      <c r="F777" s="2">
        <v>0.21197299999999999</v>
      </c>
      <c r="G777" s="10">
        <v>22518.651356999999</v>
      </c>
      <c r="H777" s="10">
        <v>1269.990346</v>
      </c>
    </row>
    <row r="778" spans="1:8" x14ac:dyDescent="0.25">
      <c r="A778" s="1" t="s">
        <v>833</v>
      </c>
      <c r="B778" s="1" t="s">
        <v>45</v>
      </c>
      <c r="C778" s="1" t="s">
        <v>3167</v>
      </c>
      <c r="D778" s="1" t="s">
        <v>7</v>
      </c>
      <c r="F778" s="2">
        <v>0.21197299999999999</v>
      </c>
      <c r="G778" s="10">
        <v>22518.651356999999</v>
      </c>
      <c r="H778" s="10">
        <v>1269.990346</v>
      </c>
    </row>
    <row r="779" spans="1:8" x14ac:dyDescent="0.25">
      <c r="A779" s="1" t="s">
        <v>834</v>
      </c>
      <c r="B779" s="1" t="s">
        <v>45</v>
      </c>
      <c r="C779" s="1" t="s">
        <v>3167</v>
      </c>
      <c r="D779" s="1" t="s">
        <v>46</v>
      </c>
      <c r="E779" s="1" t="s">
        <v>16</v>
      </c>
      <c r="F779" s="2">
        <v>0.162547</v>
      </c>
      <c r="G779" s="10">
        <v>22518.651356999999</v>
      </c>
      <c r="H779" s="10">
        <v>1269.990346</v>
      </c>
    </row>
    <row r="780" spans="1:8" x14ac:dyDescent="0.25">
      <c r="A780" s="1" t="s">
        <v>835</v>
      </c>
      <c r="B780" s="1" t="s">
        <v>45</v>
      </c>
      <c r="C780" s="1" t="s">
        <v>3167</v>
      </c>
      <c r="D780" s="1" t="s">
        <v>7</v>
      </c>
      <c r="F780" s="2">
        <v>0.21197299999999999</v>
      </c>
      <c r="G780" s="10">
        <v>22518.651356999999</v>
      </c>
      <c r="H780" s="10">
        <v>1269.990346</v>
      </c>
    </row>
    <row r="781" spans="1:8" x14ac:dyDescent="0.25">
      <c r="A781" s="1" t="s">
        <v>836</v>
      </c>
      <c r="B781" s="1" t="s">
        <v>20</v>
      </c>
      <c r="C781" s="1" t="s">
        <v>3162</v>
      </c>
      <c r="D781" s="1" t="s">
        <v>21</v>
      </c>
      <c r="E781" s="1" t="s">
        <v>16</v>
      </c>
      <c r="F781" s="2">
        <v>0.22689100000000001</v>
      </c>
      <c r="G781" s="10">
        <v>21752.490858000001</v>
      </c>
      <c r="H781" s="10">
        <v>973.99858200000006</v>
      </c>
    </row>
    <row r="782" spans="1:8" x14ac:dyDescent="0.25">
      <c r="A782" s="1" t="s">
        <v>837</v>
      </c>
      <c r="B782" s="1" t="s">
        <v>110</v>
      </c>
      <c r="C782" s="1" t="s">
        <v>3176</v>
      </c>
      <c r="D782" s="1" t="s">
        <v>7</v>
      </c>
      <c r="F782" s="2">
        <v>1</v>
      </c>
      <c r="G782" s="10">
        <v>15084.264067</v>
      </c>
      <c r="H782" s="10">
        <v>1206.6318120000001</v>
      </c>
    </row>
    <row r="783" spans="1:8" x14ac:dyDescent="0.25">
      <c r="A783" s="1" t="s">
        <v>838</v>
      </c>
      <c r="B783" s="1" t="s">
        <v>110</v>
      </c>
      <c r="C783" s="1" t="s">
        <v>3176</v>
      </c>
      <c r="D783" s="1" t="s">
        <v>7</v>
      </c>
      <c r="F783" s="2">
        <v>1</v>
      </c>
      <c r="G783" s="10">
        <v>15084.264067</v>
      </c>
      <c r="H783" s="10">
        <v>1206.6318120000001</v>
      </c>
    </row>
    <row r="784" spans="1:8" x14ac:dyDescent="0.25">
      <c r="A784" s="1" t="s">
        <v>839</v>
      </c>
      <c r="B784" s="1" t="s">
        <v>110</v>
      </c>
      <c r="C784" s="1" t="s">
        <v>3176</v>
      </c>
      <c r="D784" s="1" t="s">
        <v>7</v>
      </c>
      <c r="F784" s="2">
        <v>1</v>
      </c>
      <c r="G784" s="10">
        <v>15084.264067</v>
      </c>
      <c r="H784" s="10">
        <v>1206.6318120000001</v>
      </c>
    </row>
    <row r="785" spans="1:8" x14ac:dyDescent="0.25">
      <c r="A785" s="1" t="s">
        <v>840</v>
      </c>
      <c r="B785" s="1" t="s">
        <v>110</v>
      </c>
      <c r="C785" s="1" t="s">
        <v>3176</v>
      </c>
      <c r="D785" s="1" t="s">
        <v>7</v>
      </c>
      <c r="F785" s="2">
        <v>1</v>
      </c>
      <c r="G785" s="10">
        <v>15084.264067</v>
      </c>
      <c r="H785" s="10">
        <v>1206.6318120000001</v>
      </c>
    </row>
    <row r="786" spans="1:8" x14ac:dyDescent="0.25">
      <c r="A786" s="1" t="s">
        <v>841</v>
      </c>
      <c r="B786" s="1" t="s">
        <v>110</v>
      </c>
      <c r="C786" s="1" t="s">
        <v>3176</v>
      </c>
      <c r="D786" s="1" t="s">
        <v>7</v>
      </c>
      <c r="F786" s="2">
        <v>1</v>
      </c>
      <c r="G786" s="10">
        <v>15084.264067</v>
      </c>
      <c r="H786" s="10">
        <v>1206.6318120000001</v>
      </c>
    </row>
    <row r="787" spans="1:8" x14ac:dyDescent="0.25">
      <c r="A787" s="1" t="s">
        <v>842</v>
      </c>
      <c r="B787" s="1" t="s">
        <v>110</v>
      </c>
      <c r="C787" s="1" t="s">
        <v>3176</v>
      </c>
      <c r="D787" s="1" t="s">
        <v>7</v>
      </c>
      <c r="F787" s="2">
        <v>1</v>
      </c>
      <c r="G787" s="10">
        <v>15084.264067</v>
      </c>
      <c r="H787" s="10">
        <v>1206.6318120000001</v>
      </c>
    </row>
    <row r="788" spans="1:8" x14ac:dyDescent="0.25">
      <c r="A788" s="1" t="s">
        <v>843</v>
      </c>
      <c r="B788" s="1" t="s">
        <v>110</v>
      </c>
      <c r="C788" s="1" t="s">
        <v>3176</v>
      </c>
      <c r="D788" s="1" t="s">
        <v>7</v>
      </c>
      <c r="F788" s="2">
        <v>1</v>
      </c>
      <c r="G788" s="10">
        <v>15084.264067</v>
      </c>
      <c r="H788" s="10">
        <v>1206.6318120000001</v>
      </c>
    </row>
    <row r="789" spans="1:8" x14ac:dyDescent="0.25">
      <c r="A789" s="1" t="s">
        <v>844</v>
      </c>
      <c r="B789" s="1" t="s">
        <v>188</v>
      </c>
      <c r="C789" s="1" t="s">
        <v>3184</v>
      </c>
      <c r="D789" s="1" t="s">
        <v>7</v>
      </c>
      <c r="F789" s="2">
        <v>1</v>
      </c>
      <c r="G789" s="10">
        <v>12929.369199999999</v>
      </c>
      <c r="H789" s="10">
        <v>1121.7886579999999</v>
      </c>
    </row>
    <row r="790" spans="1:8" x14ac:dyDescent="0.25">
      <c r="A790" s="1" t="s">
        <v>845</v>
      </c>
      <c r="B790" s="1" t="s">
        <v>188</v>
      </c>
      <c r="C790" s="1" t="s">
        <v>3184</v>
      </c>
      <c r="D790" s="1" t="s">
        <v>7</v>
      </c>
      <c r="F790" s="2">
        <v>1</v>
      </c>
      <c r="G790" s="10">
        <v>12929.369199999999</v>
      </c>
      <c r="H790" s="10">
        <v>1121.7886579999999</v>
      </c>
    </row>
    <row r="791" spans="1:8" x14ac:dyDescent="0.25">
      <c r="A791" s="1" t="s">
        <v>846</v>
      </c>
      <c r="B791" s="1" t="s">
        <v>69</v>
      </c>
      <c r="C791" s="1" t="s">
        <v>3170</v>
      </c>
      <c r="D791" s="1" t="s">
        <v>7</v>
      </c>
      <c r="F791" s="2">
        <v>0.169428</v>
      </c>
      <c r="G791" s="10">
        <v>22626.396100999998</v>
      </c>
      <c r="H791" s="10">
        <v>1194.4369630000001</v>
      </c>
    </row>
    <row r="792" spans="1:8" x14ac:dyDescent="0.25">
      <c r="A792" s="1" t="s">
        <v>847</v>
      </c>
      <c r="B792" s="1" t="s">
        <v>69</v>
      </c>
      <c r="C792" s="1" t="s">
        <v>3170</v>
      </c>
      <c r="D792" s="1" t="s">
        <v>7</v>
      </c>
      <c r="F792" s="2">
        <v>0.169428</v>
      </c>
      <c r="G792" s="10">
        <v>22626.396100999998</v>
      </c>
      <c r="H792" s="10">
        <v>1194.4369630000001</v>
      </c>
    </row>
    <row r="793" spans="1:8" x14ac:dyDescent="0.25">
      <c r="A793" s="1" t="s">
        <v>848</v>
      </c>
      <c r="B793" s="1" t="s">
        <v>69</v>
      </c>
      <c r="C793" s="1" t="s">
        <v>3170</v>
      </c>
      <c r="D793" s="1" t="s">
        <v>7</v>
      </c>
      <c r="F793" s="2">
        <v>0.169428</v>
      </c>
      <c r="G793" s="10">
        <v>22626.396100999998</v>
      </c>
      <c r="H793" s="10">
        <v>1194.4369630000001</v>
      </c>
    </row>
    <row r="794" spans="1:8" x14ac:dyDescent="0.25">
      <c r="A794" s="1" t="s">
        <v>849</v>
      </c>
      <c r="B794" s="1" t="s">
        <v>69</v>
      </c>
      <c r="C794" s="1" t="s">
        <v>3170</v>
      </c>
      <c r="D794" s="1" t="s">
        <v>7</v>
      </c>
      <c r="F794" s="2">
        <v>0.169428</v>
      </c>
      <c r="G794" s="10">
        <v>22626.396100999998</v>
      </c>
      <c r="H794" s="10">
        <v>1194.4369630000001</v>
      </c>
    </row>
    <row r="795" spans="1:8" x14ac:dyDescent="0.25">
      <c r="A795" s="1" t="s">
        <v>850</v>
      </c>
      <c r="B795" s="1" t="s">
        <v>108</v>
      </c>
      <c r="C795" s="1" t="s">
        <v>3175</v>
      </c>
      <c r="D795" s="1" t="s">
        <v>7</v>
      </c>
      <c r="F795" s="2">
        <v>0.45732099999999998</v>
      </c>
      <c r="G795" s="10">
        <v>27905.888524000002</v>
      </c>
      <c r="H795" s="10">
        <v>2002.5120099999999</v>
      </c>
    </row>
    <row r="796" spans="1:8" x14ac:dyDescent="0.25">
      <c r="A796" s="1" t="s">
        <v>851</v>
      </c>
      <c r="B796" s="1" t="s">
        <v>108</v>
      </c>
      <c r="C796" s="1" t="s">
        <v>3175</v>
      </c>
      <c r="D796" s="1" t="s">
        <v>7</v>
      </c>
      <c r="F796" s="2">
        <v>0.45732099999999998</v>
      </c>
      <c r="G796" s="10">
        <v>27905.888524000002</v>
      </c>
      <c r="H796" s="10">
        <v>2002.5120099999999</v>
      </c>
    </row>
    <row r="797" spans="1:8" x14ac:dyDescent="0.25">
      <c r="A797" s="1" t="s">
        <v>852</v>
      </c>
      <c r="B797" s="1" t="s">
        <v>108</v>
      </c>
      <c r="C797" s="1" t="s">
        <v>3175</v>
      </c>
      <c r="D797" s="1" t="s">
        <v>7</v>
      </c>
      <c r="F797" s="2">
        <v>0.45732099999999998</v>
      </c>
      <c r="G797" s="10">
        <v>27905.888524000002</v>
      </c>
      <c r="H797" s="10">
        <v>2002.5120099999999</v>
      </c>
    </row>
    <row r="798" spans="1:8" x14ac:dyDescent="0.25">
      <c r="A798" s="1" t="s">
        <v>853</v>
      </c>
      <c r="B798" s="1" t="s">
        <v>108</v>
      </c>
      <c r="C798" s="1" t="s">
        <v>3175</v>
      </c>
      <c r="D798" s="1" t="s">
        <v>7</v>
      </c>
      <c r="F798" s="2">
        <v>0.45732099999999998</v>
      </c>
      <c r="G798" s="10">
        <v>27905.888524000002</v>
      </c>
      <c r="H798" s="10">
        <v>2002.5120099999999</v>
      </c>
    </row>
    <row r="799" spans="1:8" x14ac:dyDescent="0.25">
      <c r="A799" s="1" t="s">
        <v>854</v>
      </c>
      <c r="B799" s="1" t="s">
        <v>108</v>
      </c>
      <c r="C799" s="1" t="s">
        <v>3175</v>
      </c>
      <c r="D799" s="1" t="s">
        <v>7</v>
      </c>
      <c r="F799" s="2">
        <v>0.45732099999999998</v>
      </c>
      <c r="G799" s="10">
        <v>27905.888524000002</v>
      </c>
      <c r="H799" s="10">
        <v>2002.5120099999999</v>
      </c>
    </row>
    <row r="800" spans="1:8" x14ac:dyDescent="0.25">
      <c r="A800" s="1" t="s">
        <v>855</v>
      </c>
      <c r="B800" s="1" t="s">
        <v>73</v>
      </c>
      <c r="C800" s="1" t="s">
        <v>3171</v>
      </c>
      <c r="D800" s="1" t="s">
        <v>7</v>
      </c>
      <c r="F800" s="2">
        <v>0.222137</v>
      </c>
      <c r="G800" s="10">
        <v>18963.074827</v>
      </c>
      <c r="H800" s="10">
        <v>1026.2806889999999</v>
      </c>
    </row>
    <row r="801" spans="1:8" x14ac:dyDescent="0.25">
      <c r="A801" s="1" t="s">
        <v>856</v>
      </c>
      <c r="B801" s="1" t="s">
        <v>73</v>
      </c>
      <c r="C801" s="1" t="s">
        <v>3171</v>
      </c>
      <c r="D801" s="1" t="s">
        <v>7</v>
      </c>
      <c r="F801" s="2">
        <v>0.222137</v>
      </c>
      <c r="G801" s="10">
        <v>18963.074827</v>
      </c>
      <c r="H801" s="10">
        <v>1026.2806889999999</v>
      </c>
    </row>
    <row r="802" spans="1:8" x14ac:dyDescent="0.25">
      <c r="A802" s="1" t="s">
        <v>857</v>
      </c>
      <c r="B802" s="1" t="s">
        <v>73</v>
      </c>
      <c r="C802" s="1" t="s">
        <v>3171</v>
      </c>
      <c r="D802" s="1" t="s">
        <v>7</v>
      </c>
      <c r="F802" s="2">
        <v>0.222137</v>
      </c>
      <c r="G802" s="10">
        <v>18963.074827</v>
      </c>
      <c r="H802" s="10">
        <v>1026.2806889999999</v>
      </c>
    </row>
    <row r="803" spans="1:8" x14ac:dyDescent="0.25">
      <c r="A803" s="1" t="s">
        <v>858</v>
      </c>
      <c r="B803" s="1" t="s">
        <v>73</v>
      </c>
      <c r="C803" s="1" t="s">
        <v>3171</v>
      </c>
      <c r="D803" s="1" t="s">
        <v>7</v>
      </c>
      <c r="F803" s="2">
        <v>0.222137</v>
      </c>
      <c r="G803" s="10">
        <v>18963.074827</v>
      </c>
      <c r="H803" s="10">
        <v>1026.2806889999999</v>
      </c>
    </row>
    <row r="804" spans="1:8" x14ac:dyDescent="0.25">
      <c r="A804" s="1" t="s">
        <v>859</v>
      </c>
      <c r="B804" s="1" t="s">
        <v>73</v>
      </c>
      <c r="C804" s="1" t="s">
        <v>3171</v>
      </c>
      <c r="D804" s="1" t="s">
        <v>7</v>
      </c>
      <c r="F804" s="2">
        <v>0.222137</v>
      </c>
      <c r="G804" s="10">
        <v>18963.074827</v>
      </c>
      <c r="H804" s="10">
        <v>1026.2806889999999</v>
      </c>
    </row>
    <row r="805" spans="1:8" x14ac:dyDescent="0.25">
      <c r="A805" s="1" t="s">
        <v>860</v>
      </c>
      <c r="B805" s="1" t="s">
        <v>73</v>
      </c>
      <c r="C805" s="1" t="s">
        <v>3171</v>
      </c>
      <c r="D805" s="1" t="s">
        <v>7</v>
      </c>
      <c r="F805" s="2">
        <v>0.222137</v>
      </c>
      <c r="G805" s="10">
        <v>18963.074827</v>
      </c>
      <c r="H805" s="10">
        <v>1026.2806889999999</v>
      </c>
    </row>
    <row r="806" spans="1:8" x14ac:dyDescent="0.25">
      <c r="A806" s="1" t="s">
        <v>861</v>
      </c>
      <c r="B806" s="1" t="s">
        <v>73</v>
      </c>
      <c r="C806" s="1" t="s">
        <v>3171</v>
      </c>
      <c r="D806" s="1" t="s">
        <v>7</v>
      </c>
      <c r="F806" s="2">
        <v>0.222137</v>
      </c>
      <c r="G806" s="10">
        <v>18963.074827</v>
      </c>
      <c r="H806" s="10">
        <v>1026.2806889999999</v>
      </c>
    </row>
    <row r="807" spans="1:8" x14ac:dyDescent="0.25">
      <c r="A807" s="1" t="s">
        <v>862</v>
      </c>
      <c r="B807" s="1" t="s">
        <v>73</v>
      </c>
      <c r="C807" s="1" t="s">
        <v>3171</v>
      </c>
      <c r="D807" s="1" t="s">
        <v>7</v>
      </c>
      <c r="F807" s="2">
        <v>0.222137</v>
      </c>
      <c r="G807" s="10">
        <v>18963.074827</v>
      </c>
      <c r="H807" s="10">
        <v>1026.2806889999999</v>
      </c>
    </row>
    <row r="808" spans="1:8" x14ac:dyDescent="0.25">
      <c r="A808" s="1" t="s">
        <v>863</v>
      </c>
      <c r="B808" s="1" t="s">
        <v>161</v>
      </c>
      <c r="C808" s="1" t="s">
        <v>3183</v>
      </c>
      <c r="D808" s="1" t="s">
        <v>7</v>
      </c>
      <c r="F808" s="2">
        <v>1</v>
      </c>
      <c r="G808" s="10">
        <v>13468.092917</v>
      </c>
      <c r="H808" s="10">
        <v>955.22288900000001</v>
      </c>
    </row>
    <row r="809" spans="1:8" x14ac:dyDescent="0.25">
      <c r="A809" s="1" t="s">
        <v>864</v>
      </c>
      <c r="B809" s="1" t="s">
        <v>84</v>
      </c>
      <c r="C809" s="1" t="s">
        <v>3174</v>
      </c>
      <c r="D809" s="1" t="s">
        <v>7</v>
      </c>
      <c r="F809" s="2">
        <v>0.189639</v>
      </c>
      <c r="G809" s="10">
        <v>28983.335958</v>
      </c>
      <c r="H809" s="10">
        <v>1785.6847090000001</v>
      </c>
    </row>
    <row r="810" spans="1:8" x14ac:dyDescent="0.25">
      <c r="A810" s="1" t="s">
        <v>865</v>
      </c>
      <c r="B810" s="1" t="s">
        <v>75</v>
      </c>
      <c r="C810" s="1" t="s">
        <v>3172</v>
      </c>
      <c r="D810" s="1" t="s">
        <v>7</v>
      </c>
      <c r="F810" s="2">
        <v>1</v>
      </c>
      <c r="G810" s="10">
        <v>16161.711501</v>
      </c>
      <c r="H810" s="10">
        <v>1273.560571</v>
      </c>
    </row>
    <row r="811" spans="1:8" x14ac:dyDescent="0.25">
      <c r="A811" s="1" t="s">
        <v>866</v>
      </c>
      <c r="B811" s="1" t="s">
        <v>75</v>
      </c>
      <c r="C811" s="1" t="s">
        <v>3172</v>
      </c>
      <c r="D811" s="1" t="s">
        <v>7</v>
      </c>
      <c r="F811" s="2">
        <v>1</v>
      </c>
      <c r="G811" s="10">
        <v>16161.711501</v>
      </c>
      <c r="H811" s="10">
        <v>1273.560571</v>
      </c>
    </row>
    <row r="812" spans="1:8" x14ac:dyDescent="0.25">
      <c r="A812" s="1" t="s">
        <v>867</v>
      </c>
      <c r="B812" s="1" t="s">
        <v>75</v>
      </c>
      <c r="C812" s="1" t="s">
        <v>3172</v>
      </c>
      <c r="D812" s="1" t="s">
        <v>7</v>
      </c>
      <c r="F812" s="2">
        <v>1</v>
      </c>
      <c r="G812" s="10">
        <v>16161.711501</v>
      </c>
      <c r="H812" s="10">
        <v>1273.560571</v>
      </c>
    </row>
    <row r="813" spans="1:8" x14ac:dyDescent="0.25">
      <c r="A813" s="1" t="s">
        <v>868</v>
      </c>
      <c r="B813" s="1" t="s">
        <v>84</v>
      </c>
      <c r="C813" s="1" t="s">
        <v>3174</v>
      </c>
      <c r="D813" s="1" t="s">
        <v>7</v>
      </c>
      <c r="F813" s="2">
        <v>0.189639</v>
      </c>
      <c r="G813" s="10">
        <v>28983.335958</v>
      </c>
      <c r="H813" s="10">
        <v>1785.6847090000001</v>
      </c>
    </row>
    <row r="814" spans="1:8" x14ac:dyDescent="0.25">
      <c r="A814" s="1" t="s">
        <v>869</v>
      </c>
      <c r="B814" s="1" t="s">
        <v>84</v>
      </c>
      <c r="C814" s="1" t="s">
        <v>3174</v>
      </c>
      <c r="D814" s="1" t="s">
        <v>7</v>
      </c>
      <c r="F814" s="2">
        <v>0.189639</v>
      </c>
      <c r="G814" s="10">
        <v>28983.335958</v>
      </c>
      <c r="H814" s="10">
        <v>1785.6847090000001</v>
      </c>
    </row>
    <row r="815" spans="1:8" x14ac:dyDescent="0.25">
      <c r="A815" s="1" t="s">
        <v>870</v>
      </c>
      <c r="B815" s="1" t="s">
        <v>75</v>
      </c>
      <c r="C815" s="1" t="s">
        <v>3172</v>
      </c>
      <c r="D815" s="1" t="s">
        <v>7</v>
      </c>
      <c r="F815" s="2">
        <v>1</v>
      </c>
      <c r="G815" s="10">
        <v>16161.711501</v>
      </c>
      <c r="H815" s="10">
        <v>1273.560571</v>
      </c>
    </row>
    <row r="816" spans="1:8" x14ac:dyDescent="0.25">
      <c r="A816" s="1" t="s">
        <v>871</v>
      </c>
      <c r="B816" s="1" t="s">
        <v>75</v>
      </c>
      <c r="C816" s="1" t="s">
        <v>3172</v>
      </c>
      <c r="D816" s="1" t="s">
        <v>7</v>
      </c>
      <c r="F816" s="2">
        <v>1</v>
      </c>
      <c r="G816" s="10">
        <v>16161.711501</v>
      </c>
      <c r="H816" s="10">
        <v>1273.560571</v>
      </c>
    </row>
    <row r="817" spans="1:8" x14ac:dyDescent="0.25">
      <c r="A817" s="1" t="s">
        <v>872</v>
      </c>
      <c r="B817" s="1" t="s">
        <v>75</v>
      </c>
      <c r="C817" s="1" t="s">
        <v>3172</v>
      </c>
      <c r="D817" s="1" t="s">
        <v>7</v>
      </c>
      <c r="F817" s="2">
        <v>1</v>
      </c>
      <c r="G817" s="10">
        <v>16161.711501</v>
      </c>
      <c r="H817" s="10">
        <v>1273.560571</v>
      </c>
    </row>
    <row r="818" spans="1:8" x14ac:dyDescent="0.25">
      <c r="A818" s="1" t="s">
        <v>873</v>
      </c>
      <c r="B818" s="1" t="s">
        <v>75</v>
      </c>
      <c r="C818" s="1" t="s">
        <v>3172</v>
      </c>
      <c r="D818" s="1" t="s">
        <v>7</v>
      </c>
      <c r="F818" s="2">
        <v>1</v>
      </c>
      <c r="G818" s="10">
        <v>16161.711501</v>
      </c>
      <c r="H818" s="10">
        <v>1273.560571</v>
      </c>
    </row>
    <row r="819" spans="1:8" x14ac:dyDescent="0.25">
      <c r="A819" s="1" t="s">
        <v>874</v>
      </c>
      <c r="B819" s="1" t="s">
        <v>75</v>
      </c>
      <c r="C819" s="1" t="s">
        <v>3172</v>
      </c>
      <c r="D819" s="1" t="s">
        <v>7</v>
      </c>
      <c r="F819" s="2">
        <v>1</v>
      </c>
      <c r="G819" s="10">
        <v>16161.711501</v>
      </c>
      <c r="H819" s="10">
        <v>1273.560571</v>
      </c>
    </row>
    <row r="820" spans="1:8" x14ac:dyDescent="0.25">
      <c r="A820" s="1" t="s">
        <v>875</v>
      </c>
      <c r="B820" s="1" t="s">
        <v>75</v>
      </c>
      <c r="C820" s="1" t="s">
        <v>3172</v>
      </c>
      <c r="D820" s="1" t="s">
        <v>7</v>
      </c>
      <c r="F820" s="2">
        <v>1</v>
      </c>
      <c r="G820" s="10">
        <v>16161.711501</v>
      </c>
      <c r="H820" s="10">
        <v>1273.560571</v>
      </c>
    </row>
    <row r="821" spans="1:8" x14ac:dyDescent="0.25">
      <c r="A821" s="1" t="s">
        <v>876</v>
      </c>
      <c r="B821" s="1" t="s">
        <v>84</v>
      </c>
      <c r="C821" s="1" t="s">
        <v>3174</v>
      </c>
      <c r="D821" s="1" t="s">
        <v>7</v>
      </c>
      <c r="F821" s="2">
        <v>0.189639</v>
      </c>
      <c r="G821" s="10">
        <v>28983.335958</v>
      </c>
      <c r="H821" s="10">
        <v>1785.6847090000001</v>
      </c>
    </row>
    <row r="822" spans="1:8" x14ac:dyDescent="0.25">
      <c r="A822" s="1" t="s">
        <v>877</v>
      </c>
      <c r="B822" s="1" t="s">
        <v>84</v>
      </c>
      <c r="C822" s="1" t="s">
        <v>3174</v>
      </c>
      <c r="D822" s="1" t="s">
        <v>7</v>
      </c>
      <c r="F822" s="2">
        <v>0.189639</v>
      </c>
      <c r="G822" s="10">
        <v>28983.335958</v>
      </c>
      <c r="H822" s="10">
        <v>1785.6847090000001</v>
      </c>
    </row>
    <row r="823" spans="1:8" x14ac:dyDescent="0.25">
      <c r="A823" s="1" t="s">
        <v>878</v>
      </c>
      <c r="B823" s="1" t="s">
        <v>84</v>
      </c>
      <c r="C823" s="1" t="s">
        <v>3174</v>
      </c>
      <c r="D823" s="1" t="s">
        <v>7</v>
      </c>
      <c r="F823" s="2">
        <v>0.189639</v>
      </c>
      <c r="G823" s="10">
        <v>28983.335958</v>
      </c>
      <c r="H823" s="10">
        <v>1785.6847090000001</v>
      </c>
    </row>
    <row r="824" spans="1:8" x14ac:dyDescent="0.25">
      <c r="A824" s="1" t="s">
        <v>879</v>
      </c>
      <c r="B824" s="1" t="s">
        <v>84</v>
      </c>
      <c r="C824" s="1" t="s">
        <v>3174</v>
      </c>
      <c r="D824" s="1" t="s">
        <v>7</v>
      </c>
      <c r="F824" s="2">
        <v>0.189639</v>
      </c>
      <c r="G824" s="10">
        <v>28983.335958</v>
      </c>
      <c r="H824" s="10">
        <v>1785.6847090000001</v>
      </c>
    </row>
    <row r="825" spans="1:8" x14ac:dyDescent="0.25">
      <c r="A825" s="1" t="s">
        <v>880</v>
      </c>
      <c r="B825" s="1" t="s">
        <v>84</v>
      </c>
      <c r="C825" s="1" t="s">
        <v>3174</v>
      </c>
      <c r="D825" s="1" t="s">
        <v>7</v>
      </c>
      <c r="F825" s="2">
        <v>0.189639</v>
      </c>
      <c r="G825" s="10">
        <v>28983.335958</v>
      </c>
      <c r="H825" s="10">
        <v>1785.6847090000001</v>
      </c>
    </row>
    <row r="826" spans="1:8" x14ac:dyDescent="0.25">
      <c r="A826" s="1" t="s">
        <v>881</v>
      </c>
      <c r="B826" s="1" t="s">
        <v>12</v>
      </c>
      <c r="C826" s="1" t="s">
        <v>3160</v>
      </c>
      <c r="D826" s="1" t="s">
        <v>7</v>
      </c>
      <c r="F826" s="2">
        <v>0.20874799999999999</v>
      </c>
      <c r="G826" s="10">
        <v>21548.948667000001</v>
      </c>
      <c r="H826" s="10">
        <v>1213.691141</v>
      </c>
    </row>
    <row r="827" spans="1:8" x14ac:dyDescent="0.25">
      <c r="A827" s="1" t="s">
        <v>882</v>
      </c>
      <c r="B827" s="1" t="s">
        <v>12</v>
      </c>
      <c r="C827" s="1" t="s">
        <v>3160</v>
      </c>
      <c r="D827" s="1" t="s">
        <v>7</v>
      </c>
      <c r="F827" s="2">
        <v>0.20874799999999999</v>
      </c>
      <c r="G827" s="10">
        <v>21548.948667000001</v>
      </c>
      <c r="H827" s="10">
        <v>1213.691141</v>
      </c>
    </row>
    <row r="828" spans="1:8" x14ac:dyDescent="0.25">
      <c r="A828" s="1" t="s">
        <v>883</v>
      </c>
      <c r="B828" s="1" t="s">
        <v>110</v>
      </c>
      <c r="C828" s="1" t="s">
        <v>3176</v>
      </c>
      <c r="D828" s="1" t="s">
        <v>7</v>
      </c>
      <c r="F828" s="2">
        <v>1</v>
      </c>
      <c r="G828" s="10">
        <v>15084.264067</v>
      </c>
      <c r="H828" s="10">
        <v>1206.6318120000001</v>
      </c>
    </row>
    <row r="829" spans="1:8" x14ac:dyDescent="0.25">
      <c r="A829" s="1" t="s">
        <v>884</v>
      </c>
      <c r="B829" s="1" t="s">
        <v>462</v>
      </c>
      <c r="C829" s="1" t="s">
        <v>3190</v>
      </c>
      <c r="D829" s="1" t="s">
        <v>7</v>
      </c>
      <c r="F829" s="2">
        <v>0.160137</v>
      </c>
      <c r="G829" s="10">
        <v>23703.843534</v>
      </c>
      <c r="H829" s="10">
        <v>1245.2336620000001</v>
      </c>
    </row>
    <row r="830" spans="1:8" x14ac:dyDescent="0.25">
      <c r="A830" s="1" t="s">
        <v>885</v>
      </c>
      <c r="B830" s="1" t="s">
        <v>110</v>
      </c>
      <c r="C830" s="1" t="s">
        <v>3176</v>
      </c>
      <c r="D830" s="1" t="s">
        <v>7</v>
      </c>
      <c r="F830" s="2">
        <v>1</v>
      </c>
      <c r="G830" s="10">
        <v>15084.264067</v>
      </c>
      <c r="H830" s="10">
        <v>1206.6318120000001</v>
      </c>
    </row>
    <row r="831" spans="1:8" x14ac:dyDescent="0.25">
      <c r="A831" s="1" t="s">
        <v>886</v>
      </c>
      <c r="B831" s="1" t="s">
        <v>108</v>
      </c>
      <c r="C831" s="1" t="s">
        <v>3175</v>
      </c>
      <c r="D831" s="1" t="s">
        <v>7</v>
      </c>
      <c r="F831" s="2">
        <v>0.45732099999999998</v>
      </c>
      <c r="G831" s="10">
        <v>27905.888524000002</v>
      </c>
      <c r="H831" s="10">
        <v>2002.5120099999999</v>
      </c>
    </row>
    <row r="832" spans="1:8" x14ac:dyDescent="0.25">
      <c r="A832" s="1" t="s">
        <v>887</v>
      </c>
      <c r="B832" s="1" t="s">
        <v>108</v>
      </c>
      <c r="C832" s="1" t="s">
        <v>3175</v>
      </c>
      <c r="D832" s="1" t="s">
        <v>7</v>
      </c>
      <c r="F832" s="2">
        <v>0.45732099999999998</v>
      </c>
      <c r="G832" s="10">
        <v>27905.888524000002</v>
      </c>
      <c r="H832" s="10">
        <v>2002.5120099999999</v>
      </c>
    </row>
    <row r="833" spans="1:8" x14ac:dyDescent="0.25">
      <c r="A833" s="1" t="s">
        <v>888</v>
      </c>
      <c r="B833" s="1" t="s">
        <v>108</v>
      </c>
      <c r="C833" s="1" t="s">
        <v>3175</v>
      </c>
      <c r="D833" s="1" t="s">
        <v>7</v>
      </c>
      <c r="F833" s="2">
        <v>0.45732099999999998</v>
      </c>
      <c r="G833" s="10">
        <v>27905.888524000002</v>
      </c>
      <c r="H833" s="10">
        <v>2002.5120099999999</v>
      </c>
    </row>
    <row r="834" spans="1:8" x14ac:dyDescent="0.25">
      <c r="A834" s="1" t="s">
        <v>889</v>
      </c>
      <c r="B834" s="1" t="s">
        <v>108</v>
      </c>
      <c r="C834" s="1" t="s">
        <v>3175</v>
      </c>
      <c r="D834" s="1" t="s">
        <v>7</v>
      </c>
      <c r="F834" s="2">
        <v>0.45732099999999998</v>
      </c>
      <c r="G834" s="10">
        <v>27905.888524000002</v>
      </c>
      <c r="H834" s="10">
        <v>2002.5120099999999</v>
      </c>
    </row>
    <row r="835" spans="1:8" x14ac:dyDescent="0.25">
      <c r="A835" s="1" t="s">
        <v>890</v>
      </c>
      <c r="B835" s="1" t="s">
        <v>108</v>
      </c>
      <c r="C835" s="1" t="s">
        <v>3175</v>
      </c>
      <c r="D835" s="1" t="s">
        <v>7</v>
      </c>
      <c r="F835" s="2">
        <v>0.45732099999999998</v>
      </c>
      <c r="G835" s="10">
        <v>27905.888524000002</v>
      </c>
      <c r="H835" s="10">
        <v>2002.5120099999999</v>
      </c>
    </row>
    <row r="836" spans="1:8" x14ac:dyDescent="0.25">
      <c r="A836" s="1" t="s">
        <v>891</v>
      </c>
      <c r="B836" s="1" t="s">
        <v>108</v>
      </c>
      <c r="C836" s="1" t="s">
        <v>3175</v>
      </c>
      <c r="D836" s="1" t="s">
        <v>7</v>
      </c>
      <c r="F836" s="2">
        <v>0.45732099999999998</v>
      </c>
      <c r="G836" s="10">
        <v>27905.888524000002</v>
      </c>
      <c r="H836" s="10">
        <v>2002.5120099999999</v>
      </c>
    </row>
    <row r="837" spans="1:8" x14ac:dyDescent="0.25">
      <c r="A837" s="1" t="s">
        <v>892</v>
      </c>
      <c r="B837" s="1" t="s">
        <v>108</v>
      </c>
      <c r="C837" s="1" t="s">
        <v>3175</v>
      </c>
      <c r="D837" s="1" t="s">
        <v>7</v>
      </c>
      <c r="F837" s="2">
        <v>0.45732099999999998</v>
      </c>
      <c r="G837" s="10">
        <v>27905.888524000002</v>
      </c>
      <c r="H837" s="10">
        <v>2002.5120099999999</v>
      </c>
    </row>
    <row r="838" spans="1:8" x14ac:dyDescent="0.25">
      <c r="A838" s="1" t="s">
        <v>893</v>
      </c>
      <c r="B838" s="1" t="s">
        <v>108</v>
      </c>
      <c r="C838" s="1" t="s">
        <v>3175</v>
      </c>
      <c r="D838" s="1" t="s">
        <v>7</v>
      </c>
      <c r="F838" s="2">
        <v>0.45732099999999998</v>
      </c>
      <c r="G838" s="10">
        <v>27905.888524000002</v>
      </c>
      <c r="H838" s="10">
        <v>2002.5120099999999</v>
      </c>
    </row>
    <row r="839" spans="1:8" x14ac:dyDescent="0.25">
      <c r="A839" s="1" t="s">
        <v>894</v>
      </c>
      <c r="B839" s="1" t="s">
        <v>69</v>
      </c>
      <c r="C839" s="1" t="s">
        <v>3170</v>
      </c>
      <c r="D839" s="1" t="s">
        <v>7</v>
      </c>
      <c r="F839" s="2">
        <v>0.169428</v>
      </c>
      <c r="G839" s="10">
        <v>22626.396100999998</v>
      </c>
      <c r="H839" s="10">
        <v>1194.4369630000001</v>
      </c>
    </row>
    <row r="840" spans="1:8" x14ac:dyDescent="0.25">
      <c r="A840" s="1" t="s">
        <v>895</v>
      </c>
      <c r="B840" s="1" t="s">
        <v>69</v>
      </c>
      <c r="C840" s="1" t="s">
        <v>3170</v>
      </c>
      <c r="D840" s="1" t="s">
        <v>7</v>
      </c>
      <c r="F840" s="2">
        <v>0.169428</v>
      </c>
      <c r="G840" s="10">
        <v>22626.396100999998</v>
      </c>
      <c r="H840" s="10">
        <v>1194.4369630000001</v>
      </c>
    </row>
    <row r="841" spans="1:8" x14ac:dyDescent="0.25">
      <c r="A841" s="1" t="s">
        <v>896</v>
      </c>
      <c r="B841" s="1" t="s">
        <v>69</v>
      </c>
      <c r="C841" s="1" t="s">
        <v>3170</v>
      </c>
      <c r="D841" s="1" t="s">
        <v>7</v>
      </c>
      <c r="F841" s="2">
        <v>0.169428</v>
      </c>
      <c r="G841" s="10">
        <v>22626.396100999998</v>
      </c>
      <c r="H841" s="10">
        <v>1194.4369630000001</v>
      </c>
    </row>
    <row r="842" spans="1:8" x14ac:dyDescent="0.25">
      <c r="A842" s="1" t="s">
        <v>897</v>
      </c>
      <c r="B842" s="1" t="s">
        <v>69</v>
      </c>
      <c r="C842" s="1" t="s">
        <v>3170</v>
      </c>
      <c r="D842" s="1" t="s">
        <v>7</v>
      </c>
      <c r="F842" s="2">
        <v>0.169428</v>
      </c>
      <c r="G842" s="10">
        <v>22626.396100999998</v>
      </c>
      <c r="H842" s="10">
        <v>1194.4369630000001</v>
      </c>
    </row>
    <row r="843" spans="1:8" x14ac:dyDescent="0.25">
      <c r="A843" s="1" t="s">
        <v>898</v>
      </c>
      <c r="B843" s="1" t="s">
        <v>69</v>
      </c>
      <c r="C843" s="1" t="s">
        <v>3170</v>
      </c>
      <c r="D843" s="1" t="s">
        <v>7</v>
      </c>
      <c r="F843" s="2">
        <v>0.169428</v>
      </c>
      <c r="G843" s="10">
        <v>22626.396100999998</v>
      </c>
      <c r="H843" s="10">
        <v>1194.4369630000001</v>
      </c>
    </row>
    <row r="844" spans="1:8" x14ac:dyDescent="0.25">
      <c r="A844" s="1" t="s">
        <v>899</v>
      </c>
      <c r="B844" s="1" t="s">
        <v>387</v>
      </c>
      <c r="C844" s="1" t="s">
        <v>3189</v>
      </c>
      <c r="D844" s="1" t="s">
        <v>256</v>
      </c>
      <c r="E844" s="1" t="s">
        <v>16</v>
      </c>
      <c r="F844" s="2">
        <v>0.20420099999999999</v>
      </c>
      <c r="G844" s="10">
        <v>19753.381629</v>
      </c>
      <c r="H844" s="10">
        <v>765.03270299999997</v>
      </c>
    </row>
    <row r="845" spans="1:8" x14ac:dyDescent="0.25">
      <c r="A845" s="1" t="s">
        <v>900</v>
      </c>
      <c r="B845" s="1" t="s">
        <v>84</v>
      </c>
      <c r="C845" s="1" t="s">
        <v>3174</v>
      </c>
      <c r="D845" s="1" t="s">
        <v>7</v>
      </c>
      <c r="F845" s="2">
        <v>0.189639</v>
      </c>
      <c r="G845" s="10">
        <v>28983.335958</v>
      </c>
      <c r="H845" s="10">
        <v>1785.6847090000001</v>
      </c>
    </row>
    <row r="846" spans="1:8" x14ac:dyDescent="0.25">
      <c r="A846" s="1" t="s">
        <v>901</v>
      </c>
      <c r="B846" s="1" t="s">
        <v>462</v>
      </c>
      <c r="C846" s="1" t="s">
        <v>3190</v>
      </c>
      <c r="D846" s="1" t="s">
        <v>7</v>
      </c>
      <c r="F846" s="2">
        <v>0.160137</v>
      </c>
      <c r="G846" s="10">
        <v>23703.843534</v>
      </c>
      <c r="H846" s="10">
        <v>1245.2336620000001</v>
      </c>
    </row>
    <row r="847" spans="1:8" x14ac:dyDescent="0.25">
      <c r="A847" s="1" t="s">
        <v>902</v>
      </c>
      <c r="B847" s="1" t="s">
        <v>462</v>
      </c>
      <c r="C847" s="1" t="s">
        <v>3190</v>
      </c>
      <c r="D847" s="1" t="s">
        <v>7</v>
      </c>
      <c r="F847" s="2">
        <v>0.160137</v>
      </c>
      <c r="G847" s="10">
        <v>23703.843534</v>
      </c>
      <c r="H847" s="10">
        <v>1245.2336620000001</v>
      </c>
    </row>
    <row r="848" spans="1:8" x14ac:dyDescent="0.25">
      <c r="A848" s="1" t="s">
        <v>903</v>
      </c>
      <c r="B848" s="1" t="s">
        <v>462</v>
      </c>
      <c r="C848" s="1" t="s">
        <v>3190</v>
      </c>
      <c r="D848" s="1" t="s">
        <v>7</v>
      </c>
      <c r="F848" s="2">
        <v>0.160137</v>
      </c>
      <c r="G848" s="10">
        <v>23703.843534</v>
      </c>
      <c r="H848" s="10">
        <v>1245.2336620000001</v>
      </c>
    </row>
    <row r="849" spans="1:8" x14ac:dyDescent="0.25">
      <c r="A849" s="1" t="s">
        <v>904</v>
      </c>
      <c r="B849" s="1" t="s">
        <v>462</v>
      </c>
      <c r="C849" s="1" t="s">
        <v>3190</v>
      </c>
      <c r="D849" s="1" t="s">
        <v>7</v>
      </c>
      <c r="F849" s="2">
        <v>0.160137</v>
      </c>
      <c r="G849" s="10">
        <v>23703.843534</v>
      </c>
      <c r="H849" s="10">
        <v>1245.2336620000001</v>
      </c>
    </row>
    <row r="850" spans="1:8" x14ac:dyDescent="0.25">
      <c r="A850" s="1" t="s">
        <v>905</v>
      </c>
      <c r="B850" s="1" t="s">
        <v>462</v>
      </c>
      <c r="C850" s="1" t="s">
        <v>3190</v>
      </c>
      <c r="D850" s="1" t="s">
        <v>7</v>
      </c>
      <c r="F850" s="2">
        <v>0.160137</v>
      </c>
      <c r="G850" s="10">
        <v>23703.843534</v>
      </c>
      <c r="H850" s="10">
        <v>1245.2336620000001</v>
      </c>
    </row>
    <row r="851" spans="1:8" x14ac:dyDescent="0.25">
      <c r="A851" s="1" t="s">
        <v>906</v>
      </c>
      <c r="B851" s="1" t="s">
        <v>462</v>
      </c>
      <c r="C851" s="1" t="s">
        <v>3190</v>
      </c>
      <c r="D851" s="1" t="s">
        <v>7</v>
      </c>
      <c r="F851" s="2">
        <v>0.160137</v>
      </c>
      <c r="G851" s="10">
        <v>23703.843534</v>
      </c>
      <c r="H851" s="10">
        <v>1245.2336620000001</v>
      </c>
    </row>
    <row r="852" spans="1:8" x14ac:dyDescent="0.25">
      <c r="A852" s="1" t="s">
        <v>907</v>
      </c>
      <c r="B852" s="1" t="s">
        <v>462</v>
      </c>
      <c r="C852" s="1" t="s">
        <v>3190</v>
      </c>
      <c r="D852" s="1" t="s">
        <v>7</v>
      </c>
      <c r="F852" s="2">
        <v>0.160137</v>
      </c>
      <c r="G852" s="10">
        <v>23703.843534</v>
      </c>
      <c r="H852" s="10">
        <v>1245.2336620000001</v>
      </c>
    </row>
    <row r="853" spans="1:8" x14ac:dyDescent="0.25">
      <c r="A853" s="1" t="s">
        <v>908</v>
      </c>
      <c r="B853" s="1" t="s">
        <v>462</v>
      </c>
      <c r="C853" s="1" t="s">
        <v>3190</v>
      </c>
      <c r="D853" s="1" t="s">
        <v>7</v>
      </c>
      <c r="F853" s="2">
        <v>0.160137</v>
      </c>
      <c r="G853" s="10">
        <v>23703.843534</v>
      </c>
      <c r="H853" s="10">
        <v>1245.2336620000001</v>
      </c>
    </row>
    <row r="854" spans="1:8" x14ac:dyDescent="0.25">
      <c r="A854" s="1" t="s">
        <v>909</v>
      </c>
      <c r="B854" s="1" t="s">
        <v>462</v>
      </c>
      <c r="C854" s="1" t="s">
        <v>3190</v>
      </c>
      <c r="D854" s="1" t="s">
        <v>7</v>
      </c>
      <c r="F854" s="2">
        <v>0.160137</v>
      </c>
      <c r="G854" s="10">
        <v>23703.843534</v>
      </c>
      <c r="H854" s="10">
        <v>1245.2336620000001</v>
      </c>
    </row>
    <row r="855" spans="1:8" x14ac:dyDescent="0.25">
      <c r="A855" s="1" t="s">
        <v>910</v>
      </c>
      <c r="B855" s="1" t="s">
        <v>462</v>
      </c>
      <c r="C855" s="1" t="s">
        <v>3190</v>
      </c>
      <c r="D855" s="1" t="s">
        <v>7</v>
      </c>
      <c r="F855" s="2">
        <v>0.160137</v>
      </c>
      <c r="G855" s="10">
        <v>23703.843534</v>
      </c>
      <c r="H855" s="10">
        <v>1245.2336620000001</v>
      </c>
    </row>
    <row r="856" spans="1:8" x14ac:dyDescent="0.25">
      <c r="A856" s="1" t="s">
        <v>911</v>
      </c>
      <c r="B856" s="1" t="s">
        <v>108</v>
      </c>
      <c r="C856" s="1" t="s">
        <v>3175</v>
      </c>
      <c r="D856" s="1" t="s">
        <v>7</v>
      </c>
      <c r="F856" s="2">
        <v>0.45732099999999998</v>
      </c>
      <c r="G856" s="10">
        <v>27905.888524000002</v>
      </c>
      <c r="H856" s="10">
        <v>2002.5120099999999</v>
      </c>
    </row>
    <row r="857" spans="1:8" x14ac:dyDescent="0.25">
      <c r="A857" s="1" t="s">
        <v>912</v>
      </c>
      <c r="B857" s="1" t="s">
        <v>84</v>
      </c>
      <c r="C857" s="1" t="s">
        <v>3174</v>
      </c>
      <c r="D857" s="1" t="s">
        <v>7</v>
      </c>
      <c r="F857" s="2">
        <v>0.189639</v>
      </c>
      <c r="G857" s="10">
        <v>28983.335958</v>
      </c>
      <c r="H857" s="10">
        <v>1785.6847090000001</v>
      </c>
    </row>
    <row r="858" spans="1:8" x14ac:dyDescent="0.25">
      <c r="A858" s="1" t="s">
        <v>913</v>
      </c>
      <c r="B858" s="1" t="s">
        <v>108</v>
      </c>
      <c r="C858" s="1" t="s">
        <v>3175</v>
      </c>
      <c r="D858" s="1" t="s">
        <v>7</v>
      </c>
      <c r="F858" s="2">
        <v>0.45732099999999998</v>
      </c>
      <c r="G858" s="10">
        <v>27905.888524000002</v>
      </c>
      <c r="H858" s="10">
        <v>2002.5120099999999</v>
      </c>
    </row>
    <row r="859" spans="1:8" x14ac:dyDescent="0.25">
      <c r="A859" s="1" t="s">
        <v>914</v>
      </c>
      <c r="B859" s="1" t="s">
        <v>84</v>
      </c>
      <c r="C859" s="1" t="s">
        <v>3174</v>
      </c>
      <c r="D859" s="1" t="s">
        <v>7</v>
      </c>
      <c r="F859" s="2">
        <v>0.189639</v>
      </c>
      <c r="G859" s="10">
        <v>28983.335958</v>
      </c>
      <c r="H859" s="10">
        <v>1785.6847090000001</v>
      </c>
    </row>
    <row r="860" spans="1:8" x14ac:dyDescent="0.25">
      <c r="A860" s="1" t="s">
        <v>915</v>
      </c>
      <c r="B860" s="1" t="s">
        <v>69</v>
      </c>
      <c r="C860" s="1" t="s">
        <v>3170</v>
      </c>
      <c r="D860" s="1" t="s">
        <v>7</v>
      </c>
      <c r="F860" s="2">
        <v>0.169428</v>
      </c>
      <c r="G860" s="10">
        <v>22626.396100999998</v>
      </c>
      <c r="H860" s="10">
        <v>1194.4369630000001</v>
      </c>
    </row>
    <row r="861" spans="1:8" x14ac:dyDescent="0.25">
      <c r="A861" s="1" t="s">
        <v>916</v>
      </c>
      <c r="B861" s="1" t="s">
        <v>462</v>
      </c>
      <c r="C861" s="1" t="s">
        <v>3190</v>
      </c>
      <c r="D861" s="1" t="s">
        <v>7</v>
      </c>
      <c r="F861" s="2">
        <v>0.160137</v>
      </c>
      <c r="G861" s="10">
        <v>23703.843534</v>
      </c>
      <c r="H861" s="10">
        <v>1245.2336620000001</v>
      </c>
    </row>
    <row r="862" spans="1:8" x14ac:dyDescent="0.25">
      <c r="A862" s="1" t="s">
        <v>917</v>
      </c>
      <c r="B862" s="1" t="s">
        <v>462</v>
      </c>
      <c r="C862" s="1" t="s">
        <v>3190</v>
      </c>
      <c r="D862" s="1" t="s">
        <v>7</v>
      </c>
      <c r="F862" s="2">
        <v>0.160137</v>
      </c>
      <c r="G862" s="10">
        <v>23703.843534</v>
      </c>
      <c r="H862" s="10">
        <v>1245.2336620000001</v>
      </c>
    </row>
    <row r="863" spans="1:8" x14ac:dyDescent="0.25">
      <c r="A863" s="1" t="s">
        <v>918</v>
      </c>
      <c r="B863" s="1" t="s">
        <v>462</v>
      </c>
      <c r="C863" s="1" t="s">
        <v>3190</v>
      </c>
      <c r="D863" s="1" t="s">
        <v>7</v>
      </c>
      <c r="F863" s="2">
        <v>0.160137</v>
      </c>
      <c r="G863" s="10">
        <v>23703.843534</v>
      </c>
      <c r="H863" s="10">
        <v>1245.2336620000001</v>
      </c>
    </row>
    <row r="864" spans="1:8" x14ac:dyDescent="0.25">
      <c r="A864" s="1" t="s">
        <v>919</v>
      </c>
      <c r="B864" s="1" t="s">
        <v>73</v>
      </c>
      <c r="C864" s="1" t="s">
        <v>3171</v>
      </c>
      <c r="D864" s="1" t="s">
        <v>7</v>
      </c>
      <c r="F864" s="2">
        <v>0.222137</v>
      </c>
      <c r="G864" s="10">
        <v>18963.074827</v>
      </c>
      <c r="H864" s="10">
        <v>1026.2806889999999</v>
      </c>
    </row>
    <row r="865" spans="1:8" x14ac:dyDescent="0.25">
      <c r="A865" s="1" t="s">
        <v>920</v>
      </c>
      <c r="B865" s="1" t="s">
        <v>161</v>
      </c>
      <c r="C865" s="1" t="s">
        <v>3183</v>
      </c>
      <c r="D865" s="1" t="s">
        <v>7</v>
      </c>
      <c r="F865" s="2">
        <v>1</v>
      </c>
      <c r="G865" s="10">
        <v>13468.092917</v>
      </c>
      <c r="H865" s="10">
        <v>955.22288900000001</v>
      </c>
    </row>
    <row r="866" spans="1:8" x14ac:dyDescent="0.25">
      <c r="A866" s="1" t="s">
        <v>921</v>
      </c>
      <c r="B866" s="1" t="s">
        <v>161</v>
      </c>
      <c r="C866" s="1" t="s">
        <v>3183</v>
      </c>
      <c r="D866" s="1" t="s">
        <v>7</v>
      </c>
      <c r="F866" s="2">
        <v>1</v>
      </c>
      <c r="G866" s="10">
        <v>13468.092917</v>
      </c>
      <c r="H866" s="10">
        <v>955.22288900000001</v>
      </c>
    </row>
    <row r="867" spans="1:8" x14ac:dyDescent="0.25">
      <c r="A867" s="1" t="s">
        <v>922</v>
      </c>
      <c r="B867" s="1" t="s">
        <v>161</v>
      </c>
      <c r="C867" s="1" t="s">
        <v>3183</v>
      </c>
      <c r="D867" s="1" t="s">
        <v>7</v>
      </c>
      <c r="F867" s="2">
        <v>1</v>
      </c>
      <c r="G867" s="10">
        <v>13468.092917</v>
      </c>
      <c r="H867" s="10">
        <v>955.22288900000001</v>
      </c>
    </row>
    <row r="868" spans="1:8" x14ac:dyDescent="0.25">
      <c r="A868" s="1" t="s">
        <v>923</v>
      </c>
      <c r="B868" s="1" t="s">
        <v>161</v>
      </c>
      <c r="C868" s="1" t="s">
        <v>3183</v>
      </c>
      <c r="D868" s="1" t="s">
        <v>7</v>
      </c>
      <c r="F868" s="2">
        <v>1</v>
      </c>
      <c r="G868" s="10">
        <v>13468.092917</v>
      </c>
      <c r="H868" s="10">
        <v>955.22288900000001</v>
      </c>
    </row>
    <row r="869" spans="1:8" x14ac:dyDescent="0.25">
      <c r="A869" s="1" t="s">
        <v>924</v>
      </c>
      <c r="B869" s="1" t="s">
        <v>161</v>
      </c>
      <c r="C869" s="1" t="s">
        <v>3183</v>
      </c>
      <c r="D869" s="1" t="s">
        <v>7</v>
      </c>
      <c r="F869" s="2">
        <v>1</v>
      </c>
      <c r="G869" s="10">
        <v>13468.092917</v>
      </c>
      <c r="H869" s="10">
        <v>955.22288900000001</v>
      </c>
    </row>
    <row r="870" spans="1:8" x14ac:dyDescent="0.25">
      <c r="A870" s="1" t="s">
        <v>925</v>
      </c>
      <c r="B870" s="1" t="s">
        <v>161</v>
      </c>
      <c r="C870" s="1" t="s">
        <v>3183</v>
      </c>
      <c r="D870" s="1" t="s">
        <v>7</v>
      </c>
      <c r="F870" s="2">
        <v>1</v>
      </c>
      <c r="G870" s="10">
        <v>13468.092917</v>
      </c>
      <c r="H870" s="10">
        <v>955.22288900000001</v>
      </c>
    </row>
    <row r="871" spans="1:8" x14ac:dyDescent="0.25">
      <c r="A871" s="1" t="s">
        <v>926</v>
      </c>
      <c r="B871" s="1" t="s">
        <v>161</v>
      </c>
      <c r="C871" s="1" t="s">
        <v>3183</v>
      </c>
      <c r="D871" s="1" t="s">
        <v>7</v>
      </c>
      <c r="F871" s="2">
        <v>1</v>
      </c>
      <c r="G871" s="10">
        <v>13468.092917</v>
      </c>
      <c r="H871" s="10">
        <v>955.22288900000001</v>
      </c>
    </row>
    <row r="872" spans="1:8" x14ac:dyDescent="0.25">
      <c r="A872" s="1" t="s">
        <v>927</v>
      </c>
      <c r="B872" s="1" t="s">
        <v>6</v>
      </c>
      <c r="C872" s="1" t="s">
        <v>3158</v>
      </c>
      <c r="D872" s="1" t="s">
        <v>7</v>
      </c>
      <c r="F872" s="2">
        <v>0.216303</v>
      </c>
      <c r="G872" s="10">
        <v>37710.660168000002</v>
      </c>
      <c r="H872" s="10">
        <v>2577.6674069999999</v>
      </c>
    </row>
    <row r="873" spans="1:8" x14ac:dyDescent="0.25">
      <c r="A873" s="1" t="s">
        <v>928</v>
      </c>
      <c r="B873" s="1" t="s">
        <v>462</v>
      </c>
      <c r="C873" s="1" t="s">
        <v>3190</v>
      </c>
      <c r="D873" s="1" t="s">
        <v>7</v>
      </c>
      <c r="F873" s="2">
        <v>0.160137</v>
      </c>
      <c r="G873" s="10">
        <v>23703.843534</v>
      </c>
      <c r="H873" s="10">
        <v>1245.2336620000001</v>
      </c>
    </row>
    <row r="874" spans="1:8" x14ac:dyDescent="0.25">
      <c r="A874" s="1" t="s">
        <v>929</v>
      </c>
      <c r="B874" s="1" t="s">
        <v>462</v>
      </c>
      <c r="C874" s="1" t="s">
        <v>3190</v>
      </c>
      <c r="D874" s="1" t="s">
        <v>7</v>
      </c>
      <c r="F874" s="2">
        <v>0.160137</v>
      </c>
      <c r="G874" s="10">
        <v>23703.843534</v>
      </c>
      <c r="H874" s="10">
        <v>1245.2336620000001</v>
      </c>
    </row>
    <row r="875" spans="1:8" x14ac:dyDescent="0.25">
      <c r="A875" s="1" t="s">
        <v>930</v>
      </c>
      <c r="B875" s="1" t="s">
        <v>462</v>
      </c>
      <c r="C875" s="1" t="s">
        <v>3190</v>
      </c>
      <c r="D875" s="1" t="s">
        <v>7</v>
      </c>
      <c r="F875" s="2">
        <v>0.160137</v>
      </c>
      <c r="G875" s="10">
        <v>23703.843534</v>
      </c>
      <c r="H875" s="10">
        <v>1245.2336620000001</v>
      </c>
    </row>
    <row r="876" spans="1:8" x14ac:dyDescent="0.25">
      <c r="A876" s="1" t="s">
        <v>931</v>
      </c>
      <c r="B876" s="1" t="s">
        <v>462</v>
      </c>
      <c r="C876" s="1" t="s">
        <v>3190</v>
      </c>
      <c r="D876" s="1" t="s">
        <v>7</v>
      </c>
      <c r="F876" s="2">
        <v>0.160137</v>
      </c>
      <c r="G876" s="10">
        <v>23703.843534</v>
      </c>
      <c r="H876" s="10">
        <v>1245.2336620000001</v>
      </c>
    </row>
    <row r="877" spans="1:8" x14ac:dyDescent="0.25">
      <c r="A877" s="1" t="s">
        <v>932</v>
      </c>
      <c r="B877" s="1" t="s">
        <v>462</v>
      </c>
      <c r="C877" s="1" t="s">
        <v>3190</v>
      </c>
      <c r="D877" s="1" t="s">
        <v>7</v>
      </c>
      <c r="F877" s="2">
        <v>0.160137</v>
      </c>
      <c r="G877" s="10">
        <v>23703.843534</v>
      </c>
      <c r="H877" s="10">
        <v>1245.2336620000001</v>
      </c>
    </row>
    <row r="878" spans="1:8" x14ac:dyDescent="0.25">
      <c r="A878" s="1" t="s">
        <v>933</v>
      </c>
      <c r="B878" s="1" t="s">
        <v>110</v>
      </c>
      <c r="C878" s="1" t="s">
        <v>3176</v>
      </c>
      <c r="D878" s="1" t="s">
        <v>7</v>
      </c>
      <c r="F878" s="2">
        <v>1</v>
      </c>
      <c r="G878" s="10">
        <v>15084.264067</v>
      </c>
      <c r="H878" s="10">
        <v>1206.6318120000001</v>
      </c>
    </row>
    <row r="879" spans="1:8" x14ac:dyDescent="0.25">
      <c r="A879" s="1" t="s">
        <v>934</v>
      </c>
      <c r="B879" s="1" t="s">
        <v>110</v>
      </c>
      <c r="C879" s="1" t="s">
        <v>3176</v>
      </c>
      <c r="D879" s="1" t="s">
        <v>7</v>
      </c>
      <c r="F879" s="2">
        <v>1</v>
      </c>
      <c r="G879" s="10">
        <v>15084.264067</v>
      </c>
      <c r="H879" s="10">
        <v>1206.6318120000001</v>
      </c>
    </row>
    <row r="880" spans="1:8" x14ac:dyDescent="0.25">
      <c r="A880" s="1" t="s">
        <v>935</v>
      </c>
      <c r="B880" s="1" t="s">
        <v>110</v>
      </c>
      <c r="C880" s="1" t="s">
        <v>3176</v>
      </c>
      <c r="D880" s="1" t="s">
        <v>7</v>
      </c>
      <c r="F880" s="2">
        <v>1</v>
      </c>
      <c r="G880" s="10">
        <v>15084.264067</v>
      </c>
      <c r="H880" s="10">
        <v>1206.6318120000001</v>
      </c>
    </row>
    <row r="881" spans="1:8" x14ac:dyDescent="0.25">
      <c r="A881" s="1" t="s">
        <v>936</v>
      </c>
      <c r="B881" s="1" t="s">
        <v>110</v>
      </c>
      <c r="C881" s="1" t="s">
        <v>3176</v>
      </c>
      <c r="D881" s="1" t="s">
        <v>7</v>
      </c>
      <c r="F881" s="2">
        <v>1</v>
      </c>
      <c r="G881" s="10">
        <v>15084.264067</v>
      </c>
      <c r="H881" s="10">
        <v>1206.6318120000001</v>
      </c>
    </row>
    <row r="882" spans="1:8" x14ac:dyDescent="0.25">
      <c r="A882" s="1" t="s">
        <v>937</v>
      </c>
      <c r="B882" s="1" t="s">
        <v>73</v>
      </c>
      <c r="C882" s="1" t="s">
        <v>3171</v>
      </c>
      <c r="D882" s="1" t="s">
        <v>7</v>
      </c>
      <c r="F882" s="2">
        <v>0.222137</v>
      </c>
      <c r="G882" s="10">
        <v>18963.074827</v>
      </c>
      <c r="H882" s="10">
        <v>1026.2806889999999</v>
      </c>
    </row>
    <row r="883" spans="1:8" x14ac:dyDescent="0.25">
      <c r="A883" s="1" t="s">
        <v>938</v>
      </c>
      <c r="B883" s="1" t="s">
        <v>73</v>
      </c>
      <c r="C883" s="1" t="s">
        <v>3171</v>
      </c>
      <c r="D883" s="1" t="s">
        <v>7</v>
      </c>
      <c r="F883" s="2">
        <v>0.222137</v>
      </c>
      <c r="G883" s="10">
        <v>18963.074827</v>
      </c>
      <c r="H883" s="10">
        <v>1026.2806889999999</v>
      </c>
    </row>
    <row r="884" spans="1:8" x14ac:dyDescent="0.25">
      <c r="A884" s="1" t="s">
        <v>939</v>
      </c>
      <c r="B884" s="1" t="s">
        <v>161</v>
      </c>
      <c r="C884" s="1" t="s">
        <v>3183</v>
      </c>
      <c r="D884" s="1" t="s">
        <v>7</v>
      </c>
      <c r="F884" s="2">
        <v>1</v>
      </c>
      <c r="G884" s="10">
        <v>13468.092917</v>
      </c>
      <c r="H884" s="10">
        <v>955.22288900000001</v>
      </c>
    </row>
    <row r="885" spans="1:8" x14ac:dyDescent="0.25">
      <c r="A885" s="1" t="s">
        <v>940</v>
      </c>
      <c r="B885" s="1" t="s">
        <v>161</v>
      </c>
      <c r="C885" s="1" t="s">
        <v>3183</v>
      </c>
      <c r="D885" s="1" t="s">
        <v>7</v>
      </c>
      <c r="F885" s="2">
        <v>1</v>
      </c>
      <c r="G885" s="10">
        <v>13468.092917</v>
      </c>
      <c r="H885" s="10">
        <v>955.22288900000001</v>
      </c>
    </row>
    <row r="886" spans="1:8" x14ac:dyDescent="0.25">
      <c r="A886" s="1" t="s">
        <v>941</v>
      </c>
      <c r="B886" s="1" t="s">
        <v>73</v>
      </c>
      <c r="C886" s="1" t="s">
        <v>3171</v>
      </c>
      <c r="D886" s="1" t="s">
        <v>7</v>
      </c>
      <c r="F886" s="2">
        <v>0.222137</v>
      </c>
      <c r="G886" s="10">
        <v>18963.074827</v>
      </c>
      <c r="H886" s="10">
        <v>1026.2806889999999</v>
      </c>
    </row>
    <row r="887" spans="1:8" x14ac:dyDescent="0.25">
      <c r="A887" s="1" t="s">
        <v>942</v>
      </c>
      <c r="B887" s="1" t="s">
        <v>161</v>
      </c>
      <c r="C887" s="1" t="s">
        <v>3183</v>
      </c>
      <c r="D887" s="1" t="s">
        <v>7</v>
      </c>
      <c r="F887" s="2">
        <v>1</v>
      </c>
      <c r="G887" s="10">
        <v>13468.092917</v>
      </c>
      <c r="H887" s="10">
        <v>955.22288900000001</v>
      </c>
    </row>
    <row r="888" spans="1:8" x14ac:dyDescent="0.25">
      <c r="A888" s="1" t="s">
        <v>943</v>
      </c>
      <c r="B888" s="1" t="s">
        <v>69</v>
      </c>
      <c r="C888" s="1" t="s">
        <v>3170</v>
      </c>
      <c r="D888" s="1" t="s">
        <v>7</v>
      </c>
      <c r="F888" s="2">
        <v>0.169428</v>
      </c>
      <c r="G888" s="10">
        <v>22626.396100999998</v>
      </c>
      <c r="H888" s="10">
        <v>1194.4369630000001</v>
      </c>
    </row>
    <row r="889" spans="1:8" x14ac:dyDescent="0.25">
      <c r="A889" s="1" t="s">
        <v>944</v>
      </c>
      <c r="B889" s="1" t="s">
        <v>69</v>
      </c>
      <c r="C889" s="1" t="s">
        <v>3170</v>
      </c>
      <c r="D889" s="1" t="s">
        <v>7</v>
      </c>
      <c r="F889" s="2">
        <v>0.169428</v>
      </c>
      <c r="G889" s="10">
        <v>22626.396100999998</v>
      </c>
      <c r="H889" s="10">
        <v>1194.4369630000001</v>
      </c>
    </row>
    <row r="890" spans="1:8" x14ac:dyDescent="0.25">
      <c r="A890" s="1" t="s">
        <v>945</v>
      </c>
      <c r="B890" s="1" t="s">
        <v>108</v>
      </c>
      <c r="C890" s="1" t="s">
        <v>3175</v>
      </c>
      <c r="D890" s="1" t="s">
        <v>7</v>
      </c>
      <c r="F890" s="2">
        <v>0.45732099999999998</v>
      </c>
      <c r="G890" s="10">
        <v>27905.888524000002</v>
      </c>
      <c r="H890" s="10">
        <v>2002.5120099999999</v>
      </c>
    </row>
    <row r="891" spans="1:8" x14ac:dyDescent="0.25">
      <c r="A891" s="1" t="s">
        <v>946</v>
      </c>
      <c r="B891" s="1" t="s">
        <v>108</v>
      </c>
      <c r="C891" s="1" t="s">
        <v>3175</v>
      </c>
      <c r="D891" s="1" t="s">
        <v>7</v>
      </c>
      <c r="F891" s="2">
        <v>0.45732099999999998</v>
      </c>
      <c r="G891" s="10">
        <v>27905.888524000002</v>
      </c>
      <c r="H891" s="10">
        <v>2002.5120099999999</v>
      </c>
    </row>
    <row r="892" spans="1:8" x14ac:dyDescent="0.25">
      <c r="A892" s="1" t="s">
        <v>947</v>
      </c>
      <c r="B892" s="1" t="s">
        <v>108</v>
      </c>
      <c r="C892" s="1" t="s">
        <v>3175</v>
      </c>
      <c r="D892" s="1" t="s">
        <v>7</v>
      </c>
      <c r="F892" s="2">
        <v>0.45732099999999998</v>
      </c>
      <c r="G892" s="10">
        <v>27905.888524000002</v>
      </c>
      <c r="H892" s="10">
        <v>2002.5120099999999</v>
      </c>
    </row>
    <row r="893" spans="1:8" x14ac:dyDescent="0.25">
      <c r="A893" s="1" t="s">
        <v>948</v>
      </c>
      <c r="B893" s="1" t="s">
        <v>108</v>
      </c>
      <c r="C893" s="1" t="s">
        <v>3175</v>
      </c>
      <c r="D893" s="1" t="s">
        <v>7</v>
      </c>
      <c r="F893" s="2">
        <v>0.45732099999999998</v>
      </c>
      <c r="G893" s="10">
        <v>27905.888524000002</v>
      </c>
      <c r="H893" s="10">
        <v>2002.5120099999999</v>
      </c>
    </row>
    <row r="894" spans="1:8" x14ac:dyDescent="0.25">
      <c r="A894" s="1" t="s">
        <v>949</v>
      </c>
      <c r="B894" s="1" t="s">
        <v>20</v>
      </c>
      <c r="C894" s="1" t="s">
        <v>3162</v>
      </c>
      <c r="D894" s="1" t="s">
        <v>21</v>
      </c>
      <c r="E894" s="1" t="s">
        <v>16</v>
      </c>
      <c r="F894" s="2">
        <v>0.22689100000000001</v>
      </c>
      <c r="G894" s="10">
        <v>21752.490858000001</v>
      </c>
      <c r="H894" s="10">
        <v>973.99858200000006</v>
      </c>
    </row>
    <row r="895" spans="1:8" x14ac:dyDescent="0.25">
      <c r="A895" s="1" t="s">
        <v>950</v>
      </c>
      <c r="B895" s="1" t="s">
        <v>462</v>
      </c>
      <c r="C895" s="1" t="s">
        <v>3190</v>
      </c>
      <c r="D895" s="1" t="s">
        <v>7</v>
      </c>
      <c r="F895" s="2">
        <v>0.160137</v>
      </c>
      <c r="G895" s="10">
        <v>23703.843534</v>
      </c>
      <c r="H895" s="10">
        <v>1245.2336620000001</v>
      </c>
    </row>
    <row r="896" spans="1:8" x14ac:dyDescent="0.25">
      <c r="A896" s="1" t="s">
        <v>951</v>
      </c>
      <c r="B896" s="1" t="s">
        <v>462</v>
      </c>
      <c r="C896" s="1" t="s">
        <v>3190</v>
      </c>
      <c r="D896" s="1" t="s">
        <v>7</v>
      </c>
      <c r="F896" s="2">
        <v>0.160137</v>
      </c>
      <c r="G896" s="10">
        <v>23703.843534</v>
      </c>
      <c r="H896" s="10">
        <v>1245.2336620000001</v>
      </c>
    </row>
    <row r="897" spans="1:8" x14ac:dyDescent="0.25">
      <c r="A897" s="1" t="s">
        <v>952</v>
      </c>
      <c r="B897" s="1" t="s">
        <v>73</v>
      </c>
      <c r="C897" s="1" t="s">
        <v>3171</v>
      </c>
      <c r="D897" s="1" t="s">
        <v>7</v>
      </c>
      <c r="F897" s="2">
        <v>0.222137</v>
      </c>
      <c r="G897" s="10">
        <v>18963.074827</v>
      </c>
      <c r="H897" s="10">
        <v>1026.2806889999999</v>
      </c>
    </row>
    <row r="898" spans="1:8" x14ac:dyDescent="0.25">
      <c r="A898" s="1" t="s">
        <v>953</v>
      </c>
      <c r="B898" s="1" t="s">
        <v>73</v>
      </c>
      <c r="C898" s="1" t="s">
        <v>3171</v>
      </c>
      <c r="D898" s="1" t="s">
        <v>7</v>
      </c>
      <c r="F898" s="2">
        <v>0.222137</v>
      </c>
      <c r="G898" s="10">
        <v>18963.074827</v>
      </c>
      <c r="H898" s="10">
        <v>1026.2806889999999</v>
      </c>
    </row>
    <row r="899" spans="1:8" x14ac:dyDescent="0.25">
      <c r="A899" s="1" t="s">
        <v>954</v>
      </c>
      <c r="B899" s="1" t="s">
        <v>161</v>
      </c>
      <c r="C899" s="1" t="s">
        <v>3183</v>
      </c>
      <c r="D899" s="1" t="s">
        <v>7</v>
      </c>
      <c r="F899" s="2">
        <v>1</v>
      </c>
      <c r="G899" s="10">
        <v>13468.092917</v>
      </c>
      <c r="H899" s="10">
        <v>955.22288900000001</v>
      </c>
    </row>
    <row r="900" spans="1:8" x14ac:dyDescent="0.25">
      <c r="A900" s="1" t="s">
        <v>955</v>
      </c>
      <c r="B900" s="1" t="s">
        <v>161</v>
      </c>
      <c r="C900" s="1" t="s">
        <v>3183</v>
      </c>
      <c r="D900" s="1" t="s">
        <v>7</v>
      </c>
      <c r="F900" s="2">
        <v>1</v>
      </c>
      <c r="G900" s="10">
        <v>13468.092917</v>
      </c>
      <c r="H900" s="10">
        <v>955.22288900000001</v>
      </c>
    </row>
    <row r="901" spans="1:8" x14ac:dyDescent="0.25">
      <c r="A901" s="1" t="s">
        <v>956</v>
      </c>
      <c r="B901" s="1" t="s">
        <v>161</v>
      </c>
      <c r="C901" s="1" t="s">
        <v>3183</v>
      </c>
      <c r="D901" s="1" t="s">
        <v>7</v>
      </c>
      <c r="F901" s="2">
        <v>1</v>
      </c>
      <c r="G901" s="10">
        <v>13468.092917</v>
      </c>
      <c r="H901" s="10">
        <v>955.22288900000001</v>
      </c>
    </row>
    <row r="902" spans="1:8" x14ac:dyDescent="0.25">
      <c r="A902" s="1" t="s">
        <v>957</v>
      </c>
      <c r="B902" s="1" t="s">
        <v>161</v>
      </c>
      <c r="C902" s="1" t="s">
        <v>3183</v>
      </c>
      <c r="D902" s="1" t="s">
        <v>7</v>
      </c>
      <c r="F902" s="2">
        <v>1</v>
      </c>
      <c r="G902" s="10">
        <v>13468.092917</v>
      </c>
      <c r="H902" s="10">
        <v>955.22288900000001</v>
      </c>
    </row>
    <row r="903" spans="1:8" x14ac:dyDescent="0.25">
      <c r="A903" s="1" t="s">
        <v>958</v>
      </c>
      <c r="B903" s="1" t="s">
        <v>161</v>
      </c>
      <c r="C903" s="1" t="s">
        <v>3183</v>
      </c>
      <c r="D903" s="1" t="s">
        <v>7</v>
      </c>
      <c r="F903" s="2">
        <v>1</v>
      </c>
      <c r="G903" s="10">
        <v>13468.092917</v>
      </c>
      <c r="H903" s="10">
        <v>955.22288900000001</v>
      </c>
    </row>
    <row r="904" spans="1:8" x14ac:dyDescent="0.25">
      <c r="A904" s="1" t="s">
        <v>959</v>
      </c>
      <c r="B904" s="1" t="s">
        <v>6</v>
      </c>
      <c r="C904" s="1" t="s">
        <v>3158</v>
      </c>
      <c r="D904" s="1" t="s">
        <v>7</v>
      </c>
      <c r="F904" s="2">
        <v>0.216303</v>
      </c>
      <c r="G904" s="10">
        <v>37710.660168000002</v>
      </c>
      <c r="H904" s="10">
        <v>2577.6674069999999</v>
      </c>
    </row>
    <row r="905" spans="1:8" x14ac:dyDescent="0.25">
      <c r="A905" s="1" t="s">
        <v>960</v>
      </c>
      <c r="B905" s="1" t="s">
        <v>73</v>
      </c>
      <c r="C905" s="1" t="s">
        <v>3171</v>
      </c>
      <c r="D905" s="1" t="s">
        <v>7</v>
      </c>
      <c r="F905" s="2">
        <v>0.222137</v>
      </c>
      <c r="G905" s="10">
        <v>18963.074827</v>
      </c>
      <c r="H905" s="10">
        <v>1026.2806889999999</v>
      </c>
    </row>
    <row r="906" spans="1:8" x14ac:dyDescent="0.25">
      <c r="A906" s="1" t="s">
        <v>961</v>
      </c>
      <c r="B906" s="1" t="s">
        <v>73</v>
      </c>
      <c r="C906" s="1" t="s">
        <v>3171</v>
      </c>
      <c r="D906" s="1" t="s">
        <v>7</v>
      </c>
      <c r="F906" s="2">
        <v>0.222137</v>
      </c>
      <c r="G906" s="10">
        <v>18963.074827</v>
      </c>
      <c r="H906" s="10">
        <v>1026.2806889999999</v>
      </c>
    </row>
    <row r="907" spans="1:8" x14ac:dyDescent="0.25">
      <c r="A907" s="1" t="s">
        <v>962</v>
      </c>
      <c r="B907" s="1" t="s">
        <v>73</v>
      </c>
      <c r="C907" s="1" t="s">
        <v>3171</v>
      </c>
      <c r="D907" s="1" t="s">
        <v>7</v>
      </c>
      <c r="F907" s="2">
        <v>0.222137</v>
      </c>
      <c r="G907" s="10">
        <v>18963.074827</v>
      </c>
      <c r="H907" s="10">
        <v>1026.2806889999999</v>
      </c>
    </row>
    <row r="908" spans="1:8" x14ac:dyDescent="0.25">
      <c r="A908" s="1" t="s">
        <v>963</v>
      </c>
      <c r="B908" s="1" t="s">
        <v>73</v>
      </c>
      <c r="C908" s="1" t="s">
        <v>3171</v>
      </c>
      <c r="D908" s="1" t="s">
        <v>7</v>
      </c>
      <c r="F908" s="2">
        <v>0.222137</v>
      </c>
      <c r="G908" s="10">
        <v>18963.074827</v>
      </c>
      <c r="H908" s="10">
        <v>1026.2806889999999</v>
      </c>
    </row>
    <row r="909" spans="1:8" x14ac:dyDescent="0.25">
      <c r="A909" s="1" t="s">
        <v>964</v>
      </c>
      <c r="B909" s="1" t="s">
        <v>73</v>
      </c>
      <c r="C909" s="1" t="s">
        <v>3171</v>
      </c>
      <c r="D909" s="1" t="s">
        <v>7</v>
      </c>
      <c r="F909" s="2">
        <v>0.222137</v>
      </c>
      <c r="G909" s="10">
        <v>18963.074827</v>
      </c>
      <c r="H909" s="10">
        <v>1026.2806889999999</v>
      </c>
    </row>
    <row r="910" spans="1:8" x14ac:dyDescent="0.25">
      <c r="A910" s="1" t="s">
        <v>965</v>
      </c>
      <c r="B910" s="1" t="s">
        <v>462</v>
      </c>
      <c r="C910" s="1" t="s">
        <v>3190</v>
      </c>
      <c r="D910" s="1" t="s">
        <v>7</v>
      </c>
      <c r="F910" s="2">
        <v>0.160137</v>
      </c>
      <c r="G910" s="10">
        <v>23703.843534</v>
      </c>
      <c r="H910" s="10">
        <v>1245.2336620000001</v>
      </c>
    </row>
    <row r="911" spans="1:8" x14ac:dyDescent="0.25">
      <c r="A911" s="1" t="s">
        <v>966</v>
      </c>
      <c r="B911" s="1" t="s">
        <v>69</v>
      </c>
      <c r="C911" s="1" t="s">
        <v>3170</v>
      </c>
      <c r="D911" s="1" t="s">
        <v>7</v>
      </c>
      <c r="F911" s="2">
        <v>0.169428</v>
      </c>
      <c r="G911" s="10">
        <v>22626.396100999998</v>
      </c>
      <c r="H911" s="10">
        <v>1194.4369630000001</v>
      </c>
    </row>
    <row r="912" spans="1:8" x14ac:dyDescent="0.25">
      <c r="A912" s="1" t="s">
        <v>967</v>
      </c>
      <c r="B912" s="1" t="s">
        <v>69</v>
      </c>
      <c r="C912" s="1" t="s">
        <v>3170</v>
      </c>
      <c r="D912" s="1" t="s">
        <v>7</v>
      </c>
      <c r="F912" s="2">
        <v>0.169428</v>
      </c>
      <c r="G912" s="10">
        <v>22626.396100999998</v>
      </c>
      <c r="H912" s="10">
        <v>1194.4369630000001</v>
      </c>
    </row>
    <row r="913" spans="1:8" x14ac:dyDescent="0.25">
      <c r="A913" s="1" t="s">
        <v>968</v>
      </c>
      <c r="B913" s="1" t="s">
        <v>161</v>
      </c>
      <c r="C913" s="1" t="s">
        <v>3183</v>
      </c>
      <c r="D913" s="1" t="s">
        <v>7</v>
      </c>
      <c r="F913" s="2">
        <v>1</v>
      </c>
      <c r="G913" s="10">
        <v>13468.092917</v>
      </c>
      <c r="H913" s="10">
        <v>955.22288900000001</v>
      </c>
    </row>
    <row r="914" spans="1:8" x14ac:dyDescent="0.25">
      <c r="A914" s="1" t="s">
        <v>969</v>
      </c>
      <c r="B914" s="1" t="s">
        <v>161</v>
      </c>
      <c r="C914" s="1" t="s">
        <v>3183</v>
      </c>
      <c r="D914" s="1" t="s">
        <v>7</v>
      </c>
      <c r="F914" s="2">
        <v>1</v>
      </c>
      <c r="G914" s="10">
        <v>13468.092917</v>
      </c>
      <c r="H914" s="10">
        <v>955.22288900000001</v>
      </c>
    </row>
    <row r="915" spans="1:8" x14ac:dyDescent="0.25">
      <c r="A915" s="1" t="s">
        <v>970</v>
      </c>
      <c r="B915" s="1" t="s">
        <v>45</v>
      </c>
      <c r="C915" s="1" t="s">
        <v>3167</v>
      </c>
      <c r="D915" s="1" t="s">
        <v>7</v>
      </c>
      <c r="F915" s="2">
        <v>0.21197299999999999</v>
      </c>
      <c r="G915" s="10">
        <v>22518.651356999999</v>
      </c>
      <c r="H915" s="10">
        <v>1269.990346</v>
      </c>
    </row>
    <row r="916" spans="1:8" x14ac:dyDescent="0.25">
      <c r="A916" s="1" t="s">
        <v>971</v>
      </c>
      <c r="B916" s="1" t="s">
        <v>20</v>
      </c>
      <c r="C916" s="1" t="s">
        <v>3162</v>
      </c>
      <c r="D916" s="1" t="s">
        <v>636</v>
      </c>
      <c r="E916" s="1" t="s">
        <v>16</v>
      </c>
      <c r="F916" s="2">
        <v>0.24251700000000001</v>
      </c>
      <c r="G916" s="10">
        <v>21752.490858000001</v>
      </c>
      <c r="H916" s="10">
        <v>973.99858200000006</v>
      </c>
    </row>
    <row r="917" spans="1:8" x14ac:dyDescent="0.25">
      <c r="A917" s="1" t="s">
        <v>972</v>
      </c>
      <c r="B917" s="1" t="s">
        <v>14</v>
      </c>
      <c r="C917" s="1" t="s">
        <v>3161</v>
      </c>
      <c r="D917" s="1" t="s">
        <v>15</v>
      </c>
      <c r="E917" s="1" t="s">
        <v>16</v>
      </c>
      <c r="F917" s="2">
        <v>0.161574</v>
      </c>
      <c r="G917" s="10">
        <v>23986.249121000001</v>
      </c>
      <c r="H917" s="10">
        <v>803.45022700000004</v>
      </c>
    </row>
    <row r="918" spans="1:8" x14ac:dyDescent="0.25">
      <c r="A918" s="1" t="s">
        <v>973</v>
      </c>
      <c r="B918" s="1" t="s">
        <v>14</v>
      </c>
      <c r="C918" s="1" t="s">
        <v>3161</v>
      </c>
      <c r="D918" s="1" t="s">
        <v>15</v>
      </c>
      <c r="E918" s="1" t="s">
        <v>16</v>
      </c>
      <c r="F918" s="2">
        <v>0.161574</v>
      </c>
      <c r="G918" s="10">
        <v>23986.249121000001</v>
      </c>
      <c r="H918" s="10">
        <v>803.45022700000004</v>
      </c>
    </row>
    <row r="919" spans="1:8" x14ac:dyDescent="0.25">
      <c r="A919" s="1" t="s">
        <v>974</v>
      </c>
      <c r="B919" s="1" t="s">
        <v>14</v>
      </c>
      <c r="C919" s="1" t="s">
        <v>3161</v>
      </c>
      <c r="D919" s="1" t="s">
        <v>15</v>
      </c>
      <c r="E919" s="1" t="s">
        <v>16</v>
      </c>
      <c r="F919" s="2">
        <v>0.161574</v>
      </c>
      <c r="G919" s="10">
        <v>23986.249121000001</v>
      </c>
      <c r="H919" s="10">
        <v>803.45022700000004</v>
      </c>
    </row>
    <row r="920" spans="1:8" x14ac:dyDescent="0.25">
      <c r="A920" s="1" t="s">
        <v>975</v>
      </c>
      <c r="B920" s="1" t="s">
        <v>14</v>
      </c>
      <c r="C920" s="1" t="s">
        <v>3161</v>
      </c>
      <c r="D920" s="1" t="s">
        <v>15</v>
      </c>
      <c r="E920" s="1" t="s">
        <v>16</v>
      </c>
      <c r="F920" s="2">
        <v>0.161574</v>
      </c>
      <c r="G920" s="10">
        <v>23986.249121000001</v>
      </c>
      <c r="H920" s="10">
        <v>803.45022700000004</v>
      </c>
    </row>
    <row r="921" spans="1:8" x14ac:dyDescent="0.25">
      <c r="A921" s="1" t="s">
        <v>976</v>
      </c>
      <c r="B921" s="1" t="s">
        <v>14</v>
      </c>
      <c r="C921" s="1" t="s">
        <v>3161</v>
      </c>
      <c r="D921" s="1" t="s">
        <v>15</v>
      </c>
      <c r="E921" s="1" t="s">
        <v>16</v>
      </c>
      <c r="F921" s="2">
        <v>0.161574</v>
      </c>
      <c r="G921" s="10">
        <v>23986.249121000001</v>
      </c>
      <c r="H921" s="10">
        <v>803.45022700000004</v>
      </c>
    </row>
    <row r="922" spans="1:8" x14ac:dyDescent="0.25">
      <c r="A922" s="1" t="s">
        <v>977</v>
      </c>
      <c r="B922" s="1" t="s">
        <v>14</v>
      </c>
      <c r="C922" s="1" t="s">
        <v>3161</v>
      </c>
      <c r="D922" s="1" t="s">
        <v>15</v>
      </c>
      <c r="E922" s="1" t="s">
        <v>16</v>
      </c>
      <c r="F922" s="2">
        <v>0.161574</v>
      </c>
      <c r="G922" s="10">
        <v>23986.249121000001</v>
      </c>
      <c r="H922" s="10">
        <v>803.45022700000004</v>
      </c>
    </row>
    <row r="923" spans="1:8" x14ac:dyDescent="0.25">
      <c r="A923" s="1" t="s">
        <v>978</v>
      </c>
      <c r="B923" s="1" t="s">
        <v>14</v>
      </c>
      <c r="C923" s="1" t="s">
        <v>3161</v>
      </c>
      <c r="D923" s="1" t="s">
        <v>15</v>
      </c>
      <c r="E923" s="1" t="s">
        <v>16</v>
      </c>
      <c r="F923" s="2">
        <v>0.161574</v>
      </c>
      <c r="G923" s="10">
        <v>23986.249121000001</v>
      </c>
      <c r="H923" s="10">
        <v>803.45022700000004</v>
      </c>
    </row>
    <row r="924" spans="1:8" x14ac:dyDescent="0.25">
      <c r="A924" s="1" t="s">
        <v>979</v>
      </c>
      <c r="B924" s="1" t="s">
        <v>51</v>
      </c>
      <c r="C924" s="1" t="s">
        <v>3168</v>
      </c>
      <c r="D924" s="1" t="s">
        <v>7</v>
      </c>
      <c r="F924" s="2">
        <v>0.21181900000000001</v>
      </c>
      <c r="G924" s="10">
        <v>30168.528134</v>
      </c>
      <c r="H924" s="10">
        <v>1945.500117</v>
      </c>
    </row>
    <row r="925" spans="1:8" x14ac:dyDescent="0.25">
      <c r="A925" s="1" t="s">
        <v>980</v>
      </c>
      <c r="B925" s="1" t="s">
        <v>20</v>
      </c>
      <c r="C925" s="1" t="s">
        <v>3162</v>
      </c>
      <c r="D925" s="1" t="s">
        <v>21</v>
      </c>
      <c r="E925" s="1" t="s">
        <v>16</v>
      </c>
      <c r="F925" s="2">
        <v>0.22689100000000001</v>
      </c>
      <c r="G925" s="10">
        <v>21752.490858000001</v>
      </c>
      <c r="H925" s="10">
        <v>973.99858200000006</v>
      </c>
    </row>
    <row r="926" spans="1:8" x14ac:dyDescent="0.25">
      <c r="A926" s="1" t="s">
        <v>981</v>
      </c>
      <c r="B926" s="1" t="s">
        <v>51</v>
      </c>
      <c r="C926" s="1" t="s">
        <v>3168</v>
      </c>
      <c r="D926" s="1" t="s">
        <v>7</v>
      </c>
      <c r="F926" s="2">
        <v>0.21181900000000001</v>
      </c>
      <c r="G926" s="10">
        <v>30168.528134</v>
      </c>
      <c r="H926" s="10">
        <v>1945.500117</v>
      </c>
    </row>
    <row r="927" spans="1:8" x14ac:dyDescent="0.25">
      <c r="A927" s="1" t="s">
        <v>982</v>
      </c>
      <c r="B927" s="1" t="s">
        <v>387</v>
      </c>
      <c r="C927" s="1" t="s">
        <v>3189</v>
      </c>
      <c r="D927" s="1" t="s">
        <v>66</v>
      </c>
      <c r="E927" s="1" t="s">
        <v>16</v>
      </c>
      <c r="F927" s="2">
        <v>0.23727999999999999</v>
      </c>
      <c r="G927" s="10">
        <v>19753.381629</v>
      </c>
      <c r="H927" s="10">
        <v>765.03270299999997</v>
      </c>
    </row>
    <row r="928" spans="1:8" x14ac:dyDescent="0.25">
      <c r="A928" s="1" t="s">
        <v>983</v>
      </c>
      <c r="B928" s="1" t="s">
        <v>387</v>
      </c>
      <c r="C928" s="1" t="s">
        <v>3189</v>
      </c>
      <c r="D928" s="1" t="s">
        <v>66</v>
      </c>
      <c r="E928" s="1" t="s">
        <v>16</v>
      </c>
      <c r="F928" s="2">
        <v>0.23727999999999999</v>
      </c>
      <c r="G928" s="10">
        <v>19753.381629</v>
      </c>
      <c r="H928" s="10">
        <v>765.03270299999997</v>
      </c>
    </row>
    <row r="929" spans="1:8" x14ac:dyDescent="0.25">
      <c r="A929" s="1" t="s">
        <v>984</v>
      </c>
      <c r="B929" s="1" t="s">
        <v>387</v>
      </c>
      <c r="C929" s="1" t="s">
        <v>3189</v>
      </c>
      <c r="D929" s="1" t="s">
        <v>66</v>
      </c>
      <c r="E929" s="1" t="s">
        <v>16</v>
      </c>
      <c r="F929" s="2">
        <v>0.23727999999999999</v>
      </c>
      <c r="G929" s="10">
        <v>19753.381629</v>
      </c>
      <c r="H929" s="10">
        <v>765.03270299999997</v>
      </c>
    </row>
    <row r="930" spans="1:8" x14ac:dyDescent="0.25">
      <c r="A930" s="1" t="s">
        <v>985</v>
      </c>
      <c r="B930" s="1" t="s">
        <v>387</v>
      </c>
      <c r="C930" s="1" t="s">
        <v>3189</v>
      </c>
      <c r="D930" s="1" t="s">
        <v>66</v>
      </c>
      <c r="E930" s="1" t="s">
        <v>16</v>
      </c>
      <c r="F930" s="2">
        <v>0.23727999999999999</v>
      </c>
      <c r="G930" s="10">
        <v>19753.381629</v>
      </c>
      <c r="H930" s="10">
        <v>765.03270299999997</v>
      </c>
    </row>
    <row r="931" spans="1:8" x14ac:dyDescent="0.25">
      <c r="A931" s="1" t="s">
        <v>986</v>
      </c>
      <c r="B931" s="1" t="s">
        <v>561</v>
      </c>
      <c r="C931" s="1" t="s">
        <v>3192</v>
      </c>
      <c r="D931" s="1" t="s">
        <v>21</v>
      </c>
      <c r="E931" s="1" t="s">
        <v>16</v>
      </c>
      <c r="F931" s="2">
        <v>0.16237299999999999</v>
      </c>
      <c r="G931" s="10">
        <v>21752.490858000001</v>
      </c>
      <c r="H931" s="10">
        <v>744.17497700000001</v>
      </c>
    </row>
    <row r="932" spans="1:8" x14ac:dyDescent="0.25">
      <c r="A932" s="1" t="s">
        <v>987</v>
      </c>
      <c r="B932" s="1" t="s">
        <v>387</v>
      </c>
      <c r="C932" s="1" t="s">
        <v>3189</v>
      </c>
      <c r="D932" s="1" t="s">
        <v>66</v>
      </c>
      <c r="E932" s="1" t="s">
        <v>16</v>
      </c>
      <c r="F932" s="2">
        <v>0.23727999999999999</v>
      </c>
      <c r="G932" s="10">
        <v>19753.381629</v>
      </c>
      <c r="H932" s="10">
        <v>765.03270299999997</v>
      </c>
    </row>
    <row r="933" spans="1:8" x14ac:dyDescent="0.25">
      <c r="A933" s="1" t="s">
        <v>988</v>
      </c>
      <c r="B933" s="1" t="s">
        <v>387</v>
      </c>
      <c r="C933" s="1" t="s">
        <v>3189</v>
      </c>
      <c r="D933" s="1" t="s">
        <v>155</v>
      </c>
      <c r="E933" s="1" t="s">
        <v>16</v>
      </c>
      <c r="F933" s="2">
        <v>0.173704</v>
      </c>
      <c r="G933" s="10">
        <v>19753.381629</v>
      </c>
      <c r="H933" s="10">
        <v>765.03270299999997</v>
      </c>
    </row>
    <row r="934" spans="1:8" x14ac:dyDescent="0.25">
      <c r="A934" s="1" t="s">
        <v>989</v>
      </c>
      <c r="B934" s="1" t="s">
        <v>387</v>
      </c>
      <c r="C934" s="1" t="s">
        <v>3189</v>
      </c>
      <c r="D934" s="1" t="s">
        <v>66</v>
      </c>
      <c r="E934" s="1" t="s">
        <v>16</v>
      </c>
      <c r="F934" s="2">
        <v>0.23727999999999999</v>
      </c>
      <c r="G934" s="10">
        <v>19753.381629</v>
      </c>
      <c r="H934" s="10">
        <v>765.03270299999997</v>
      </c>
    </row>
    <row r="935" spans="1:8" x14ac:dyDescent="0.25">
      <c r="A935" s="1" t="s">
        <v>990</v>
      </c>
      <c r="B935" s="1" t="s">
        <v>387</v>
      </c>
      <c r="C935" s="1" t="s">
        <v>3189</v>
      </c>
      <c r="D935" s="1" t="s">
        <v>155</v>
      </c>
      <c r="E935" s="1" t="s">
        <v>16</v>
      </c>
      <c r="F935" s="2">
        <v>0.173704</v>
      </c>
      <c r="G935" s="10">
        <v>19753.381629</v>
      </c>
      <c r="H935" s="10">
        <v>765.03270299999997</v>
      </c>
    </row>
    <row r="936" spans="1:8" x14ac:dyDescent="0.25">
      <c r="A936" s="1" t="s">
        <v>991</v>
      </c>
      <c r="B936" s="1" t="s">
        <v>387</v>
      </c>
      <c r="C936" s="1" t="s">
        <v>3189</v>
      </c>
      <c r="D936" s="1" t="s">
        <v>15</v>
      </c>
      <c r="E936" s="1" t="s">
        <v>16</v>
      </c>
      <c r="F936" s="2">
        <v>0.236572</v>
      </c>
      <c r="G936" s="10">
        <v>19753.381629</v>
      </c>
      <c r="H936" s="10">
        <v>765.03270299999997</v>
      </c>
    </row>
    <row r="937" spans="1:8" x14ac:dyDescent="0.25">
      <c r="A937" s="1" t="s">
        <v>992</v>
      </c>
      <c r="B937" s="1" t="s">
        <v>387</v>
      </c>
      <c r="C937" s="1" t="s">
        <v>3189</v>
      </c>
      <c r="D937" s="1" t="s">
        <v>155</v>
      </c>
      <c r="E937" s="1" t="s">
        <v>16</v>
      </c>
      <c r="F937" s="2">
        <v>0.173704</v>
      </c>
      <c r="G937" s="10">
        <v>19753.381629</v>
      </c>
      <c r="H937" s="10">
        <v>765.03270299999997</v>
      </c>
    </row>
    <row r="938" spans="1:8" x14ac:dyDescent="0.25">
      <c r="A938" s="1" t="s">
        <v>993</v>
      </c>
      <c r="B938" s="1" t="s">
        <v>108</v>
      </c>
      <c r="C938" s="1" t="s">
        <v>3175</v>
      </c>
      <c r="D938" s="1" t="s">
        <v>7</v>
      </c>
      <c r="F938" s="2">
        <v>0.45732099999999998</v>
      </c>
      <c r="G938" s="10">
        <v>27905.888524000002</v>
      </c>
      <c r="H938" s="10">
        <v>2002.5120099999999</v>
      </c>
    </row>
    <row r="939" spans="1:8" x14ac:dyDescent="0.25">
      <c r="A939" s="1" t="s">
        <v>994</v>
      </c>
      <c r="B939" s="1" t="s">
        <v>6</v>
      </c>
      <c r="C939" s="1" t="s">
        <v>3158</v>
      </c>
      <c r="D939" s="1" t="s">
        <v>7</v>
      </c>
      <c r="F939" s="2">
        <v>0.216303</v>
      </c>
      <c r="G939" s="10">
        <v>37710.660168000002</v>
      </c>
      <c r="H939" s="10">
        <v>2577.6674069999999</v>
      </c>
    </row>
    <row r="940" spans="1:8" x14ac:dyDescent="0.25">
      <c r="A940" s="1" t="s">
        <v>995</v>
      </c>
      <c r="B940" s="1" t="s">
        <v>12</v>
      </c>
      <c r="C940" s="1" t="s">
        <v>3160</v>
      </c>
      <c r="D940" s="1" t="s">
        <v>7</v>
      </c>
      <c r="F940" s="2">
        <v>0.20874799999999999</v>
      </c>
      <c r="G940" s="10">
        <v>21548.948667000001</v>
      </c>
      <c r="H940" s="10">
        <v>1213.691141</v>
      </c>
    </row>
    <row r="941" spans="1:8" x14ac:dyDescent="0.25">
      <c r="A941" s="1" t="s">
        <v>996</v>
      </c>
      <c r="B941" s="1" t="s">
        <v>12</v>
      </c>
      <c r="C941" s="1" t="s">
        <v>3160</v>
      </c>
      <c r="D941" s="1" t="s">
        <v>7</v>
      </c>
      <c r="F941" s="2">
        <v>0.20874799999999999</v>
      </c>
      <c r="G941" s="10">
        <v>21548.948667000001</v>
      </c>
      <c r="H941" s="10">
        <v>1213.691141</v>
      </c>
    </row>
    <row r="942" spans="1:8" x14ac:dyDescent="0.25">
      <c r="A942" s="1" t="s">
        <v>997</v>
      </c>
      <c r="B942" s="1" t="s">
        <v>12</v>
      </c>
      <c r="C942" s="1" t="s">
        <v>3160</v>
      </c>
      <c r="D942" s="1" t="s">
        <v>7</v>
      </c>
      <c r="F942" s="2">
        <v>0.20874799999999999</v>
      </c>
      <c r="G942" s="10">
        <v>21548.948667000001</v>
      </c>
      <c r="H942" s="10">
        <v>1213.691141</v>
      </c>
    </row>
    <row r="943" spans="1:8" x14ac:dyDescent="0.25">
      <c r="A943" s="1" t="s">
        <v>998</v>
      </c>
      <c r="B943" s="1" t="s">
        <v>12</v>
      </c>
      <c r="C943" s="1" t="s">
        <v>3160</v>
      </c>
      <c r="D943" s="1" t="s">
        <v>7</v>
      </c>
      <c r="F943" s="2">
        <v>0.20874799999999999</v>
      </c>
      <c r="G943" s="10">
        <v>21548.948667000001</v>
      </c>
      <c r="H943" s="10">
        <v>1213.691141</v>
      </c>
    </row>
    <row r="944" spans="1:8" x14ac:dyDescent="0.25">
      <c r="A944" s="1" t="s">
        <v>999</v>
      </c>
      <c r="B944" s="1" t="s">
        <v>129</v>
      </c>
      <c r="C944" s="1" t="s">
        <v>3178</v>
      </c>
      <c r="D944" s="1" t="s">
        <v>66</v>
      </c>
      <c r="E944" s="1" t="s">
        <v>16</v>
      </c>
      <c r="F944" s="2">
        <v>0.203593</v>
      </c>
      <c r="G944" s="10">
        <v>19536.311501</v>
      </c>
      <c r="H944" s="10">
        <v>764.64803600000005</v>
      </c>
    </row>
    <row r="945" spans="1:8" x14ac:dyDescent="0.25">
      <c r="A945" s="1" t="s">
        <v>1000</v>
      </c>
      <c r="B945" s="1" t="s">
        <v>387</v>
      </c>
      <c r="C945" s="1" t="s">
        <v>3189</v>
      </c>
      <c r="D945" s="1" t="s">
        <v>15</v>
      </c>
      <c r="E945" s="1" t="s">
        <v>16</v>
      </c>
      <c r="F945" s="2">
        <v>0.236572</v>
      </c>
      <c r="G945" s="10">
        <v>19753.381629</v>
      </c>
      <c r="H945" s="10">
        <v>765.03270299999997</v>
      </c>
    </row>
    <row r="946" spans="1:8" x14ac:dyDescent="0.25">
      <c r="A946" s="1" t="s">
        <v>1001</v>
      </c>
      <c r="B946" s="1" t="s">
        <v>387</v>
      </c>
      <c r="C946" s="1" t="s">
        <v>3189</v>
      </c>
      <c r="D946" s="1" t="s">
        <v>256</v>
      </c>
      <c r="E946" s="1" t="s">
        <v>16</v>
      </c>
      <c r="F946" s="2">
        <v>0.20420099999999999</v>
      </c>
      <c r="G946" s="10">
        <v>19753.381629</v>
      </c>
      <c r="H946" s="10">
        <v>765.03270299999997</v>
      </c>
    </row>
    <row r="947" spans="1:8" x14ac:dyDescent="0.25">
      <c r="A947" s="1" t="s">
        <v>1002</v>
      </c>
      <c r="B947" s="1" t="s">
        <v>387</v>
      </c>
      <c r="C947" s="1" t="s">
        <v>3189</v>
      </c>
      <c r="D947" s="1" t="s">
        <v>66</v>
      </c>
      <c r="E947" s="1" t="s">
        <v>16</v>
      </c>
      <c r="F947" s="2">
        <v>0.23727999999999999</v>
      </c>
      <c r="G947" s="10">
        <v>19753.381629</v>
      </c>
      <c r="H947" s="10">
        <v>765.03270299999997</v>
      </c>
    </row>
    <row r="948" spans="1:8" x14ac:dyDescent="0.25">
      <c r="A948" s="1" t="s">
        <v>1003</v>
      </c>
      <c r="B948" s="1" t="s">
        <v>387</v>
      </c>
      <c r="C948" s="1" t="s">
        <v>3189</v>
      </c>
      <c r="D948" s="1" t="s">
        <v>66</v>
      </c>
      <c r="E948" s="1" t="s">
        <v>16</v>
      </c>
      <c r="F948" s="2">
        <v>0.23727999999999999</v>
      </c>
      <c r="G948" s="10">
        <v>19753.381629</v>
      </c>
      <c r="H948" s="10">
        <v>765.03270299999997</v>
      </c>
    </row>
    <row r="949" spans="1:8" x14ac:dyDescent="0.25">
      <c r="A949" s="1" t="s">
        <v>1004</v>
      </c>
      <c r="B949" s="1" t="s">
        <v>69</v>
      </c>
      <c r="C949" s="1" t="s">
        <v>3170</v>
      </c>
      <c r="D949" s="1" t="s">
        <v>7</v>
      </c>
      <c r="F949" s="2">
        <v>0.169428</v>
      </c>
      <c r="G949" s="10">
        <v>22626.396100999998</v>
      </c>
      <c r="H949" s="10">
        <v>1194.4369630000001</v>
      </c>
    </row>
    <row r="950" spans="1:8" x14ac:dyDescent="0.25">
      <c r="A950" s="1" t="s">
        <v>1005</v>
      </c>
      <c r="B950" s="1" t="s">
        <v>110</v>
      </c>
      <c r="C950" s="1" t="s">
        <v>3176</v>
      </c>
      <c r="D950" s="1" t="s">
        <v>7</v>
      </c>
      <c r="F950" s="2">
        <v>1</v>
      </c>
      <c r="G950" s="10">
        <v>15084.264067</v>
      </c>
      <c r="H950" s="10">
        <v>1206.6318120000001</v>
      </c>
    </row>
    <row r="951" spans="1:8" x14ac:dyDescent="0.25">
      <c r="A951" s="1" t="s">
        <v>1006</v>
      </c>
      <c r="B951" s="1" t="s">
        <v>161</v>
      </c>
      <c r="C951" s="1" t="s">
        <v>3183</v>
      </c>
      <c r="D951" s="1" t="s">
        <v>7</v>
      </c>
      <c r="F951" s="2">
        <v>1</v>
      </c>
      <c r="G951" s="10">
        <v>13468.092917</v>
      </c>
      <c r="H951" s="10">
        <v>955.22288900000001</v>
      </c>
    </row>
    <row r="952" spans="1:8" x14ac:dyDescent="0.25">
      <c r="A952" s="1" t="s">
        <v>1007</v>
      </c>
      <c r="B952" s="1" t="s">
        <v>6</v>
      </c>
      <c r="C952" s="1" t="s">
        <v>3158</v>
      </c>
      <c r="D952" s="1" t="s">
        <v>7</v>
      </c>
      <c r="F952" s="2">
        <v>0.216303</v>
      </c>
      <c r="G952" s="10">
        <v>37710.660168000002</v>
      </c>
      <c r="H952" s="10">
        <v>2577.6674069999999</v>
      </c>
    </row>
    <row r="953" spans="1:8" x14ac:dyDescent="0.25">
      <c r="A953" s="1" t="s">
        <v>1008</v>
      </c>
      <c r="B953" s="1" t="s">
        <v>6</v>
      </c>
      <c r="C953" s="1" t="s">
        <v>3158</v>
      </c>
      <c r="D953" s="1" t="s">
        <v>7</v>
      </c>
      <c r="F953" s="2">
        <v>0.216303</v>
      </c>
      <c r="G953" s="10">
        <v>37710.660168000002</v>
      </c>
      <c r="H953" s="10">
        <v>2577.6674069999999</v>
      </c>
    </row>
    <row r="954" spans="1:8" x14ac:dyDescent="0.25">
      <c r="A954" s="1" t="s">
        <v>1009</v>
      </c>
      <c r="B954" s="1" t="s">
        <v>6</v>
      </c>
      <c r="C954" s="1" t="s">
        <v>3158</v>
      </c>
      <c r="D954" s="1" t="s">
        <v>7</v>
      </c>
      <c r="F954" s="2">
        <v>0.216303</v>
      </c>
      <c r="G954" s="10">
        <v>37710.660168000002</v>
      </c>
      <c r="H954" s="10">
        <v>2577.6674069999999</v>
      </c>
    </row>
    <row r="955" spans="1:8" x14ac:dyDescent="0.25">
      <c r="A955" s="1" t="s">
        <v>1010</v>
      </c>
      <c r="B955" s="1" t="s">
        <v>387</v>
      </c>
      <c r="C955" s="1" t="s">
        <v>3189</v>
      </c>
      <c r="D955" s="1" t="s">
        <v>66</v>
      </c>
      <c r="E955" s="1" t="s">
        <v>16</v>
      </c>
      <c r="F955" s="2">
        <v>0.23727999999999999</v>
      </c>
      <c r="G955" s="10">
        <v>19753.381629</v>
      </c>
      <c r="H955" s="10">
        <v>765.03270299999997</v>
      </c>
    </row>
    <row r="956" spans="1:8" x14ac:dyDescent="0.25">
      <c r="A956" s="1" t="s">
        <v>1011</v>
      </c>
      <c r="B956" s="1" t="s">
        <v>387</v>
      </c>
      <c r="C956" s="1" t="s">
        <v>3189</v>
      </c>
      <c r="D956" s="1" t="s">
        <v>66</v>
      </c>
      <c r="E956" s="1" t="s">
        <v>16</v>
      </c>
      <c r="F956" s="2">
        <v>0.23727999999999999</v>
      </c>
      <c r="G956" s="10">
        <v>19753.381629</v>
      </c>
      <c r="H956" s="10">
        <v>765.03270299999997</v>
      </c>
    </row>
    <row r="957" spans="1:8" x14ac:dyDescent="0.25">
      <c r="A957" s="1" t="s">
        <v>1012</v>
      </c>
      <c r="B957" s="1" t="s">
        <v>387</v>
      </c>
      <c r="C957" s="1" t="s">
        <v>3189</v>
      </c>
      <c r="D957" s="1" t="s">
        <v>66</v>
      </c>
      <c r="E957" s="1" t="s">
        <v>16</v>
      </c>
      <c r="F957" s="2">
        <v>0.23727999999999999</v>
      </c>
      <c r="G957" s="10">
        <v>19753.381629</v>
      </c>
      <c r="H957" s="10">
        <v>765.03270299999997</v>
      </c>
    </row>
    <row r="958" spans="1:8" x14ac:dyDescent="0.25">
      <c r="A958" s="1" t="s">
        <v>1013</v>
      </c>
      <c r="B958" s="1" t="s">
        <v>135</v>
      </c>
      <c r="C958" s="1" t="s">
        <v>3180</v>
      </c>
      <c r="D958" s="1" t="s">
        <v>66</v>
      </c>
      <c r="E958" s="1" t="s">
        <v>16</v>
      </c>
      <c r="F958" s="2">
        <v>0.27791199999999999</v>
      </c>
      <c r="G958" s="10">
        <v>17799.750478999998</v>
      </c>
      <c r="H958" s="10">
        <v>796.60546599999998</v>
      </c>
    </row>
    <row r="959" spans="1:8" x14ac:dyDescent="0.25">
      <c r="A959" s="1" t="s">
        <v>1014</v>
      </c>
      <c r="B959" s="1" t="s">
        <v>344</v>
      </c>
      <c r="C959" s="1" t="s">
        <v>3187</v>
      </c>
      <c r="D959" s="1" t="s">
        <v>345</v>
      </c>
      <c r="F959" s="2">
        <v>0.153529</v>
      </c>
      <c r="G959" s="10">
        <v>21707.012779000001</v>
      </c>
      <c r="H959" s="10">
        <v>1066.030904</v>
      </c>
    </row>
    <row r="960" spans="1:8" x14ac:dyDescent="0.25">
      <c r="A960" s="1" t="s">
        <v>1015</v>
      </c>
      <c r="B960" s="1" t="s">
        <v>347</v>
      </c>
      <c r="C960" s="1" t="s">
        <v>3188</v>
      </c>
      <c r="D960" s="1" t="s">
        <v>66</v>
      </c>
      <c r="E960" s="1" t="s">
        <v>16</v>
      </c>
      <c r="F960" s="2">
        <v>0.18557599999999999</v>
      </c>
      <c r="G960" s="10">
        <v>20947.267331999999</v>
      </c>
      <c r="H960" s="10">
        <v>833.63392299999998</v>
      </c>
    </row>
    <row r="961" spans="1:8" x14ac:dyDescent="0.25">
      <c r="A961" s="1" t="s">
        <v>1016</v>
      </c>
      <c r="B961" s="1" t="s">
        <v>347</v>
      </c>
      <c r="C961" s="1" t="s">
        <v>3188</v>
      </c>
      <c r="D961" s="1" t="s">
        <v>66</v>
      </c>
      <c r="E961" s="1" t="s">
        <v>16</v>
      </c>
      <c r="F961" s="2">
        <v>0.18557599999999999</v>
      </c>
      <c r="G961" s="10">
        <v>20947.267331999999</v>
      </c>
      <c r="H961" s="10">
        <v>833.63392299999998</v>
      </c>
    </row>
    <row r="962" spans="1:8" x14ac:dyDescent="0.25">
      <c r="A962" s="1" t="s">
        <v>1017</v>
      </c>
      <c r="B962" s="1" t="s">
        <v>1018</v>
      </c>
      <c r="C962" s="1" t="s">
        <v>3195</v>
      </c>
      <c r="D962" s="1" t="s">
        <v>15</v>
      </c>
      <c r="E962" s="1" t="s">
        <v>16</v>
      </c>
      <c r="F962" s="2">
        <v>0.15606700000000001</v>
      </c>
      <c r="G962" s="10">
        <v>27567.906229</v>
      </c>
      <c r="H962" s="10">
        <v>1049.9892379999999</v>
      </c>
    </row>
    <row r="963" spans="1:8" x14ac:dyDescent="0.25">
      <c r="A963" s="1" t="s">
        <v>1019</v>
      </c>
      <c r="B963" s="1" t="s">
        <v>14</v>
      </c>
      <c r="C963" s="1" t="s">
        <v>3161</v>
      </c>
      <c r="D963" s="1" t="s">
        <v>15</v>
      </c>
      <c r="E963" s="1" t="s">
        <v>16</v>
      </c>
      <c r="F963" s="2">
        <v>0.161574</v>
      </c>
      <c r="G963" s="10">
        <v>23986.249121000001</v>
      </c>
      <c r="H963" s="10">
        <v>803.45022700000004</v>
      </c>
    </row>
    <row r="964" spans="1:8" x14ac:dyDescent="0.25">
      <c r="A964" s="1" t="s">
        <v>1020</v>
      </c>
      <c r="B964" s="1" t="s">
        <v>108</v>
      </c>
      <c r="C964" s="1" t="s">
        <v>3175</v>
      </c>
      <c r="D964" s="1" t="s">
        <v>7</v>
      </c>
      <c r="F964" s="2">
        <v>0.45732099999999998</v>
      </c>
      <c r="G964" s="10">
        <v>27905.888524000002</v>
      </c>
      <c r="H964" s="10">
        <v>2002.5120099999999</v>
      </c>
    </row>
    <row r="965" spans="1:8" x14ac:dyDescent="0.25">
      <c r="A965" s="1" t="s">
        <v>1021</v>
      </c>
      <c r="B965" s="1" t="s">
        <v>135</v>
      </c>
      <c r="C965" s="1" t="s">
        <v>3180</v>
      </c>
      <c r="D965" s="1" t="s">
        <v>66</v>
      </c>
      <c r="E965" s="1" t="s">
        <v>16</v>
      </c>
      <c r="F965" s="2">
        <v>0.27791199999999999</v>
      </c>
      <c r="G965" s="10">
        <v>17799.750478999998</v>
      </c>
      <c r="H965" s="10">
        <v>796.60546599999998</v>
      </c>
    </row>
    <row r="966" spans="1:8" x14ac:dyDescent="0.25">
      <c r="A966" s="1" t="s">
        <v>1022</v>
      </c>
      <c r="B966" s="1" t="s">
        <v>20</v>
      </c>
      <c r="C966" s="1" t="s">
        <v>3162</v>
      </c>
      <c r="D966" s="1" t="s">
        <v>21</v>
      </c>
      <c r="E966" s="1" t="s">
        <v>16</v>
      </c>
      <c r="F966" s="2">
        <v>0.22689100000000001</v>
      </c>
      <c r="G966" s="10">
        <v>21752.490858000001</v>
      </c>
      <c r="H966" s="10">
        <v>973.99858200000006</v>
      </c>
    </row>
    <row r="967" spans="1:8" x14ac:dyDescent="0.25">
      <c r="A967" s="1" t="s">
        <v>1023</v>
      </c>
      <c r="B967" s="1" t="s">
        <v>135</v>
      </c>
      <c r="C967" s="1" t="s">
        <v>3180</v>
      </c>
      <c r="D967" s="1" t="s">
        <v>66</v>
      </c>
      <c r="E967" s="1" t="s">
        <v>16</v>
      </c>
      <c r="F967" s="2">
        <v>0.27791199999999999</v>
      </c>
      <c r="G967" s="10">
        <v>17799.750478999998</v>
      </c>
      <c r="H967" s="10">
        <v>796.60546599999998</v>
      </c>
    </row>
    <row r="968" spans="1:8" x14ac:dyDescent="0.25">
      <c r="A968" s="1" t="s">
        <v>1024</v>
      </c>
      <c r="B968" s="1" t="s">
        <v>129</v>
      </c>
      <c r="C968" s="1" t="s">
        <v>3178</v>
      </c>
      <c r="D968" s="1" t="s">
        <v>66</v>
      </c>
      <c r="E968" s="1" t="s">
        <v>16</v>
      </c>
      <c r="F968" s="2">
        <v>0.203593</v>
      </c>
      <c r="G968" s="10">
        <v>19536.311501</v>
      </c>
      <c r="H968" s="10">
        <v>764.64803600000005</v>
      </c>
    </row>
    <row r="969" spans="1:8" x14ac:dyDescent="0.25">
      <c r="A969" s="1" t="s">
        <v>1025</v>
      </c>
      <c r="B969" s="1" t="s">
        <v>135</v>
      </c>
      <c r="C969" s="1" t="s">
        <v>3180</v>
      </c>
      <c r="D969" s="1" t="s">
        <v>66</v>
      </c>
      <c r="E969" s="1" t="s">
        <v>16</v>
      </c>
      <c r="F969" s="2">
        <v>0.27791199999999999</v>
      </c>
      <c r="G969" s="10">
        <v>17799.750478999998</v>
      </c>
      <c r="H969" s="10">
        <v>796.60546599999998</v>
      </c>
    </row>
    <row r="970" spans="1:8" x14ac:dyDescent="0.25">
      <c r="A970" s="1" t="s">
        <v>1026</v>
      </c>
      <c r="B970" s="1" t="s">
        <v>127</v>
      </c>
      <c r="C970" s="1" t="s">
        <v>3177</v>
      </c>
      <c r="D970" s="1" t="s">
        <v>66</v>
      </c>
      <c r="E970" s="1" t="s">
        <v>16</v>
      </c>
      <c r="F970" s="2">
        <v>0.20195299999999999</v>
      </c>
      <c r="G970" s="10">
        <v>21707.012779000001</v>
      </c>
      <c r="H970" s="10">
        <v>933.55289900000002</v>
      </c>
    </row>
    <row r="971" spans="1:8" x14ac:dyDescent="0.25">
      <c r="A971" s="1" t="s">
        <v>1027</v>
      </c>
      <c r="B971" s="1" t="s">
        <v>20</v>
      </c>
      <c r="C971" s="1" t="s">
        <v>3162</v>
      </c>
      <c r="D971" s="1" t="s">
        <v>21</v>
      </c>
      <c r="E971" s="1" t="s">
        <v>16</v>
      </c>
      <c r="F971" s="2">
        <v>0.22689100000000001</v>
      </c>
      <c r="G971" s="10">
        <v>21752.490858000001</v>
      </c>
      <c r="H971" s="10">
        <v>973.99858200000006</v>
      </c>
    </row>
    <row r="972" spans="1:8" x14ac:dyDescent="0.25">
      <c r="A972" s="1" t="s">
        <v>1028</v>
      </c>
      <c r="B972" s="1" t="s">
        <v>135</v>
      </c>
      <c r="C972" s="1" t="s">
        <v>3180</v>
      </c>
      <c r="D972" s="1" t="s">
        <v>66</v>
      </c>
      <c r="E972" s="1" t="s">
        <v>16</v>
      </c>
      <c r="F972" s="2">
        <v>0.27791199999999999</v>
      </c>
      <c r="G972" s="10">
        <v>17799.750478999998</v>
      </c>
      <c r="H972" s="10">
        <v>796.60546599999998</v>
      </c>
    </row>
    <row r="973" spans="1:8" x14ac:dyDescent="0.25">
      <c r="A973" s="1" t="s">
        <v>1029</v>
      </c>
      <c r="B973" s="1" t="s">
        <v>108</v>
      </c>
      <c r="C973" s="1" t="s">
        <v>3175</v>
      </c>
      <c r="D973" s="1" t="s">
        <v>7</v>
      </c>
      <c r="F973" s="2">
        <v>0.45732099999999998</v>
      </c>
      <c r="G973" s="10">
        <v>27905.888524000002</v>
      </c>
      <c r="H973" s="10">
        <v>2002.5120099999999</v>
      </c>
    </row>
    <row r="974" spans="1:8" x14ac:dyDescent="0.25">
      <c r="A974" s="1" t="s">
        <v>1030</v>
      </c>
      <c r="B974" s="1" t="s">
        <v>108</v>
      </c>
      <c r="C974" s="1" t="s">
        <v>3175</v>
      </c>
      <c r="D974" s="1" t="s">
        <v>7</v>
      </c>
      <c r="F974" s="2">
        <v>0.45732099999999998</v>
      </c>
      <c r="G974" s="10">
        <v>27905.888524000002</v>
      </c>
      <c r="H974" s="10">
        <v>2002.5120099999999</v>
      </c>
    </row>
    <row r="975" spans="1:8" x14ac:dyDescent="0.25">
      <c r="A975" s="1" t="s">
        <v>1031</v>
      </c>
      <c r="B975" s="1" t="s">
        <v>108</v>
      </c>
      <c r="C975" s="1" t="s">
        <v>3175</v>
      </c>
      <c r="D975" s="1" t="s">
        <v>7</v>
      </c>
      <c r="F975" s="2">
        <v>0.45732099999999998</v>
      </c>
      <c r="G975" s="10">
        <v>27905.888524000002</v>
      </c>
      <c r="H975" s="10">
        <v>2002.5120099999999</v>
      </c>
    </row>
    <row r="976" spans="1:8" x14ac:dyDescent="0.25">
      <c r="A976" s="1" t="s">
        <v>1032</v>
      </c>
      <c r="B976" s="1" t="s">
        <v>108</v>
      </c>
      <c r="C976" s="1" t="s">
        <v>3175</v>
      </c>
      <c r="D976" s="1" t="s">
        <v>7</v>
      </c>
      <c r="F976" s="2">
        <v>0.45732099999999998</v>
      </c>
      <c r="G976" s="10">
        <v>27905.888524000002</v>
      </c>
      <c r="H976" s="10">
        <v>2002.5120099999999</v>
      </c>
    </row>
    <row r="977" spans="1:8" x14ac:dyDescent="0.25">
      <c r="A977" s="1" t="s">
        <v>1033</v>
      </c>
      <c r="B977" s="1" t="s">
        <v>108</v>
      </c>
      <c r="C977" s="1" t="s">
        <v>3175</v>
      </c>
      <c r="D977" s="1" t="s">
        <v>7</v>
      </c>
      <c r="F977" s="2">
        <v>0.45732099999999998</v>
      </c>
      <c r="G977" s="10">
        <v>27905.888524000002</v>
      </c>
      <c r="H977" s="10">
        <v>2002.5120099999999</v>
      </c>
    </row>
    <row r="978" spans="1:8" x14ac:dyDescent="0.25">
      <c r="A978" s="1" t="s">
        <v>1034</v>
      </c>
      <c r="B978" s="1" t="s">
        <v>51</v>
      </c>
      <c r="C978" s="1" t="s">
        <v>3168</v>
      </c>
      <c r="D978" s="1" t="s">
        <v>7</v>
      </c>
      <c r="F978" s="2">
        <v>0.21181900000000001</v>
      </c>
      <c r="G978" s="10">
        <v>30168.528134</v>
      </c>
      <c r="H978" s="10">
        <v>1945.500117</v>
      </c>
    </row>
    <row r="979" spans="1:8" x14ac:dyDescent="0.25">
      <c r="A979" s="1" t="s">
        <v>1035</v>
      </c>
      <c r="B979" s="1" t="s">
        <v>51</v>
      </c>
      <c r="C979" s="1" t="s">
        <v>3168</v>
      </c>
      <c r="D979" s="1" t="s">
        <v>7</v>
      </c>
      <c r="F979" s="2">
        <v>0.21181900000000001</v>
      </c>
      <c r="G979" s="10">
        <v>30168.528134</v>
      </c>
      <c r="H979" s="10">
        <v>1945.500117</v>
      </c>
    </row>
    <row r="980" spans="1:8" x14ac:dyDescent="0.25">
      <c r="A980" s="1" t="s">
        <v>1036</v>
      </c>
      <c r="B980" s="1" t="s">
        <v>51</v>
      </c>
      <c r="C980" s="1" t="s">
        <v>3168</v>
      </c>
      <c r="D980" s="1" t="s">
        <v>7</v>
      </c>
      <c r="F980" s="2">
        <v>0.21181900000000001</v>
      </c>
      <c r="G980" s="10">
        <v>30168.528134</v>
      </c>
      <c r="H980" s="10">
        <v>1945.500117</v>
      </c>
    </row>
    <row r="981" spans="1:8" x14ac:dyDescent="0.25">
      <c r="A981" s="1" t="s">
        <v>1037</v>
      </c>
      <c r="B981" s="1" t="s">
        <v>271</v>
      </c>
      <c r="C981" s="1" t="s">
        <v>3186</v>
      </c>
      <c r="D981" s="1" t="s">
        <v>272</v>
      </c>
      <c r="E981" s="1" t="s">
        <v>16</v>
      </c>
      <c r="F981" s="2">
        <v>0.159946</v>
      </c>
      <c r="G981" s="10">
        <v>26989.108523999999</v>
      </c>
      <c r="H981" s="10">
        <v>1292.6371300000001</v>
      </c>
    </row>
    <row r="982" spans="1:8" x14ac:dyDescent="0.25">
      <c r="A982" s="1" t="s">
        <v>1038</v>
      </c>
      <c r="B982" s="1" t="s">
        <v>129</v>
      </c>
      <c r="C982" s="1" t="s">
        <v>3178</v>
      </c>
      <c r="D982" s="1" t="s">
        <v>66</v>
      </c>
      <c r="E982" s="1" t="s">
        <v>16</v>
      </c>
      <c r="F982" s="2">
        <v>0.203593</v>
      </c>
      <c r="G982" s="10">
        <v>19536.311501</v>
      </c>
      <c r="H982" s="10">
        <v>764.64803600000005</v>
      </c>
    </row>
    <row r="983" spans="1:8" x14ac:dyDescent="0.25">
      <c r="A983" s="1" t="s">
        <v>1039</v>
      </c>
      <c r="B983" s="1" t="s">
        <v>135</v>
      </c>
      <c r="C983" s="1" t="s">
        <v>3180</v>
      </c>
      <c r="D983" s="1" t="s">
        <v>66</v>
      </c>
      <c r="E983" s="1" t="s">
        <v>16</v>
      </c>
      <c r="F983" s="2">
        <v>0.27791199999999999</v>
      </c>
      <c r="G983" s="10">
        <v>17799.750478999998</v>
      </c>
      <c r="H983" s="10">
        <v>796.60546599999998</v>
      </c>
    </row>
    <row r="984" spans="1:8" x14ac:dyDescent="0.25">
      <c r="A984" s="1" t="s">
        <v>1040</v>
      </c>
      <c r="B984" s="1" t="s">
        <v>135</v>
      </c>
      <c r="C984" s="1" t="s">
        <v>3180</v>
      </c>
      <c r="D984" s="1" t="s">
        <v>66</v>
      </c>
      <c r="E984" s="1" t="s">
        <v>16</v>
      </c>
      <c r="F984" s="2">
        <v>0.27791199999999999</v>
      </c>
      <c r="G984" s="10">
        <v>17799.750478999998</v>
      </c>
      <c r="H984" s="10">
        <v>796.60546599999998</v>
      </c>
    </row>
    <row r="985" spans="1:8" x14ac:dyDescent="0.25">
      <c r="A985" s="1" t="s">
        <v>1041</v>
      </c>
      <c r="B985" s="1" t="s">
        <v>129</v>
      </c>
      <c r="C985" s="1" t="s">
        <v>3178</v>
      </c>
      <c r="D985" s="1" t="s">
        <v>66</v>
      </c>
      <c r="E985" s="1" t="s">
        <v>16</v>
      </c>
      <c r="F985" s="2">
        <v>0.203593</v>
      </c>
      <c r="G985" s="10">
        <v>19536.311501</v>
      </c>
      <c r="H985" s="10">
        <v>764.64803600000005</v>
      </c>
    </row>
    <row r="986" spans="1:8" x14ac:dyDescent="0.25">
      <c r="A986" s="1" t="s">
        <v>1042</v>
      </c>
      <c r="B986" s="1" t="s">
        <v>271</v>
      </c>
      <c r="C986" s="1" t="s">
        <v>3186</v>
      </c>
      <c r="D986" s="1" t="s">
        <v>272</v>
      </c>
      <c r="E986" s="1" t="s">
        <v>16</v>
      </c>
      <c r="F986" s="2">
        <v>0.159946</v>
      </c>
      <c r="G986" s="10">
        <v>26989.108523999999</v>
      </c>
      <c r="H986" s="10">
        <v>1292.6371300000001</v>
      </c>
    </row>
    <row r="987" spans="1:8" x14ac:dyDescent="0.25">
      <c r="A987" s="1" t="s">
        <v>1043</v>
      </c>
      <c r="B987" s="1" t="s">
        <v>271</v>
      </c>
      <c r="C987" s="1" t="s">
        <v>3186</v>
      </c>
      <c r="D987" s="1" t="s">
        <v>272</v>
      </c>
      <c r="E987" s="1" t="s">
        <v>16</v>
      </c>
      <c r="F987" s="2">
        <v>0.159946</v>
      </c>
      <c r="G987" s="10">
        <v>26989.108523999999</v>
      </c>
      <c r="H987" s="10">
        <v>1292.6371300000001</v>
      </c>
    </row>
    <row r="988" spans="1:8" x14ac:dyDescent="0.25">
      <c r="A988" s="1" t="s">
        <v>1044</v>
      </c>
      <c r="B988" s="1" t="s">
        <v>45</v>
      </c>
      <c r="C988" s="1" t="s">
        <v>3167</v>
      </c>
      <c r="D988" s="1" t="s">
        <v>46</v>
      </c>
      <c r="E988" s="1" t="s">
        <v>16</v>
      </c>
      <c r="F988" s="2">
        <v>0.162547</v>
      </c>
      <c r="G988" s="10">
        <v>22518.651356999999</v>
      </c>
      <c r="H988" s="10">
        <v>1269.990346</v>
      </c>
    </row>
    <row r="989" spans="1:8" x14ac:dyDescent="0.25">
      <c r="A989" s="1" t="s">
        <v>1045</v>
      </c>
      <c r="B989" s="1" t="s">
        <v>73</v>
      </c>
      <c r="C989" s="1" t="s">
        <v>3171</v>
      </c>
      <c r="D989" s="1" t="s">
        <v>7</v>
      </c>
      <c r="F989" s="2">
        <v>0.222137</v>
      </c>
      <c r="G989" s="10">
        <v>18963.074827</v>
      </c>
      <c r="H989" s="10">
        <v>1026.2806889999999</v>
      </c>
    </row>
    <row r="990" spans="1:8" x14ac:dyDescent="0.25">
      <c r="A990" s="1" t="s">
        <v>1046</v>
      </c>
      <c r="B990" s="1" t="s">
        <v>129</v>
      </c>
      <c r="C990" s="1" t="s">
        <v>3178</v>
      </c>
      <c r="D990" s="1" t="s">
        <v>66</v>
      </c>
      <c r="E990" s="1" t="s">
        <v>16</v>
      </c>
      <c r="F990" s="2">
        <v>0.203593</v>
      </c>
      <c r="G990" s="10">
        <v>19536.311501</v>
      </c>
      <c r="H990" s="10">
        <v>764.64803600000005</v>
      </c>
    </row>
    <row r="991" spans="1:8" x14ac:dyDescent="0.25">
      <c r="A991" s="1" t="s">
        <v>1047</v>
      </c>
      <c r="B991" s="1" t="s">
        <v>129</v>
      </c>
      <c r="C991" s="1" t="s">
        <v>3178</v>
      </c>
      <c r="D991" s="1" t="s">
        <v>66</v>
      </c>
      <c r="E991" s="1" t="s">
        <v>16</v>
      </c>
      <c r="F991" s="2">
        <v>0.203593</v>
      </c>
      <c r="G991" s="10">
        <v>19536.311501</v>
      </c>
      <c r="H991" s="10">
        <v>764.64803600000005</v>
      </c>
    </row>
    <row r="992" spans="1:8" x14ac:dyDescent="0.25">
      <c r="A992" s="1" t="s">
        <v>1048</v>
      </c>
      <c r="B992" s="1" t="s">
        <v>129</v>
      </c>
      <c r="C992" s="1" t="s">
        <v>3178</v>
      </c>
      <c r="D992" s="1" t="s">
        <v>66</v>
      </c>
      <c r="E992" s="1" t="s">
        <v>16</v>
      </c>
      <c r="F992" s="2">
        <v>0.203593</v>
      </c>
      <c r="G992" s="10">
        <v>19536.311501</v>
      </c>
      <c r="H992" s="10">
        <v>764.64803600000005</v>
      </c>
    </row>
    <row r="993" spans="1:8" x14ac:dyDescent="0.25">
      <c r="A993" s="1" t="s">
        <v>1049</v>
      </c>
      <c r="B993" s="1" t="s">
        <v>129</v>
      </c>
      <c r="C993" s="1" t="s">
        <v>3178</v>
      </c>
      <c r="D993" s="1" t="s">
        <v>66</v>
      </c>
      <c r="E993" s="1" t="s">
        <v>16</v>
      </c>
      <c r="F993" s="2">
        <v>0.203593</v>
      </c>
      <c r="G993" s="10">
        <v>19536.311501</v>
      </c>
      <c r="H993" s="10">
        <v>764.64803600000005</v>
      </c>
    </row>
    <row r="994" spans="1:8" x14ac:dyDescent="0.25">
      <c r="A994" s="1" t="s">
        <v>1050</v>
      </c>
      <c r="B994" s="1" t="s">
        <v>129</v>
      </c>
      <c r="C994" s="1" t="s">
        <v>3178</v>
      </c>
      <c r="D994" s="1" t="s">
        <v>66</v>
      </c>
      <c r="E994" s="1" t="s">
        <v>16</v>
      </c>
      <c r="F994" s="2">
        <v>0.203593</v>
      </c>
      <c r="G994" s="10">
        <v>19536.311501</v>
      </c>
      <c r="H994" s="10">
        <v>764.64803600000005</v>
      </c>
    </row>
    <row r="995" spans="1:8" x14ac:dyDescent="0.25">
      <c r="A995" s="1" t="s">
        <v>1051</v>
      </c>
      <c r="B995" s="1" t="s">
        <v>129</v>
      </c>
      <c r="C995" s="1" t="s">
        <v>3178</v>
      </c>
      <c r="D995" s="1" t="s">
        <v>66</v>
      </c>
      <c r="E995" s="1" t="s">
        <v>16</v>
      </c>
      <c r="F995" s="2">
        <v>0.203593</v>
      </c>
      <c r="G995" s="10">
        <v>19536.311501</v>
      </c>
      <c r="H995" s="10">
        <v>764.64803600000005</v>
      </c>
    </row>
    <row r="996" spans="1:8" x14ac:dyDescent="0.25">
      <c r="A996" s="1" t="s">
        <v>1052</v>
      </c>
      <c r="B996" s="1" t="s">
        <v>127</v>
      </c>
      <c r="C996" s="1" t="s">
        <v>3177</v>
      </c>
      <c r="D996" s="1" t="s">
        <v>66</v>
      </c>
      <c r="E996" s="1" t="s">
        <v>16</v>
      </c>
      <c r="F996" s="2">
        <v>0.20195299999999999</v>
      </c>
      <c r="G996" s="10">
        <v>21707.012779000001</v>
      </c>
      <c r="H996" s="10">
        <v>933.55289900000002</v>
      </c>
    </row>
    <row r="997" spans="1:8" x14ac:dyDescent="0.25">
      <c r="A997" s="1" t="s">
        <v>1053</v>
      </c>
      <c r="B997" s="1" t="s">
        <v>129</v>
      </c>
      <c r="C997" s="1" t="s">
        <v>3178</v>
      </c>
      <c r="D997" s="1" t="s">
        <v>66</v>
      </c>
      <c r="E997" s="1" t="s">
        <v>16</v>
      </c>
      <c r="F997" s="2">
        <v>0.203593</v>
      </c>
      <c r="G997" s="10">
        <v>19536.311501</v>
      </c>
      <c r="H997" s="10">
        <v>764.64803600000005</v>
      </c>
    </row>
    <row r="998" spans="1:8" x14ac:dyDescent="0.25">
      <c r="A998" s="1" t="s">
        <v>1054</v>
      </c>
      <c r="B998" s="1" t="s">
        <v>127</v>
      </c>
      <c r="C998" s="1" t="s">
        <v>3177</v>
      </c>
      <c r="D998" s="1" t="s">
        <v>66</v>
      </c>
      <c r="E998" s="1" t="s">
        <v>16</v>
      </c>
      <c r="F998" s="2">
        <v>0.20195299999999999</v>
      </c>
      <c r="G998" s="10">
        <v>21707.012779000001</v>
      </c>
      <c r="H998" s="10">
        <v>933.55289900000002</v>
      </c>
    </row>
    <row r="999" spans="1:8" x14ac:dyDescent="0.25">
      <c r="A999" s="1" t="s">
        <v>1055</v>
      </c>
      <c r="B999" s="1" t="s">
        <v>127</v>
      </c>
      <c r="C999" s="1" t="s">
        <v>3177</v>
      </c>
      <c r="D999" s="1" t="s">
        <v>66</v>
      </c>
      <c r="E999" s="1" t="s">
        <v>16</v>
      </c>
      <c r="F999" s="2">
        <v>0.20195299999999999</v>
      </c>
      <c r="G999" s="10">
        <v>21707.012779000001</v>
      </c>
      <c r="H999" s="10">
        <v>933.55289900000002</v>
      </c>
    </row>
    <row r="1000" spans="1:8" x14ac:dyDescent="0.25">
      <c r="A1000" s="1" t="s">
        <v>1056</v>
      </c>
      <c r="B1000" s="1" t="s">
        <v>129</v>
      </c>
      <c r="C1000" s="1" t="s">
        <v>3178</v>
      </c>
      <c r="D1000" s="1" t="s">
        <v>66</v>
      </c>
      <c r="E1000" s="1" t="s">
        <v>16</v>
      </c>
      <c r="F1000" s="2">
        <v>0.203593</v>
      </c>
      <c r="G1000" s="10">
        <v>19536.311501</v>
      </c>
      <c r="H1000" s="10">
        <v>764.64803600000005</v>
      </c>
    </row>
    <row r="1001" spans="1:8" x14ac:dyDescent="0.25">
      <c r="A1001" s="1" t="s">
        <v>1057</v>
      </c>
      <c r="B1001" s="1" t="s">
        <v>129</v>
      </c>
      <c r="C1001" s="1" t="s">
        <v>3178</v>
      </c>
      <c r="D1001" s="1" t="s">
        <v>66</v>
      </c>
      <c r="E1001" s="1" t="s">
        <v>16</v>
      </c>
      <c r="F1001" s="2">
        <v>0.203593</v>
      </c>
      <c r="G1001" s="10">
        <v>19536.311501</v>
      </c>
      <c r="H1001" s="10">
        <v>764.64803600000005</v>
      </c>
    </row>
    <row r="1002" spans="1:8" x14ac:dyDescent="0.25">
      <c r="A1002" s="1" t="s">
        <v>1058</v>
      </c>
      <c r="B1002" s="1" t="s">
        <v>129</v>
      </c>
      <c r="C1002" s="1" t="s">
        <v>3178</v>
      </c>
      <c r="D1002" s="1" t="s">
        <v>66</v>
      </c>
      <c r="E1002" s="1" t="s">
        <v>16</v>
      </c>
      <c r="F1002" s="2">
        <v>0.203593</v>
      </c>
      <c r="G1002" s="10">
        <v>19536.311501</v>
      </c>
      <c r="H1002" s="10">
        <v>764.64803600000005</v>
      </c>
    </row>
    <row r="1003" spans="1:8" x14ac:dyDescent="0.25">
      <c r="A1003" s="1" t="s">
        <v>1059</v>
      </c>
      <c r="B1003" s="1" t="s">
        <v>127</v>
      </c>
      <c r="C1003" s="1" t="s">
        <v>3177</v>
      </c>
      <c r="D1003" s="1" t="s">
        <v>66</v>
      </c>
      <c r="E1003" s="1" t="s">
        <v>16</v>
      </c>
      <c r="F1003" s="2">
        <v>0.20195299999999999</v>
      </c>
      <c r="G1003" s="10">
        <v>21707.012779000001</v>
      </c>
      <c r="H1003" s="10">
        <v>933.55289900000002</v>
      </c>
    </row>
    <row r="1004" spans="1:8" x14ac:dyDescent="0.25">
      <c r="A1004" s="1" t="s">
        <v>1060</v>
      </c>
      <c r="B1004" s="1" t="s">
        <v>127</v>
      </c>
      <c r="C1004" s="1" t="s">
        <v>3177</v>
      </c>
      <c r="D1004" s="1" t="s">
        <v>66</v>
      </c>
      <c r="E1004" s="1" t="s">
        <v>16</v>
      </c>
      <c r="F1004" s="2">
        <v>0.20195299999999999</v>
      </c>
      <c r="G1004" s="10">
        <v>21707.012779000001</v>
      </c>
      <c r="H1004" s="10">
        <v>933.55289900000002</v>
      </c>
    </row>
    <row r="1005" spans="1:8" x14ac:dyDescent="0.25">
      <c r="A1005" s="1" t="s">
        <v>1061</v>
      </c>
      <c r="B1005" s="1" t="s">
        <v>135</v>
      </c>
      <c r="C1005" s="1" t="s">
        <v>3180</v>
      </c>
      <c r="D1005" s="1" t="s">
        <v>66</v>
      </c>
      <c r="E1005" s="1" t="s">
        <v>16</v>
      </c>
      <c r="F1005" s="2">
        <v>0.27791199999999999</v>
      </c>
      <c r="G1005" s="10">
        <v>17799.750478999998</v>
      </c>
      <c r="H1005" s="10">
        <v>796.60546599999998</v>
      </c>
    </row>
    <row r="1006" spans="1:8" x14ac:dyDescent="0.25">
      <c r="A1006" s="1" t="s">
        <v>1062</v>
      </c>
      <c r="B1006" s="1" t="s">
        <v>127</v>
      </c>
      <c r="C1006" s="1" t="s">
        <v>3177</v>
      </c>
      <c r="D1006" s="1" t="s">
        <v>66</v>
      </c>
      <c r="E1006" s="1" t="s">
        <v>16</v>
      </c>
      <c r="F1006" s="2">
        <v>0.20195299999999999</v>
      </c>
      <c r="G1006" s="10">
        <v>21707.012779000001</v>
      </c>
      <c r="H1006" s="10">
        <v>933.55289900000002</v>
      </c>
    </row>
    <row r="1007" spans="1:8" x14ac:dyDescent="0.25">
      <c r="A1007" s="1" t="s">
        <v>1063</v>
      </c>
      <c r="B1007" s="1" t="s">
        <v>135</v>
      </c>
      <c r="C1007" s="1" t="s">
        <v>3180</v>
      </c>
      <c r="D1007" s="1" t="s">
        <v>66</v>
      </c>
      <c r="E1007" s="1" t="s">
        <v>16</v>
      </c>
      <c r="F1007" s="2">
        <v>0.27791199999999999</v>
      </c>
      <c r="G1007" s="10">
        <v>17799.750478999998</v>
      </c>
      <c r="H1007" s="10">
        <v>796.60546599999998</v>
      </c>
    </row>
    <row r="1008" spans="1:8" x14ac:dyDescent="0.25">
      <c r="A1008" s="1" t="s">
        <v>1064</v>
      </c>
      <c r="B1008" s="1" t="s">
        <v>135</v>
      </c>
      <c r="C1008" s="1" t="s">
        <v>3180</v>
      </c>
      <c r="D1008" s="1" t="s">
        <v>66</v>
      </c>
      <c r="E1008" s="1" t="s">
        <v>16</v>
      </c>
      <c r="F1008" s="2">
        <v>0.27791199999999999</v>
      </c>
      <c r="G1008" s="10">
        <v>17799.750478999998</v>
      </c>
      <c r="H1008" s="10">
        <v>796.60546599999998</v>
      </c>
    </row>
    <row r="1009" spans="1:8" x14ac:dyDescent="0.25">
      <c r="A1009" s="1" t="s">
        <v>1065</v>
      </c>
      <c r="B1009" s="1" t="s">
        <v>127</v>
      </c>
      <c r="C1009" s="1" t="s">
        <v>3177</v>
      </c>
      <c r="D1009" s="1" t="s">
        <v>66</v>
      </c>
      <c r="E1009" s="1" t="s">
        <v>16</v>
      </c>
      <c r="F1009" s="2">
        <v>0.20195299999999999</v>
      </c>
      <c r="G1009" s="10">
        <v>21707.012779000001</v>
      </c>
      <c r="H1009" s="10">
        <v>933.55289900000002</v>
      </c>
    </row>
    <row r="1010" spans="1:8" x14ac:dyDescent="0.25">
      <c r="A1010" s="1" t="s">
        <v>1066</v>
      </c>
      <c r="B1010" s="1" t="s">
        <v>135</v>
      </c>
      <c r="C1010" s="1" t="s">
        <v>3180</v>
      </c>
      <c r="D1010" s="1" t="s">
        <v>66</v>
      </c>
      <c r="E1010" s="1" t="s">
        <v>16</v>
      </c>
      <c r="F1010" s="2">
        <v>0.27791199999999999</v>
      </c>
      <c r="G1010" s="10">
        <v>17799.750478999998</v>
      </c>
      <c r="H1010" s="10">
        <v>796.60546599999998</v>
      </c>
    </row>
    <row r="1011" spans="1:8" x14ac:dyDescent="0.25">
      <c r="A1011" s="1" t="s">
        <v>1067</v>
      </c>
      <c r="B1011" s="1" t="s">
        <v>129</v>
      </c>
      <c r="C1011" s="1" t="s">
        <v>3178</v>
      </c>
      <c r="D1011" s="1" t="s">
        <v>66</v>
      </c>
      <c r="E1011" s="1" t="s">
        <v>16</v>
      </c>
      <c r="F1011" s="2">
        <v>0.203593</v>
      </c>
      <c r="G1011" s="10">
        <v>19536.311501</v>
      </c>
      <c r="H1011" s="10">
        <v>764.64803600000005</v>
      </c>
    </row>
    <row r="1012" spans="1:8" x14ac:dyDescent="0.25">
      <c r="A1012" s="1" t="s">
        <v>1068</v>
      </c>
      <c r="B1012" s="1" t="s">
        <v>129</v>
      </c>
      <c r="C1012" s="1" t="s">
        <v>3178</v>
      </c>
      <c r="D1012" s="1" t="s">
        <v>66</v>
      </c>
      <c r="E1012" s="1" t="s">
        <v>16</v>
      </c>
      <c r="F1012" s="2">
        <v>0.203593</v>
      </c>
      <c r="G1012" s="10">
        <v>19536.311501</v>
      </c>
      <c r="H1012" s="10">
        <v>764.64803600000005</v>
      </c>
    </row>
    <row r="1013" spans="1:8" x14ac:dyDescent="0.25">
      <c r="A1013" s="1" t="s">
        <v>1069</v>
      </c>
      <c r="B1013" s="1" t="s">
        <v>129</v>
      </c>
      <c r="C1013" s="1" t="s">
        <v>3178</v>
      </c>
      <c r="D1013" s="1" t="s">
        <v>66</v>
      </c>
      <c r="E1013" s="1" t="s">
        <v>16</v>
      </c>
      <c r="F1013" s="2">
        <v>0.203593</v>
      </c>
      <c r="G1013" s="10">
        <v>19536.311501</v>
      </c>
      <c r="H1013" s="10">
        <v>764.64803600000005</v>
      </c>
    </row>
    <row r="1014" spans="1:8" x14ac:dyDescent="0.25">
      <c r="A1014" s="1" t="s">
        <v>1070</v>
      </c>
      <c r="B1014" s="1" t="s">
        <v>129</v>
      </c>
      <c r="C1014" s="1" t="s">
        <v>3178</v>
      </c>
      <c r="D1014" s="1" t="s">
        <v>66</v>
      </c>
      <c r="E1014" s="1" t="s">
        <v>16</v>
      </c>
      <c r="F1014" s="2">
        <v>0.203593</v>
      </c>
      <c r="G1014" s="10">
        <v>19536.311501</v>
      </c>
      <c r="H1014" s="10">
        <v>764.64803600000005</v>
      </c>
    </row>
    <row r="1015" spans="1:8" x14ac:dyDescent="0.25">
      <c r="A1015" s="1" t="s">
        <v>1071</v>
      </c>
      <c r="B1015" s="1" t="s">
        <v>129</v>
      </c>
      <c r="C1015" s="1" t="s">
        <v>3178</v>
      </c>
      <c r="D1015" s="1" t="s">
        <v>66</v>
      </c>
      <c r="E1015" s="1" t="s">
        <v>16</v>
      </c>
      <c r="F1015" s="2">
        <v>0.203593</v>
      </c>
      <c r="G1015" s="10">
        <v>19536.311501</v>
      </c>
      <c r="H1015" s="10">
        <v>764.64803600000005</v>
      </c>
    </row>
    <row r="1016" spans="1:8" x14ac:dyDescent="0.25">
      <c r="A1016" s="1" t="s">
        <v>1072</v>
      </c>
      <c r="B1016" s="1" t="s">
        <v>45</v>
      </c>
      <c r="C1016" s="1" t="s">
        <v>3167</v>
      </c>
      <c r="D1016" s="1" t="s">
        <v>46</v>
      </c>
      <c r="E1016" s="1" t="s">
        <v>16</v>
      </c>
      <c r="F1016" s="2">
        <v>0.162547</v>
      </c>
      <c r="G1016" s="10">
        <v>22518.651356999999</v>
      </c>
      <c r="H1016" s="10">
        <v>1269.990346</v>
      </c>
    </row>
    <row r="1017" spans="1:8" x14ac:dyDescent="0.25">
      <c r="A1017" s="1" t="s">
        <v>1073</v>
      </c>
      <c r="B1017" s="1" t="s">
        <v>45</v>
      </c>
      <c r="C1017" s="1" t="s">
        <v>3167</v>
      </c>
      <c r="D1017" s="1" t="s">
        <v>7</v>
      </c>
      <c r="F1017" s="2">
        <v>0.21197299999999999</v>
      </c>
      <c r="G1017" s="10">
        <v>22518.651356999999</v>
      </c>
      <c r="H1017" s="10">
        <v>1269.990346</v>
      </c>
    </row>
    <row r="1018" spans="1:8" x14ac:dyDescent="0.25">
      <c r="A1018" s="1" t="s">
        <v>1074</v>
      </c>
      <c r="B1018" s="1" t="s">
        <v>14</v>
      </c>
      <c r="C1018" s="1" t="s">
        <v>3161</v>
      </c>
      <c r="D1018" s="1" t="s">
        <v>15</v>
      </c>
      <c r="E1018" s="1" t="s">
        <v>16</v>
      </c>
      <c r="F1018" s="2">
        <v>0.161574</v>
      </c>
      <c r="G1018" s="10">
        <v>23986.249121000001</v>
      </c>
      <c r="H1018" s="10">
        <v>803.45022700000004</v>
      </c>
    </row>
    <row r="1019" spans="1:8" x14ac:dyDescent="0.25">
      <c r="A1019" s="1" t="s">
        <v>1075</v>
      </c>
      <c r="B1019" s="1" t="s">
        <v>14</v>
      </c>
      <c r="C1019" s="1" t="s">
        <v>3161</v>
      </c>
      <c r="D1019" s="1" t="s">
        <v>15</v>
      </c>
      <c r="E1019" s="1" t="s">
        <v>16</v>
      </c>
      <c r="F1019" s="2">
        <v>0.161574</v>
      </c>
      <c r="G1019" s="10">
        <v>23986.249121000001</v>
      </c>
      <c r="H1019" s="10">
        <v>803.45022700000004</v>
      </c>
    </row>
    <row r="1020" spans="1:8" x14ac:dyDescent="0.25">
      <c r="A1020" s="1" t="s">
        <v>1076</v>
      </c>
      <c r="B1020" s="1" t="s">
        <v>12</v>
      </c>
      <c r="C1020" s="1" t="s">
        <v>3160</v>
      </c>
      <c r="D1020" s="1" t="s">
        <v>7</v>
      </c>
      <c r="F1020" s="2">
        <v>0.20874799999999999</v>
      </c>
      <c r="G1020" s="10">
        <v>21548.948667000001</v>
      </c>
      <c r="H1020" s="10">
        <v>1213.691141</v>
      </c>
    </row>
    <row r="1021" spans="1:8" x14ac:dyDescent="0.25">
      <c r="A1021" s="1" t="s">
        <v>1077</v>
      </c>
      <c r="B1021" s="1" t="s">
        <v>6</v>
      </c>
      <c r="C1021" s="1" t="s">
        <v>3158</v>
      </c>
      <c r="D1021" s="1" t="s">
        <v>7</v>
      </c>
      <c r="F1021" s="2">
        <v>0.216303</v>
      </c>
      <c r="G1021" s="10">
        <v>37710.660168000002</v>
      </c>
      <c r="H1021" s="10">
        <v>2577.6674069999999</v>
      </c>
    </row>
    <row r="1022" spans="1:8" x14ac:dyDescent="0.25">
      <c r="A1022" s="1" t="s">
        <v>1078</v>
      </c>
      <c r="B1022" s="1" t="s">
        <v>6</v>
      </c>
      <c r="C1022" s="1" t="s">
        <v>3158</v>
      </c>
      <c r="D1022" s="1" t="s">
        <v>7</v>
      </c>
      <c r="F1022" s="2">
        <v>0.216303</v>
      </c>
      <c r="G1022" s="10">
        <v>37710.660168000002</v>
      </c>
      <c r="H1022" s="10">
        <v>2577.6674069999999</v>
      </c>
    </row>
    <row r="1023" spans="1:8" x14ac:dyDescent="0.25">
      <c r="A1023" s="1" t="s">
        <v>1079</v>
      </c>
      <c r="B1023" s="1" t="s">
        <v>188</v>
      </c>
      <c r="C1023" s="1" t="s">
        <v>3184</v>
      </c>
      <c r="D1023" s="1" t="s">
        <v>7</v>
      </c>
      <c r="F1023" s="2">
        <v>1</v>
      </c>
      <c r="G1023" s="10">
        <v>12929.369199999999</v>
      </c>
      <c r="H1023" s="10">
        <v>1121.7886579999999</v>
      </c>
    </row>
    <row r="1024" spans="1:8" x14ac:dyDescent="0.25">
      <c r="A1024" s="1" t="s">
        <v>1080</v>
      </c>
      <c r="B1024" s="1" t="s">
        <v>188</v>
      </c>
      <c r="C1024" s="1" t="s">
        <v>3184</v>
      </c>
      <c r="D1024" s="1" t="s">
        <v>7</v>
      </c>
      <c r="F1024" s="2">
        <v>1</v>
      </c>
      <c r="G1024" s="10">
        <v>12929.369199999999</v>
      </c>
      <c r="H1024" s="10">
        <v>1121.7886579999999</v>
      </c>
    </row>
    <row r="1025" spans="1:8" x14ac:dyDescent="0.25">
      <c r="A1025" s="1" t="s">
        <v>1081</v>
      </c>
      <c r="B1025" s="1" t="s">
        <v>188</v>
      </c>
      <c r="C1025" s="1" t="s">
        <v>3184</v>
      </c>
      <c r="D1025" s="1" t="s">
        <v>7</v>
      </c>
      <c r="F1025" s="2">
        <v>1</v>
      </c>
      <c r="G1025" s="10">
        <v>12929.369199999999</v>
      </c>
      <c r="H1025" s="10">
        <v>1121.7886579999999</v>
      </c>
    </row>
    <row r="1026" spans="1:8" x14ac:dyDescent="0.25">
      <c r="A1026" s="1" t="s">
        <v>1082</v>
      </c>
      <c r="B1026" s="1" t="s">
        <v>188</v>
      </c>
      <c r="C1026" s="1" t="s">
        <v>3184</v>
      </c>
      <c r="D1026" s="1" t="s">
        <v>7</v>
      </c>
      <c r="F1026" s="2">
        <v>1</v>
      </c>
      <c r="G1026" s="10">
        <v>12929.369199999999</v>
      </c>
      <c r="H1026" s="10">
        <v>1121.7886579999999</v>
      </c>
    </row>
    <row r="1027" spans="1:8" x14ac:dyDescent="0.25">
      <c r="A1027" s="1" t="s">
        <v>1083</v>
      </c>
      <c r="B1027" s="1" t="s">
        <v>188</v>
      </c>
      <c r="C1027" s="1" t="s">
        <v>3184</v>
      </c>
      <c r="D1027" s="1" t="s">
        <v>7</v>
      </c>
      <c r="F1027" s="2">
        <v>1</v>
      </c>
      <c r="G1027" s="10">
        <v>12929.369199999999</v>
      </c>
      <c r="H1027" s="10">
        <v>1121.7886579999999</v>
      </c>
    </row>
    <row r="1028" spans="1:8" x14ac:dyDescent="0.25">
      <c r="A1028" s="1" t="s">
        <v>1084</v>
      </c>
      <c r="B1028" s="1" t="s">
        <v>188</v>
      </c>
      <c r="C1028" s="1" t="s">
        <v>3184</v>
      </c>
      <c r="D1028" s="1" t="s">
        <v>7</v>
      </c>
      <c r="F1028" s="2">
        <v>1</v>
      </c>
      <c r="G1028" s="10">
        <v>12929.369199999999</v>
      </c>
      <c r="H1028" s="10">
        <v>1121.7886579999999</v>
      </c>
    </row>
    <row r="1029" spans="1:8" x14ac:dyDescent="0.25">
      <c r="A1029" s="1" t="s">
        <v>1085</v>
      </c>
      <c r="B1029" s="1" t="s">
        <v>10</v>
      </c>
      <c r="C1029" s="1" t="s">
        <v>3159</v>
      </c>
      <c r="D1029" s="1" t="s">
        <v>7</v>
      </c>
      <c r="F1029" s="2">
        <v>0.69448399999999999</v>
      </c>
      <c r="G1029" s="10">
        <v>19070.819571</v>
      </c>
      <c r="H1029" s="10">
        <v>1334.0540900000001</v>
      </c>
    </row>
    <row r="1030" spans="1:8" x14ac:dyDescent="0.25">
      <c r="A1030" s="1" t="s">
        <v>1086</v>
      </c>
      <c r="B1030" s="1" t="s">
        <v>10</v>
      </c>
      <c r="C1030" s="1" t="s">
        <v>3159</v>
      </c>
      <c r="D1030" s="1" t="s">
        <v>7</v>
      </c>
      <c r="F1030" s="2">
        <v>0.69448399999999999</v>
      </c>
      <c r="G1030" s="10">
        <v>19070.819571</v>
      </c>
      <c r="H1030" s="10">
        <v>1334.0540900000001</v>
      </c>
    </row>
    <row r="1031" spans="1:8" x14ac:dyDescent="0.25">
      <c r="A1031" s="1" t="s">
        <v>1087</v>
      </c>
      <c r="B1031" s="1" t="s">
        <v>10</v>
      </c>
      <c r="C1031" s="1" t="s">
        <v>3159</v>
      </c>
      <c r="D1031" s="1" t="s">
        <v>7</v>
      </c>
      <c r="F1031" s="2">
        <v>0.69448399999999999</v>
      </c>
      <c r="G1031" s="10">
        <v>19070.819571</v>
      </c>
      <c r="H1031" s="10">
        <v>1334.0540900000001</v>
      </c>
    </row>
    <row r="1032" spans="1:8" x14ac:dyDescent="0.25">
      <c r="A1032" s="1" t="s">
        <v>1088</v>
      </c>
      <c r="B1032" s="1" t="s">
        <v>10</v>
      </c>
      <c r="C1032" s="1" t="s">
        <v>3159</v>
      </c>
      <c r="D1032" s="1" t="s">
        <v>7</v>
      </c>
      <c r="F1032" s="2">
        <v>0.69448399999999999</v>
      </c>
      <c r="G1032" s="10">
        <v>19070.819571</v>
      </c>
      <c r="H1032" s="10">
        <v>1334.0540900000001</v>
      </c>
    </row>
    <row r="1033" spans="1:8" x14ac:dyDescent="0.25">
      <c r="A1033" s="1" t="s">
        <v>1089</v>
      </c>
      <c r="B1033" s="1" t="s">
        <v>10</v>
      </c>
      <c r="C1033" s="1" t="s">
        <v>3159</v>
      </c>
      <c r="D1033" s="1" t="s">
        <v>7</v>
      </c>
      <c r="F1033" s="2">
        <v>0.69448399999999999</v>
      </c>
      <c r="G1033" s="10">
        <v>19070.819571</v>
      </c>
      <c r="H1033" s="10">
        <v>1334.0540900000001</v>
      </c>
    </row>
    <row r="1034" spans="1:8" x14ac:dyDescent="0.25">
      <c r="A1034" s="1" t="s">
        <v>1090</v>
      </c>
      <c r="B1034" s="1" t="s">
        <v>84</v>
      </c>
      <c r="C1034" s="1" t="s">
        <v>3174</v>
      </c>
      <c r="D1034" s="1" t="s">
        <v>7</v>
      </c>
      <c r="F1034" s="2">
        <v>0.189639</v>
      </c>
      <c r="G1034" s="10">
        <v>28983.335958</v>
      </c>
      <c r="H1034" s="10">
        <v>1785.6847090000001</v>
      </c>
    </row>
    <row r="1035" spans="1:8" x14ac:dyDescent="0.25">
      <c r="A1035" s="1" t="s">
        <v>1091</v>
      </c>
      <c r="B1035" s="1" t="s">
        <v>12</v>
      </c>
      <c r="C1035" s="1" t="s">
        <v>3160</v>
      </c>
      <c r="D1035" s="1" t="s">
        <v>7</v>
      </c>
      <c r="F1035" s="2">
        <v>0.20874799999999999</v>
      </c>
      <c r="G1035" s="10">
        <v>21548.948667000001</v>
      </c>
      <c r="H1035" s="10">
        <v>1213.691141</v>
      </c>
    </row>
    <row r="1036" spans="1:8" x14ac:dyDescent="0.25">
      <c r="A1036" s="1" t="s">
        <v>1092</v>
      </c>
      <c r="B1036" s="1" t="s">
        <v>12</v>
      </c>
      <c r="C1036" s="1" t="s">
        <v>3160</v>
      </c>
      <c r="D1036" s="1" t="s">
        <v>7</v>
      </c>
      <c r="F1036" s="2">
        <v>0.20874799999999999</v>
      </c>
      <c r="G1036" s="10">
        <v>21548.948667000001</v>
      </c>
      <c r="H1036" s="10">
        <v>1213.691141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7F92E-96DD-4FF7-A5FF-1FD980663E90}">
  <dimension ref="A1:H1054"/>
  <sheetViews>
    <sheetView topLeftCell="A1010" workbookViewId="0">
      <selection activeCell="E27" sqref="E27"/>
    </sheetView>
  </sheetViews>
  <sheetFormatPr defaultRowHeight="15" x14ac:dyDescent="0.25"/>
  <cols>
    <col min="1" max="1" width="14.7109375" style="1" bestFit="1" customWidth="1"/>
    <col min="2" max="2" width="9.140625" style="1" bestFit="1" customWidth="1"/>
    <col min="3" max="3" width="88.85546875" style="1" bestFit="1" customWidth="1"/>
    <col min="4" max="4" width="24.5703125" style="1" bestFit="1" customWidth="1"/>
    <col min="5" max="5" width="12.42578125" style="1" bestFit="1" customWidth="1"/>
    <col min="6" max="6" width="9.28515625" style="7" bestFit="1" customWidth="1"/>
    <col min="7" max="7" width="26.7109375" style="6" bestFit="1" customWidth="1"/>
    <col min="8" max="8" width="27.42578125" style="6" bestFit="1" customWidth="1"/>
  </cols>
  <sheetData>
    <row r="1" spans="1:8" ht="15.75" thickBot="1" x14ac:dyDescent="0.3">
      <c r="A1" s="1" t="s">
        <v>0</v>
      </c>
      <c r="B1" s="1" t="s">
        <v>1</v>
      </c>
      <c r="C1" s="11" t="s">
        <v>3157</v>
      </c>
      <c r="D1" s="1" t="s">
        <v>1093</v>
      </c>
      <c r="E1" s="1" t="s">
        <v>3</v>
      </c>
      <c r="F1" s="7" t="s">
        <v>4</v>
      </c>
      <c r="G1" s="4" t="s">
        <v>1094</v>
      </c>
      <c r="H1" s="5" t="s">
        <v>1095</v>
      </c>
    </row>
    <row r="2" spans="1:8" ht="15.75" thickTop="1" x14ac:dyDescent="0.25">
      <c r="A2" s="1" t="s">
        <v>5</v>
      </c>
      <c r="B2" s="1" t="s">
        <v>6</v>
      </c>
      <c r="C2" s="1" t="s">
        <v>3158</v>
      </c>
      <c r="D2" s="1" t="s">
        <v>1096</v>
      </c>
      <c r="E2" s="1" t="s">
        <v>16</v>
      </c>
      <c r="F2" s="7">
        <v>0.153553</v>
      </c>
      <c r="G2" s="6">
        <v>37710.660168000002</v>
      </c>
      <c r="H2" s="6">
        <v>2577.6674069999999</v>
      </c>
    </row>
    <row r="3" spans="1:8" x14ac:dyDescent="0.25">
      <c r="A3" s="1" t="s">
        <v>8</v>
      </c>
      <c r="B3" s="1" t="s">
        <v>6</v>
      </c>
      <c r="C3" s="1" t="s">
        <v>3158</v>
      </c>
      <c r="D3" s="1" t="s">
        <v>1096</v>
      </c>
      <c r="E3" s="1" t="s">
        <v>16</v>
      </c>
      <c r="F3" s="7">
        <v>0.153553</v>
      </c>
      <c r="G3" s="6">
        <v>37710.660168000002</v>
      </c>
      <c r="H3" s="6">
        <v>2577.6674069999999</v>
      </c>
    </row>
    <row r="4" spans="1:8" x14ac:dyDescent="0.25">
      <c r="A4" s="1" t="s">
        <v>9</v>
      </c>
      <c r="B4" s="1" t="s">
        <v>10</v>
      </c>
      <c r="C4" s="1" t="s">
        <v>3159</v>
      </c>
      <c r="D4" s="1" t="s">
        <v>1096</v>
      </c>
      <c r="E4" s="1" t="s">
        <v>16</v>
      </c>
      <c r="F4" s="7">
        <v>0.600163</v>
      </c>
      <c r="G4" s="6">
        <v>19070.819571</v>
      </c>
      <c r="H4" s="6">
        <v>1334.0540900000001</v>
      </c>
    </row>
    <row r="5" spans="1:8" x14ac:dyDescent="0.25">
      <c r="A5" s="1" t="s">
        <v>11</v>
      </c>
      <c r="B5" s="1" t="s">
        <v>12</v>
      </c>
      <c r="C5" s="1" t="s">
        <v>3160</v>
      </c>
      <c r="D5" s="1" t="s">
        <v>1096</v>
      </c>
      <c r="E5" s="1" t="s">
        <v>16</v>
      </c>
      <c r="F5" s="7">
        <v>0.14786099999999999</v>
      </c>
      <c r="G5" s="6">
        <v>21548.948667000001</v>
      </c>
      <c r="H5" s="6">
        <v>1213.691141</v>
      </c>
    </row>
    <row r="6" spans="1:8" x14ac:dyDescent="0.25">
      <c r="A6" s="1" t="s">
        <v>32</v>
      </c>
      <c r="B6" s="1" t="s">
        <v>33</v>
      </c>
      <c r="C6" s="1" t="s">
        <v>3164</v>
      </c>
      <c r="D6" s="1" t="s">
        <v>1096</v>
      </c>
      <c r="E6" s="1" t="s">
        <v>16</v>
      </c>
      <c r="F6" s="7">
        <v>0.15273700000000001</v>
      </c>
      <c r="G6" s="6">
        <v>22841.885587000001</v>
      </c>
      <c r="H6" s="6">
        <v>1335.442053</v>
      </c>
    </row>
    <row r="7" spans="1:8" x14ac:dyDescent="0.25">
      <c r="A7" s="1" t="s">
        <v>34</v>
      </c>
      <c r="B7" s="1" t="s">
        <v>33</v>
      </c>
      <c r="C7" s="1" t="s">
        <v>3164</v>
      </c>
      <c r="D7" s="1" t="s">
        <v>1096</v>
      </c>
      <c r="E7" s="1" t="s">
        <v>16</v>
      </c>
      <c r="F7" s="7">
        <v>0.15273700000000001</v>
      </c>
      <c r="G7" s="6">
        <v>22841.885587000001</v>
      </c>
      <c r="H7" s="6">
        <v>1335.442053</v>
      </c>
    </row>
    <row r="8" spans="1:8" x14ac:dyDescent="0.25">
      <c r="A8" s="1" t="s">
        <v>37</v>
      </c>
      <c r="B8" s="1" t="s">
        <v>10</v>
      </c>
      <c r="C8" s="1" t="s">
        <v>3159</v>
      </c>
      <c r="D8" s="1" t="s">
        <v>1096</v>
      </c>
      <c r="E8" s="1" t="s">
        <v>16</v>
      </c>
      <c r="F8" s="7">
        <v>0.600163</v>
      </c>
      <c r="G8" s="6">
        <v>19070.819571</v>
      </c>
      <c r="H8" s="6">
        <v>1334.0540900000001</v>
      </c>
    </row>
    <row r="9" spans="1:8" x14ac:dyDescent="0.25">
      <c r="A9" s="1" t="s">
        <v>38</v>
      </c>
      <c r="B9" s="1" t="s">
        <v>39</v>
      </c>
      <c r="C9" s="1" t="s">
        <v>3165</v>
      </c>
      <c r="D9" s="1" t="s">
        <v>1096</v>
      </c>
      <c r="E9" s="1" t="s">
        <v>16</v>
      </c>
      <c r="F9" s="7">
        <v>0.241285</v>
      </c>
      <c r="G9" s="6">
        <v>28875.591214</v>
      </c>
      <c r="H9" s="6">
        <v>1990.6085949999999</v>
      </c>
    </row>
    <row r="10" spans="1:8" x14ac:dyDescent="0.25">
      <c r="A10" s="1" t="s">
        <v>40</v>
      </c>
      <c r="B10" s="1" t="s">
        <v>12</v>
      </c>
      <c r="C10" s="1" t="s">
        <v>3160</v>
      </c>
      <c r="D10" s="1" t="s">
        <v>1096</v>
      </c>
      <c r="E10" s="1" t="s">
        <v>16</v>
      </c>
      <c r="F10" s="7">
        <v>0.14786099999999999</v>
      </c>
      <c r="G10" s="6">
        <v>21548.948667000001</v>
      </c>
      <c r="H10" s="6">
        <v>1213.691141</v>
      </c>
    </row>
    <row r="11" spans="1:8" x14ac:dyDescent="0.25">
      <c r="A11" s="1" t="s">
        <v>41</v>
      </c>
      <c r="B11" s="1" t="s">
        <v>42</v>
      </c>
      <c r="C11" s="1" t="s">
        <v>3166</v>
      </c>
      <c r="D11" s="1" t="s">
        <v>1096</v>
      </c>
      <c r="E11" s="1" t="s">
        <v>16</v>
      </c>
      <c r="F11" s="7">
        <v>1</v>
      </c>
      <c r="G11" s="6">
        <v>19394.053800999998</v>
      </c>
      <c r="H11" s="6">
        <v>1550.560428</v>
      </c>
    </row>
    <row r="12" spans="1:8" x14ac:dyDescent="0.25">
      <c r="A12" s="1" t="s">
        <v>1097</v>
      </c>
      <c r="B12" s="1" t="s">
        <v>1098</v>
      </c>
      <c r="C12" s="1" t="s">
        <v>3196</v>
      </c>
      <c r="D12" s="1" t="s">
        <v>1096</v>
      </c>
      <c r="E12" s="1" t="s">
        <v>16</v>
      </c>
      <c r="F12" s="7">
        <v>0.120169</v>
      </c>
      <c r="G12" s="6">
        <v>26289.717374</v>
      </c>
      <c r="H12" s="6">
        <v>1509.386287</v>
      </c>
    </row>
    <row r="13" spans="1:8" x14ac:dyDescent="0.25">
      <c r="A13" s="1" t="s">
        <v>1099</v>
      </c>
      <c r="B13" s="1" t="s">
        <v>1098</v>
      </c>
      <c r="C13" s="1" t="s">
        <v>3196</v>
      </c>
      <c r="D13" s="1" t="s">
        <v>1096</v>
      </c>
      <c r="E13" s="1" t="s">
        <v>16</v>
      </c>
      <c r="F13" s="7">
        <v>0.120169</v>
      </c>
      <c r="G13" s="6">
        <v>26289.717374</v>
      </c>
      <c r="H13" s="6">
        <v>1509.386287</v>
      </c>
    </row>
    <row r="14" spans="1:8" x14ac:dyDescent="0.25">
      <c r="A14" s="1" t="s">
        <v>44</v>
      </c>
      <c r="B14" s="1" t="s">
        <v>45</v>
      </c>
      <c r="C14" s="1" t="s">
        <v>3167</v>
      </c>
      <c r="D14" s="1" t="s">
        <v>1100</v>
      </c>
      <c r="F14" s="7">
        <v>0.14857500000000001</v>
      </c>
      <c r="G14" s="6">
        <v>22518.651356999999</v>
      </c>
      <c r="H14" s="6">
        <v>1269.990346</v>
      </c>
    </row>
    <row r="15" spans="1:8" x14ac:dyDescent="0.25">
      <c r="A15" s="1" t="s">
        <v>1101</v>
      </c>
      <c r="B15" s="1" t="s">
        <v>1098</v>
      </c>
      <c r="C15" s="1" t="s">
        <v>3196</v>
      </c>
      <c r="D15" s="1" t="s">
        <v>1096</v>
      </c>
      <c r="E15" s="1" t="s">
        <v>16</v>
      </c>
      <c r="F15" s="7">
        <v>0.120169</v>
      </c>
      <c r="G15" s="6">
        <v>26289.717374</v>
      </c>
      <c r="H15" s="6">
        <v>1509.386287</v>
      </c>
    </row>
    <row r="16" spans="1:8" x14ac:dyDescent="0.25">
      <c r="A16" s="1" t="s">
        <v>47</v>
      </c>
      <c r="B16" s="1" t="s">
        <v>39</v>
      </c>
      <c r="C16" s="1" t="s">
        <v>3165</v>
      </c>
      <c r="D16" s="1" t="s">
        <v>1096</v>
      </c>
      <c r="E16" s="1" t="s">
        <v>16</v>
      </c>
      <c r="F16" s="7">
        <v>0.241285</v>
      </c>
      <c r="G16" s="6">
        <v>28875.591214</v>
      </c>
      <c r="H16" s="6">
        <v>1990.6085949999999</v>
      </c>
    </row>
    <row r="17" spans="1:8" x14ac:dyDescent="0.25">
      <c r="A17" s="1" t="s">
        <v>48</v>
      </c>
      <c r="B17" s="1" t="s">
        <v>39</v>
      </c>
      <c r="C17" s="1" t="s">
        <v>3165</v>
      </c>
      <c r="D17" s="1" t="s">
        <v>1096</v>
      </c>
      <c r="E17" s="1" t="s">
        <v>16</v>
      </c>
      <c r="F17" s="7">
        <v>0.241285</v>
      </c>
      <c r="G17" s="6">
        <v>28875.591214</v>
      </c>
      <c r="H17" s="6">
        <v>1990.6085949999999</v>
      </c>
    </row>
    <row r="18" spans="1:8" x14ac:dyDescent="0.25">
      <c r="A18" s="1" t="s">
        <v>49</v>
      </c>
      <c r="B18" s="1" t="s">
        <v>39</v>
      </c>
      <c r="C18" s="1" t="s">
        <v>3165</v>
      </c>
      <c r="D18" s="1" t="s">
        <v>1096</v>
      </c>
      <c r="E18" s="1" t="s">
        <v>16</v>
      </c>
      <c r="F18" s="7">
        <v>0.241285</v>
      </c>
      <c r="G18" s="6">
        <v>28875.591214</v>
      </c>
      <c r="H18" s="6">
        <v>1990.6085949999999</v>
      </c>
    </row>
    <row r="19" spans="1:8" x14ac:dyDescent="0.25">
      <c r="A19" s="1" t="s">
        <v>50</v>
      </c>
      <c r="B19" s="1" t="s">
        <v>51</v>
      </c>
      <c r="C19" s="1" t="s">
        <v>3168</v>
      </c>
      <c r="D19" s="1" t="s">
        <v>1096</v>
      </c>
      <c r="E19" s="1" t="s">
        <v>16</v>
      </c>
      <c r="F19" s="7">
        <v>0.149093</v>
      </c>
      <c r="G19" s="6">
        <v>30168.528134</v>
      </c>
      <c r="H19" s="6">
        <v>1945.500117</v>
      </c>
    </row>
    <row r="20" spans="1:8" x14ac:dyDescent="0.25">
      <c r="A20" s="1" t="s">
        <v>52</v>
      </c>
      <c r="B20" s="1" t="s">
        <v>51</v>
      </c>
      <c r="C20" s="1" t="s">
        <v>3168</v>
      </c>
      <c r="D20" s="1" t="s">
        <v>1096</v>
      </c>
      <c r="E20" s="1" t="s">
        <v>16</v>
      </c>
      <c r="F20" s="7">
        <v>0.149093</v>
      </c>
      <c r="G20" s="6">
        <v>30168.528134</v>
      </c>
      <c r="H20" s="6">
        <v>1945.500117</v>
      </c>
    </row>
    <row r="21" spans="1:8" x14ac:dyDescent="0.25">
      <c r="A21" s="1" t="s">
        <v>1102</v>
      </c>
      <c r="B21" s="1" t="s">
        <v>1098</v>
      </c>
      <c r="C21" s="1" t="s">
        <v>3196</v>
      </c>
      <c r="D21" s="1" t="s">
        <v>1096</v>
      </c>
      <c r="E21" s="1" t="s">
        <v>16</v>
      </c>
      <c r="F21" s="7">
        <v>0.120169</v>
      </c>
      <c r="G21" s="6">
        <v>26289.717374</v>
      </c>
      <c r="H21" s="6">
        <v>1509.386287</v>
      </c>
    </row>
    <row r="22" spans="1:8" x14ac:dyDescent="0.25">
      <c r="A22" s="1" t="s">
        <v>1103</v>
      </c>
      <c r="B22" s="1" t="s">
        <v>1098</v>
      </c>
      <c r="C22" s="1" t="s">
        <v>3196</v>
      </c>
      <c r="D22" s="1" t="s">
        <v>1096</v>
      </c>
      <c r="E22" s="1" t="s">
        <v>16</v>
      </c>
      <c r="F22" s="7">
        <v>0.120169</v>
      </c>
      <c r="G22" s="6">
        <v>26289.717374</v>
      </c>
      <c r="H22" s="6">
        <v>1509.386287</v>
      </c>
    </row>
    <row r="23" spans="1:8" x14ac:dyDescent="0.25">
      <c r="A23" s="1" t="s">
        <v>1104</v>
      </c>
      <c r="B23" s="1" t="s">
        <v>1098</v>
      </c>
      <c r="C23" s="1" t="s">
        <v>3196</v>
      </c>
      <c r="D23" s="1" t="s">
        <v>1096</v>
      </c>
      <c r="E23" s="1" t="s">
        <v>16</v>
      </c>
      <c r="F23" s="7">
        <v>0.120169</v>
      </c>
      <c r="G23" s="6">
        <v>26289.717374</v>
      </c>
      <c r="H23" s="6">
        <v>1509.386287</v>
      </c>
    </row>
    <row r="24" spans="1:8" x14ac:dyDescent="0.25">
      <c r="A24" s="1" t="s">
        <v>1105</v>
      </c>
      <c r="B24" s="1" t="s">
        <v>1098</v>
      </c>
      <c r="C24" s="1" t="s">
        <v>3196</v>
      </c>
      <c r="D24" s="1" t="s">
        <v>1096</v>
      </c>
      <c r="E24" s="1" t="s">
        <v>16</v>
      </c>
      <c r="F24" s="7">
        <v>0.120169</v>
      </c>
      <c r="G24" s="6">
        <v>26289.717374</v>
      </c>
      <c r="H24" s="6">
        <v>1509.386287</v>
      </c>
    </row>
    <row r="25" spans="1:8" x14ac:dyDescent="0.25">
      <c r="A25" s="1" t="s">
        <v>1106</v>
      </c>
      <c r="B25" s="1" t="s">
        <v>1098</v>
      </c>
      <c r="C25" s="1" t="s">
        <v>3196</v>
      </c>
      <c r="D25" s="1" t="s">
        <v>1096</v>
      </c>
      <c r="E25" s="1" t="s">
        <v>16</v>
      </c>
      <c r="F25" s="7">
        <v>0.120169</v>
      </c>
      <c r="G25" s="6">
        <v>26289.717374</v>
      </c>
      <c r="H25" s="6">
        <v>1509.386287</v>
      </c>
    </row>
    <row r="26" spans="1:8" x14ac:dyDescent="0.25">
      <c r="A26" s="1" t="s">
        <v>54</v>
      </c>
      <c r="B26" s="1" t="s">
        <v>51</v>
      </c>
      <c r="C26" s="1" t="s">
        <v>3168</v>
      </c>
      <c r="D26" s="1" t="s">
        <v>1096</v>
      </c>
      <c r="E26" s="1" t="s">
        <v>16</v>
      </c>
      <c r="F26" s="7">
        <v>0.149093</v>
      </c>
      <c r="G26" s="6">
        <v>30168.528134</v>
      </c>
      <c r="H26" s="6">
        <v>1945.500117</v>
      </c>
    </row>
    <row r="27" spans="1:8" x14ac:dyDescent="0.25">
      <c r="A27" s="1" t="s">
        <v>55</v>
      </c>
      <c r="B27" s="1" t="s">
        <v>51</v>
      </c>
      <c r="C27" s="1" t="s">
        <v>3168</v>
      </c>
      <c r="D27" s="1" t="s">
        <v>1096</v>
      </c>
      <c r="E27" s="1" t="s">
        <v>16</v>
      </c>
      <c r="F27" s="7">
        <v>0.149093</v>
      </c>
      <c r="G27" s="6">
        <v>30168.528134</v>
      </c>
      <c r="H27" s="6">
        <v>1945.500117</v>
      </c>
    </row>
    <row r="28" spans="1:8" x14ac:dyDescent="0.25">
      <c r="A28" s="1" t="s">
        <v>56</v>
      </c>
      <c r="B28" s="1" t="s">
        <v>51</v>
      </c>
      <c r="C28" s="1" t="s">
        <v>3168</v>
      </c>
      <c r="D28" s="1" t="s">
        <v>1096</v>
      </c>
      <c r="E28" s="1" t="s">
        <v>16</v>
      </c>
      <c r="F28" s="7">
        <v>0.149093</v>
      </c>
      <c r="G28" s="6">
        <v>30168.528134</v>
      </c>
      <c r="H28" s="6">
        <v>1945.500117</v>
      </c>
    </row>
    <row r="29" spans="1:8" x14ac:dyDescent="0.25">
      <c r="A29" s="1" t="s">
        <v>57</v>
      </c>
      <c r="B29" s="1" t="s">
        <v>51</v>
      </c>
      <c r="C29" s="1" t="s">
        <v>3168</v>
      </c>
      <c r="D29" s="1" t="s">
        <v>1096</v>
      </c>
      <c r="E29" s="1" t="s">
        <v>16</v>
      </c>
      <c r="F29" s="7">
        <v>0.149093</v>
      </c>
      <c r="G29" s="6">
        <v>30168.528134</v>
      </c>
      <c r="H29" s="6">
        <v>1945.500117</v>
      </c>
    </row>
    <row r="30" spans="1:8" x14ac:dyDescent="0.25">
      <c r="A30" s="1" t="s">
        <v>58</v>
      </c>
      <c r="B30" s="1" t="s">
        <v>51</v>
      </c>
      <c r="C30" s="1" t="s">
        <v>3168</v>
      </c>
      <c r="D30" s="1" t="s">
        <v>1096</v>
      </c>
      <c r="E30" s="1" t="s">
        <v>16</v>
      </c>
      <c r="F30" s="7">
        <v>0.149093</v>
      </c>
      <c r="G30" s="6">
        <v>30168.528134</v>
      </c>
      <c r="H30" s="6">
        <v>1945.500117</v>
      </c>
    </row>
    <row r="31" spans="1:8" x14ac:dyDescent="0.25">
      <c r="A31" s="1" t="s">
        <v>59</v>
      </c>
      <c r="B31" s="1" t="s">
        <v>51</v>
      </c>
      <c r="C31" s="1" t="s">
        <v>3168</v>
      </c>
      <c r="D31" s="1" t="s">
        <v>1096</v>
      </c>
      <c r="E31" s="1" t="s">
        <v>16</v>
      </c>
      <c r="F31" s="7">
        <v>0.149093</v>
      </c>
      <c r="G31" s="6">
        <v>30168.528134</v>
      </c>
      <c r="H31" s="6">
        <v>1945.500117</v>
      </c>
    </row>
    <row r="32" spans="1:8" x14ac:dyDescent="0.25">
      <c r="A32" s="1" t="s">
        <v>1107</v>
      </c>
      <c r="B32" s="1" t="s">
        <v>1098</v>
      </c>
      <c r="C32" s="1" t="s">
        <v>3196</v>
      </c>
      <c r="D32" s="1" t="s">
        <v>1096</v>
      </c>
      <c r="E32" s="1" t="s">
        <v>16</v>
      </c>
      <c r="F32" s="7">
        <v>0.120169</v>
      </c>
      <c r="G32" s="6">
        <v>26289.717374</v>
      </c>
      <c r="H32" s="6">
        <v>1509.386287</v>
      </c>
    </row>
    <row r="33" spans="1:8" x14ac:dyDescent="0.25">
      <c r="A33" s="1" t="s">
        <v>1108</v>
      </c>
      <c r="B33" s="1" t="s">
        <v>1098</v>
      </c>
      <c r="C33" s="1" t="s">
        <v>3196</v>
      </c>
      <c r="D33" s="1" t="s">
        <v>1096</v>
      </c>
      <c r="E33" s="1" t="s">
        <v>16</v>
      </c>
      <c r="F33" s="7">
        <v>0.120169</v>
      </c>
      <c r="G33" s="6">
        <v>26289.717374</v>
      </c>
      <c r="H33" s="6">
        <v>1509.386287</v>
      </c>
    </row>
    <row r="34" spans="1:8" x14ac:dyDescent="0.25">
      <c r="A34" s="1" t="s">
        <v>1109</v>
      </c>
      <c r="B34" s="1" t="s">
        <v>1098</v>
      </c>
      <c r="C34" s="1" t="s">
        <v>3196</v>
      </c>
      <c r="D34" s="1" t="s">
        <v>1096</v>
      </c>
      <c r="E34" s="1" t="s">
        <v>16</v>
      </c>
      <c r="F34" s="7">
        <v>0.120169</v>
      </c>
      <c r="G34" s="6">
        <v>26289.717374</v>
      </c>
      <c r="H34" s="6">
        <v>1509.386287</v>
      </c>
    </row>
    <row r="35" spans="1:8" x14ac:dyDescent="0.25">
      <c r="A35" s="1" t="s">
        <v>1110</v>
      </c>
      <c r="B35" s="1" t="s">
        <v>1098</v>
      </c>
      <c r="C35" s="1" t="s">
        <v>3196</v>
      </c>
      <c r="D35" s="1" t="s">
        <v>1096</v>
      </c>
      <c r="E35" s="1" t="s">
        <v>16</v>
      </c>
      <c r="F35" s="7">
        <v>0.120169</v>
      </c>
      <c r="G35" s="6">
        <v>26289.717374</v>
      </c>
      <c r="H35" s="6">
        <v>1509.386287</v>
      </c>
    </row>
    <row r="36" spans="1:8" x14ac:dyDescent="0.25">
      <c r="A36" s="1" t="s">
        <v>1111</v>
      </c>
      <c r="B36" s="1" t="s">
        <v>1098</v>
      </c>
      <c r="C36" s="1" t="s">
        <v>3196</v>
      </c>
      <c r="D36" s="1" t="s">
        <v>1096</v>
      </c>
      <c r="E36" s="1" t="s">
        <v>16</v>
      </c>
      <c r="F36" s="7">
        <v>0.120169</v>
      </c>
      <c r="G36" s="6">
        <v>26289.717374</v>
      </c>
      <c r="H36" s="6">
        <v>1509.386287</v>
      </c>
    </row>
    <row r="37" spans="1:8" x14ac:dyDescent="0.25">
      <c r="A37" s="1" t="s">
        <v>1112</v>
      </c>
      <c r="B37" s="1" t="s">
        <v>1098</v>
      </c>
      <c r="C37" s="1" t="s">
        <v>3196</v>
      </c>
      <c r="D37" s="1" t="s">
        <v>1096</v>
      </c>
      <c r="E37" s="1" t="s">
        <v>16</v>
      </c>
      <c r="F37" s="7">
        <v>0.120169</v>
      </c>
      <c r="G37" s="6">
        <v>26289.717374</v>
      </c>
      <c r="H37" s="6">
        <v>1509.386287</v>
      </c>
    </row>
    <row r="38" spans="1:8" x14ac:dyDescent="0.25">
      <c r="A38" s="1" t="s">
        <v>60</v>
      </c>
      <c r="B38" s="1" t="s">
        <v>51</v>
      </c>
      <c r="C38" s="1" t="s">
        <v>3168</v>
      </c>
      <c r="D38" s="1" t="s">
        <v>1096</v>
      </c>
      <c r="E38" s="1" t="s">
        <v>16</v>
      </c>
      <c r="F38" s="7">
        <v>0.149093</v>
      </c>
      <c r="G38" s="6">
        <v>30168.528134</v>
      </c>
      <c r="H38" s="6">
        <v>1945.500117</v>
      </c>
    </row>
    <row r="39" spans="1:8" x14ac:dyDescent="0.25">
      <c r="A39" s="1" t="s">
        <v>61</v>
      </c>
      <c r="B39" s="1" t="s">
        <v>51</v>
      </c>
      <c r="C39" s="1" t="s">
        <v>3168</v>
      </c>
      <c r="D39" s="1" t="s">
        <v>1096</v>
      </c>
      <c r="E39" s="1" t="s">
        <v>16</v>
      </c>
      <c r="F39" s="7">
        <v>0.149093</v>
      </c>
      <c r="G39" s="6">
        <v>30168.528134</v>
      </c>
      <c r="H39" s="6">
        <v>1945.500117</v>
      </c>
    </row>
    <row r="40" spans="1:8" x14ac:dyDescent="0.25">
      <c r="A40" s="1" t="s">
        <v>62</v>
      </c>
      <c r="B40" s="1" t="s">
        <v>51</v>
      </c>
      <c r="C40" s="1" t="s">
        <v>3168</v>
      </c>
      <c r="D40" s="1" t="s">
        <v>1096</v>
      </c>
      <c r="E40" s="1" t="s">
        <v>16</v>
      </c>
      <c r="F40" s="7">
        <v>0.149093</v>
      </c>
      <c r="G40" s="6">
        <v>30168.528134</v>
      </c>
      <c r="H40" s="6">
        <v>1945.500117</v>
      </c>
    </row>
    <row r="41" spans="1:8" x14ac:dyDescent="0.25">
      <c r="A41" s="1" t="s">
        <v>63</v>
      </c>
      <c r="B41" s="1" t="s">
        <v>51</v>
      </c>
      <c r="C41" s="1" t="s">
        <v>3168</v>
      </c>
      <c r="D41" s="1" t="s">
        <v>1096</v>
      </c>
      <c r="E41" s="1" t="s">
        <v>16</v>
      </c>
      <c r="F41" s="7">
        <v>0.149093</v>
      </c>
      <c r="G41" s="6">
        <v>30168.528134</v>
      </c>
      <c r="H41" s="6">
        <v>1945.500117</v>
      </c>
    </row>
    <row r="42" spans="1:8" x14ac:dyDescent="0.25">
      <c r="A42" s="1" t="s">
        <v>67</v>
      </c>
      <c r="B42" s="1" t="s">
        <v>12</v>
      </c>
      <c r="C42" s="1" t="s">
        <v>3160</v>
      </c>
      <c r="D42" s="1" t="s">
        <v>1096</v>
      </c>
      <c r="E42" s="1" t="s">
        <v>16</v>
      </c>
      <c r="F42" s="7">
        <v>0.14786099999999999</v>
      </c>
      <c r="G42" s="6">
        <v>21548.948667000001</v>
      </c>
      <c r="H42" s="6">
        <v>1213.691141</v>
      </c>
    </row>
    <row r="43" spans="1:8" x14ac:dyDescent="0.25">
      <c r="A43" s="1" t="s">
        <v>68</v>
      </c>
      <c r="B43" s="1" t="s">
        <v>69</v>
      </c>
      <c r="C43" s="1" t="s">
        <v>3170</v>
      </c>
      <c r="D43" s="1" t="s">
        <v>1096</v>
      </c>
      <c r="E43" s="1" t="s">
        <v>16</v>
      </c>
      <c r="F43" s="7">
        <v>0.12052499999999999</v>
      </c>
      <c r="G43" s="6">
        <v>22626.396100999998</v>
      </c>
      <c r="H43" s="6">
        <v>1194.4369630000001</v>
      </c>
    </row>
    <row r="44" spans="1:8" x14ac:dyDescent="0.25">
      <c r="A44" s="1" t="s">
        <v>1113</v>
      </c>
      <c r="B44" s="1" t="s">
        <v>1098</v>
      </c>
      <c r="C44" s="1" t="s">
        <v>3196</v>
      </c>
      <c r="D44" s="1" t="s">
        <v>1096</v>
      </c>
      <c r="E44" s="1" t="s">
        <v>16</v>
      </c>
      <c r="F44" s="7">
        <v>0.120169</v>
      </c>
      <c r="G44" s="6">
        <v>26289.717374</v>
      </c>
      <c r="H44" s="6">
        <v>1509.386287</v>
      </c>
    </row>
    <row r="45" spans="1:8" x14ac:dyDescent="0.25">
      <c r="A45" s="1" t="s">
        <v>71</v>
      </c>
      <c r="B45" s="1" t="s">
        <v>69</v>
      </c>
      <c r="C45" s="1" t="s">
        <v>3170</v>
      </c>
      <c r="D45" s="1" t="s">
        <v>1096</v>
      </c>
      <c r="E45" s="1" t="s">
        <v>16</v>
      </c>
      <c r="F45" s="7">
        <v>0.12052499999999999</v>
      </c>
      <c r="G45" s="6">
        <v>22626.396100999998</v>
      </c>
      <c r="H45" s="6">
        <v>1194.4369630000001</v>
      </c>
    </row>
    <row r="46" spans="1:8" x14ac:dyDescent="0.25">
      <c r="A46" s="1" t="s">
        <v>72</v>
      </c>
      <c r="B46" s="1" t="s">
        <v>73</v>
      </c>
      <c r="C46" s="1" t="s">
        <v>3171</v>
      </c>
      <c r="D46" s="1" t="s">
        <v>1096</v>
      </c>
      <c r="E46" s="1" t="s">
        <v>16</v>
      </c>
      <c r="F46" s="7">
        <v>0.158024</v>
      </c>
      <c r="G46" s="6">
        <v>18963.074827</v>
      </c>
      <c r="H46" s="6">
        <v>1026.2806889999999</v>
      </c>
    </row>
    <row r="47" spans="1:8" x14ac:dyDescent="0.25">
      <c r="A47" s="1" t="s">
        <v>74</v>
      </c>
      <c r="B47" s="1" t="s">
        <v>75</v>
      </c>
      <c r="C47" s="1" t="s">
        <v>3172</v>
      </c>
      <c r="D47" s="1" t="s">
        <v>1096</v>
      </c>
      <c r="E47" s="1" t="s">
        <v>16</v>
      </c>
      <c r="F47" s="7">
        <v>1</v>
      </c>
      <c r="G47" s="6">
        <v>16161.711501</v>
      </c>
      <c r="H47" s="6">
        <v>1273.560571</v>
      </c>
    </row>
    <row r="48" spans="1:8" x14ac:dyDescent="0.25">
      <c r="A48" s="1" t="s">
        <v>76</v>
      </c>
      <c r="B48" s="1" t="s">
        <v>75</v>
      </c>
      <c r="C48" s="1" t="s">
        <v>3172</v>
      </c>
      <c r="D48" s="1" t="s">
        <v>1096</v>
      </c>
      <c r="E48" s="1" t="s">
        <v>16</v>
      </c>
      <c r="F48" s="7">
        <v>1</v>
      </c>
      <c r="G48" s="6">
        <v>16161.711501</v>
      </c>
      <c r="H48" s="6">
        <v>1273.560571</v>
      </c>
    </row>
    <row r="49" spans="1:8" x14ac:dyDescent="0.25">
      <c r="A49" s="1" t="s">
        <v>77</v>
      </c>
      <c r="B49" s="1" t="s">
        <v>78</v>
      </c>
      <c r="C49" s="1" t="s">
        <v>3173</v>
      </c>
      <c r="D49" s="1" t="s">
        <v>1096</v>
      </c>
      <c r="E49" s="1" t="s">
        <v>16</v>
      </c>
      <c r="F49" s="7">
        <v>0.21592900000000001</v>
      </c>
      <c r="G49" s="6">
        <v>23703.843534</v>
      </c>
      <c r="H49" s="6">
        <v>1519.120776</v>
      </c>
    </row>
    <row r="50" spans="1:8" x14ac:dyDescent="0.25">
      <c r="A50" s="1" t="s">
        <v>79</v>
      </c>
      <c r="B50" s="1" t="s">
        <v>33</v>
      </c>
      <c r="C50" s="1" t="s">
        <v>3164</v>
      </c>
      <c r="D50" s="1" t="s">
        <v>1096</v>
      </c>
      <c r="E50" s="1" t="s">
        <v>16</v>
      </c>
      <c r="F50" s="7">
        <v>0.15273700000000001</v>
      </c>
      <c r="G50" s="6">
        <v>22841.885587000001</v>
      </c>
      <c r="H50" s="6">
        <v>1335.442053</v>
      </c>
    </row>
    <row r="51" spans="1:8" x14ac:dyDescent="0.25">
      <c r="A51" s="1" t="s">
        <v>1114</v>
      </c>
      <c r="B51" s="1" t="s">
        <v>1115</v>
      </c>
      <c r="C51" s="1" t="s">
        <v>3197</v>
      </c>
      <c r="D51" s="1" t="s">
        <v>1116</v>
      </c>
      <c r="F51" s="7">
        <v>0.124003</v>
      </c>
      <c r="G51" s="6">
        <v>23488.354047000001</v>
      </c>
      <c r="H51" s="6">
        <v>1324.6467230000001</v>
      </c>
    </row>
    <row r="52" spans="1:8" x14ac:dyDescent="0.25">
      <c r="A52" s="1" t="s">
        <v>80</v>
      </c>
      <c r="B52" s="1" t="s">
        <v>75</v>
      </c>
      <c r="C52" s="1" t="s">
        <v>3172</v>
      </c>
      <c r="D52" s="1" t="s">
        <v>1096</v>
      </c>
      <c r="E52" s="1" t="s">
        <v>16</v>
      </c>
      <c r="F52" s="7">
        <v>1</v>
      </c>
      <c r="G52" s="6">
        <v>16161.711501</v>
      </c>
      <c r="H52" s="6">
        <v>1273.560571</v>
      </c>
    </row>
    <row r="53" spans="1:8" x14ac:dyDescent="0.25">
      <c r="A53" s="1" t="s">
        <v>81</v>
      </c>
      <c r="B53" s="1" t="s">
        <v>75</v>
      </c>
      <c r="C53" s="1" t="s">
        <v>3172</v>
      </c>
      <c r="D53" s="1" t="s">
        <v>1096</v>
      </c>
      <c r="E53" s="1" t="s">
        <v>16</v>
      </c>
      <c r="F53" s="7">
        <v>1</v>
      </c>
      <c r="G53" s="6">
        <v>16161.711501</v>
      </c>
      <c r="H53" s="6">
        <v>1273.560571</v>
      </c>
    </row>
    <row r="54" spans="1:8" x14ac:dyDescent="0.25">
      <c r="A54" s="1" t="s">
        <v>82</v>
      </c>
      <c r="B54" s="1" t="s">
        <v>75</v>
      </c>
      <c r="C54" s="1" t="s">
        <v>3172</v>
      </c>
      <c r="D54" s="1" t="s">
        <v>1096</v>
      </c>
      <c r="E54" s="1" t="s">
        <v>16</v>
      </c>
      <c r="F54" s="7">
        <v>1</v>
      </c>
      <c r="G54" s="6">
        <v>16161.711501</v>
      </c>
      <c r="H54" s="6">
        <v>1273.560571</v>
      </c>
    </row>
    <row r="55" spans="1:8" x14ac:dyDescent="0.25">
      <c r="A55" s="1" t="s">
        <v>83</v>
      </c>
      <c r="B55" s="1" t="s">
        <v>84</v>
      </c>
      <c r="C55" s="1" t="s">
        <v>3174</v>
      </c>
      <c r="D55" s="1" t="s">
        <v>1096</v>
      </c>
      <c r="E55" s="1" t="s">
        <v>16</v>
      </c>
      <c r="F55" s="7">
        <v>0.13334299999999999</v>
      </c>
      <c r="G55" s="6">
        <v>28983.335958</v>
      </c>
      <c r="H55" s="6">
        <v>1785.6847090000001</v>
      </c>
    </row>
    <row r="56" spans="1:8" x14ac:dyDescent="0.25">
      <c r="A56" s="1" t="s">
        <v>85</v>
      </c>
      <c r="B56" s="1" t="s">
        <v>84</v>
      </c>
      <c r="C56" s="1" t="s">
        <v>3174</v>
      </c>
      <c r="D56" s="1" t="s">
        <v>1096</v>
      </c>
      <c r="E56" s="1" t="s">
        <v>16</v>
      </c>
      <c r="F56" s="7">
        <v>0.13334299999999999</v>
      </c>
      <c r="G56" s="6">
        <v>28983.335958</v>
      </c>
      <c r="H56" s="6">
        <v>1785.6847090000001</v>
      </c>
    </row>
    <row r="57" spans="1:8" x14ac:dyDescent="0.25">
      <c r="A57" s="1" t="s">
        <v>86</v>
      </c>
      <c r="B57" s="1" t="s">
        <v>84</v>
      </c>
      <c r="C57" s="1" t="s">
        <v>3174</v>
      </c>
      <c r="D57" s="1" t="s">
        <v>1096</v>
      </c>
      <c r="E57" s="1" t="s">
        <v>16</v>
      </c>
      <c r="F57" s="7">
        <v>0.13334299999999999</v>
      </c>
      <c r="G57" s="6">
        <v>28983.335958</v>
      </c>
      <c r="H57" s="6">
        <v>1785.6847090000001</v>
      </c>
    </row>
    <row r="58" spans="1:8" x14ac:dyDescent="0.25">
      <c r="A58" s="1" t="s">
        <v>87</v>
      </c>
      <c r="B58" s="1" t="s">
        <v>84</v>
      </c>
      <c r="C58" s="1" t="s">
        <v>3174</v>
      </c>
      <c r="D58" s="1" t="s">
        <v>1096</v>
      </c>
      <c r="E58" s="1" t="s">
        <v>16</v>
      </c>
      <c r="F58" s="7">
        <v>0.13334299999999999</v>
      </c>
      <c r="G58" s="6">
        <v>28983.335958</v>
      </c>
      <c r="H58" s="6">
        <v>1785.6847090000001</v>
      </c>
    </row>
    <row r="59" spans="1:8" x14ac:dyDescent="0.25">
      <c r="A59" s="1" t="s">
        <v>88</v>
      </c>
      <c r="B59" s="1" t="s">
        <v>84</v>
      </c>
      <c r="C59" s="1" t="s">
        <v>3174</v>
      </c>
      <c r="D59" s="1" t="s">
        <v>1096</v>
      </c>
      <c r="E59" s="1" t="s">
        <v>16</v>
      </c>
      <c r="F59" s="7">
        <v>0.13334299999999999</v>
      </c>
      <c r="G59" s="6">
        <v>28983.335958</v>
      </c>
      <c r="H59" s="6">
        <v>1785.6847090000001</v>
      </c>
    </row>
    <row r="60" spans="1:8" x14ac:dyDescent="0.25">
      <c r="A60" s="1" t="s">
        <v>89</v>
      </c>
      <c r="B60" s="1" t="s">
        <v>84</v>
      </c>
      <c r="C60" s="1" t="s">
        <v>3174</v>
      </c>
      <c r="D60" s="1" t="s">
        <v>1096</v>
      </c>
      <c r="E60" s="1" t="s">
        <v>16</v>
      </c>
      <c r="F60" s="7">
        <v>0.13334299999999999</v>
      </c>
      <c r="G60" s="6">
        <v>28983.335958</v>
      </c>
      <c r="H60" s="6">
        <v>1785.6847090000001</v>
      </c>
    </row>
    <row r="61" spans="1:8" x14ac:dyDescent="0.25">
      <c r="A61" s="1" t="s">
        <v>90</v>
      </c>
      <c r="B61" s="1" t="s">
        <v>75</v>
      </c>
      <c r="C61" s="1" t="s">
        <v>3172</v>
      </c>
      <c r="D61" s="1" t="s">
        <v>1096</v>
      </c>
      <c r="E61" s="1" t="s">
        <v>16</v>
      </c>
      <c r="F61" s="7">
        <v>1</v>
      </c>
      <c r="G61" s="6">
        <v>16161.711501</v>
      </c>
      <c r="H61" s="6">
        <v>1273.560571</v>
      </c>
    </row>
    <row r="62" spans="1:8" x14ac:dyDescent="0.25">
      <c r="A62" s="1" t="s">
        <v>91</v>
      </c>
      <c r="B62" s="1" t="s">
        <v>84</v>
      </c>
      <c r="C62" s="1" t="s">
        <v>3174</v>
      </c>
      <c r="D62" s="1" t="s">
        <v>1096</v>
      </c>
      <c r="E62" s="1" t="s">
        <v>16</v>
      </c>
      <c r="F62" s="7">
        <v>0.13334299999999999</v>
      </c>
      <c r="G62" s="6">
        <v>28983.335958</v>
      </c>
      <c r="H62" s="6">
        <v>1785.6847090000001</v>
      </c>
    </row>
    <row r="63" spans="1:8" x14ac:dyDescent="0.25">
      <c r="A63" s="1" t="s">
        <v>92</v>
      </c>
      <c r="B63" s="1" t="s">
        <v>84</v>
      </c>
      <c r="C63" s="1" t="s">
        <v>3174</v>
      </c>
      <c r="D63" s="1" t="s">
        <v>1096</v>
      </c>
      <c r="E63" s="1" t="s">
        <v>16</v>
      </c>
      <c r="F63" s="7">
        <v>0.13334299999999999</v>
      </c>
      <c r="G63" s="6">
        <v>28983.335958</v>
      </c>
      <c r="H63" s="6">
        <v>1785.6847090000001</v>
      </c>
    </row>
    <row r="64" spans="1:8" x14ac:dyDescent="0.25">
      <c r="A64" s="1" t="s">
        <v>93</v>
      </c>
      <c r="B64" s="1" t="s">
        <v>84</v>
      </c>
      <c r="C64" s="1" t="s">
        <v>3174</v>
      </c>
      <c r="D64" s="1" t="s">
        <v>1096</v>
      </c>
      <c r="E64" s="1" t="s">
        <v>16</v>
      </c>
      <c r="F64" s="7">
        <v>0.13334299999999999</v>
      </c>
      <c r="G64" s="6">
        <v>28983.335958</v>
      </c>
      <c r="H64" s="6">
        <v>1785.6847090000001</v>
      </c>
    </row>
    <row r="65" spans="1:8" x14ac:dyDescent="0.25">
      <c r="A65" s="1" t="s">
        <v>94</v>
      </c>
      <c r="B65" s="1" t="s">
        <v>84</v>
      </c>
      <c r="C65" s="1" t="s">
        <v>3174</v>
      </c>
      <c r="D65" s="1" t="s">
        <v>1096</v>
      </c>
      <c r="E65" s="1" t="s">
        <v>16</v>
      </c>
      <c r="F65" s="7">
        <v>0.13334299999999999</v>
      </c>
      <c r="G65" s="6">
        <v>28983.335958</v>
      </c>
      <c r="H65" s="6">
        <v>1785.6847090000001</v>
      </c>
    </row>
    <row r="66" spans="1:8" x14ac:dyDescent="0.25">
      <c r="A66" s="1" t="s">
        <v>95</v>
      </c>
      <c r="B66" s="1" t="s">
        <v>84</v>
      </c>
      <c r="C66" s="1" t="s">
        <v>3174</v>
      </c>
      <c r="D66" s="1" t="s">
        <v>1096</v>
      </c>
      <c r="E66" s="1" t="s">
        <v>16</v>
      </c>
      <c r="F66" s="7">
        <v>0.13334299999999999</v>
      </c>
      <c r="G66" s="6">
        <v>28983.335958</v>
      </c>
      <c r="H66" s="6">
        <v>1785.6847090000001</v>
      </c>
    </row>
    <row r="67" spans="1:8" x14ac:dyDescent="0.25">
      <c r="A67" s="1" t="s">
        <v>96</v>
      </c>
      <c r="B67" s="1" t="s">
        <v>84</v>
      </c>
      <c r="C67" s="1" t="s">
        <v>3174</v>
      </c>
      <c r="D67" s="1" t="s">
        <v>1096</v>
      </c>
      <c r="E67" s="1" t="s">
        <v>16</v>
      </c>
      <c r="F67" s="7">
        <v>0.13334299999999999</v>
      </c>
      <c r="G67" s="6">
        <v>28983.335958</v>
      </c>
      <c r="H67" s="6">
        <v>1785.6847090000001</v>
      </c>
    </row>
    <row r="68" spans="1:8" x14ac:dyDescent="0.25">
      <c r="A68" s="1" t="s">
        <v>97</v>
      </c>
      <c r="B68" s="1" t="s">
        <v>84</v>
      </c>
      <c r="C68" s="1" t="s">
        <v>3174</v>
      </c>
      <c r="D68" s="1" t="s">
        <v>1096</v>
      </c>
      <c r="E68" s="1" t="s">
        <v>16</v>
      </c>
      <c r="F68" s="7">
        <v>0.13334299999999999</v>
      </c>
      <c r="G68" s="6">
        <v>28983.335958</v>
      </c>
      <c r="H68" s="6">
        <v>1785.6847090000001</v>
      </c>
    </row>
    <row r="69" spans="1:8" x14ac:dyDescent="0.25">
      <c r="A69" s="1" t="s">
        <v>98</v>
      </c>
      <c r="B69" s="1" t="s">
        <v>84</v>
      </c>
      <c r="C69" s="1" t="s">
        <v>3174</v>
      </c>
      <c r="D69" s="1" t="s">
        <v>1096</v>
      </c>
      <c r="E69" s="1" t="s">
        <v>16</v>
      </c>
      <c r="F69" s="7">
        <v>0.13334299999999999</v>
      </c>
      <c r="G69" s="6">
        <v>28983.335958</v>
      </c>
      <c r="H69" s="6">
        <v>1785.6847090000001</v>
      </c>
    </row>
    <row r="70" spans="1:8" x14ac:dyDescent="0.25">
      <c r="A70" s="1" t="s">
        <v>99</v>
      </c>
      <c r="B70" s="1" t="s">
        <v>84</v>
      </c>
      <c r="C70" s="1" t="s">
        <v>3174</v>
      </c>
      <c r="D70" s="1" t="s">
        <v>1096</v>
      </c>
      <c r="E70" s="1" t="s">
        <v>16</v>
      </c>
      <c r="F70" s="7">
        <v>0.13334299999999999</v>
      </c>
      <c r="G70" s="6">
        <v>28983.335958</v>
      </c>
      <c r="H70" s="6">
        <v>1785.6847090000001</v>
      </c>
    </row>
    <row r="71" spans="1:8" x14ac:dyDescent="0.25">
      <c r="A71" s="1" t="s">
        <v>100</v>
      </c>
      <c r="B71" s="1" t="s">
        <v>84</v>
      </c>
      <c r="C71" s="1" t="s">
        <v>3174</v>
      </c>
      <c r="D71" s="1" t="s">
        <v>1096</v>
      </c>
      <c r="E71" s="1" t="s">
        <v>16</v>
      </c>
      <c r="F71" s="7">
        <v>0.13334299999999999</v>
      </c>
      <c r="G71" s="6">
        <v>28983.335958</v>
      </c>
      <c r="H71" s="6">
        <v>1785.6847090000001</v>
      </c>
    </row>
    <row r="72" spans="1:8" x14ac:dyDescent="0.25">
      <c r="A72" s="1" t="s">
        <v>101</v>
      </c>
      <c r="B72" s="1" t="s">
        <v>69</v>
      </c>
      <c r="C72" s="1" t="s">
        <v>3170</v>
      </c>
      <c r="D72" s="1" t="s">
        <v>1096</v>
      </c>
      <c r="E72" s="1" t="s">
        <v>16</v>
      </c>
      <c r="F72" s="7">
        <v>0.12052499999999999</v>
      </c>
      <c r="G72" s="6">
        <v>22626.396100999998</v>
      </c>
      <c r="H72" s="6">
        <v>1194.4369630000001</v>
      </c>
    </row>
    <row r="73" spans="1:8" x14ac:dyDescent="0.25">
      <c r="A73" s="1" t="s">
        <v>102</v>
      </c>
      <c r="B73" s="1" t="s">
        <v>69</v>
      </c>
      <c r="C73" s="1" t="s">
        <v>3170</v>
      </c>
      <c r="D73" s="1" t="s">
        <v>1096</v>
      </c>
      <c r="E73" s="1" t="s">
        <v>16</v>
      </c>
      <c r="F73" s="7">
        <v>0.12052499999999999</v>
      </c>
      <c r="G73" s="6">
        <v>22626.396100999998</v>
      </c>
      <c r="H73" s="6">
        <v>1194.4369630000001</v>
      </c>
    </row>
    <row r="74" spans="1:8" x14ac:dyDescent="0.25">
      <c r="A74" s="1" t="s">
        <v>103</v>
      </c>
      <c r="B74" s="1" t="s">
        <v>69</v>
      </c>
      <c r="C74" s="1" t="s">
        <v>3170</v>
      </c>
      <c r="D74" s="1" t="s">
        <v>1096</v>
      </c>
      <c r="E74" s="1" t="s">
        <v>16</v>
      </c>
      <c r="F74" s="7">
        <v>0.12052499999999999</v>
      </c>
      <c r="G74" s="6">
        <v>22626.396100999998</v>
      </c>
      <c r="H74" s="6">
        <v>1194.4369630000001</v>
      </c>
    </row>
    <row r="75" spans="1:8" x14ac:dyDescent="0.25">
      <c r="A75" s="1" t="s">
        <v>104</v>
      </c>
      <c r="B75" s="1" t="s">
        <v>69</v>
      </c>
      <c r="C75" s="1" t="s">
        <v>3170</v>
      </c>
      <c r="D75" s="1" t="s">
        <v>1096</v>
      </c>
      <c r="E75" s="1" t="s">
        <v>16</v>
      </c>
      <c r="F75" s="7">
        <v>0.12052499999999999</v>
      </c>
      <c r="G75" s="6">
        <v>22626.396100999998</v>
      </c>
      <c r="H75" s="6">
        <v>1194.4369630000001</v>
      </c>
    </row>
    <row r="76" spans="1:8" x14ac:dyDescent="0.25">
      <c r="A76" s="1" t="s">
        <v>105</v>
      </c>
      <c r="B76" s="1" t="s">
        <v>69</v>
      </c>
      <c r="C76" s="1" t="s">
        <v>3170</v>
      </c>
      <c r="D76" s="1" t="s">
        <v>1096</v>
      </c>
      <c r="E76" s="1" t="s">
        <v>16</v>
      </c>
      <c r="F76" s="7">
        <v>0.12052499999999999</v>
      </c>
      <c r="G76" s="6">
        <v>22626.396100999998</v>
      </c>
      <c r="H76" s="6">
        <v>1194.4369630000001</v>
      </c>
    </row>
    <row r="77" spans="1:8" x14ac:dyDescent="0.25">
      <c r="A77" s="1" t="s">
        <v>106</v>
      </c>
      <c r="B77" s="1" t="s">
        <v>69</v>
      </c>
      <c r="C77" s="1" t="s">
        <v>3170</v>
      </c>
      <c r="D77" s="1" t="s">
        <v>1096</v>
      </c>
      <c r="E77" s="1" t="s">
        <v>16</v>
      </c>
      <c r="F77" s="7">
        <v>0.12052499999999999</v>
      </c>
      <c r="G77" s="6">
        <v>22626.396100999998</v>
      </c>
      <c r="H77" s="6">
        <v>1194.4369630000001</v>
      </c>
    </row>
    <row r="78" spans="1:8" x14ac:dyDescent="0.25">
      <c r="A78" s="1" t="s">
        <v>107</v>
      </c>
      <c r="B78" s="1" t="s">
        <v>108</v>
      </c>
      <c r="C78" s="1" t="s">
        <v>3175</v>
      </c>
      <c r="D78" s="1" t="s">
        <v>1096</v>
      </c>
      <c r="E78" s="1" t="s">
        <v>16</v>
      </c>
      <c r="F78" s="7">
        <v>0.35461399999999998</v>
      </c>
      <c r="G78" s="6">
        <v>27905.888524000002</v>
      </c>
      <c r="H78" s="6">
        <v>2002.5120099999999</v>
      </c>
    </row>
    <row r="79" spans="1:8" x14ac:dyDescent="0.25">
      <c r="A79" s="1" t="s">
        <v>109</v>
      </c>
      <c r="B79" s="1" t="s">
        <v>110</v>
      </c>
      <c r="C79" s="1" t="s">
        <v>3176</v>
      </c>
      <c r="D79" s="1" t="s">
        <v>1096</v>
      </c>
      <c r="E79" s="1" t="s">
        <v>16</v>
      </c>
      <c r="F79" s="7">
        <v>1</v>
      </c>
      <c r="G79" s="6">
        <v>15084.264067</v>
      </c>
      <c r="H79" s="6">
        <v>1206.6318120000001</v>
      </c>
    </row>
    <row r="80" spans="1:8" x14ac:dyDescent="0.25">
      <c r="A80" s="1" t="s">
        <v>111</v>
      </c>
      <c r="B80" s="1" t="s">
        <v>108</v>
      </c>
      <c r="C80" s="1" t="s">
        <v>3175</v>
      </c>
      <c r="D80" s="1" t="s">
        <v>1096</v>
      </c>
      <c r="E80" s="1" t="s">
        <v>16</v>
      </c>
      <c r="F80" s="7">
        <v>0.35461399999999998</v>
      </c>
      <c r="G80" s="6">
        <v>27905.888524000002</v>
      </c>
      <c r="H80" s="6">
        <v>2002.5120099999999</v>
      </c>
    </row>
    <row r="81" spans="1:8" x14ac:dyDescent="0.25">
      <c r="A81" s="1" t="s">
        <v>112</v>
      </c>
      <c r="B81" s="1" t="s">
        <v>108</v>
      </c>
      <c r="C81" s="1" t="s">
        <v>3175</v>
      </c>
      <c r="D81" s="1" t="s">
        <v>1096</v>
      </c>
      <c r="E81" s="1" t="s">
        <v>16</v>
      </c>
      <c r="F81" s="7">
        <v>0.35461399999999998</v>
      </c>
      <c r="G81" s="6">
        <v>27905.888524000002</v>
      </c>
      <c r="H81" s="6">
        <v>2002.5120099999999</v>
      </c>
    </row>
    <row r="82" spans="1:8" x14ac:dyDescent="0.25">
      <c r="A82" s="1" t="s">
        <v>113</v>
      </c>
      <c r="B82" s="1" t="s">
        <v>69</v>
      </c>
      <c r="C82" s="1" t="s">
        <v>3170</v>
      </c>
      <c r="D82" s="1" t="s">
        <v>1096</v>
      </c>
      <c r="E82" s="1" t="s">
        <v>16</v>
      </c>
      <c r="F82" s="7">
        <v>0.12052499999999999</v>
      </c>
      <c r="G82" s="6">
        <v>22626.396100999998</v>
      </c>
      <c r="H82" s="6">
        <v>1194.4369630000001</v>
      </c>
    </row>
    <row r="83" spans="1:8" x14ac:dyDescent="0.25">
      <c r="A83" s="1" t="s">
        <v>114</v>
      </c>
      <c r="B83" s="1" t="s">
        <v>12</v>
      </c>
      <c r="C83" s="1" t="s">
        <v>3160</v>
      </c>
      <c r="D83" s="1" t="s">
        <v>1096</v>
      </c>
      <c r="E83" s="1" t="s">
        <v>16</v>
      </c>
      <c r="F83" s="7">
        <v>0.14786099999999999</v>
      </c>
      <c r="G83" s="6">
        <v>21548.948667000001</v>
      </c>
      <c r="H83" s="6">
        <v>1213.691141</v>
      </c>
    </row>
    <row r="84" spans="1:8" x14ac:dyDescent="0.25">
      <c r="A84" s="1" t="s">
        <v>115</v>
      </c>
      <c r="B84" s="1" t="s">
        <v>69</v>
      </c>
      <c r="C84" s="1" t="s">
        <v>3170</v>
      </c>
      <c r="D84" s="1" t="s">
        <v>1096</v>
      </c>
      <c r="E84" s="1" t="s">
        <v>16</v>
      </c>
      <c r="F84" s="7">
        <v>0.12052499999999999</v>
      </c>
      <c r="G84" s="6">
        <v>22626.396100999998</v>
      </c>
      <c r="H84" s="6">
        <v>1194.4369630000001</v>
      </c>
    </row>
    <row r="85" spans="1:8" x14ac:dyDescent="0.25">
      <c r="A85" s="1" t="s">
        <v>116</v>
      </c>
      <c r="B85" s="1" t="s">
        <v>69</v>
      </c>
      <c r="C85" s="1" t="s">
        <v>3170</v>
      </c>
      <c r="D85" s="1" t="s">
        <v>1096</v>
      </c>
      <c r="E85" s="1" t="s">
        <v>16</v>
      </c>
      <c r="F85" s="7">
        <v>0.12052499999999999</v>
      </c>
      <c r="G85" s="6">
        <v>22626.396100999998</v>
      </c>
      <c r="H85" s="6">
        <v>1194.4369630000001</v>
      </c>
    </row>
    <row r="86" spans="1:8" x14ac:dyDescent="0.25">
      <c r="A86" s="1" t="s">
        <v>117</v>
      </c>
      <c r="B86" s="1" t="s">
        <v>69</v>
      </c>
      <c r="C86" s="1" t="s">
        <v>3170</v>
      </c>
      <c r="D86" s="1" t="s">
        <v>1096</v>
      </c>
      <c r="E86" s="1" t="s">
        <v>16</v>
      </c>
      <c r="F86" s="7">
        <v>0.12052499999999999</v>
      </c>
      <c r="G86" s="6">
        <v>22626.396100999998</v>
      </c>
      <c r="H86" s="6">
        <v>1194.4369630000001</v>
      </c>
    </row>
    <row r="87" spans="1:8" x14ac:dyDescent="0.25">
      <c r="A87" s="1" t="s">
        <v>118</v>
      </c>
      <c r="B87" s="1" t="s">
        <v>69</v>
      </c>
      <c r="C87" s="1" t="s">
        <v>3170</v>
      </c>
      <c r="D87" s="1" t="s">
        <v>1096</v>
      </c>
      <c r="E87" s="1" t="s">
        <v>16</v>
      </c>
      <c r="F87" s="7">
        <v>0.12052499999999999</v>
      </c>
      <c r="G87" s="6">
        <v>22626.396100999998</v>
      </c>
      <c r="H87" s="6">
        <v>1194.4369630000001</v>
      </c>
    </row>
    <row r="88" spans="1:8" x14ac:dyDescent="0.25">
      <c r="A88" s="1" t="s">
        <v>119</v>
      </c>
      <c r="B88" s="1" t="s">
        <v>110</v>
      </c>
      <c r="C88" s="1" t="s">
        <v>3176</v>
      </c>
      <c r="D88" s="1" t="s">
        <v>1096</v>
      </c>
      <c r="E88" s="1" t="s">
        <v>16</v>
      </c>
      <c r="F88" s="7">
        <v>1</v>
      </c>
      <c r="G88" s="6">
        <v>15084.264067</v>
      </c>
      <c r="H88" s="6">
        <v>1206.6318120000001</v>
      </c>
    </row>
    <row r="89" spans="1:8" x14ac:dyDescent="0.25">
      <c r="A89" s="1" t="s">
        <v>120</v>
      </c>
      <c r="B89" s="1" t="s">
        <v>110</v>
      </c>
      <c r="C89" s="1" t="s">
        <v>3176</v>
      </c>
      <c r="D89" s="1" t="s">
        <v>1096</v>
      </c>
      <c r="E89" s="1" t="s">
        <v>16</v>
      </c>
      <c r="F89" s="7">
        <v>1</v>
      </c>
      <c r="G89" s="6">
        <v>15084.264067</v>
      </c>
      <c r="H89" s="6">
        <v>1206.6318120000001</v>
      </c>
    </row>
    <row r="90" spans="1:8" x14ac:dyDescent="0.25">
      <c r="A90" s="1" t="s">
        <v>121</v>
      </c>
      <c r="B90" s="1" t="s">
        <v>110</v>
      </c>
      <c r="C90" s="1" t="s">
        <v>3176</v>
      </c>
      <c r="D90" s="1" t="s">
        <v>1096</v>
      </c>
      <c r="E90" s="1" t="s">
        <v>16</v>
      </c>
      <c r="F90" s="7">
        <v>1</v>
      </c>
      <c r="G90" s="6">
        <v>15084.264067</v>
      </c>
      <c r="H90" s="6">
        <v>1206.6318120000001</v>
      </c>
    </row>
    <row r="91" spans="1:8" x14ac:dyDescent="0.25">
      <c r="A91" s="1" t="s">
        <v>122</v>
      </c>
      <c r="B91" s="1" t="s">
        <v>10</v>
      </c>
      <c r="C91" s="1" t="s">
        <v>3159</v>
      </c>
      <c r="D91" s="1" t="s">
        <v>1096</v>
      </c>
      <c r="E91" s="1" t="s">
        <v>16</v>
      </c>
      <c r="F91" s="7">
        <v>0.600163</v>
      </c>
      <c r="G91" s="6">
        <v>19070.819571</v>
      </c>
      <c r="H91" s="6">
        <v>1334.0540900000001</v>
      </c>
    </row>
    <row r="92" spans="1:8" x14ac:dyDescent="0.25">
      <c r="A92" s="1" t="s">
        <v>123</v>
      </c>
      <c r="B92" s="1" t="s">
        <v>110</v>
      </c>
      <c r="C92" s="1" t="s">
        <v>3176</v>
      </c>
      <c r="D92" s="1" t="s">
        <v>1096</v>
      </c>
      <c r="E92" s="1" t="s">
        <v>16</v>
      </c>
      <c r="F92" s="7">
        <v>1</v>
      </c>
      <c r="G92" s="6">
        <v>15084.264067</v>
      </c>
      <c r="H92" s="6">
        <v>1206.6318120000001</v>
      </c>
    </row>
    <row r="93" spans="1:8" x14ac:dyDescent="0.25">
      <c r="A93" s="1" t="s">
        <v>124</v>
      </c>
      <c r="B93" s="1" t="s">
        <v>73</v>
      </c>
      <c r="C93" s="1" t="s">
        <v>3171</v>
      </c>
      <c r="D93" s="1" t="s">
        <v>1096</v>
      </c>
      <c r="E93" s="1" t="s">
        <v>16</v>
      </c>
      <c r="F93" s="7">
        <v>0.158024</v>
      </c>
      <c r="G93" s="6">
        <v>18963.074827</v>
      </c>
      <c r="H93" s="6">
        <v>1026.2806889999999</v>
      </c>
    </row>
    <row r="94" spans="1:8" x14ac:dyDescent="0.25">
      <c r="A94" s="1" t="s">
        <v>125</v>
      </c>
      <c r="B94" s="1" t="s">
        <v>39</v>
      </c>
      <c r="C94" s="1" t="s">
        <v>3165</v>
      </c>
      <c r="D94" s="1" t="s">
        <v>1096</v>
      </c>
      <c r="E94" s="1" t="s">
        <v>16</v>
      </c>
      <c r="F94" s="7">
        <v>0.241285</v>
      </c>
      <c r="G94" s="6">
        <v>28875.591214</v>
      </c>
      <c r="H94" s="6">
        <v>1990.6085949999999</v>
      </c>
    </row>
    <row r="95" spans="1:8" x14ac:dyDescent="0.25">
      <c r="A95" s="1" t="s">
        <v>1117</v>
      </c>
      <c r="B95" s="1" t="s">
        <v>131</v>
      </c>
      <c r="C95" s="1" t="s">
        <v>3179</v>
      </c>
      <c r="D95" s="1" t="s">
        <v>1096</v>
      </c>
      <c r="E95" s="1" t="s">
        <v>16</v>
      </c>
      <c r="F95" s="7">
        <v>0.115841</v>
      </c>
      <c r="G95" s="6">
        <v>28013.633268000001</v>
      </c>
      <c r="H95" s="6">
        <v>1631.889551</v>
      </c>
    </row>
    <row r="96" spans="1:8" x14ac:dyDescent="0.25">
      <c r="A96" s="1" t="s">
        <v>1118</v>
      </c>
      <c r="B96" s="1" t="s">
        <v>131</v>
      </c>
      <c r="C96" s="1" t="s">
        <v>3179</v>
      </c>
      <c r="D96" s="1" t="s">
        <v>1096</v>
      </c>
      <c r="E96" s="1" t="s">
        <v>16</v>
      </c>
      <c r="F96" s="7">
        <v>0.115841</v>
      </c>
      <c r="G96" s="6">
        <v>28013.633268000001</v>
      </c>
      <c r="H96" s="6">
        <v>1631.889551</v>
      </c>
    </row>
    <row r="97" spans="1:8" x14ac:dyDescent="0.25">
      <c r="A97" s="1" t="s">
        <v>1119</v>
      </c>
      <c r="B97" s="1" t="s">
        <v>131</v>
      </c>
      <c r="C97" s="1" t="s">
        <v>3179</v>
      </c>
      <c r="D97" s="1" t="s">
        <v>1096</v>
      </c>
      <c r="E97" s="1" t="s">
        <v>16</v>
      </c>
      <c r="F97" s="7">
        <v>0.115841</v>
      </c>
      <c r="G97" s="6">
        <v>28013.633268000001</v>
      </c>
      <c r="H97" s="6">
        <v>1631.889551</v>
      </c>
    </row>
    <row r="98" spans="1:8" x14ac:dyDescent="0.25">
      <c r="A98" s="1" t="s">
        <v>130</v>
      </c>
      <c r="B98" s="1" t="s">
        <v>131</v>
      </c>
      <c r="C98" s="1" t="s">
        <v>3179</v>
      </c>
      <c r="D98" s="1" t="s">
        <v>1096</v>
      </c>
      <c r="E98" s="1" t="s">
        <v>16</v>
      </c>
      <c r="F98" s="7">
        <v>0.115841</v>
      </c>
      <c r="G98" s="6">
        <v>28013.633268000001</v>
      </c>
      <c r="H98" s="6">
        <v>1631.889551</v>
      </c>
    </row>
    <row r="99" spans="1:8" x14ac:dyDescent="0.25">
      <c r="A99" s="1" t="s">
        <v>132</v>
      </c>
      <c r="B99" s="1" t="s">
        <v>131</v>
      </c>
      <c r="C99" s="1" t="s">
        <v>3179</v>
      </c>
      <c r="D99" s="1" t="s">
        <v>1096</v>
      </c>
      <c r="E99" s="1" t="s">
        <v>16</v>
      </c>
      <c r="F99" s="7">
        <v>0.115841</v>
      </c>
      <c r="G99" s="6">
        <v>28013.633268000001</v>
      </c>
      <c r="H99" s="6">
        <v>1631.889551</v>
      </c>
    </row>
    <row r="100" spans="1:8" x14ac:dyDescent="0.25">
      <c r="A100" s="1" t="s">
        <v>1120</v>
      </c>
      <c r="B100" s="1" t="s">
        <v>131</v>
      </c>
      <c r="C100" s="1" t="s">
        <v>3179</v>
      </c>
      <c r="D100" s="1" t="s">
        <v>1096</v>
      </c>
      <c r="E100" s="1" t="s">
        <v>16</v>
      </c>
      <c r="F100" s="7">
        <v>0.115841</v>
      </c>
      <c r="G100" s="6">
        <v>28013.633268000001</v>
      </c>
      <c r="H100" s="6">
        <v>1631.889551</v>
      </c>
    </row>
    <row r="101" spans="1:8" x14ac:dyDescent="0.25">
      <c r="A101" s="1" t="s">
        <v>133</v>
      </c>
      <c r="B101" s="1" t="s">
        <v>131</v>
      </c>
      <c r="C101" s="1" t="s">
        <v>3179</v>
      </c>
      <c r="D101" s="1" t="s">
        <v>1096</v>
      </c>
      <c r="E101" s="1" t="s">
        <v>16</v>
      </c>
      <c r="F101" s="7">
        <v>0.115841</v>
      </c>
      <c r="G101" s="6">
        <v>28013.633268000001</v>
      </c>
      <c r="H101" s="6">
        <v>1631.889551</v>
      </c>
    </row>
    <row r="102" spans="1:8" x14ac:dyDescent="0.25">
      <c r="A102" s="1" t="s">
        <v>134</v>
      </c>
      <c r="B102" s="1" t="s">
        <v>135</v>
      </c>
      <c r="C102" s="1" t="s">
        <v>3180</v>
      </c>
      <c r="D102" s="1" t="s">
        <v>66</v>
      </c>
      <c r="E102" s="1" t="s">
        <v>16</v>
      </c>
      <c r="F102" s="7">
        <v>0.13223399999999999</v>
      </c>
      <c r="G102" s="6">
        <v>17799.750478999998</v>
      </c>
      <c r="H102" s="6">
        <v>796.60546599999998</v>
      </c>
    </row>
    <row r="103" spans="1:8" x14ac:dyDescent="0.25">
      <c r="A103" s="1" t="s">
        <v>136</v>
      </c>
      <c r="B103" s="1" t="s">
        <v>39</v>
      </c>
      <c r="C103" s="1" t="s">
        <v>3165</v>
      </c>
      <c r="D103" s="1" t="s">
        <v>1096</v>
      </c>
      <c r="E103" s="1" t="s">
        <v>16</v>
      </c>
      <c r="F103" s="7">
        <v>0.241285</v>
      </c>
      <c r="G103" s="6">
        <v>28875.591214</v>
      </c>
      <c r="H103" s="6">
        <v>1990.6085949999999</v>
      </c>
    </row>
    <row r="104" spans="1:8" x14ac:dyDescent="0.25">
      <c r="A104" s="1" t="s">
        <v>137</v>
      </c>
      <c r="B104" s="1" t="s">
        <v>131</v>
      </c>
      <c r="C104" s="1" t="s">
        <v>3179</v>
      </c>
      <c r="D104" s="1" t="s">
        <v>1096</v>
      </c>
      <c r="E104" s="1" t="s">
        <v>16</v>
      </c>
      <c r="F104" s="7">
        <v>0.115841</v>
      </c>
      <c r="G104" s="6">
        <v>28013.633268000001</v>
      </c>
      <c r="H104" s="6">
        <v>1631.889551</v>
      </c>
    </row>
    <row r="105" spans="1:8" x14ac:dyDescent="0.25">
      <c r="A105" s="1" t="s">
        <v>140</v>
      </c>
      <c r="B105" s="1" t="s">
        <v>39</v>
      </c>
      <c r="C105" s="1" t="s">
        <v>3165</v>
      </c>
      <c r="D105" s="1" t="s">
        <v>1096</v>
      </c>
      <c r="E105" s="1" t="s">
        <v>16</v>
      </c>
      <c r="F105" s="7">
        <v>0.241285</v>
      </c>
      <c r="G105" s="6">
        <v>28875.591214</v>
      </c>
      <c r="H105" s="6">
        <v>1990.6085949999999</v>
      </c>
    </row>
    <row r="106" spans="1:8" x14ac:dyDescent="0.25">
      <c r="A106" s="1" t="s">
        <v>1121</v>
      </c>
      <c r="B106" s="1" t="s">
        <v>1122</v>
      </c>
      <c r="C106" s="1" t="s">
        <v>3198</v>
      </c>
      <c r="D106" s="1" t="s">
        <v>1123</v>
      </c>
      <c r="E106" s="1" t="s">
        <v>16</v>
      </c>
      <c r="F106" s="7">
        <v>0.10815</v>
      </c>
      <c r="G106" s="6">
        <v>24282.225034999999</v>
      </c>
      <c r="H106" s="6">
        <v>1232.1110819999999</v>
      </c>
    </row>
    <row r="107" spans="1:8" x14ac:dyDescent="0.25">
      <c r="A107" s="1" t="s">
        <v>1124</v>
      </c>
      <c r="B107" s="1" t="s">
        <v>1122</v>
      </c>
      <c r="C107" s="1" t="s">
        <v>3198</v>
      </c>
      <c r="D107" s="1" t="s">
        <v>1123</v>
      </c>
      <c r="E107" s="1" t="s">
        <v>16</v>
      </c>
      <c r="F107" s="7">
        <v>0.10815</v>
      </c>
      <c r="G107" s="6">
        <v>24282.225034999999</v>
      </c>
      <c r="H107" s="6">
        <v>1232.1110819999999</v>
      </c>
    </row>
    <row r="108" spans="1:8" x14ac:dyDescent="0.25">
      <c r="A108" s="1" t="s">
        <v>1125</v>
      </c>
      <c r="B108" s="1" t="s">
        <v>1122</v>
      </c>
      <c r="C108" s="1" t="s">
        <v>3198</v>
      </c>
      <c r="D108" s="1" t="s">
        <v>1123</v>
      </c>
      <c r="E108" s="1" t="s">
        <v>16</v>
      </c>
      <c r="F108" s="7">
        <v>0.10815</v>
      </c>
      <c r="G108" s="6">
        <v>24282.225034999999</v>
      </c>
      <c r="H108" s="6">
        <v>1232.1110819999999</v>
      </c>
    </row>
    <row r="109" spans="1:8" x14ac:dyDescent="0.25">
      <c r="A109" s="1" t="s">
        <v>145</v>
      </c>
      <c r="B109" s="1" t="s">
        <v>146</v>
      </c>
      <c r="C109" s="1" t="s">
        <v>3181</v>
      </c>
      <c r="D109" s="1" t="s">
        <v>1096</v>
      </c>
      <c r="E109" s="1" t="s">
        <v>16</v>
      </c>
      <c r="F109" s="7">
        <v>0.21349499999999999</v>
      </c>
      <c r="G109" s="6">
        <v>25320.014684000002</v>
      </c>
      <c r="H109" s="6">
        <v>1283.9626350000001</v>
      </c>
    </row>
    <row r="110" spans="1:8" x14ac:dyDescent="0.25">
      <c r="A110" s="1" t="s">
        <v>148</v>
      </c>
      <c r="B110" s="1" t="s">
        <v>146</v>
      </c>
      <c r="C110" s="1" t="s">
        <v>3181</v>
      </c>
      <c r="D110" s="1" t="s">
        <v>1096</v>
      </c>
      <c r="E110" s="1" t="s">
        <v>16</v>
      </c>
      <c r="F110" s="7">
        <v>0.21349499999999999</v>
      </c>
      <c r="G110" s="6">
        <v>25320.014684000002</v>
      </c>
      <c r="H110" s="6">
        <v>1283.9626350000001</v>
      </c>
    </row>
    <row r="111" spans="1:8" x14ac:dyDescent="0.25">
      <c r="A111" s="1" t="s">
        <v>149</v>
      </c>
      <c r="B111" s="1" t="s">
        <v>146</v>
      </c>
      <c r="C111" s="1" t="s">
        <v>3181</v>
      </c>
      <c r="D111" s="1" t="s">
        <v>1096</v>
      </c>
      <c r="E111" s="1" t="s">
        <v>16</v>
      </c>
      <c r="F111" s="7">
        <v>0.21349499999999999</v>
      </c>
      <c r="G111" s="6">
        <v>25320.014684000002</v>
      </c>
      <c r="H111" s="6">
        <v>1283.9626350000001</v>
      </c>
    </row>
    <row r="112" spans="1:8" x14ac:dyDescent="0.25">
      <c r="A112" s="1" t="s">
        <v>150</v>
      </c>
      <c r="B112" s="1" t="s">
        <v>146</v>
      </c>
      <c r="C112" s="1" t="s">
        <v>3181</v>
      </c>
      <c r="D112" s="1" t="s">
        <v>1096</v>
      </c>
      <c r="E112" s="1" t="s">
        <v>16</v>
      </c>
      <c r="F112" s="7">
        <v>0.21349499999999999</v>
      </c>
      <c r="G112" s="6">
        <v>25320.014684000002</v>
      </c>
      <c r="H112" s="6">
        <v>1283.9626350000001</v>
      </c>
    </row>
    <row r="113" spans="1:8" x14ac:dyDescent="0.25">
      <c r="A113" s="1" t="s">
        <v>151</v>
      </c>
      <c r="B113" s="1" t="s">
        <v>146</v>
      </c>
      <c r="C113" s="1" t="s">
        <v>3181</v>
      </c>
      <c r="D113" s="1" t="s">
        <v>1096</v>
      </c>
      <c r="E113" s="1" t="s">
        <v>16</v>
      </c>
      <c r="F113" s="7">
        <v>0.21349499999999999</v>
      </c>
      <c r="G113" s="6">
        <v>25320.014684000002</v>
      </c>
      <c r="H113" s="6">
        <v>1283.9626350000001</v>
      </c>
    </row>
    <row r="114" spans="1:8" x14ac:dyDescent="0.25">
      <c r="A114" s="1" t="s">
        <v>153</v>
      </c>
      <c r="B114" s="1" t="s">
        <v>154</v>
      </c>
      <c r="C114" s="1" t="s">
        <v>3182</v>
      </c>
      <c r="D114" s="1" t="s">
        <v>155</v>
      </c>
      <c r="E114" s="1" t="s">
        <v>16</v>
      </c>
      <c r="F114" s="7">
        <v>0.100457</v>
      </c>
      <c r="G114" s="6">
        <v>32802.303994000002</v>
      </c>
      <c r="H114" s="6">
        <v>1607.45118</v>
      </c>
    </row>
    <row r="115" spans="1:8" x14ac:dyDescent="0.25">
      <c r="A115" s="1" t="s">
        <v>1126</v>
      </c>
      <c r="B115" s="1" t="s">
        <v>1122</v>
      </c>
      <c r="C115" s="1" t="s">
        <v>3198</v>
      </c>
      <c r="D115" s="1" t="s">
        <v>1123</v>
      </c>
      <c r="E115" s="1" t="s">
        <v>16</v>
      </c>
      <c r="F115" s="7">
        <v>0.10815</v>
      </c>
      <c r="G115" s="6">
        <v>24282.225034999999</v>
      </c>
      <c r="H115" s="6">
        <v>1232.1110819999999</v>
      </c>
    </row>
    <row r="116" spans="1:8" x14ac:dyDescent="0.25">
      <c r="A116" s="1" t="s">
        <v>1127</v>
      </c>
      <c r="B116" s="1" t="s">
        <v>1122</v>
      </c>
      <c r="C116" s="1" t="s">
        <v>3198</v>
      </c>
      <c r="D116" s="1" t="s">
        <v>1123</v>
      </c>
      <c r="E116" s="1" t="s">
        <v>16</v>
      </c>
      <c r="F116" s="7">
        <v>0.10815</v>
      </c>
      <c r="G116" s="6">
        <v>24282.225034999999</v>
      </c>
      <c r="H116" s="6">
        <v>1232.1110819999999</v>
      </c>
    </row>
    <row r="117" spans="1:8" x14ac:dyDescent="0.25">
      <c r="A117" s="1" t="s">
        <v>1128</v>
      </c>
      <c r="B117" s="1" t="s">
        <v>1098</v>
      </c>
      <c r="C117" s="1" t="s">
        <v>3196</v>
      </c>
      <c r="D117" s="1" t="s">
        <v>1096</v>
      </c>
      <c r="E117" s="1" t="s">
        <v>16</v>
      </c>
      <c r="F117" s="7">
        <v>0.120169</v>
      </c>
      <c r="G117" s="6">
        <v>26289.717374</v>
      </c>
      <c r="H117" s="6">
        <v>1509.386287</v>
      </c>
    </row>
    <row r="118" spans="1:8" x14ac:dyDescent="0.25">
      <c r="A118" s="1" t="s">
        <v>157</v>
      </c>
      <c r="B118" s="1" t="s">
        <v>6</v>
      </c>
      <c r="C118" s="1" t="s">
        <v>3158</v>
      </c>
      <c r="D118" s="1" t="s">
        <v>1096</v>
      </c>
      <c r="E118" s="1" t="s">
        <v>16</v>
      </c>
      <c r="F118" s="7">
        <v>0.153553</v>
      </c>
      <c r="G118" s="6">
        <v>37710.660168000002</v>
      </c>
      <c r="H118" s="6">
        <v>2577.6674069999999</v>
      </c>
    </row>
    <row r="119" spans="1:8" x14ac:dyDescent="0.25">
      <c r="A119" s="1" t="s">
        <v>158</v>
      </c>
      <c r="B119" s="1" t="s">
        <v>10</v>
      </c>
      <c r="C119" s="1" t="s">
        <v>3159</v>
      </c>
      <c r="D119" s="1" t="s">
        <v>1096</v>
      </c>
      <c r="E119" s="1" t="s">
        <v>16</v>
      </c>
      <c r="F119" s="7">
        <v>0.600163</v>
      </c>
      <c r="G119" s="6">
        <v>19070.819571</v>
      </c>
      <c r="H119" s="6">
        <v>1334.0540900000001</v>
      </c>
    </row>
    <row r="120" spans="1:8" x14ac:dyDescent="0.25">
      <c r="A120" s="1" t="s">
        <v>159</v>
      </c>
      <c r="B120" s="1" t="s">
        <v>39</v>
      </c>
      <c r="C120" s="1" t="s">
        <v>3165</v>
      </c>
      <c r="D120" s="1" t="s">
        <v>1096</v>
      </c>
      <c r="E120" s="1" t="s">
        <v>16</v>
      </c>
      <c r="F120" s="7">
        <v>0.241285</v>
      </c>
      <c r="G120" s="6">
        <v>28875.591214</v>
      </c>
      <c r="H120" s="6">
        <v>1990.6085949999999</v>
      </c>
    </row>
    <row r="121" spans="1:8" x14ac:dyDescent="0.25">
      <c r="A121" s="1" t="s">
        <v>1129</v>
      </c>
      <c r="B121" s="1" t="s">
        <v>1122</v>
      </c>
      <c r="C121" s="1" t="s">
        <v>3198</v>
      </c>
      <c r="D121" s="1" t="s">
        <v>1123</v>
      </c>
      <c r="E121" s="1" t="s">
        <v>16</v>
      </c>
      <c r="F121" s="7">
        <v>0.10815</v>
      </c>
      <c r="G121" s="6">
        <v>24282.225034999999</v>
      </c>
      <c r="H121" s="6">
        <v>1232.1110819999999</v>
      </c>
    </row>
    <row r="122" spans="1:8" x14ac:dyDescent="0.25">
      <c r="A122" s="1" t="s">
        <v>1130</v>
      </c>
      <c r="B122" s="1" t="s">
        <v>1122</v>
      </c>
      <c r="C122" s="1" t="s">
        <v>3198</v>
      </c>
      <c r="D122" s="1" t="s">
        <v>1123</v>
      </c>
      <c r="E122" s="1" t="s">
        <v>16</v>
      </c>
      <c r="F122" s="7">
        <v>0.10815</v>
      </c>
      <c r="G122" s="6">
        <v>24282.225034999999</v>
      </c>
      <c r="H122" s="6">
        <v>1232.1110819999999</v>
      </c>
    </row>
    <row r="123" spans="1:8" x14ac:dyDescent="0.25">
      <c r="A123" s="1" t="s">
        <v>160</v>
      </c>
      <c r="B123" s="1" t="s">
        <v>161</v>
      </c>
      <c r="C123" s="1" t="s">
        <v>3183</v>
      </c>
      <c r="D123" s="1" t="s">
        <v>1096</v>
      </c>
      <c r="E123" s="1" t="s">
        <v>16</v>
      </c>
      <c r="F123" s="7">
        <v>0.99998500000000001</v>
      </c>
      <c r="G123" s="6">
        <v>13468.092917</v>
      </c>
      <c r="H123" s="6">
        <v>955.22288900000001</v>
      </c>
    </row>
    <row r="124" spans="1:8" x14ac:dyDescent="0.25">
      <c r="A124" s="1" t="s">
        <v>162</v>
      </c>
      <c r="B124" s="1" t="s">
        <v>6</v>
      </c>
      <c r="C124" s="1" t="s">
        <v>3158</v>
      </c>
      <c r="D124" s="1" t="s">
        <v>1096</v>
      </c>
      <c r="E124" s="1" t="s">
        <v>16</v>
      </c>
      <c r="F124" s="7">
        <v>0.153553</v>
      </c>
      <c r="G124" s="6">
        <v>37710.660168000002</v>
      </c>
      <c r="H124" s="6">
        <v>2577.6674069999999</v>
      </c>
    </row>
    <row r="125" spans="1:8" x14ac:dyDescent="0.25">
      <c r="A125" s="1" t="s">
        <v>163</v>
      </c>
      <c r="B125" s="1" t="s">
        <v>108</v>
      </c>
      <c r="C125" s="1" t="s">
        <v>3175</v>
      </c>
      <c r="D125" s="1" t="s">
        <v>1096</v>
      </c>
      <c r="E125" s="1" t="s">
        <v>16</v>
      </c>
      <c r="F125" s="7">
        <v>0.35461399999999998</v>
      </c>
      <c r="G125" s="6">
        <v>27905.888524000002</v>
      </c>
      <c r="H125" s="6">
        <v>2002.5120099999999</v>
      </c>
    </row>
    <row r="126" spans="1:8" x14ac:dyDescent="0.25">
      <c r="A126" s="1" t="s">
        <v>168</v>
      </c>
      <c r="B126" s="1" t="s">
        <v>42</v>
      </c>
      <c r="C126" s="1" t="s">
        <v>3166</v>
      </c>
      <c r="D126" s="1" t="s">
        <v>1096</v>
      </c>
      <c r="E126" s="1" t="s">
        <v>16</v>
      </c>
      <c r="F126" s="7">
        <v>1</v>
      </c>
      <c r="G126" s="6">
        <v>19394.053800999998</v>
      </c>
      <c r="H126" s="6">
        <v>1550.560428</v>
      </c>
    </row>
    <row r="127" spans="1:8" x14ac:dyDescent="0.25">
      <c r="A127" s="1" t="s">
        <v>169</v>
      </c>
      <c r="B127" s="1" t="s">
        <v>39</v>
      </c>
      <c r="C127" s="1" t="s">
        <v>3165</v>
      </c>
      <c r="D127" s="1" t="s">
        <v>1096</v>
      </c>
      <c r="E127" s="1" t="s">
        <v>16</v>
      </c>
      <c r="F127" s="7">
        <v>0.241285</v>
      </c>
      <c r="G127" s="6">
        <v>28875.591214</v>
      </c>
      <c r="H127" s="6">
        <v>1990.6085949999999</v>
      </c>
    </row>
    <row r="128" spans="1:8" x14ac:dyDescent="0.25">
      <c r="A128" s="1" t="s">
        <v>170</v>
      </c>
      <c r="B128" s="1" t="s">
        <v>75</v>
      </c>
      <c r="C128" s="1" t="s">
        <v>3172</v>
      </c>
      <c r="D128" s="1" t="s">
        <v>1096</v>
      </c>
      <c r="E128" s="1" t="s">
        <v>16</v>
      </c>
      <c r="F128" s="7">
        <v>1</v>
      </c>
      <c r="G128" s="6">
        <v>16161.711501</v>
      </c>
      <c r="H128" s="6">
        <v>1273.560571</v>
      </c>
    </row>
    <row r="129" spans="1:8" x14ac:dyDescent="0.25">
      <c r="A129" s="1" t="s">
        <v>1131</v>
      </c>
      <c r="B129" s="1" t="s">
        <v>1122</v>
      </c>
      <c r="C129" s="1" t="s">
        <v>3198</v>
      </c>
      <c r="D129" s="1" t="s">
        <v>1123</v>
      </c>
      <c r="E129" s="1" t="s">
        <v>16</v>
      </c>
      <c r="F129" s="7">
        <v>0.10815</v>
      </c>
      <c r="G129" s="6">
        <v>24282.225034999999</v>
      </c>
      <c r="H129" s="6">
        <v>1232.1110819999999</v>
      </c>
    </row>
    <row r="130" spans="1:8" x14ac:dyDescent="0.25">
      <c r="A130" s="1" t="s">
        <v>173</v>
      </c>
      <c r="B130" s="1" t="s">
        <v>69</v>
      </c>
      <c r="C130" s="1" t="s">
        <v>3170</v>
      </c>
      <c r="D130" s="1" t="s">
        <v>1096</v>
      </c>
      <c r="E130" s="1" t="s">
        <v>16</v>
      </c>
      <c r="F130" s="7">
        <v>0.12052499999999999</v>
      </c>
      <c r="G130" s="6">
        <v>22626.396100999998</v>
      </c>
      <c r="H130" s="6">
        <v>1194.4369630000001</v>
      </c>
    </row>
    <row r="131" spans="1:8" x14ac:dyDescent="0.25">
      <c r="A131" s="1" t="s">
        <v>174</v>
      </c>
      <c r="B131" s="1" t="s">
        <v>108</v>
      </c>
      <c r="C131" s="1" t="s">
        <v>3175</v>
      </c>
      <c r="D131" s="1" t="s">
        <v>1096</v>
      </c>
      <c r="E131" s="1" t="s">
        <v>16</v>
      </c>
      <c r="F131" s="7">
        <v>0.35461399999999998</v>
      </c>
      <c r="G131" s="6">
        <v>27905.888524000002</v>
      </c>
      <c r="H131" s="6">
        <v>2002.5120099999999</v>
      </c>
    </row>
    <row r="132" spans="1:8" x14ac:dyDescent="0.25">
      <c r="A132" s="1" t="s">
        <v>1132</v>
      </c>
      <c r="B132" s="1" t="s">
        <v>131</v>
      </c>
      <c r="C132" s="1" t="s">
        <v>3179</v>
      </c>
      <c r="D132" s="1" t="s">
        <v>1096</v>
      </c>
      <c r="E132" s="1" t="s">
        <v>16</v>
      </c>
      <c r="F132" s="7">
        <v>0.115841</v>
      </c>
      <c r="G132" s="6">
        <v>28013.633268000001</v>
      </c>
      <c r="H132" s="6">
        <v>1631.889551</v>
      </c>
    </row>
    <row r="133" spans="1:8" x14ac:dyDescent="0.25">
      <c r="A133" s="1" t="s">
        <v>175</v>
      </c>
      <c r="B133" s="1" t="s">
        <v>42</v>
      </c>
      <c r="C133" s="1" t="s">
        <v>3166</v>
      </c>
      <c r="D133" s="1" t="s">
        <v>1096</v>
      </c>
      <c r="E133" s="1" t="s">
        <v>16</v>
      </c>
      <c r="F133" s="7">
        <v>1</v>
      </c>
      <c r="G133" s="6">
        <v>19394.053800999998</v>
      </c>
      <c r="H133" s="6">
        <v>1550.560428</v>
      </c>
    </row>
    <row r="134" spans="1:8" x14ac:dyDescent="0.25">
      <c r="A134" s="1" t="s">
        <v>176</v>
      </c>
      <c r="B134" s="1" t="s">
        <v>78</v>
      </c>
      <c r="C134" s="1" t="s">
        <v>3173</v>
      </c>
      <c r="D134" s="1" t="s">
        <v>1096</v>
      </c>
      <c r="E134" s="1" t="s">
        <v>16</v>
      </c>
      <c r="F134" s="7">
        <v>0.21592900000000001</v>
      </c>
      <c r="G134" s="6">
        <v>23703.843534</v>
      </c>
      <c r="H134" s="6">
        <v>1519.120776</v>
      </c>
    </row>
    <row r="135" spans="1:8" x14ac:dyDescent="0.25">
      <c r="A135" s="1" t="s">
        <v>177</v>
      </c>
      <c r="B135" s="1" t="s">
        <v>33</v>
      </c>
      <c r="C135" s="1" t="s">
        <v>3164</v>
      </c>
      <c r="D135" s="1" t="s">
        <v>1096</v>
      </c>
      <c r="E135" s="1" t="s">
        <v>16</v>
      </c>
      <c r="F135" s="7">
        <v>0.15273700000000001</v>
      </c>
      <c r="G135" s="6">
        <v>22841.885587000001</v>
      </c>
      <c r="H135" s="6">
        <v>1335.442053</v>
      </c>
    </row>
    <row r="136" spans="1:8" x14ac:dyDescent="0.25">
      <c r="A136" s="1" t="s">
        <v>178</v>
      </c>
      <c r="B136" s="1" t="s">
        <v>33</v>
      </c>
      <c r="C136" s="1" t="s">
        <v>3164</v>
      </c>
      <c r="D136" s="1" t="s">
        <v>1096</v>
      </c>
      <c r="E136" s="1" t="s">
        <v>16</v>
      </c>
      <c r="F136" s="7">
        <v>0.15273700000000001</v>
      </c>
      <c r="G136" s="6">
        <v>22841.885587000001</v>
      </c>
      <c r="H136" s="6">
        <v>1335.442053</v>
      </c>
    </row>
    <row r="137" spans="1:8" x14ac:dyDescent="0.25">
      <c r="A137" s="1" t="s">
        <v>179</v>
      </c>
      <c r="B137" s="1" t="s">
        <v>33</v>
      </c>
      <c r="C137" s="1" t="s">
        <v>3164</v>
      </c>
      <c r="D137" s="1" t="s">
        <v>1096</v>
      </c>
      <c r="E137" s="1" t="s">
        <v>16</v>
      </c>
      <c r="F137" s="7">
        <v>0.15273700000000001</v>
      </c>
      <c r="G137" s="6">
        <v>22841.885587000001</v>
      </c>
      <c r="H137" s="6">
        <v>1335.442053</v>
      </c>
    </row>
    <row r="138" spans="1:8" x14ac:dyDescent="0.25">
      <c r="A138" s="1" t="s">
        <v>180</v>
      </c>
      <c r="B138" s="1" t="s">
        <v>42</v>
      </c>
      <c r="C138" s="1" t="s">
        <v>3166</v>
      </c>
      <c r="D138" s="1" t="s">
        <v>1096</v>
      </c>
      <c r="E138" s="1" t="s">
        <v>16</v>
      </c>
      <c r="F138" s="7">
        <v>1</v>
      </c>
      <c r="G138" s="6">
        <v>19394.053800999998</v>
      </c>
      <c r="H138" s="6">
        <v>1550.560428</v>
      </c>
    </row>
    <row r="139" spans="1:8" x14ac:dyDescent="0.25">
      <c r="A139" s="1" t="s">
        <v>1133</v>
      </c>
      <c r="B139" s="1" t="s">
        <v>1098</v>
      </c>
      <c r="C139" s="1" t="s">
        <v>3196</v>
      </c>
      <c r="D139" s="1" t="s">
        <v>1096</v>
      </c>
      <c r="E139" s="1" t="s">
        <v>16</v>
      </c>
      <c r="F139" s="7">
        <v>0.120169</v>
      </c>
      <c r="G139" s="6">
        <v>26289.717374</v>
      </c>
      <c r="H139" s="6">
        <v>1509.386287</v>
      </c>
    </row>
    <row r="140" spans="1:8" x14ac:dyDescent="0.25">
      <c r="A140" s="1" t="s">
        <v>181</v>
      </c>
      <c r="B140" s="1" t="s">
        <v>39</v>
      </c>
      <c r="C140" s="1" t="s">
        <v>3165</v>
      </c>
      <c r="D140" s="1" t="s">
        <v>1096</v>
      </c>
      <c r="E140" s="1" t="s">
        <v>16</v>
      </c>
      <c r="F140" s="7">
        <v>0.241285</v>
      </c>
      <c r="G140" s="6">
        <v>28875.591214</v>
      </c>
      <c r="H140" s="6">
        <v>1990.6085949999999</v>
      </c>
    </row>
    <row r="141" spans="1:8" x14ac:dyDescent="0.25">
      <c r="A141" s="1" t="s">
        <v>182</v>
      </c>
      <c r="B141" s="1" t="s">
        <v>10</v>
      </c>
      <c r="C141" s="1" t="s">
        <v>3159</v>
      </c>
      <c r="D141" s="1" t="s">
        <v>1096</v>
      </c>
      <c r="E141" s="1" t="s">
        <v>16</v>
      </c>
      <c r="F141" s="7">
        <v>0.600163</v>
      </c>
      <c r="G141" s="6">
        <v>19070.819571</v>
      </c>
      <c r="H141" s="6">
        <v>1334.0540900000001</v>
      </c>
    </row>
    <row r="142" spans="1:8" x14ac:dyDescent="0.25">
      <c r="A142" s="1" t="s">
        <v>1134</v>
      </c>
      <c r="B142" s="1" t="s">
        <v>1098</v>
      </c>
      <c r="C142" s="1" t="s">
        <v>3196</v>
      </c>
      <c r="D142" s="1" t="s">
        <v>1096</v>
      </c>
      <c r="E142" s="1" t="s">
        <v>16</v>
      </c>
      <c r="F142" s="7">
        <v>0.120169</v>
      </c>
      <c r="G142" s="6">
        <v>26289.717374</v>
      </c>
      <c r="H142" s="6">
        <v>1509.386287</v>
      </c>
    </row>
    <row r="143" spans="1:8" x14ac:dyDescent="0.25">
      <c r="A143" s="1" t="s">
        <v>1135</v>
      </c>
      <c r="B143" s="1" t="s">
        <v>1098</v>
      </c>
      <c r="C143" s="1" t="s">
        <v>3196</v>
      </c>
      <c r="D143" s="1" t="s">
        <v>1096</v>
      </c>
      <c r="E143" s="1" t="s">
        <v>16</v>
      </c>
      <c r="F143" s="7">
        <v>0.120169</v>
      </c>
      <c r="G143" s="6">
        <v>26289.717374</v>
      </c>
      <c r="H143" s="6">
        <v>1509.386287</v>
      </c>
    </row>
    <row r="144" spans="1:8" x14ac:dyDescent="0.25">
      <c r="A144" s="1" t="s">
        <v>183</v>
      </c>
      <c r="B144" s="1" t="s">
        <v>10</v>
      </c>
      <c r="C144" s="1" t="s">
        <v>3159</v>
      </c>
      <c r="D144" s="1" t="s">
        <v>1096</v>
      </c>
      <c r="E144" s="1" t="s">
        <v>16</v>
      </c>
      <c r="F144" s="7">
        <v>0.600163</v>
      </c>
      <c r="G144" s="6">
        <v>19070.819571</v>
      </c>
      <c r="H144" s="6">
        <v>1334.0540900000001</v>
      </c>
    </row>
    <row r="145" spans="1:8" x14ac:dyDescent="0.25">
      <c r="A145" s="1" t="s">
        <v>184</v>
      </c>
      <c r="B145" s="1" t="s">
        <v>10</v>
      </c>
      <c r="C145" s="1" t="s">
        <v>3159</v>
      </c>
      <c r="D145" s="1" t="s">
        <v>1096</v>
      </c>
      <c r="E145" s="1" t="s">
        <v>16</v>
      </c>
      <c r="F145" s="7">
        <v>0.600163</v>
      </c>
      <c r="G145" s="6">
        <v>19070.819571</v>
      </c>
      <c r="H145" s="6">
        <v>1334.0540900000001</v>
      </c>
    </row>
    <row r="146" spans="1:8" x14ac:dyDescent="0.25">
      <c r="A146" s="1" t="s">
        <v>185</v>
      </c>
      <c r="B146" s="1" t="s">
        <v>39</v>
      </c>
      <c r="C146" s="1" t="s">
        <v>3165</v>
      </c>
      <c r="D146" s="1" t="s">
        <v>1096</v>
      </c>
      <c r="E146" s="1" t="s">
        <v>16</v>
      </c>
      <c r="F146" s="7">
        <v>0.241285</v>
      </c>
      <c r="G146" s="6">
        <v>28875.591214</v>
      </c>
      <c r="H146" s="6">
        <v>1990.6085949999999</v>
      </c>
    </row>
    <row r="147" spans="1:8" x14ac:dyDescent="0.25">
      <c r="A147" s="1" t="s">
        <v>186</v>
      </c>
      <c r="B147" s="1" t="s">
        <v>10</v>
      </c>
      <c r="C147" s="1" t="s">
        <v>3159</v>
      </c>
      <c r="D147" s="1" t="s">
        <v>1096</v>
      </c>
      <c r="E147" s="1" t="s">
        <v>16</v>
      </c>
      <c r="F147" s="7">
        <v>0.600163</v>
      </c>
      <c r="G147" s="6">
        <v>19070.819571</v>
      </c>
      <c r="H147" s="6">
        <v>1334.0540900000001</v>
      </c>
    </row>
    <row r="148" spans="1:8" x14ac:dyDescent="0.25">
      <c r="A148" s="1" t="s">
        <v>187</v>
      </c>
      <c r="B148" s="1" t="s">
        <v>188</v>
      </c>
      <c r="C148" s="1" t="s">
        <v>3184</v>
      </c>
      <c r="D148" s="1" t="s">
        <v>1096</v>
      </c>
      <c r="E148" s="1" t="s">
        <v>16</v>
      </c>
      <c r="F148" s="7">
        <v>1</v>
      </c>
      <c r="G148" s="6">
        <v>12929.369199999999</v>
      </c>
      <c r="H148" s="6">
        <v>1121.7886579999999</v>
      </c>
    </row>
    <row r="149" spans="1:8" x14ac:dyDescent="0.25">
      <c r="A149" s="1" t="s">
        <v>189</v>
      </c>
      <c r="B149" s="1" t="s">
        <v>188</v>
      </c>
      <c r="C149" s="1" t="s">
        <v>3184</v>
      </c>
      <c r="D149" s="1" t="s">
        <v>1096</v>
      </c>
      <c r="E149" s="1" t="s">
        <v>16</v>
      </c>
      <c r="F149" s="7">
        <v>1</v>
      </c>
      <c r="G149" s="6">
        <v>12929.369199999999</v>
      </c>
      <c r="H149" s="6">
        <v>1121.7886579999999</v>
      </c>
    </row>
    <row r="150" spans="1:8" x14ac:dyDescent="0.25">
      <c r="A150" s="1" t="s">
        <v>190</v>
      </c>
      <c r="B150" s="1" t="s">
        <v>188</v>
      </c>
      <c r="C150" s="1" t="s">
        <v>3184</v>
      </c>
      <c r="D150" s="1" t="s">
        <v>1096</v>
      </c>
      <c r="E150" s="1" t="s">
        <v>16</v>
      </c>
      <c r="F150" s="7">
        <v>1</v>
      </c>
      <c r="G150" s="6">
        <v>12929.369199999999</v>
      </c>
      <c r="H150" s="6">
        <v>1121.7886579999999</v>
      </c>
    </row>
    <row r="151" spans="1:8" x14ac:dyDescent="0.25">
      <c r="A151" s="1" t="s">
        <v>191</v>
      </c>
      <c r="B151" s="1" t="s">
        <v>78</v>
      </c>
      <c r="C151" s="1" t="s">
        <v>3173</v>
      </c>
      <c r="D151" s="1" t="s">
        <v>1096</v>
      </c>
      <c r="E151" s="1" t="s">
        <v>16</v>
      </c>
      <c r="F151" s="7">
        <v>0.21592900000000001</v>
      </c>
      <c r="G151" s="6">
        <v>23703.843534</v>
      </c>
      <c r="H151" s="6">
        <v>1519.120776</v>
      </c>
    </row>
    <row r="152" spans="1:8" x14ac:dyDescent="0.25">
      <c r="A152" s="1" t="s">
        <v>192</v>
      </c>
      <c r="B152" s="1" t="s">
        <v>78</v>
      </c>
      <c r="C152" s="1" t="s">
        <v>3173</v>
      </c>
      <c r="D152" s="1" t="s">
        <v>1096</v>
      </c>
      <c r="E152" s="1" t="s">
        <v>16</v>
      </c>
      <c r="F152" s="7">
        <v>0.21592900000000001</v>
      </c>
      <c r="G152" s="6">
        <v>23703.843534</v>
      </c>
      <c r="H152" s="6">
        <v>1519.120776</v>
      </c>
    </row>
    <row r="153" spans="1:8" x14ac:dyDescent="0.25">
      <c r="A153" s="1" t="s">
        <v>193</v>
      </c>
      <c r="B153" s="1" t="s">
        <v>78</v>
      </c>
      <c r="C153" s="1" t="s">
        <v>3173</v>
      </c>
      <c r="D153" s="1" t="s">
        <v>1096</v>
      </c>
      <c r="E153" s="1" t="s">
        <v>16</v>
      </c>
      <c r="F153" s="7">
        <v>0.21592900000000001</v>
      </c>
      <c r="G153" s="6">
        <v>23703.843534</v>
      </c>
      <c r="H153" s="6">
        <v>1519.120776</v>
      </c>
    </row>
    <row r="154" spans="1:8" x14ac:dyDescent="0.25">
      <c r="A154" s="1" t="s">
        <v>1136</v>
      </c>
      <c r="B154" s="1" t="s">
        <v>1098</v>
      </c>
      <c r="C154" s="1" t="s">
        <v>3196</v>
      </c>
      <c r="D154" s="1" t="s">
        <v>1096</v>
      </c>
      <c r="E154" s="1" t="s">
        <v>16</v>
      </c>
      <c r="F154" s="7">
        <v>0.120169</v>
      </c>
      <c r="G154" s="6">
        <v>26289.717374</v>
      </c>
      <c r="H154" s="6">
        <v>1509.386287</v>
      </c>
    </row>
    <row r="155" spans="1:8" x14ac:dyDescent="0.25">
      <c r="A155" s="1" t="s">
        <v>194</v>
      </c>
      <c r="B155" s="1" t="s">
        <v>12</v>
      </c>
      <c r="C155" s="1" t="s">
        <v>3160</v>
      </c>
      <c r="D155" s="1" t="s">
        <v>1096</v>
      </c>
      <c r="E155" s="1" t="s">
        <v>16</v>
      </c>
      <c r="F155" s="7">
        <v>0.14786099999999999</v>
      </c>
      <c r="G155" s="6">
        <v>21548.948667000001</v>
      </c>
      <c r="H155" s="6">
        <v>1213.691141</v>
      </c>
    </row>
    <row r="156" spans="1:8" x14ac:dyDescent="0.25">
      <c r="A156" s="1" t="s">
        <v>195</v>
      </c>
      <c r="B156" s="1" t="s">
        <v>75</v>
      </c>
      <c r="C156" s="1" t="s">
        <v>3172</v>
      </c>
      <c r="D156" s="1" t="s">
        <v>1096</v>
      </c>
      <c r="E156" s="1" t="s">
        <v>16</v>
      </c>
      <c r="F156" s="7">
        <v>1</v>
      </c>
      <c r="G156" s="6">
        <v>16161.711501</v>
      </c>
      <c r="H156" s="6">
        <v>1273.560571</v>
      </c>
    </row>
    <row r="157" spans="1:8" x14ac:dyDescent="0.25">
      <c r="A157" s="1" t="s">
        <v>196</v>
      </c>
      <c r="B157" s="1" t="s">
        <v>84</v>
      </c>
      <c r="C157" s="1" t="s">
        <v>3174</v>
      </c>
      <c r="D157" s="1" t="s">
        <v>1096</v>
      </c>
      <c r="E157" s="1" t="s">
        <v>16</v>
      </c>
      <c r="F157" s="7">
        <v>0.13334299999999999</v>
      </c>
      <c r="G157" s="6">
        <v>28983.335958</v>
      </c>
      <c r="H157" s="6">
        <v>1785.6847090000001</v>
      </c>
    </row>
    <row r="158" spans="1:8" x14ac:dyDescent="0.25">
      <c r="A158" s="1" t="s">
        <v>197</v>
      </c>
      <c r="B158" s="1" t="s">
        <v>84</v>
      </c>
      <c r="C158" s="1" t="s">
        <v>3174</v>
      </c>
      <c r="D158" s="1" t="s">
        <v>1096</v>
      </c>
      <c r="E158" s="1" t="s">
        <v>16</v>
      </c>
      <c r="F158" s="7">
        <v>0.13334299999999999</v>
      </c>
      <c r="G158" s="6">
        <v>28983.335958</v>
      </c>
      <c r="H158" s="6">
        <v>1785.6847090000001</v>
      </c>
    </row>
    <row r="159" spans="1:8" x14ac:dyDescent="0.25">
      <c r="A159" s="1" t="s">
        <v>198</v>
      </c>
      <c r="B159" s="1" t="s">
        <v>110</v>
      </c>
      <c r="C159" s="1" t="s">
        <v>3176</v>
      </c>
      <c r="D159" s="1" t="s">
        <v>1096</v>
      </c>
      <c r="E159" s="1" t="s">
        <v>16</v>
      </c>
      <c r="F159" s="7">
        <v>1</v>
      </c>
      <c r="G159" s="6">
        <v>15084.264067</v>
      </c>
      <c r="H159" s="6">
        <v>1206.6318120000001</v>
      </c>
    </row>
    <row r="160" spans="1:8" x14ac:dyDescent="0.25">
      <c r="A160" s="1" t="s">
        <v>199</v>
      </c>
      <c r="B160" s="1" t="s">
        <v>188</v>
      </c>
      <c r="C160" s="1" t="s">
        <v>3184</v>
      </c>
      <c r="D160" s="1" t="s">
        <v>1096</v>
      </c>
      <c r="E160" s="1" t="s">
        <v>16</v>
      </c>
      <c r="F160" s="7">
        <v>1</v>
      </c>
      <c r="G160" s="6">
        <v>12929.369199999999</v>
      </c>
      <c r="H160" s="6">
        <v>1121.7886579999999</v>
      </c>
    </row>
    <row r="161" spans="1:8" x14ac:dyDescent="0.25">
      <c r="A161" s="1" t="s">
        <v>200</v>
      </c>
      <c r="B161" s="1" t="s">
        <v>188</v>
      </c>
      <c r="C161" s="1" t="s">
        <v>3184</v>
      </c>
      <c r="D161" s="1" t="s">
        <v>1096</v>
      </c>
      <c r="E161" s="1" t="s">
        <v>16</v>
      </c>
      <c r="F161" s="7">
        <v>1</v>
      </c>
      <c r="G161" s="6">
        <v>12929.369199999999</v>
      </c>
      <c r="H161" s="6">
        <v>1121.7886579999999</v>
      </c>
    </row>
    <row r="162" spans="1:8" x14ac:dyDescent="0.25">
      <c r="A162" s="1" t="s">
        <v>201</v>
      </c>
      <c r="B162" s="1" t="s">
        <v>188</v>
      </c>
      <c r="C162" s="1" t="s">
        <v>3184</v>
      </c>
      <c r="D162" s="1" t="s">
        <v>1096</v>
      </c>
      <c r="E162" s="1" t="s">
        <v>16</v>
      </c>
      <c r="F162" s="7">
        <v>1</v>
      </c>
      <c r="G162" s="6">
        <v>12929.369199999999</v>
      </c>
      <c r="H162" s="6">
        <v>1121.7886579999999</v>
      </c>
    </row>
    <row r="163" spans="1:8" x14ac:dyDescent="0.25">
      <c r="A163" s="1" t="s">
        <v>202</v>
      </c>
      <c r="B163" s="1" t="s">
        <v>188</v>
      </c>
      <c r="C163" s="1" t="s">
        <v>3184</v>
      </c>
      <c r="D163" s="1" t="s">
        <v>1096</v>
      </c>
      <c r="E163" s="1" t="s">
        <v>16</v>
      </c>
      <c r="F163" s="7">
        <v>1</v>
      </c>
      <c r="G163" s="6">
        <v>12929.369199999999</v>
      </c>
      <c r="H163" s="6">
        <v>1121.7886579999999</v>
      </c>
    </row>
    <row r="164" spans="1:8" x14ac:dyDescent="0.25">
      <c r="A164" s="1" t="s">
        <v>203</v>
      </c>
      <c r="B164" s="1" t="s">
        <v>188</v>
      </c>
      <c r="C164" s="1" t="s">
        <v>3184</v>
      </c>
      <c r="D164" s="1" t="s">
        <v>1096</v>
      </c>
      <c r="E164" s="1" t="s">
        <v>16</v>
      </c>
      <c r="F164" s="7">
        <v>1</v>
      </c>
      <c r="G164" s="6">
        <v>12929.369199999999</v>
      </c>
      <c r="H164" s="6">
        <v>1121.7886579999999</v>
      </c>
    </row>
    <row r="165" spans="1:8" x14ac:dyDescent="0.25">
      <c r="A165" s="1" t="s">
        <v>204</v>
      </c>
      <c r="B165" s="1" t="s">
        <v>188</v>
      </c>
      <c r="C165" s="1" t="s">
        <v>3184</v>
      </c>
      <c r="D165" s="1" t="s">
        <v>1096</v>
      </c>
      <c r="E165" s="1" t="s">
        <v>16</v>
      </c>
      <c r="F165" s="7">
        <v>1</v>
      </c>
      <c r="G165" s="6">
        <v>12929.369199999999</v>
      </c>
      <c r="H165" s="6">
        <v>1121.7886579999999</v>
      </c>
    </row>
    <row r="166" spans="1:8" x14ac:dyDescent="0.25">
      <c r="A166" s="1" t="s">
        <v>1137</v>
      </c>
      <c r="B166" s="1" t="s">
        <v>1098</v>
      </c>
      <c r="C166" s="1" t="s">
        <v>3196</v>
      </c>
      <c r="D166" s="1" t="s">
        <v>1096</v>
      </c>
      <c r="E166" s="1" t="s">
        <v>16</v>
      </c>
      <c r="F166" s="7">
        <v>0.120169</v>
      </c>
      <c r="G166" s="6">
        <v>26289.717374</v>
      </c>
      <c r="H166" s="6">
        <v>1509.386287</v>
      </c>
    </row>
    <row r="167" spans="1:8" x14ac:dyDescent="0.25">
      <c r="A167" s="1" t="s">
        <v>1138</v>
      </c>
      <c r="B167" s="1" t="s">
        <v>1098</v>
      </c>
      <c r="C167" s="1" t="s">
        <v>3196</v>
      </c>
      <c r="D167" s="1" t="s">
        <v>1096</v>
      </c>
      <c r="E167" s="1" t="s">
        <v>16</v>
      </c>
      <c r="F167" s="7">
        <v>0.120169</v>
      </c>
      <c r="G167" s="6">
        <v>26289.717374</v>
      </c>
      <c r="H167" s="6">
        <v>1509.386287</v>
      </c>
    </row>
    <row r="168" spans="1:8" x14ac:dyDescent="0.25">
      <c r="A168" s="1" t="s">
        <v>1139</v>
      </c>
      <c r="B168" s="1" t="s">
        <v>1098</v>
      </c>
      <c r="C168" s="1" t="s">
        <v>3196</v>
      </c>
      <c r="D168" s="1" t="s">
        <v>1096</v>
      </c>
      <c r="E168" s="1" t="s">
        <v>16</v>
      </c>
      <c r="F168" s="7">
        <v>0.120169</v>
      </c>
      <c r="G168" s="6">
        <v>26289.717374</v>
      </c>
      <c r="H168" s="6">
        <v>1509.386287</v>
      </c>
    </row>
    <row r="169" spans="1:8" x14ac:dyDescent="0.25">
      <c r="A169" s="1" t="s">
        <v>1140</v>
      </c>
      <c r="B169" s="1" t="s">
        <v>1115</v>
      </c>
      <c r="C169" s="1" t="s">
        <v>3197</v>
      </c>
      <c r="D169" s="1" t="s">
        <v>1116</v>
      </c>
      <c r="F169" s="7">
        <v>0.124003</v>
      </c>
      <c r="G169" s="6">
        <v>23488.354047000001</v>
      </c>
      <c r="H169" s="6">
        <v>1324.6467230000001</v>
      </c>
    </row>
    <row r="170" spans="1:8" x14ac:dyDescent="0.25">
      <c r="A170" s="1" t="s">
        <v>1141</v>
      </c>
      <c r="B170" s="1" t="s">
        <v>1142</v>
      </c>
      <c r="C170" s="1" t="s">
        <v>3199</v>
      </c>
      <c r="D170" s="1" t="s">
        <v>1123</v>
      </c>
      <c r="E170" s="1" t="s">
        <v>16</v>
      </c>
      <c r="F170" s="7">
        <v>0.10580199999999999</v>
      </c>
      <c r="G170" s="6">
        <v>25134.232929999998</v>
      </c>
      <c r="H170" s="6">
        <v>1260.4203729999999</v>
      </c>
    </row>
    <row r="171" spans="1:8" x14ac:dyDescent="0.25">
      <c r="A171" s="1" t="s">
        <v>205</v>
      </c>
      <c r="B171" s="1" t="s">
        <v>10</v>
      </c>
      <c r="C171" s="1" t="s">
        <v>3159</v>
      </c>
      <c r="D171" s="1" t="s">
        <v>1096</v>
      </c>
      <c r="E171" s="1" t="s">
        <v>16</v>
      </c>
      <c r="F171" s="7">
        <v>0.600163</v>
      </c>
      <c r="G171" s="6">
        <v>19070.819571</v>
      </c>
      <c r="H171" s="6">
        <v>1334.0540900000001</v>
      </c>
    </row>
    <row r="172" spans="1:8" x14ac:dyDescent="0.25">
      <c r="A172" s="1" t="s">
        <v>206</v>
      </c>
      <c r="B172" s="1" t="s">
        <v>75</v>
      </c>
      <c r="C172" s="1" t="s">
        <v>3172</v>
      </c>
      <c r="D172" s="1" t="s">
        <v>1096</v>
      </c>
      <c r="E172" s="1" t="s">
        <v>16</v>
      </c>
      <c r="F172" s="7">
        <v>1</v>
      </c>
      <c r="G172" s="6">
        <v>16161.711501</v>
      </c>
      <c r="H172" s="6">
        <v>1273.560571</v>
      </c>
    </row>
    <row r="173" spans="1:8" x14ac:dyDescent="0.25">
      <c r="A173" s="1" t="s">
        <v>207</v>
      </c>
      <c r="B173" s="1" t="s">
        <v>75</v>
      </c>
      <c r="C173" s="1" t="s">
        <v>3172</v>
      </c>
      <c r="D173" s="1" t="s">
        <v>1096</v>
      </c>
      <c r="E173" s="1" t="s">
        <v>16</v>
      </c>
      <c r="F173" s="7">
        <v>1</v>
      </c>
      <c r="G173" s="6">
        <v>16161.711501</v>
      </c>
      <c r="H173" s="6">
        <v>1273.560571</v>
      </c>
    </row>
    <row r="174" spans="1:8" x14ac:dyDescent="0.25">
      <c r="A174" s="1" t="s">
        <v>208</v>
      </c>
      <c r="B174" s="1" t="s">
        <v>75</v>
      </c>
      <c r="C174" s="1" t="s">
        <v>3172</v>
      </c>
      <c r="D174" s="1" t="s">
        <v>1096</v>
      </c>
      <c r="E174" s="1" t="s">
        <v>16</v>
      </c>
      <c r="F174" s="7">
        <v>1</v>
      </c>
      <c r="G174" s="6">
        <v>16161.711501</v>
      </c>
      <c r="H174" s="6">
        <v>1273.560571</v>
      </c>
    </row>
    <row r="175" spans="1:8" x14ac:dyDescent="0.25">
      <c r="A175" s="1" t="s">
        <v>209</v>
      </c>
      <c r="B175" s="1" t="s">
        <v>73</v>
      </c>
      <c r="C175" s="1" t="s">
        <v>3171</v>
      </c>
      <c r="D175" s="1" t="s">
        <v>1096</v>
      </c>
      <c r="E175" s="1" t="s">
        <v>16</v>
      </c>
      <c r="F175" s="7">
        <v>0.158024</v>
      </c>
      <c r="G175" s="6">
        <v>18963.074827</v>
      </c>
      <c r="H175" s="6">
        <v>1026.2806889999999</v>
      </c>
    </row>
    <row r="176" spans="1:8" x14ac:dyDescent="0.25">
      <c r="A176" s="1" t="s">
        <v>210</v>
      </c>
      <c r="B176" s="1" t="s">
        <v>51</v>
      </c>
      <c r="C176" s="1" t="s">
        <v>3168</v>
      </c>
      <c r="D176" s="1" t="s">
        <v>1096</v>
      </c>
      <c r="E176" s="1" t="s">
        <v>16</v>
      </c>
      <c r="F176" s="7">
        <v>0.149093</v>
      </c>
      <c r="G176" s="6">
        <v>30168.528134</v>
      </c>
      <c r="H176" s="6">
        <v>1945.500117</v>
      </c>
    </row>
    <row r="177" spans="1:8" x14ac:dyDescent="0.25">
      <c r="A177" s="1" t="s">
        <v>211</v>
      </c>
      <c r="B177" s="1" t="s">
        <v>108</v>
      </c>
      <c r="C177" s="1" t="s">
        <v>3175</v>
      </c>
      <c r="D177" s="1" t="s">
        <v>1096</v>
      </c>
      <c r="E177" s="1" t="s">
        <v>16</v>
      </c>
      <c r="F177" s="7">
        <v>0.35461399999999998</v>
      </c>
      <c r="G177" s="6">
        <v>27905.888524000002</v>
      </c>
      <c r="H177" s="6">
        <v>2002.5120099999999</v>
      </c>
    </row>
    <row r="178" spans="1:8" x14ac:dyDescent="0.25">
      <c r="A178" s="1" t="s">
        <v>212</v>
      </c>
      <c r="B178" s="1" t="s">
        <v>108</v>
      </c>
      <c r="C178" s="1" t="s">
        <v>3175</v>
      </c>
      <c r="D178" s="1" t="s">
        <v>1096</v>
      </c>
      <c r="E178" s="1" t="s">
        <v>16</v>
      </c>
      <c r="F178" s="7">
        <v>0.35461399999999998</v>
      </c>
      <c r="G178" s="6">
        <v>27905.888524000002</v>
      </c>
      <c r="H178" s="6">
        <v>2002.5120099999999</v>
      </c>
    </row>
    <row r="179" spans="1:8" x14ac:dyDescent="0.25">
      <c r="A179" s="1" t="s">
        <v>1143</v>
      </c>
      <c r="B179" s="1" t="s">
        <v>1144</v>
      </c>
      <c r="C179" s="1" t="s">
        <v>3200</v>
      </c>
      <c r="D179" s="1" t="s">
        <v>1096</v>
      </c>
      <c r="E179" s="1" t="s">
        <v>16</v>
      </c>
      <c r="F179" s="7">
        <v>0.103961</v>
      </c>
      <c r="G179" s="6">
        <v>24565.801480999999</v>
      </c>
      <c r="H179" s="6">
        <v>1254.3758089999999</v>
      </c>
    </row>
    <row r="180" spans="1:8" x14ac:dyDescent="0.25">
      <c r="A180" s="1" t="s">
        <v>213</v>
      </c>
      <c r="B180" s="1" t="s">
        <v>188</v>
      </c>
      <c r="C180" s="1" t="s">
        <v>3184</v>
      </c>
      <c r="D180" s="1" t="s">
        <v>1096</v>
      </c>
      <c r="E180" s="1" t="s">
        <v>16</v>
      </c>
      <c r="F180" s="7">
        <v>1</v>
      </c>
      <c r="G180" s="6">
        <v>12929.369199999999</v>
      </c>
      <c r="H180" s="6">
        <v>1121.7886579999999</v>
      </c>
    </row>
    <row r="181" spans="1:8" x14ac:dyDescent="0.25">
      <c r="A181" s="1" t="s">
        <v>214</v>
      </c>
      <c r="B181" s="1" t="s">
        <v>188</v>
      </c>
      <c r="C181" s="1" t="s">
        <v>3184</v>
      </c>
      <c r="D181" s="1" t="s">
        <v>1096</v>
      </c>
      <c r="E181" s="1" t="s">
        <v>16</v>
      </c>
      <c r="F181" s="7">
        <v>1</v>
      </c>
      <c r="G181" s="6">
        <v>12929.369199999999</v>
      </c>
      <c r="H181" s="6">
        <v>1121.7886579999999</v>
      </c>
    </row>
    <row r="182" spans="1:8" x14ac:dyDescent="0.25">
      <c r="A182" s="1" t="s">
        <v>215</v>
      </c>
      <c r="B182" s="1" t="s">
        <v>188</v>
      </c>
      <c r="C182" s="1" t="s">
        <v>3184</v>
      </c>
      <c r="D182" s="1" t="s">
        <v>1096</v>
      </c>
      <c r="E182" s="1" t="s">
        <v>16</v>
      </c>
      <c r="F182" s="7">
        <v>1</v>
      </c>
      <c r="G182" s="6">
        <v>12929.369199999999</v>
      </c>
      <c r="H182" s="6">
        <v>1121.7886579999999</v>
      </c>
    </row>
    <row r="183" spans="1:8" x14ac:dyDescent="0.25">
      <c r="A183" s="1" t="s">
        <v>216</v>
      </c>
      <c r="B183" s="1" t="s">
        <v>188</v>
      </c>
      <c r="C183" s="1" t="s">
        <v>3184</v>
      </c>
      <c r="D183" s="1" t="s">
        <v>1096</v>
      </c>
      <c r="E183" s="1" t="s">
        <v>16</v>
      </c>
      <c r="F183" s="7">
        <v>1</v>
      </c>
      <c r="G183" s="6">
        <v>12929.369199999999</v>
      </c>
      <c r="H183" s="6">
        <v>1121.7886579999999</v>
      </c>
    </row>
    <row r="184" spans="1:8" x14ac:dyDescent="0.25">
      <c r="A184" s="1" t="s">
        <v>217</v>
      </c>
      <c r="B184" s="1" t="s">
        <v>188</v>
      </c>
      <c r="C184" s="1" t="s">
        <v>3184</v>
      </c>
      <c r="D184" s="1" t="s">
        <v>1096</v>
      </c>
      <c r="E184" s="1" t="s">
        <v>16</v>
      </c>
      <c r="F184" s="7">
        <v>1</v>
      </c>
      <c r="G184" s="6">
        <v>12929.369199999999</v>
      </c>
      <c r="H184" s="6">
        <v>1121.7886579999999</v>
      </c>
    </row>
    <row r="185" spans="1:8" x14ac:dyDescent="0.25">
      <c r="A185" s="1" t="s">
        <v>218</v>
      </c>
      <c r="B185" s="1" t="s">
        <v>188</v>
      </c>
      <c r="C185" s="1" t="s">
        <v>3184</v>
      </c>
      <c r="D185" s="1" t="s">
        <v>1096</v>
      </c>
      <c r="E185" s="1" t="s">
        <v>16</v>
      </c>
      <c r="F185" s="7">
        <v>1</v>
      </c>
      <c r="G185" s="6">
        <v>12929.369199999999</v>
      </c>
      <c r="H185" s="6">
        <v>1121.7886579999999</v>
      </c>
    </row>
    <row r="186" spans="1:8" x14ac:dyDescent="0.25">
      <c r="A186" s="1" t="s">
        <v>219</v>
      </c>
      <c r="B186" s="1" t="s">
        <v>188</v>
      </c>
      <c r="C186" s="1" t="s">
        <v>3184</v>
      </c>
      <c r="D186" s="1" t="s">
        <v>1096</v>
      </c>
      <c r="E186" s="1" t="s">
        <v>16</v>
      </c>
      <c r="F186" s="7">
        <v>1</v>
      </c>
      <c r="G186" s="6">
        <v>12929.369199999999</v>
      </c>
      <c r="H186" s="6">
        <v>1121.7886579999999</v>
      </c>
    </row>
    <row r="187" spans="1:8" x14ac:dyDescent="0.25">
      <c r="A187" s="1" t="s">
        <v>220</v>
      </c>
      <c r="B187" s="1" t="s">
        <v>188</v>
      </c>
      <c r="C187" s="1" t="s">
        <v>3184</v>
      </c>
      <c r="D187" s="1" t="s">
        <v>1096</v>
      </c>
      <c r="E187" s="1" t="s">
        <v>16</v>
      </c>
      <c r="F187" s="7">
        <v>1</v>
      </c>
      <c r="G187" s="6">
        <v>12929.369199999999</v>
      </c>
      <c r="H187" s="6">
        <v>1121.7886579999999</v>
      </c>
    </row>
    <row r="188" spans="1:8" x14ac:dyDescent="0.25">
      <c r="A188" s="1" t="s">
        <v>221</v>
      </c>
      <c r="B188" s="1" t="s">
        <v>188</v>
      </c>
      <c r="C188" s="1" t="s">
        <v>3184</v>
      </c>
      <c r="D188" s="1" t="s">
        <v>1096</v>
      </c>
      <c r="E188" s="1" t="s">
        <v>16</v>
      </c>
      <c r="F188" s="7">
        <v>1</v>
      </c>
      <c r="G188" s="6">
        <v>12929.369199999999</v>
      </c>
      <c r="H188" s="6">
        <v>1121.7886579999999</v>
      </c>
    </row>
    <row r="189" spans="1:8" x14ac:dyDescent="0.25">
      <c r="A189" s="1" t="s">
        <v>1145</v>
      </c>
      <c r="B189" s="1" t="s">
        <v>1098</v>
      </c>
      <c r="C189" s="1" t="s">
        <v>3196</v>
      </c>
      <c r="D189" s="1" t="s">
        <v>1096</v>
      </c>
      <c r="E189" s="1" t="s">
        <v>16</v>
      </c>
      <c r="F189" s="7">
        <v>0.120169</v>
      </c>
      <c r="G189" s="6">
        <v>26289.717374</v>
      </c>
      <c r="H189" s="6">
        <v>1509.386287</v>
      </c>
    </row>
    <row r="190" spans="1:8" x14ac:dyDescent="0.25">
      <c r="A190" s="1" t="s">
        <v>222</v>
      </c>
      <c r="B190" s="1" t="s">
        <v>6</v>
      </c>
      <c r="C190" s="1" t="s">
        <v>3158</v>
      </c>
      <c r="D190" s="1" t="s">
        <v>1096</v>
      </c>
      <c r="E190" s="1" t="s">
        <v>16</v>
      </c>
      <c r="F190" s="7">
        <v>0.153553</v>
      </c>
      <c r="G190" s="6">
        <v>37710.660168000002</v>
      </c>
      <c r="H190" s="6">
        <v>2577.6674069999999</v>
      </c>
    </row>
    <row r="191" spans="1:8" x14ac:dyDescent="0.25">
      <c r="A191" s="1" t="s">
        <v>223</v>
      </c>
      <c r="B191" s="1" t="s">
        <v>6</v>
      </c>
      <c r="C191" s="1" t="s">
        <v>3158</v>
      </c>
      <c r="D191" s="1" t="s">
        <v>1096</v>
      </c>
      <c r="E191" s="1" t="s">
        <v>16</v>
      </c>
      <c r="F191" s="7">
        <v>0.153553</v>
      </c>
      <c r="G191" s="6">
        <v>37710.660168000002</v>
      </c>
      <c r="H191" s="6">
        <v>2577.6674069999999</v>
      </c>
    </row>
    <row r="192" spans="1:8" x14ac:dyDescent="0.25">
      <c r="A192" s="1" t="s">
        <v>224</v>
      </c>
      <c r="B192" s="1" t="s">
        <v>6</v>
      </c>
      <c r="C192" s="1" t="s">
        <v>3158</v>
      </c>
      <c r="D192" s="1" t="s">
        <v>1096</v>
      </c>
      <c r="E192" s="1" t="s">
        <v>16</v>
      </c>
      <c r="F192" s="7">
        <v>0.153553</v>
      </c>
      <c r="G192" s="6">
        <v>37710.660168000002</v>
      </c>
      <c r="H192" s="6">
        <v>2577.6674069999999</v>
      </c>
    </row>
    <row r="193" spans="1:8" x14ac:dyDescent="0.25">
      <c r="A193" s="1" t="s">
        <v>225</v>
      </c>
      <c r="B193" s="1" t="s">
        <v>45</v>
      </c>
      <c r="C193" s="1" t="s">
        <v>3167</v>
      </c>
      <c r="D193" s="1" t="s">
        <v>1096</v>
      </c>
      <c r="E193" s="1" t="s">
        <v>16</v>
      </c>
      <c r="F193" s="7">
        <v>0.14319399999999999</v>
      </c>
      <c r="G193" s="6">
        <v>22518.651356999999</v>
      </c>
      <c r="H193" s="6">
        <v>1269.990346</v>
      </c>
    </row>
    <row r="194" spans="1:8" x14ac:dyDescent="0.25">
      <c r="A194" s="1" t="s">
        <v>226</v>
      </c>
      <c r="B194" s="1" t="s">
        <v>188</v>
      </c>
      <c r="C194" s="1" t="s">
        <v>3184</v>
      </c>
      <c r="D194" s="1" t="s">
        <v>1096</v>
      </c>
      <c r="E194" s="1" t="s">
        <v>16</v>
      </c>
      <c r="F194" s="7">
        <v>1</v>
      </c>
      <c r="G194" s="6">
        <v>12929.369199999999</v>
      </c>
      <c r="H194" s="6">
        <v>1121.7886579999999</v>
      </c>
    </row>
    <row r="195" spans="1:8" x14ac:dyDescent="0.25">
      <c r="A195" s="1" t="s">
        <v>227</v>
      </c>
      <c r="B195" s="1" t="s">
        <v>188</v>
      </c>
      <c r="C195" s="1" t="s">
        <v>3184</v>
      </c>
      <c r="D195" s="1" t="s">
        <v>1096</v>
      </c>
      <c r="E195" s="1" t="s">
        <v>16</v>
      </c>
      <c r="F195" s="7">
        <v>1</v>
      </c>
      <c r="G195" s="6">
        <v>12929.369199999999</v>
      </c>
      <c r="H195" s="6">
        <v>1121.7886579999999</v>
      </c>
    </row>
    <row r="196" spans="1:8" x14ac:dyDescent="0.25">
      <c r="A196" s="1" t="s">
        <v>228</v>
      </c>
      <c r="B196" s="1" t="s">
        <v>188</v>
      </c>
      <c r="C196" s="1" t="s">
        <v>3184</v>
      </c>
      <c r="D196" s="1" t="s">
        <v>1096</v>
      </c>
      <c r="E196" s="1" t="s">
        <v>16</v>
      </c>
      <c r="F196" s="7">
        <v>1</v>
      </c>
      <c r="G196" s="6">
        <v>12929.369199999999</v>
      </c>
      <c r="H196" s="6">
        <v>1121.7886579999999</v>
      </c>
    </row>
    <row r="197" spans="1:8" x14ac:dyDescent="0.25">
      <c r="A197" s="1" t="s">
        <v>229</v>
      </c>
      <c r="B197" s="1" t="s">
        <v>12</v>
      </c>
      <c r="C197" s="1" t="s">
        <v>3160</v>
      </c>
      <c r="D197" s="1" t="s">
        <v>1096</v>
      </c>
      <c r="E197" s="1" t="s">
        <v>16</v>
      </c>
      <c r="F197" s="7">
        <v>0.14786099999999999</v>
      </c>
      <c r="G197" s="6">
        <v>21548.948667000001</v>
      </c>
      <c r="H197" s="6">
        <v>1213.691141</v>
      </c>
    </row>
    <row r="198" spans="1:8" x14ac:dyDescent="0.25">
      <c r="A198" s="1" t="s">
        <v>230</v>
      </c>
      <c r="B198" s="1" t="s">
        <v>12</v>
      </c>
      <c r="C198" s="1" t="s">
        <v>3160</v>
      </c>
      <c r="D198" s="1" t="s">
        <v>1096</v>
      </c>
      <c r="E198" s="1" t="s">
        <v>16</v>
      </c>
      <c r="F198" s="7">
        <v>0.14786099999999999</v>
      </c>
      <c r="G198" s="6">
        <v>21548.948667000001</v>
      </c>
      <c r="H198" s="6">
        <v>1213.691141</v>
      </c>
    </row>
    <row r="199" spans="1:8" x14ac:dyDescent="0.25">
      <c r="A199" s="1" t="s">
        <v>231</v>
      </c>
      <c r="B199" s="1" t="s">
        <v>12</v>
      </c>
      <c r="C199" s="1" t="s">
        <v>3160</v>
      </c>
      <c r="D199" s="1" t="s">
        <v>1096</v>
      </c>
      <c r="E199" s="1" t="s">
        <v>16</v>
      </c>
      <c r="F199" s="7">
        <v>0.14786099999999999</v>
      </c>
      <c r="G199" s="6">
        <v>21548.948667000001</v>
      </c>
      <c r="H199" s="6">
        <v>1213.691141</v>
      </c>
    </row>
    <row r="200" spans="1:8" x14ac:dyDescent="0.25">
      <c r="A200" s="1" t="s">
        <v>232</v>
      </c>
      <c r="B200" s="1" t="s">
        <v>12</v>
      </c>
      <c r="C200" s="1" t="s">
        <v>3160</v>
      </c>
      <c r="D200" s="1" t="s">
        <v>1096</v>
      </c>
      <c r="E200" s="1" t="s">
        <v>16</v>
      </c>
      <c r="F200" s="7">
        <v>0.14786099999999999</v>
      </c>
      <c r="G200" s="6">
        <v>21548.948667000001</v>
      </c>
      <c r="H200" s="6">
        <v>1213.691141</v>
      </c>
    </row>
    <row r="201" spans="1:8" x14ac:dyDescent="0.25">
      <c r="A201" s="1" t="s">
        <v>233</v>
      </c>
      <c r="B201" s="1" t="s">
        <v>12</v>
      </c>
      <c r="C201" s="1" t="s">
        <v>3160</v>
      </c>
      <c r="D201" s="1" t="s">
        <v>1096</v>
      </c>
      <c r="E201" s="1" t="s">
        <v>16</v>
      </c>
      <c r="F201" s="7">
        <v>0.14786099999999999</v>
      </c>
      <c r="G201" s="6">
        <v>21548.948667000001</v>
      </c>
      <c r="H201" s="6">
        <v>1213.691141</v>
      </c>
    </row>
    <row r="202" spans="1:8" x14ac:dyDescent="0.25">
      <c r="A202" s="1" t="s">
        <v>234</v>
      </c>
      <c r="B202" s="1" t="s">
        <v>12</v>
      </c>
      <c r="C202" s="1" t="s">
        <v>3160</v>
      </c>
      <c r="D202" s="1" t="s">
        <v>1096</v>
      </c>
      <c r="E202" s="1" t="s">
        <v>16</v>
      </c>
      <c r="F202" s="7">
        <v>0.14786099999999999</v>
      </c>
      <c r="G202" s="6">
        <v>21548.948667000001</v>
      </c>
      <c r="H202" s="6">
        <v>1213.691141</v>
      </c>
    </row>
    <row r="203" spans="1:8" x14ac:dyDescent="0.25">
      <c r="A203" s="1" t="s">
        <v>235</v>
      </c>
      <c r="B203" s="1" t="s">
        <v>12</v>
      </c>
      <c r="C203" s="1" t="s">
        <v>3160</v>
      </c>
      <c r="D203" s="1" t="s">
        <v>1096</v>
      </c>
      <c r="E203" s="1" t="s">
        <v>16</v>
      </c>
      <c r="F203" s="7">
        <v>0.14786099999999999</v>
      </c>
      <c r="G203" s="6">
        <v>21548.948667000001</v>
      </c>
      <c r="H203" s="6">
        <v>1213.691141</v>
      </c>
    </row>
    <row r="204" spans="1:8" x14ac:dyDescent="0.25">
      <c r="A204" s="1" t="s">
        <v>236</v>
      </c>
      <c r="B204" s="1" t="s">
        <v>12</v>
      </c>
      <c r="C204" s="1" t="s">
        <v>3160</v>
      </c>
      <c r="D204" s="1" t="s">
        <v>1096</v>
      </c>
      <c r="E204" s="1" t="s">
        <v>16</v>
      </c>
      <c r="F204" s="7">
        <v>0.14786099999999999</v>
      </c>
      <c r="G204" s="6">
        <v>21548.948667000001</v>
      </c>
      <c r="H204" s="6">
        <v>1213.691141</v>
      </c>
    </row>
    <row r="205" spans="1:8" x14ac:dyDescent="0.25">
      <c r="A205" s="1" t="s">
        <v>237</v>
      </c>
      <c r="B205" s="1" t="s">
        <v>12</v>
      </c>
      <c r="C205" s="1" t="s">
        <v>3160</v>
      </c>
      <c r="D205" s="1" t="s">
        <v>1096</v>
      </c>
      <c r="E205" s="1" t="s">
        <v>16</v>
      </c>
      <c r="F205" s="7">
        <v>0.14786099999999999</v>
      </c>
      <c r="G205" s="6">
        <v>21548.948667000001</v>
      </c>
      <c r="H205" s="6">
        <v>1213.691141</v>
      </c>
    </row>
    <row r="206" spans="1:8" x14ac:dyDescent="0.25">
      <c r="A206" s="1" t="s">
        <v>238</v>
      </c>
      <c r="B206" s="1" t="s">
        <v>10</v>
      </c>
      <c r="C206" s="1" t="s">
        <v>3159</v>
      </c>
      <c r="D206" s="1" t="s">
        <v>1096</v>
      </c>
      <c r="E206" s="1" t="s">
        <v>16</v>
      </c>
      <c r="F206" s="7">
        <v>0.600163</v>
      </c>
      <c r="G206" s="6">
        <v>19070.819571</v>
      </c>
      <c r="H206" s="6">
        <v>1334.0540900000001</v>
      </c>
    </row>
    <row r="207" spans="1:8" x14ac:dyDescent="0.25">
      <c r="A207" s="1" t="s">
        <v>239</v>
      </c>
      <c r="B207" s="1" t="s">
        <v>10</v>
      </c>
      <c r="C207" s="1" t="s">
        <v>3159</v>
      </c>
      <c r="D207" s="1" t="s">
        <v>1096</v>
      </c>
      <c r="E207" s="1" t="s">
        <v>16</v>
      </c>
      <c r="F207" s="7">
        <v>0.600163</v>
      </c>
      <c r="G207" s="6">
        <v>19070.819571</v>
      </c>
      <c r="H207" s="6">
        <v>1334.0540900000001</v>
      </c>
    </row>
    <row r="208" spans="1:8" x14ac:dyDescent="0.25">
      <c r="A208" s="1" t="s">
        <v>240</v>
      </c>
      <c r="B208" s="1" t="s">
        <v>10</v>
      </c>
      <c r="C208" s="1" t="s">
        <v>3159</v>
      </c>
      <c r="D208" s="1" t="s">
        <v>1096</v>
      </c>
      <c r="E208" s="1" t="s">
        <v>16</v>
      </c>
      <c r="F208" s="7">
        <v>0.600163</v>
      </c>
      <c r="G208" s="6">
        <v>19070.819571</v>
      </c>
      <c r="H208" s="6">
        <v>1334.0540900000001</v>
      </c>
    </row>
    <row r="209" spans="1:8" x14ac:dyDescent="0.25">
      <c r="A209" s="1" t="s">
        <v>241</v>
      </c>
      <c r="B209" s="1" t="s">
        <v>10</v>
      </c>
      <c r="C209" s="1" t="s">
        <v>3159</v>
      </c>
      <c r="D209" s="1" t="s">
        <v>1096</v>
      </c>
      <c r="E209" s="1" t="s">
        <v>16</v>
      </c>
      <c r="F209" s="7">
        <v>0.600163</v>
      </c>
      <c r="G209" s="6">
        <v>19070.819571</v>
      </c>
      <c r="H209" s="6">
        <v>1334.0540900000001</v>
      </c>
    </row>
    <row r="210" spans="1:8" x14ac:dyDescent="0.25">
      <c r="A210" s="1" t="s">
        <v>242</v>
      </c>
      <c r="B210" s="1" t="s">
        <v>10</v>
      </c>
      <c r="C210" s="1" t="s">
        <v>3159</v>
      </c>
      <c r="D210" s="1" t="s">
        <v>1096</v>
      </c>
      <c r="E210" s="1" t="s">
        <v>16</v>
      </c>
      <c r="F210" s="7">
        <v>0.600163</v>
      </c>
      <c r="G210" s="6">
        <v>19070.819571</v>
      </c>
      <c r="H210" s="6">
        <v>1334.0540900000001</v>
      </c>
    </row>
    <row r="211" spans="1:8" x14ac:dyDescent="0.25">
      <c r="A211" s="1" t="s">
        <v>243</v>
      </c>
      <c r="B211" s="1" t="s">
        <v>10</v>
      </c>
      <c r="C211" s="1" t="s">
        <v>3159</v>
      </c>
      <c r="D211" s="1" t="s">
        <v>1096</v>
      </c>
      <c r="E211" s="1" t="s">
        <v>16</v>
      </c>
      <c r="F211" s="7">
        <v>0.600163</v>
      </c>
      <c r="G211" s="6">
        <v>19070.819571</v>
      </c>
      <c r="H211" s="6">
        <v>1334.0540900000001</v>
      </c>
    </row>
    <row r="212" spans="1:8" x14ac:dyDescent="0.25">
      <c r="A212" s="1" t="s">
        <v>244</v>
      </c>
      <c r="B212" s="1" t="s">
        <v>10</v>
      </c>
      <c r="C212" s="1" t="s">
        <v>3159</v>
      </c>
      <c r="D212" s="1" t="s">
        <v>1096</v>
      </c>
      <c r="E212" s="1" t="s">
        <v>16</v>
      </c>
      <c r="F212" s="7">
        <v>0.600163</v>
      </c>
      <c r="G212" s="6">
        <v>19070.819571</v>
      </c>
      <c r="H212" s="6">
        <v>1334.0540900000001</v>
      </c>
    </row>
    <row r="213" spans="1:8" x14ac:dyDescent="0.25">
      <c r="A213" s="1" t="s">
        <v>245</v>
      </c>
      <c r="B213" s="1" t="s">
        <v>10</v>
      </c>
      <c r="C213" s="1" t="s">
        <v>3159</v>
      </c>
      <c r="D213" s="1" t="s">
        <v>1096</v>
      </c>
      <c r="E213" s="1" t="s">
        <v>16</v>
      </c>
      <c r="F213" s="7">
        <v>0.600163</v>
      </c>
      <c r="G213" s="6">
        <v>19070.819571</v>
      </c>
      <c r="H213" s="6">
        <v>1334.0540900000001</v>
      </c>
    </row>
    <row r="214" spans="1:8" x14ac:dyDescent="0.25">
      <c r="A214" s="1" t="s">
        <v>246</v>
      </c>
      <c r="B214" s="1" t="s">
        <v>10</v>
      </c>
      <c r="C214" s="1" t="s">
        <v>3159</v>
      </c>
      <c r="D214" s="1" t="s">
        <v>1096</v>
      </c>
      <c r="E214" s="1" t="s">
        <v>16</v>
      </c>
      <c r="F214" s="7">
        <v>0.600163</v>
      </c>
      <c r="G214" s="6">
        <v>19070.819571</v>
      </c>
      <c r="H214" s="6">
        <v>1334.0540900000001</v>
      </c>
    </row>
    <row r="215" spans="1:8" x14ac:dyDescent="0.25">
      <c r="A215" s="1" t="s">
        <v>247</v>
      </c>
      <c r="B215" s="1" t="s">
        <v>10</v>
      </c>
      <c r="C215" s="1" t="s">
        <v>3159</v>
      </c>
      <c r="D215" s="1" t="s">
        <v>1096</v>
      </c>
      <c r="E215" s="1" t="s">
        <v>16</v>
      </c>
      <c r="F215" s="7">
        <v>0.600163</v>
      </c>
      <c r="G215" s="6">
        <v>19070.819571</v>
      </c>
      <c r="H215" s="6">
        <v>1334.0540900000001</v>
      </c>
    </row>
    <row r="216" spans="1:8" x14ac:dyDescent="0.25">
      <c r="A216" s="1" t="s">
        <v>248</v>
      </c>
      <c r="B216" s="1" t="s">
        <v>10</v>
      </c>
      <c r="C216" s="1" t="s">
        <v>3159</v>
      </c>
      <c r="D216" s="1" t="s">
        <v>1096</v>
      </c>
      <c r="E216" s="1" t="s">
        <v>16</v>
      </c>
      <c r="F216" s="7">
        <v>0.600163</v>
      </c>
      <c r="G216" s="6">
        <v>19070.819571</v>
      </c>
      <c r="H216" s="6">
        <v>1334.0540900000001</v>
      </c>
    </row>
    <row r="217" spans="1:8" x14ac:dyDescent="0.25">
      <c r="A217" s="1" t="s">
        <v>249</v>
      </c>
      <c r="B217" s="1" t="s">
        <v>10</v>
      </c>
      <c r="C217" s="1" t="s">
        <v>3159</v>
      </c>
      <c r="D217" s="1" t="s">
        <v>1096</v>
      </c>
      <c r="E217" s="1" t="s">
        <v>16</v>
      </c>
      <c r="F217" s="7">
        <v>0.600163</v>
      </c>
      <c r="G217" s="6">
        <v>19070.819571</v>
      </c>
      <c r="H217" s="6">
        <v>1334.0540900000001</v>
      </c>
    </row>
    <row r="218" spans="1:8" x14ac:dyDescent="0.25">
      <c r="A218" s="1" t="s">
        <v>250</v>
      </c>
      <c r="B218" s="1" t="s">
        <v>10</v>
      </c>
      <c r="C218" s="1" t="s">
        <v>3159</v>
      </c>
      <c r="D218" s="1" t="s">
        <v>1096</v>
      </c>
      <c r="E218" s="1" t="s">
        <v>16</v>
      </c>
      <c r="F218" s="7">
        <v>0.600163</v>
      </c>
      <c r="G218" s="6">
        <v>19070.819571</v>
      </c>
      <c r="H218" s="6">
        <v>1334.0540900000001</v>
      </c>
    </row>
    <row r="219" spans="1:8" x14ac:dyDescent="0.25">
      <c r="A219" s="1" t="s">
        <v>251</v>
      </c>
      <c r="B219" s="1" t="s">
        <v>10</v>
      </c>
      <c r="C219" s="1" t="s">
        <v>3159</v>
      </c>
      <c r="D219" s="1" t="s">
        <v>1096</v>
      </c>
      <c r="E219" s="1" t="s">
        <v>16</v>
      </c>
      <c r="F219" s="7">
        <v>0.600163</v>
      </c>
      <c r="G219" s="6">
        <v>19070.819571</v>
      </c>
      <c r="H219" s="6">
        <v>1334.0540900000001</v>
      </c>
    </row>
    <row r="220" spans="1:8" x14ac:dyDescent="0.25">
      <c r="A220" s="1" t="s">
        <v>252</v>
      </c>
      <c r="B220" s="1" t="s">
        <v>10</v>
      </c>
      <c r="C220" s="1" t="s">
        <v>3159</v>
      </c>
      <c r="D220" s="1" t="s">
        <v>1096</v>
      </c>
      <c r="E220" s="1" t="s">
        <v>16</v>
      </c>
      <c r="F220" s="7">
        <v>0.600163</v>
      </c>
      <c r="G220" s="6">
        <v>19070.819571</v>
      </c>
      <c r="H220" s="6">
        <v>1334.0540900000001</v>
      </c>
    </row>
    <row r="221" spans="1:8" x14ac:dyDescent="0.25">
      <c r="A221" s="1" t="s">
        <v>1146</v>
      </c>
      <c r="B221" s="1" t="s">
        <v>1122</v>
      </c>
      <c r="C221" s="1" t="s">
        <v>3198</v>
      </c>
      <c r="D221" s="1" t="s">
        <v>1123</v>
      </c>
      <c r="E221" s="1" t="s">
        <v>16</v>
      </c>
      <c r="F221" s="7">
        <v>0.10815</v>
      </c>
      <c r="G221" s="6">
        <v>24282.225034999999</v>
      </c>
      <c r="H221" s="6">
        <v>1232.1110819999999</v>
      </c>
    </row>
    <row r="222" spans="1:8" x14ac:dyDescent="0.25">
      <c r="A222" s="1" t="s">
        <v>253</v>
      </c>
      <c r="B222" s="1" t="s">
        <v>39</v>
      </c>
      <c r="C222" s="1" t="s">
        <v>3165</v>
      </c>
      <c r="D222" s="1" t="s">
        <v>1096</v>
      </c>
      <c r="E222" s="1" t="s">
        <v>16</v>
      </c>
      <c r="F222" s="7">
        <v>0.241285</v>
      </c>
      <c r="G222" s="6">
        <v>28875.591214</v>
      </c>
      <c r="H222" s="6">
        <v>1990.6085949999999</v>
      </c>
    </row>
    <row r="223" spans="1:8" x14ac:dyDescent="0.25">
      <c r="A223" s="1" t="s">
        <v>257</v>
      </c>
      <c r="B223" s="1" t="s">
        <v>39</v>
      </c>
      <c r="C223" s="1" t="s">
        <v>3165</v>
      </c>
      <c r="D223" s="1" t="s">
        <v>1096</v>
      </c>
      <c r="E223" s="1" t="s">
        <v>16</v>
      </c>
      <c r="F223" s="7">
        <v>0.241285</v>
      </c>
      <c r="G223" s="6">
        <v>28875.591214</v>
      </c>
      <c r="H223" s="6">
        <v>1990.6085949999999</v>
      </c>
    </row>
    <row r="224" spans="1:8" x14ac:dyDescent="0.25">
      <c r="A224" s="1" t="s">
        <v>258</v>
      </c>
      <c r="B224" s="1" t="s">
        <v>108</v>
      </c>
      <c r="C224" s="1" t="s">
        <v>3175</v>
      </c>
      <c r="D224" s="1" t="s">
        <v>1096</v>
      </c>
      <c r="E224" s="1" t="s">
        <v>16</v>
      </c>
      <c r="F224" s="7">
        <v>0.35461399999999998</v>
      </c>
      <c r="G224" s="6">
        <v>27905.888524000002</v>
      </c>
      <c r="H224" s="6">
        <v>2002.5120099999999</v>
      </c>
    </row>
    <row r="225" spans="1:8" x14ac:dyDescent="0.25">
      <c r="A225" s="1" t="s">
        <v>261</v>
      </c>
      <c r="B225" s="1" t="s">
        <v>65</v>
      </c>
      <c r="C225" s="1" t="s">
        <v>3169</v>
      </c>
      <c r="D225" s="1" t="s">
        <v>256</v>
      </c>
      <c r="E225" s="1" t="s">
        <v>16</v>
      </c>
      <c r="F225" s="7">
        <v>0.12273199999999999</v>
      </c>
      <c r="G225" s="6">
        <v>22683.828354000001</v>
      </c>
      <c r="H225" s="6">
        <v>922.85879499999999</v>
      </c>
    </row>
    <row r="226" spans="1:8" x14ac:dyDescent="0.25">
      <c r="A226" s="1" t="s">
        <v>262</v>
      </c>
      <c r="B226" s="1" t="s">
        <v>65</v>
      </c>
      <c r="C226" s="1" t="s">
        <v>3169</v>
      </c>
      <c r="D226" s="1" t="s">
        <v>256</v>
      </c>
      <c r="E226" s="1" t="s">
        <v>16</v>
      </c>
      <c r="F226" s="7">
        <v>0.12273199999999999</v>
      </c>
      <c r="G226" s="6">
        <v>22683.828354000001</v>
      </c>
      <c r="H226" s="6">
        <v>922.85879499999999</v>
      </c>
    </row>
    <row r="227" spans="1:8" x14ac:dyDescent="0.25">
      <c r="A227" s="1" t="s">
        <v>266</v>
      </c>
      <c r="B227" s="1" t="s">
        <v>154</v>
      </c>
      <c r="C227" s="1" t="s">
        <v>3182</v>
      </c>
      <c r="D227" s="1" t="s">
        <v>1147</v>
      </c>
      <c r="E227" s="1" t="s">
        <v>16</v>
      </c>
      <c r="F227" s="7">
        <v>8.3268999999999996E-2</v>
      </c>
      <c r="G227" s="6">
        <v>32802.303994000002</v>
      </c>
      <c r="H227" s="6">
        <v>1607.45118</v>
      </c>
    </row>
    <row r="228" spans="1:8" x14ac:dyDescent="0.25">
      <c r="A228" s="1" t="s">
        <v>267</v>
      </c>
      <c r="B228" s="1" t="s">
        <v>154</v>
      </c>
      <c r="C228" s="1" t="s">
        <v>3182</v>
      </c>
      <c r="D228" s="1" t="s">
        <v>155</v>
      </c>
      <c r="E228" s="1" t="s">
        <v>16</v>
      </c>
      <c r="F228" s="7">
        <v>0.100457</v>
      </c>
      <c r="G228" s="6">
        <v>32802.303994000002</v>
      </c>
      <c r="H228" s="6">
        <v>1607.45118</v>
      </c>
    </row>
    <row r="229" spans="1:8" x14ac:dyDescent="0.25">
      <c r="A229" s="1" t="s">
        <v>268</v>
      </c>
      <c r="B229" s="1" t="s">
        <v>154</v>
      </c>
      <c r="C229" s="1" t="s">
        <v>3182</v>
      </c>
      <c r="D229" s="1" t="s">
        <v>155</v>
      </c>
      <c r="E229" s="1" t="s">
        <v>16</v>
      </c>
      <c r="F229" s="7">
        <v>0.100457</v>
      </c>
      <c r="G229" s="6">
        <v>32802.303994000002</v>
      </c>
      <c r="H229" s="6">
        <v>1607.45118</v>
      </c>
    </row>
    <row r="230" spans="1:8" x14ac:dyDescent="0.25">
      <c r="A230" s="1" t="s">
        <v>1148</v>
      </c>
      <c r="B230" s="1" t="s">
        <v>1122</v>
      </c>
      <c r="C230" s="1" t="s">
        <v>3198</v>
      </c>
      <c r="D230" s="1" t="s">
        <v>1123</v>
      </c>
      <c r="E230" s="1" t="s">
        <v>16</v>
      </c>
      <c r="F230" s="7">
        <v>0.10815</v>
      </c>
      <c r="G230" s="6">
        <v>24282.225034999999</v>
      </c>
      <c r="H230" s="6">
        <v>1232.1110819999999</v>
      </c>
    </row>
    <row r="231" spans="1:8" x14ac:dyDescent="0.25">
      <c r="A231" s="1" t="s">
        <v>1149</v>
      </c>
      <c r="B231" s="1" t="s">
        <v>1122</v>
      </c>
      <c r="C231" s="1" t="s">
        <v>3198</v>
      </c>
      <c r="D231" s="1" t="s">
        <v>1123</v>
      </c>
      <c r="E231" s="1" t="s">
        <v>16</v>
      </c>
      <c r="F231" s="7">
        <v>0.10815</v>
      </c>
      <c r="G231" s="6">
        <v>24282.225034999999</v>
      </c>
      <c r="H231" s="6">
        <v>1232.1110819999999</v>
      </c>
    </row>
    <row r="232" spans="1:8" x14ac:dyDescent="0.25">
      <c r="A232" s="1" t="s">
        <v>1150</v>
      </c>
      <c r="B232" s="1" t="s">
        <v>1122</v>
      </c>
      <c r="C232" s="1" t="s">
        <v>3198</v>
      </c>
      <c r="D232" s="1" t="s">
        <v>1123</v>
      </c>
      <c r="E232" s="1" t="s">
        <v>16</v>
      </c>
      <c r="F232" s="7">
        <v>0.10815</v>
      </c>
      <c r="G232" s="6">
        <v>24282.225034999999</v>
      </c>
      <c r="H232" s="6">
        <v>1232.1110819999999</v>
      </c>
    </row>
    <row r="233" spans="1:8" x14ac:dyDescent="0.25">
      <c r="A233" s="1" t="s">
        <v>1151</v>
      </c>
      <c r="B233" s="1" t="s">
        <v>1122</v>
      </c>
      <c r="C233" s="1" t="s">
        <v>3198</v>
      </c>
      <c r="D233" s="1" t="s">
        <v>1123</v>
      </c>
      <c r="E233" s="1" t="s">
        <v>16</v>
      </c>
      <c r="F233" s="7">
        <v>0.10815</v>
      </c>
      <c r="G233" s="6">
        <v>24282.225034999999</v>
      </c>
      <c r="H233" s="6">
        <v>1232.1110819999999</v>
      </c>
    </row>
    <row r="234" spans="1:8" x14ac:dyDescent="0.25">
      <c r="A234" s="1" t="s">
        <v>270</v>
      </c>
      <c r="B234" s="1" t="s">
        <v>271</v>
      </c>
      <c r="C234" s="1" t="s">
        <v>3186</v>
      </c>
      <c r="D234" s="1" t="s">
        <v>272</v>
      </c>
      <c r="E234" s="1" t="s">
        <v>16</v>
      </c>
      <c r="F234" s="7">
        <v>0.100032</v>
      </c>
      <c r="G234" s="6">
        <v>26989.108523999999</v>
      </c>
      <c r="H234" s="6">
        <v>1292.6371300000001</v>
      </c>
    </row>
    <row r="235" spans="1:8" x14ac:dyDescent="0.25">
      <c r="A235" s="1" t="s">
        <v>273</v>
      </c>
      <c r="B235" s="1" t="s">
        <v>42</v>
      </c>
      <c r="C235" s="1" t="s">
        <v>3166</v>
      </c>
      <c r="D235" s="1" t="s">
        <v>1096</v>
      </c>
      <c r="E235" s="1" t="s">
        <v>16</v>
      </c>
      <c r="F235" s="7">
        <v>1</v>
      </c>
      <c r="G235" s="6">
        <v>19394.053800999998</v>
      </c>
      <c r="H235" s="6">
        <v>1550.560428</v>
      </c>
    </row>
    <row r="236" spans="1:8" x14ac:dyDescent="0.25">
      <c r="A236" s="1" t="s">
        <v>274</v>
      </c>
      <c r="B236" s="1" t="s">
        <v>131</v>
      </c>
      <c r="C236" s="1" t="s">
        <v>3179</v>
      </c>
      <c r="D236" s="1" t="s">
        <v>1096</v>
      </c>
      <c r="E236" s="1" t="s">
        <v>16</v>
      </c>
      <c r="F236" s="7">
        <v>0.115841</v>
      </c>
      <c r="G236" s="6">
        <v>28013.633268000001</v>
      </c>
      <c r="H236" s="6">
        <v>1631.889551</v>
      </c>
    </row>
    <row r="237" spans="1:8" x14ac:dyDescent="0.25">
      <c r="A237" s="1" t="s">
        <v>275</v>
      </c>
      <c r="B237" s="1" t="s">
        <v>131</v>
      </c>
      <c r="C237" s="1" t="s">
        <v>3179</v>
      </c>
      <c r="D237" s="1" t="s">
        <v>1096</v>
      </c>
      <c r="E237" s="1" t="s">
        <v>16</v>
      </c>
      <c r="F237" s="7">
        <v>0.115841</v>
      </c>
      <c r="G237" s="6">
        <v>28013.633268000001</v>
      </c>
      <c r="H237" s="6">
        <v>1631.889551</v>
      </c>
    </row>
    <row r="238" spans="1:8" x14ac:dyDescent="0.25">
      <c r="A238" s="1" t="s">
        <v>1152</v>
      </c>
      <c r="B238" s="1" t="s">
        <v>1115</v>
      </c>
      <c r="C238" s="1" t="s">
        <v>3197</v>
      </c>
      <c r="D238" s="1" t="s">
        <v>1116</v>
      </c>
      <c r="F238" s="7">
        <v>0.124003</v>
      </c>
      <c r="G238" s="6">
        <v>23488.354047000001</v>
      </c>
      <c r="H238" s="6">
        <v>1324.6467230000001</v>
      </c>
    </row>
    <row r="239" spans="1:8" x14ac:dyDescent="0.25">
      <c r="A239" s="1" t="s">
        <v>276</v>
      </c>
      <c r="B239" s="1" t="s">
        <v>10</v>
      </c>
      <c r="C239" s="1" t="s">
        <v>3159</v>
      </c>
      <c r="D239" s="1" t="s">
        <v>1096</v>
      </c>
      <c r="E239" s="1" t="s">
        <v>16</v>
      </c>
      <c r="F239" s="7">
        <v>0.600163</v>
      </c>
      <c r="G239" s="6">
        <v>19070.819571</v>
      </c>
      <c r="H239" s="6">
        <v>1334.0540900000001</v>
      </c>
    </row>
    <row r="240" spans="1:8" x14ac:dyDescent="0.25">
      <c r="A240" s="1" t="s">
        <v>277</v>
      </c>
      <c r="B240" s="1" t="s">
        <v>10</v>
      </c>
      <c r="C240" s="1" t="s">
        <v>3159</v>
      </c>
      <c r="D240" s="1" t="s">
        <v>1096</v>
      </c>
      <c r="E240" s="1" t="s">
        <v>16</v>
      </c>
      <c r="F240" s="7">
        <v>0.600163</v>
      </c>
      <c r="G240" s="6">
        <v>19070.819571</v>
      </c>
      <c r="H240" s="6">
        <v>1334.0540900000001</v>
      </c>
    </row>
    <row r="241" spans="1:8" x14ac:dyDescent="0.25">
      <c r="A241" s="1" t="s">
        <v>278</v>
      </c>
      <c r="B241" s="1" t="s">
        <v>10</v>
      </c>
      <c r="C241" s="1" t="s">
        <v>3159</v>
      </c>
      <c r="D241" s="1" t="s">
        <v>1096</v>
      </c>
      <c r="E241" s="1" t="s">
        <v>16</v>
      </c>
      <c r="F241" s="7">
        <v>0.600163</v>
      </c>
      <c r="G241" s="6">
        <v>19070.819571</v>
      </c>
      <c r="H241" s="6">
        <v>1334.0540900000001</v>
      </c>
    </row>
    <row r="242" spans="1:8" x14ac:dyDescent="0.25">
      <c r="A242" s="1" t="s">
        <v>279</v>
      </c>
      <c r="B242" s="1" t="s">
        <v>10</v>
      </c>
      <c r="C242" s="1" t="s">
        <v>3159</v>
      </c>
      <c r="D242" s="1" t="s">
        <v>1096</v>
      </c>
      <c r="E242" s="1" t="s">
        <v>16</v>
      </c>
      <c r="F242" s="7">
        <v>0.600163</v>
      </c>
      <c r="G242" s="6">
        <v>19070.819571</v>
      </c>
      <c r="H242" s="6">
        <v>1334.0540900000001</v>
      </c>
    </row>
    <row r="243" spans="1:8" x14ac:dyDescent="0.25">
      <c r="A243" s="1" t="s">
        <v>280</v>
      </c>
      <c r="B243" s="1" t="s">
        <v>10</v>
      </c>
      <c r="C243" s="1" t="s">
        <v>3159</v>
      </c>
      <c r="D243" s="1" t="s">
        <v>1096</v>
      </c>
      <c r="E243" s="1" t="s">
        <v>16</v>
      </c>
      <c r="F243" s="7">
        <v>0.600163</v>
      </c>
      <c r="G243" s="6">
        <v>19070.819571</v>
      </c>
      <c r="H243" s="6">
        <v>1334.0540900000001</v>
      </c>
    </row>
    <row r="244" spans="1:8" x14ac:dyDescent="0.25">
      <c r="A244" s="1" t="s">
        <v>281</v>
      </c>
      <c r="B244" s="1" t="s">
        <v>10</v>
      </c>
      <c r="C244" s="1" t="s">
        <v>3159</v>
      </c>
      <c r="D244" s="1" t="s">
        <v>1096</v>
      </c>
      <c r="E244" s="1" t="s">
        <v>16</v>
      </c>
      <c r="F244" s="7">
        <v>0.600163</v>
      </c>
      <c r="G244" s="6">
        <v>19070.819571</v>
      </c>
      <c r="H244" s="6">
        <v>1334.0540900000001</v>
      </c>
    </row>
    <row r="245" spans="1:8" x14ac:dyDescent="0.25">
      <c r="A245" s="1" t="s">
        <v>282</v>
      </c>
      <c r="B245" s="1" t="s">
        <v>10</v>
      </c>
      <c r="C245" s="1" t="s">
        <v>3159</v>
      </c>
      <c r="D245" s="1" t="s">
        <v>1096</v>
      </c>
      <c r="E245" s="1" t="s">
        <v>16</v>
      </c>
      <c r="F245" s="7">
        <v>0.600163</v>
      </c>
      <c r="G245" s="6">
        <v>19070.819571</v>
      </c>
      <c r="H245" s="6">
        <v>1334.0540900000001</v>
      </c>
    </row>
    <row r="246" spans="1:8" x14ac:dyDescent="0.25">
      <c r="A246" s="1" t="s">
        <v>283</v>
      </c>
      <c r="B246" s="1" t="s">
        <v>10</v>
      </c>
      <c r="C246" s="1" t="s">
        <v>3159</v>
      </c>
      <c r="D246" s="1" t="s">
        <v>1096</v>
      </c>
      <c r="E246" s="1" t="s">
        <v>16</v>
      </c>
      <c r="F246" s="7">
        <v>0.600163</v>
      </c>
      <c r="G246" s="6">
        <v>19070.819571</v>
      </c>
      <c r="H246" s="6">
        <v>1334.0540900000001</v>
      </c>
    </row>
    <row r="247" spans="1:8" x14ac:dyDescent="0.25">
      <c r="A247" s="1" t="s">
        <v>284</v>
      </c>
      <c r="B247" s="1" t="s">
        <v>42</v>
      </c>
      <c r="C247" s="1" t="s">
        <v>3166</v>
      </c>
      <c r="D247" s="1" t="s">
        <v>1096</v>
      </c>
      <c r="E247" s="1" t="s">
        <v>16</v>
      </c>
      <c r="F247" s="7">
        <v>1</v>
      </c>
      <c r="G247" s="6">
        <v>19394.053800999998</v>
      </c>
      <c r="H247" s="6">
        <v>1550.560428</v>
      </c>
    </row>
    <row r="248" spans="1:8" x14ac:dyDescent="0.25">
      <c r="A248" s="1" t="s">
        <v>287</v>
      </c>
      <c r="B248" s="1" t="s">
        <v>135</v>
      </c>
      <c r="C248" s="1" t="s">
        <v>3180</v>
      </c>
      <c r="D248" s="1" t="s">
        <v>66</v>
      </c>
      <c r="E248" s="1" t="s">
        <v>16</v>
      </c>
      <c r="F248" s="7">
        <v>0.13223399999999999</v>
      </c>
      <c r="G248" s="6">
        <v>17799.750478999998</v>
      </c>
      <c r="H248" s="6">
        <v>796.60546599999998</v>
      </c>
    </row>
    <row r="249" spans="1:8" x14ac:dyDescent="0.25">
      <c r="A249" s="1" t="s">
        <v>288</v>
      </c>
      <c r="B249" s="1" t="s">
        <v>131</v>
      </c>
      <c r="C249" s="1" t="s">
        <v>3179</v>
      </c>
      <c r="D249" s="1" t="s">
        <v>1096</v>
      </c>
      <c r="E249" s="1" t="s">
        <v>16</v>
      </c>
      <c r="F249" s="7">
        <v>0.115841</v>
      </c>
      <c r="G249" s="6">
        <v>28013.633268000001</v>
      </c>
      <c r="H249" s="6">
        <v>1631.889551</v>
      </c>
    </row>
    <row r="250" spans="1:8" x14ac:dyDescent="0.25">
      <c r="A250" s="1" t="s">
        <v>1153</v>
      </c>
      <c r="B250" s="1" t="s">
        <v>131</v>
      </c>
      <c r="C250" s="1" t="s">
        <v>3179</v>
      </c>
      <c r="D250" s="1" t="s">
        <v>1096</v>
      </c>
      <c r="E250" s="1" t="s">
        <v>16</v>
      </c>
      <c r="F250" s="7">
        <v>0.115841</v>
      </c>
      <c r="G250" s="6">
        <v>28013.633268000001</v>
      </c>
      <c r="H250" s="6">
        <v>1631.889551</v>
      </c>
    </row>
    <row r="251" spans="1:8" x14ac:dyDescent="0.25">
      <c r="A251" s="1" t="s">
        <v>1154</v>
      </c>
      <c r="B251" s="1" t="s">
        <v>1115</v>
      </c>
      <c r="C251" s="1" t="s">
        <v>3197</v>
      </c>
      <c r="D251" s="1" t="s">
        <v>1116</v>
      </c>
      <c r="F251" s="7">
        <v>0.124003</v>
      </c>
      <c r="G251" s="6">
        <v>23488.354047000001</v>
      </c>
      <c r="H251" s="6">
        <v>1324.6467230000001</v>
      </c>
    </row>
    <row r="252" spans="1:8" x14ac:dyDescent="0.25">
      <c r="A252" s="1" t="s">
        <v>291</v>
      </c>
      <c r="B252" s="1" t="s">
        <v>135</v>
      </c>
      <c r="C252" s="1" t="s">
        <v>3180</v>
      </c>
      <c r="D252" s="1" t="s">
        <v>66</v>
      </c>
      <c r="E252" s="1" t="s">
        <v>16</v>
      </c>
      <c r="F252" s="7">
        <v>0.13223399999999999</v>
      </c>
      <c r="G252" s="6">
        <v>17799.750478999998</v>
      </c>
      <c r="H252" s="6">
        <v>796.60546599999998</v>
      </c>
    </row>
    <row r="253" spans="1:8" x14ac:dyDescent="0.25">
      <c r="A253" s="1" t="s">
        <v>292</v>
      </c>
      <c r="B253" s="1" t="s">
        <v>135</v>
      </c>
      <c r="C253" s="1" t="s">
        <v>3180</v>
      </c>
      <c r="D253" s="1" t="s">
        <v>66</v>
      </c>
      <c r="E253" s="1" t="s">
        <v>16</v>
      </c>
      <c r="F253" s="7">
        <v>0.13223399999999999</v>
      </c>
      <c r="G253" s="6">
        <v>17799.750478999998</v>
      </c>
      <c r="H253" s="6">
        <v>796.60546599999998</v>
      </c>
    </row>
    <row r="254" spans="1:8" x14ac:dyDescent="0.25">
      <c r="A254" s="1" t="s">
        <v>294</v>
      </c>
      <c r="B254" s="1" t="s">
        <v>135</v>
      </c>
      <c r="C254" s="1" t="s">
        <v>3180</v>
      </c>
      <c r="D254" s="1" t="s">
        <v>66</v>
      </c>
      <c r="E254" s="1" t="s">
        <v>16</v>
      </c>
      <c r="F254" s="7">
        <v>0.13223399999999999</v>
      </c>
      <c r="G254" s="6">
        <v>17799.750478999998</v>
      </c>
      <c r="H254" s="6">
        <v>796.60546599999998</v>
      </c>
    </row>
    <row r="255" spans="1:8" x14ac:dyDescent="0.25">
      <c r="A255" s="1" t="s">
        <v>295</v>
      </c>
      <c r="B255" s="1" t="s">
        <v>135</v>
      </c>
      <c r="C255" s="1" t="s">
        <v>3180</v>
      </c>
      <c r="D255" s="1" t="s">
        <v>66</v>
      </c>
      <c r="E255" s="1" t="s">
        <v>16</v>
      </c>
      <c r="F255" s="7">
        <v>0.13223399999999999</v>
      </c>
      <c r="G255" s="6">
        <v>17799.750478999998</v>
      </c>
      <c r="H255" s="6">
        <v>796.60546599999998</v>
      </c>
    </row>
    <row r="256" spans="1:8" x14ac:dyDescent="0.25">
      <c r="A256" s="1" t="s">
        <v>296</v>
      </c>
      <c r="B256" s="1" t="s">
        <v>39</v>
      </c>
      <c r="C256" s="1" t="s">
        <v>3165</v>
      </c>
      <c r="D256" s="1" t="s">
        <v>1096</v>
      </c>
      <c r="E256" s="1" t="s">
        <v>16</v>
      </c>
      <c r="F256" s="7">
        <v>0.241285</v>
      </c>
      <c r="G256" s="6">
        <v>28875.591214</v>
      </c>
      <c r="H256" s="6">
        <v>1990.6085949999999</v>
      </c>
    </row>
    <row r="257" spans="1:8" x14ac:dyDescent="0.25">
      <c r="A257" s="1" t="s">
        <v>297</v>
      </c>
      <c r="B257" s="1" t="s">
        <v>39</v>
      </c>
      <c r="C257" s="1" t="s">
        <v>3165</v>
      </c>
      <c r="D257" s="1" t="s">
        <v>1096</v>
      </c>
      <c r="E257" s="1" t="s">
        <v>16</v>
      </c>
      <c r="F257" s="7">
        <v>0.241285</v>
      </c>
      <c r="G257" s="6">
        <v>28875.591214</v>
      </c>
      <c r="H257" s="6">
        <v>1990.6085949999999</v>
      </c>
    </row>
    <row r="258" spans="1:8" x14ac:dyDescent="0.25">
      <c r="A258" s="1" t="s">
        <v>298</v>
      </c>
      <c r="B258" s="1" t="s">
        <v>39</v>
      </c>
      <c r="C258" s="1" t="s">
        <v>3165</v>
      </c>
      <c r="D258" s="1" t="s">
        <v>1096</v>
      </c>
      <c r="E258" s="1" t="s">
        <v>16</v>
      </c>
      <c r="F258" s="7">
        <v>0.241285</v>
      </c>
      <c r="G258" s="6">
        <v>28875.591214</v>
      </c>
      <c r="H258" s="6">
        <v>1990.6085949999999</v>
      </c>
    </row>
    <row r="259" spans="1:8" x14ac:dyDescent="0.25">
      <c r="A259" s="1" t="s">
        <v>299</v>
      </c>
      <c r="B259" s="1" t="s">
        <v>12</v>
      </c>
      <c r="C259" s="1" t="s">
        <v>3160</v>
      </c>
      <c r="D259" s="1" t="s">
        <v>1096</v>
      </c>
      <c r="E259" s="1" t="s">
        <v>16</v>
      </c>
      <c r="F259" s="7">
        <v>0.14786099999999999</v>
      </c>
      <c r="G259" s="6">
        <v>21548.948667000001</v>
      </c>
      <c r="H259" s="6">
        <v>1213.691141</v>
      </c>
    </row>
    <row r="260" spans="1:8" x14ac:dyDescent="0.25">
      <c r="A260" s="1" t="s">
        <v>300</v>
      </c>
      <c r="B260" s="1" t="s">
        <v>12</v>
      </c>
      <c r="C260" s="1" t="s">
        <v>3160</v>
      </c>
      <c r="D260" s="1" t="s">
        <v>1096</v>
      </c>
      <c r="E260" s="1" t="s">
        <v>16</v>
      </c>
      <c r="F260" s="7">
        <v>0.14786099999999999</v>
      </c>
      <c r="G260" s="6">
        <v>21548.948667000001</v>
      </c>
      <c r="H260" s="6">
        <v>1213.691141</v>
      </c>
    </row>
    <row r="261" spans="1:8" x14ac:dyDescent="0.25">
      <c r="A261" s="1" t="s">
        <v>301</v>
      </c>
      <c r="B261" s="1" t="s">
        <v>12</v>
      </c>
      <c r="C261" s="1" t="s">
        <v>3160</v>
      </c>
      <c r="D261" s="1" t="s">
        <v>1096</v>
      </c>
      <c r="E261" s="1" t="s">
        <v>16</v>
      </c>
      <c r="F261" s="7">
        <v>0.14786099999999999</v>
      </c>
      <c r="G261" s="6">
        <v>21548.948667000001</v>
      </c>
      <c r="H261" s="6">
        <v>1213.691141</v>
      </c>
    </row>
    <row r="262" spans="1:8" x14ac:dyDescent="0.25">
      <c r="A262" s="1" t="s">
        <v>302</v>
      </c>
      <c r="B262" s="1" t="s">
        <v>12</v>
      </c>
      <c r="C262" s="1" t="s">
        <v>3160</v>
      </c>
      <c r="D262" s="1" t="s">
        <v>1096</v>
      </c>
      <c r="E262" s="1" t="s">
        <v>16</v>
      </c>
      <c r="F262" s="7">
        <v>0.14786099999999999</v>
      </c>
      <c r="G262" s="6">
        <v>21548.948667000001</v>
      </c>
      <c r="H262" s="6">
        <v>1213.691141</v>
      </c>
    </row>
    <row r="263" spans="1:8" x14ac:dyDescent="0.25">
      <c r="A263" s="1" t="s">
        <v>303</v>
      </c>
      <c r="B263" s="1" t="s">
        <v>12</v>
      </c>
      <c r="C263" s="1" t="s">
        <v>3160</v>
      </c>
      <c r="D263" s="1" t="s">
        <v>1096</v>
      </c>
      <c r="E263" s="1" t="s">
        <v>16</v>
      </c>
      <c r="F263" s="7">
        <v>0.14786099999999999</v>
      </c>
      <c r="G263" s="6">
        <v>21548.948667000001</v>
      </c>
      <c r="H263" s="6">
        <v>1213.691141</v>
      </c>
    </row>
    <row r="264" spans="1:8" x14ac:dyDescent="0.25">
      <c r="A264" s="1" t="s">
        <v>304</v>
      </c>
      <c r="B264" s="1" t="s">
        <v>12</v>
      </c>
      <c r="C264" s="1" t="s">
        <v>3160</v>
      </c>
      <c r="D264" s="1" t="s">
        <v>1096</v>
      </c>
      <c r="E264" s="1" t="s">
        <v>16</v>
      </c>
      <c r="F264" s="7">
        <v>0.14786099999999999</v>
      </c>
      <c r="G264" s="6">
        <v>21548.948667000001</v>
      </c>
      <c r="H264" s="6">
        <v>1213.691141</v>
      </c>
    </row>
    <row r="265" spans="1:8" x14ac:dyDescent="0.25">
      <c r="A265" s="1" t="s">
        <v>305</v>
      </c>
      <c r="B265" s="1" t="s">
        <v>6</v>
      </c>
      <c r="C265" s="1" t="s">
        <v>3158</v>
      </c>
      <c r="D265" s="1" t="s">
        <v>1096</v>
      </c>
      <c r="E265" s="1" t="s">
        <v>16</v>
      </c>
      <c r="F265" s="7">
        <v>0.153553</v>
      </c>
      <c r="G265" s="6">
        <v>37710.660168000002</v>
      </c>
      <c r="H265" s="6">
        <v>2577.6674069999999</v>
      </c>
    </row>
    <row r="266" spans="1:8" x14ac:dyDescent="0.25">
      <c r="A266" s="1" t="s">
        <v>306</v>
      </c>
      <c r="B266" s="1" t="s">
        <v>6</v>
      </c>
      <c r="C266" s="1" t="s">
        <v>3158</v>
      </c>
      <c r="D266" s="1" t="s">
        <v>1096</v>
      </c>
      <c r="E266" s="1" t="s">
        <v>16</v>
      </c>
      <c r="F266" s="7">
        <v>0.153553</v>
      </c>
      <c r="G266" s="6">
        <v>37710.660168000002</v>
      </c>
      <c r="H266" s="6">
        <v>2577.6674069999999</v>
      </c>
    </row>
    <row r="267" spans="1:8" x14ac:dyDescent="0.25">
      <c r="A267" s="1" t="s">
        <v>307</v>
      </c>
      <c r="B267" s="1" t="s">
        <v>10</v>
      </c>
      <c r="C267" s="1" t="s">
        <v>3159</v>
      </c>
      <c r="D267" s="1" t="s">
        <v>1096</v>
      </c>
      <c r="E267" s="1" t="s">
        <v>16</v>
      </c>
      <c r="F267" s="7">
        <v>0.600163</v>
      </c>
      <c r="G267" s="6">
        <v>19070.819571</v>
      </c>
      <c r="H267" s="6">
        <v>1334.0540900000001</v>
      </c>
    </row>
    <row r="268" spans="1:8" x14ac:dyDescent="0.25">
      <c r="A268" s="1" t="s">
        <v>308</v>
      </c>
      <c r="B268" s="1" t="s">
        <v>188</v>
      </c>
      <c r="C268" s="1" t="s">
        <v>3184</v>
      </c>
      <c r="D268" s="1" t="s">
        <v>1096</v>
      </c>
      <c r="E268" s="1" t="s">
        <v>16</v>
      </c>
      <c r="F268" s="7">
        <v>1</v>
      </c>
      <c r="G268" s="6">
        <v>12929.369199999999</v>
      </c>
      <c r="H268" s="6">
        <v>1121.7886579999999</v>
      </c>
    </row>
    <row r="269" spans="1:8" x14ac:dyDescent="0.25">
      <c r="A269" s="1" t="s">
        <v>309</v>
      </c>
      <c r="B269" s="1" t="s">
        <v>84</v>
      </c>
      <c r="C269" s="1" t="s">
        <v>3174</v>
      </c>
      <c r="D269" s="1" t="s">
        <v>1096</v>
      </c>
      <c r="E269" s="1" t="s">
        <v>16</v>
      </c>
      <c r="F269" s="7">
        <v>0.13334299999999999</v>
      </c>
      <c r="G269" s="6">
        <v>28983.335958</v>
      </c>
      <c r="H269" s="6">
        <v>1785.6847090000001</v>
      </c>
    </row>
    <row r="270" spans="1:8" x14ac:dyDescent="0.25">
      <c r="A270" s="1" t="s">
        <v>310</v>
      </c>
      <c r="B270" s="1" t="s">
        <v>73</v>
      </c>
      <c r="C270" s="1" t="s">
        <v>3171</v>
      </c>
      <c r="D270" s="1" t="s">
        <v>1096</v>
      </c>
      <c r="E270" s="1" t="s">
        <v>16</v>
      </c>
      <c r="F270" s="7">
        <v>0.158024</v>
      </c>
      <c r="G270" s="6">
        <v>18963.074827</v>
      </c>
      <c r="H270" s="6">
        <v>1026.2806889999999</v>
      </c>
    </row>
    <row r="271" spans="1:8" x14ac:dyDescent="0.25">
      <c r="A271" s="1" t="s">
        <v>311</v>
      </c>
      <c r="B271" s="1" t="s">
        <v>73</v>
      </c>
      <c r="C271" s="1" t="s">
        <v>3171</v>
      </c>
      <c r="D271" s="1" t="s">
        <v>1096</v>
      </c>
      <c r="E271" s="1" t="s">
        <v>16</v>
      </c>
      <c r="F271" s="7">
        <v>0.158024</v>
      </c>
      <c r="G271" s="6">
        <v>18963.074827</v>
      </c>
      <c r="H271" s="6">
        <v>1026.2806889999999</v>
      </c>
    </row>
    <row r="272" spans="1:8" x14ac:dyDescent="0.25">
      <c r="A272" s="1" t="s">
        <v>312</v>
      </c>
      <c r="B272" s="1" t="s">
        <v>6</v>
      </c>
      <c r="C272" s="1" t="s">
        <v>3158</v>
      </c>
      <c r="D272" s="1" t="s">
        <v>1096</v>
      </c>
      <c r="E272" s="1" t="s">
        <v>16</v>
      </c>
      <c r="F272" s="7">
        <v>0.153553</v>
      </c>
      <c r="G272" s="6">
        <v>37710.660168000002</v>
      </c>
      <c r="H272" s="6">
        <v>2577.6674069999999</v>
      </c>
    </row>
    <row r="273" spans="1:8" x14ac:dyDescent="0.25">
      <c r="A273" s="1" t="s">
        <v>313</v>
      </c>
      <c r="B273" s="1" t="s">
        <v>108</v>
      </c>
      <c r="C273" s="1" t="s">
        <v>3175</v>
      </c>
      <c r="D273" s="1" t="s">
        <v>1096</v>
      </c>
      <c r="E273" s="1" t="s">
        <v>16</v>
      </c>
      <c r="F273" s="7">
        <v>0.35461399999999998</v>
      </c>
      <c r="G273" s="6">
        <v>27905.888524000002</v>
      </c>
      <c r="H273" s="6">
        <v>2002.5120099999999</v>
      </c>
    </row>
    <row r="274" spans="1:8" x14ac:dyDescent="0.25">
      <c r="A274" s="1" t="s">
        <v>315</v>
      </c>
      <c r="B274" s="1" t="s">
        <v>135</v>
      </c>
      <c r="C274" s="1" t="s">
        <v>3180</v>
      </c>
      <c r="D274" s="1" t="s">
        <v>66</v>
      </c>
      <c r="E274" s="1" t="s">
        <v>16</v>
      </c>
      <c r="F274" s="7">
        <v>0.13223399999999999</v>
      </c>
      <c r="G274" s="6">
        <v>17799.750478999998</v>
      </c>
      <c r="H274" s="6">
        <v>796.60546599999998</v>
      </c>
    </row>
    <row r="275" spans="1:8" x14ac:dyDescent="0.25">
      <c r="A275" s="1" t="s">
        <v>316</v>
      </c>
      <c r="B275" s="1" t="s">
        <v>135</v>
      </c>
      <c r="C275" s="1" t="s">
        <v>3180</v>
      </c>
      <c r="D275" s="1" t="s">
        <v>66</v>
      </c>
      <c r="E275" s="1" t="s">
        <v>16</v>
      </c>
      <c r="F275" s="7">
        <v>0.13223399999999999</v>
      </c>
      <c r="G275" s="6">
        <v>17799.750478999998</v>
      </c>
      <c r="H275" s="6">
        <v>796.60546599999998</v>
      </c>
    </row>
    <row r="276" spans="1:8" x14ac:dyDescent="0.25">
      <c r="A276" s="1" t="s">
        <v>317</v>
      </c>
      <c r="B276" s="1" t="s">
        <v>135</v>
      </c>
      <c r="C276" s="1" t="s">
        <v>3180</v>
      </c>
      <c r="D276" s="1" t="s">
        <v>66</v>
      </c>
      <c r="E276" s="1" t="s">
        <v>16</v>
      </c>
      <c r="F276" s="7">
        <v>0.13223399999999999</v>
      </c>
      <c r="G276" s="6">
        <v>17799.750478999998</v>
      </c>
      <c r="H276" s="6">
        <v>796.60546599999998</v>
      </c>
    </row>
    <row r="277" spans="1:8" x14ac:dyDescent="0.25">
      <c r="A277" s="1" t="s">
        <v>318</v>
      </c>
      <c r="B277" s="1" t="s">
        <v>135</v>
      </c>
      <c r="C277" s="1" t="s">
        <v>3180</v>
      </c>
      <c r="D277" s="1" t="s">
        <v>66</v>
      </c>
      <c r="E277" s="1" t="s">
        <v>16</v>
      </c>
      <c r="F277" s="7">
        <v>0.13223399999999999</v>
      </c>
      <c r="G277" s="6">
        <v>17799.750478999998</v>
      </c>
      <c r="H277" s="6">
        <v>796.60546599999998</v>
      </c>
    </row>
    <row r="278" spans="1:8" x14ac:dyDescent="0.25">
      <c r="A278" s="1" t="s">
        <v>320</v>
      </c>
      <c r="B278" s="1" t="s">
        <v>271</v>
      </c>
      <c r="C278" s="1" t="s">
        <v>3186</v>
      </c>
      <c r="D278" s="1" t="s">
        <v>272</v>
      </c>
      <c r="E278" s="1" t="s">
        <v>16</v>
      </c>
      <c r="F278" s="7">
        <v>0.100032</v>
      </c>
      <c r="G278" s="6">
        <v>26989.108523999999</v>
      </c>
      <c r="H278" s="6">
        <v>1292.6371300000001</v>
      </c>
    </row>
    <row r="279" spans="1:8" x14ac:dyDescent="0.25">
      <c r="A279" s="1" t="s">
        <v>1155</v>
      </c>
      <c r="B279" s="1" t="s">
        <v>1115</v>
      </c>
      <c r="C279" s="1" t="s">
        <v>3197</v>
      </c>
      <c r="D279" s="1" t="s">
        <v>1116</v>
      </c>
      <c r="F279" s="7">
        <v>0.124003</v>
      </c>
      <c r="G279" s="6">
        <v>23488.354047000001</v>
      </c>
      <c r="H279" s="6">
        <v>1324.6467230000001</v>
      </c>
    </row>
    <row r="280" spans="1:8" x14ac:dyDescent="0.25">
      <c r="A280" s="1" t="s">
        <v>322</v>
      </c>
      <c r="B280" s="1" t="s">
        <v>6</v>
      </c>
      <c r="C280" s="1" t="s">
        <v>3158</v>
      </c>
      <c r="D280" s="1" t="s">
        <v>1096</v>
      </c>
      <c r="E280" s="1" t="s">
        <v>16</v>
      </c>
      <c r="F280" s="7">
        <v>0.153553</v>
      </c>
      <c r="G280" s="6">
        <v>37710.660168000002</v>
      </c>
      <c r="H280" s="6">
        <v>2577.6674069999999</v>
      </c>
    </row>
    <row r="281" spans="1:8" x14ac:dyDescent="0.25">
      <c r="A281" s="1" t="s">
        <v>323</v>
      </c>
      <c r="B281" s="1" t="s">
        <v>51</v>
      </c>
      <c r="C281" s="1" t="s">
        <v>3168</v>
      </c>
      <c r="D281" s="1" t="s">
        <v>1096</v>
      </c>
      <c r="E281" s="1" t="s">
        <v>16</v>
      </c>
      <c r="F281" s="7">
        <v>0.149093</v>
      </c>
      <c r="G281" s="6">
        <v>30168.528134</v>
      </c>
      <c r="H281" s="6">
        <v>1945.500117</v>
      </c>
    </row>
    <row r="282" spans="1:8" x14ac:dyDescent="0.25">
      <c r="A282" s="1" t="s">
        <v>328</v>
      </c>
      <c r="B282" s="1" t="s">
        <v>33</v>
      </c>
      <c r="C282" s="1" t="s">
        <v>3164</v>
      </c>
      <c r="D282" s="1" t="s">
        <v>1096</v>
      </c>
      <c r="E282" s="1" t="s">
        <v>16</v>
      </c>
      <c r="F282" s="7">
        <v>0.15273700000000001</v>
      </c>
      <c r="G282" s="6">
        <v>22841.885587000001</v>
      </c>
      <c r="H282" s="6">
        <v>1335.442053</v>
      </c>
    </row>
    <row r="283" spans="1:8" x14ac:dyDescent="0.25">
      <c r="A283" s="1" t="s">
        <v>329</v>
      </c>
      <c r="B283" s="1" t="s">
        <v>33</v>
      </c>
      <c r="C283" s="1" t="s">
        <v>3164</v>
      </c>
      <c r="D283" s="1" t="s">
        <v>1096</v>
      </c>
      <c r="E283" s="1" t="s">
        <v>16</v>
      </c>
      <c r="F283" s="7">
        <v>0.15273700000000001</v>
      </c>
      <c r="G283" s="6">
        <v>22841.885587000001</v>
      </c>
      <c r="H283" s="6">
        <v>1335.442053</v>
      </c>
    </row>
    <row r="284" spans="1:8" x14ac:dyDescent="0.25">
      <c r="A284" s="1" t="s">
        <v>336</v>
      </c>
      <c r="B284" s="1" t="s">
        <v>33</v>
      </c>
      <c r="C284" s="1" t="s">
        <v>3164</v>
      </c>
      <c r="D284" s="1" t="s">
        <v>1096</v>
      </c>
      <c r="E284" s="1" t="s">
        <v>16</v>
      </c>
      <c r="F284" s="7">
        <v>0.15273700000000001</v>
      </c>
      <c r="G284" s="6">
        <v>22841.885587000001</v>
      </c>
      <c r="H284" s="6">
        <v>1335.442053</v>
      </c>
    </row>
    <row r="285" spans="1:8" x14ac:dyDescent="0.25">
      <c r="A285" s="1" t="s">
        <v>337</v>
      </c>
      <c r="B285" s="1" t="s">
        <v>33</v>
      </c>
      <c r="C285" s="1" t="s">
        <v>3164</v>
      </c>
      <c r="D285" s="1" t="s">
        <v>1096</v>
      </c>
      <c r="E285" s="1" t="s">
        <v>16</v>
      </c>
      <c r="F285" s="7">
        <v>0.15273700000000001</v>
      </c>
      <c r="G285" s="6">
        <v>22841.885587000001</v>
      </c>
      <c r="H285" s="6">
        <v>1335.442053</v>
      </c>
    </row>
    <row r="286" spans="1:8" x14ac:dyDescent="0.25">
      <c r="A286" s="1" t="s">
        <v>338</v>
      </c>
      <c r="B286" s="1" t="s">
        <v>33</v>
      </c>
      <c r="C286" s="1" t="s">
        <v>3164</v>
      </c>
      <c r="D286" s="1" t="s">
        <v>1096</v>
      </c>
      <c r="E286" s="1" t="s">
        <v>16</v>
      </c>
      <c r="F286" s="7">
        <v>0.15273700000000001</v>
      </c>
      <c r="G286" s="6">
        <v>22841.885587000001</v>
      </c>
      <c r="H286" s="6">
        <v>1335.442053</v>
      </c>
    </row>
    <row r="287" spans="1:8" x14ac:dyDescent="0.25">
      <c r="A287" s="1" t="s">
        <v>339</v>
      </c>
      <c r="B287" s="1" t="s">
        <v>33</v>
      </c>
      <c r="C287" s="1" t="s">
        <v>3164</v>
      </c>
      <c r="D287" s="1" t="s">
        <v>1096</v>
      </c>
      <c r="E287" s="1" t="s">
        <v>16</v>
      </c>
      <c r="F287" s="7">
        <v>0.15273700000000001</v>
      </c>
      <c r="G287" s="6">
        <v>22841.885587000001</v>
      </c>
      <c r="H287" s="6">
        <v>1335.442053</v>
      </c>
    </row>
    <row r="288" spans="1:8" x14ac:dyDescent="0.25">
      <c r="A288" s="1" t="s">
        <v>340</v>
      </c>
      <c r="B288" s="1" t="s">
        <v>33</v>
      </c>
      <c r="C288" s="1" t="s">
        <v>3164</v>
      </c>
      <c r="D288" s="1" t="s">
        <v>1096</v>
      </c>
      <c r="E288" s="1" t="s">
        <v>16</v>
      </c>
      <c r="F288" s="7">
        <v>0.15273700000000001</v>
      </c>
      <c r="G288" s="6">
        <v>22841.885587000001</v>
      </c>
      <c r="H288" s="6">
        <v>1335.442053</v>
      </c>
    </row>
    <row r="289" spans="1:8" x14ac:dyDescent="0.25">
      <c r="A289" s="1" t="s">
        <v>341</v>
      </c>
      <c r="B289" s="1" t="s">
        <v>33</v>
      </c>
      <c r="C289" s="1" t="s">
        <v>3164</v>
      </c>
      <c r="D289" s="1" t="s">
        <v>1096</v>
      </c>
      <c r="E289" s="1" t="s">
        <v>16</v>
      </c>
      <c r="F289" s="7">
        <v>0.15273700000000001</v>
      </c>
      <c r="G289" s="6">
        <v>22841.885587000001</v>
      </c>
      <c r="H289" s="6">
        <v>1335.442053</v>
      </c>
    </row>
    <row r="290" spans="1:8" x14ac:dyDescent="0.25">
      <c r="A290" s="1" t="s">
        <v>342</v>
      </c>
      <c r="B290" s="1" t="s">
        <v>39</v>
      </c>
      <c r="C290" s="1" t="s">
        <v>3165</v>
      </c>
      <c r="D290" s="1" t="s">
        <v>1096</v>
      </c>
      <c r="E290" s="1" t="s">
        <v>16</v>
      </c>
      <c r="F290" s="7">
        <v>0.241285</v>
      </c>
      <c r="G290" s="6">
        <v>28875.591214</v>
      </c>
      <c r="H290" s="6">
        <v>1990.6085949999999</v>
      </c>
    </row>
    <row r="291" spans="1:8" x14ac:dyDescent="0.25">
      <c r="A291" s="1" t="s">
        <v>343</v>
      </c>
      <c r="B291" s="1" t="s">
        <v>344</v>
      </c>
      <c r="C291" s="1" t="s">
        <v>3187</v>
      </c>
      <c r="D291" s="1" t="s">
        <v>66</v>
      </c>
      <c r="E291" s="1" t="s">
        <v>16</v>
      </c>
      <c r="F291" s="7">
        <v>0.113325</v>
      </c>
      <c r="G291" s="6">
        <v>21707.012779000001</v>
      </c>
      <c r="H291" s="6">
        <v>1066.030904</v>
      </c>
    </row>
    <row r="292" spans="1:8" x14ac:dyDescent="0.25">
      <c r="A292" s="1" t="s">
        <v>349</v>
      </c>
      <c r="B292" s="1" t="s">
        <v>344</v>
      </c>
      <c r="C292" s="1" t="s">
        <v>3187</v>
      </c>
      <c r="D292" s="1" t="s">
        <v>66</v>
      </c>
      <c r="E292" s="1" t="s">
        <v>16</v>
      </c>
      <c r="F292" s="7">
        <v>0.113325</v>
      </c>
      <c r="G292" s="6">
        <v>21707.012779000001</v>
      </c>
      <c r="H292" s="6">
        <v>1066.030904</v>
      </c>
    </row>
    <row r="293" spans="1:8" x14ac:dyDescent="0.25">
      <c r="A293" s="1" t="s">
        <v>351</v>
      </c>
      <c r="B293" s="1" t="s">
        <v>344</v>
      </c>
      <c r="C293" s="1" t="s">
        <v>3187</v>
      </c>
      <c r="D293" s="1" t="s">
        <v>66</v>
      </c>
      <c r="E293" s="1" t="s">
        <v>16</v>
      </c>
      <c r="F293" s="7">
        <v>0.113325</v>
      </c>
      <c r="G293" s="6">
        <v>21707.012779000001</v>
      </c>
      <c r="H293" s="6">
        <v>1066.030904</v>
      </c>
    </row>
    <row r="294" spans="1:8" x14ac:dyDescent="0.25">
      <c r="A294" s="1" t="s">
        <v>352</v>
      </c>
      <c r="B294" s="1" t="s">
        <v>33</v>
      </c>
      <c r="C294" s="1" t="s">
        <v>3164</v>
      </c>
      <c r="D294" s="1" t="s">
        <v>1096</v>
      </c>
      <c r="E294" s="1" t="s">
        <v>16</v>
      </c>
      <c r="F294" s="7">
        <v>0.15273700000000001</v>
      </c>
      <c r="G294" s="6">
        <v>22841.885587000001</v>
      </c>
      <c r="H294" s="6">
        <v>1335.442053</v>
      </c>
    </row>
    <row r="295" spans="1:8" x14ac:dyDescent="0.25">
      <c r="A295" s="1" t="s">
        <v>353</v>
      </c>
      <c r="B295" s="1" t="s">
        <v>33</v>
      </c>
      <c r="C295" s="1" t="s">
        <v>3164</v>
      </c>
      <c r="D295" s="1" t="s">
        <v>1096</v>
      </c>
      <c r="E295" s="1" t="s">
        <v>16</v>
      </c>
      <c r="F295" s="7">
        <v>0.15273700000000001</v>
      </c>
      <c r="G295" s="6">
        <v>22841.885587000001</v>
      </c>
      <c r="H295" s="6">
        <v>1335.442053</v>
      </c>
    </row>
    <row r="296" spans="1:8" x14ac:dyDescent="0.25">
      <c r="A296" s="1" t="s">
        <v>354</v>
      </c>
      <c r="B296" s="1" t="s">
        <v>42</v>
      </c>
      <c r="C296" s="1" t="s">
        <v>3166</v>
      </c>
      <c r="D296" s="1" t="s">
        <v>1096</v>
      </c>
      <c r="E296" s="1" t="s">
        <v>16</v>
      </c>
      <c r="F296" s="7">
        <v>1</v>
      </c>
      <c r="G296" s="6">
        <v>19394.053800999998</v>
      </c>
      <c r="H296" s="6">
        <v>1550.560428</v>
      </c>
    </row>
    <row r="297" spans="1:8" x14ac:dyDescent="0.25">
      <c r="A297" s="1" t="s">
        <v>355</v>
      </c>
      <c r="B297" s="1" t="s">
        <v>42</v>
      </c>
      <c r="C297" s="1" t="s">
        <v>3166</v>
      </c>
      <c r="D297" s="1" t="s">
        <v>1096</v>
      </c>
      <c r="E297" s="1" t="s">
        <v>16</v>
      </c>
      <c r="F297" s="7">
        <v>1</v>
      </c>
      <c r="G297" s="6">
        <v>19394.053800999998</v>
      </c>
      <c r="H297" s="6">
        <v>1550.560428</v>
      </c>
    </row>
    <row r="298" spans="1:8" x14ac:dyDescent="0.25">
      <c r="A298" s="1" t="s">
        <v>356</v>
      </c>
      <c r="B298" s="1" t="s">
        <v>45</v>
      </c>
      <c r="C298" s="1" t="s">
        <v>3167</v>
      </c>
      <c r="D298" s="1" t="s">
        <v>1096</v>
      </c>
      <c r="E298" s="1" t="s">
        <v>16</v>
      </c>
      <c r="F298" s="7">
        <v>0.14319399999999999</v>
      </c>
      <c r="G298" s="6">
        <v>22518.651356999999</v>
      </c>
      <c r="H298" s="6">
        <v>1269.990346</v>
      </c>
    </row>
    <row r="299" spans="1:8" x14ac:dyDescent="0.25">
      <c r="A299" s="1" t="s">
        <v>357</v>
      </c>
      <c r="B299" s="1" t="s">
        <v>344</v>
      </c>
      <c r="C299" s="1" t="s">
        <v>3187</v>
      </c>
      <c r="D299" s="1" t="s">
        <v>66</v>
      </c>
      <c r="E299" s="1" t="s">
        <v>16</v>
      </c>
      <c r="F299" s="7">
        <v>0.113325</v>
      </c>
      <c r="G299" s="6">
        <v>21707.012779000001</v>
      </c>
      <c r="H299" s="6">
        <v>1066.030904</v>
      </c>
    </row>
    <row r="300" spans="1:8" x14ac:dyDescent="0.25">
      <c r="A300" s="1" t="s">
        <v>1156</v>
      </c>
      <c r="B300" s="1" t="s">
        <v>131</v>
      </c>
      <c r="C300" s="1" t="s">
        <v>3179</v>
      </c>
      <c r="D300" s="1" t="s">
        <v>1096</v>
      </c>
      <c r="E300" s="1" t="s">
        <v>16</v>
      </c>
      <c r="F300" s="7">
        <v>0.115841</v>
      </c>
      <c r="G300" s="6">
        <v>28013.633268000001</v>
      </c>
      <c r="H300" s="6">
        <v>1631.889551</v>
      </c>
    </row>
    <row r="301" spans="1:8" x14ac:dyDescent="0.25">
      <c r="A301" s="1" t="s">
        <v>1157</v>
      </c>
      <c r="B301" s="1" t="s">
        <v>131</v>
      </c>
      <c r="C301" s="1" t="s">
        <v>3179</v>
      </c>
      <c r="D301" s="1" t="s">
        <v>1096</v>
      </c>
      <c r="E301" s="1" t="s">
        <v>16</v>
      </c>
      <c r="F301" s="7">
        <v>0.115841</v>
      </c>
      <c r="G301" s="6">
        <v>28013.633268000001</v>
      </c>
      <c r="H301" s="6">
        <v>1631.889551</v>
      </c>
    </row>
    <row r="302" spans="1:8" x14ac:dyDescent="0.25">
      <c r="A302" s="1" t="s">
        <v>1158</v>
      </c>
      <c r="B302" s="1" t="s">
        <v>131</v>
      </c>
      <c r="C302" s="1" t="s">
        <v>3179</v>
      </c>
      <c r="D302" s="1" t="s">
        <v>1096</v>
      </c>
      <c r="E302" s="1" t="s">
        <v>16</v>
      </c>
      <c r="F302" s="7">
        <v>0.115841</v>
      </c>
      <c r="G302" s="6">
        <v>28013.633268000001</v>
      </c>
      <c r="H302" s="6">
        <v>1631.889551</v>
      </c>
    </row>
    <row r="303" spans="1:8" x14ac:dyDescent="0.25">
      <c r="A303" s="1" t="s">
        <v>358</v>
      </c>
      <c r="B303" s="1" t="s">
        <v>131</v>
      </c>
      <c r="C303" s="1" t="s">
        <v>3179</v>
      </c>
      <c r="D303" s="1" t="s">
        <v>1096</v>
      </c>
      <c r="E303" s="1" t="s">
        <v>16</v>
      </c>
      <c r="F303" s="7">
        <v>0.115841</v>
      </c>
      <c r="G303" s="6">
        <v>28013.633268000001</v>
      </c>
      <c r="H303" s="6">
        <v>1631.889551</v>
      </c>
    </row>
    <row r="304" spans="1:8" x14ac:dyDescent="0.25">
      <c r="A304" s="1" t="s">
        <v>1159</v>
      </c>
      <c r="B304" s="1" t="s">
        <v>131</v>
      </c>
      <c r="C304" s="1" t="s">
        <v>3179</v>
      </c>
      <c r="D304" s="1" t="s">
        <v>1096</v>
      </c>
      <c r="E304" s="1" t="s">
        <v>16</v>
      </c>
      <c r="F304" s="7">
        <v>0.115841</v>
      </c>
      <c r="G304" s="6">
        <v>28013.633268000001</v>
      </c>
      <c r="H304" s="6">
        <v>1631.889551</v>
      </c>
    </row>
    <row r="305" spans="1:8" x14ac:dyDescent="0.25">
      <c r="A305" s="1" t="s">
        <v>1160</v>
      </c>
      <c r="B305" s="1" t="s">
        <v>131</v>
      </c>
      <c r="C305" s="1" t="s">
        <v>3179</v>
      </c>
      <c r="D305" s="1" t="s">
        <v>1096</v>
      </c>
      <c r="E305" s="1" t="s">
        <v>16</v>
      </c>
      <c r="F305" s="7">
        <v>0.115841</v>
      </c>
      <c r="G305" s="6">
        <v>28013.633268000001</v>
      </c>
      <c r="H305" s="6">
        <v>1631.889551</v>
      </c>
    </row>
    <row r="306" spans="1:8" x14ac:dyDescent="0.25">
      <c r="A306" s="1" t="s">
        <v>359</v>
      </c>
      <c r="B306" s="1" t="s">
        <v>33</v>
      </c>
      <c r="C306" s="1" t="s">
        <v>3164</v>
      </c>
      <c r="D306" s="1" t="s">
        <v>1096</v>
      </c>
      <c r="E306" s="1" t="s">
        <v>16</v>
      </c>
      <c r="F306" s="7">
        <v>0.15273700000000001</v>
      </c>
      <c r="G306" s="6">
        <v>22841.885587000001</v>
      </c>
      <c r="H306" s="6">
        <v>1335.442053</v>
      </c>
    </row>
    <row r="307" spans="1:8" x14ac:dyDescent="0.25">
      <c r="A307" s="1" t="s">
        <v>360</v>
      </c>
      <c r="B307" s="1" t="s">
        <v>33</v>
      </c>
      <c r="C307" s="1" t="s">
        <v>3164</v>
      </c>
      <c r="D307" s="1" t="s">
        <v>1096</v>
      </c>
      <c r="E307" s="1" t="s">
        <v>16</v>
      </c>
      <c r="F307" s="7">
        <v>0.15273700000000001</v>
      </c>
      <c r="G307" s="6">
        <v>22841.885587000001</v>
      </c>
      <c r="H307" s="6">
        <v>1335.442053</v>
      </c>
    </row>
    <row r="308" spans="1:8" x14ac:dyDescent="0.25">
      <c r="A308" s="1" t="s">
        <v>361</v>
      </c>
      <c r="B308" s="1" t="s">
        <v>33</v>
      </c>
      <c r="C308" s="1" t="s">
        <v>3164</v>
      </c>
      <c r="D308" s="1" t="s">
        <v>1096</v>
      </c>
      <c r="E308" s="1" t="s">
        <v>16</v>
      </c>
      <c r="F308" s="7">
        <v>0.15273700000000001</v>
      </c>
      <c r="G308" s="6">
        <v>22841.885587000001</v>
      </c>
      <c r="H308" s="6">
        <v>1335.442053</v>
      </c>
    </row>
    <row r="309" spans="1:8" x14ac:dyDescent="0.25">
      <c r="A309" s="1" t="s">
        <v>362</v>
      </c>
      <c r="B309" s="1" t="s">
        <v>344</v>
      </c>
      <c r="C309" s="1" t="s">
        <v>3187</v>
      </c>
      <c r="D309" s="1" t="s">
        <v>66</v>
      </c>
      <c r="E309" s="1" t="s">
        <v>16</v>
      </c>
      <c r="F309" s="7">
        <v>0.113325</v>
      </c>
      <c r="G309" s="6">
        <v>21707.012779000001</v>
      </c>
      <c r="H309" s="6">
        <v>1066.030904</v>
      </c>
    </row>
    <row r="310" spans="1:8" x14ac:dyDescent="0.25">
      <c r="A310" s="1" t="s">
        <v>364</v>
      </c>
      <c r="B310" s="1" t="s">
        <v>344</v>
      </c>
      <c r="C310" s="1" t="s">
        <v>3187</v>
      </c>
      <c r="D310" s="1" t="s">
        <v>155</v>
      </c>
      <c r="E310" s="1" t="s">
        <v>16</v>
      </c>
      <c r="F310" s="7">
        <v>0.111511</v>
      </c>
      <c r="G310" s="6">
        <v>21707.012779000001</v>
      </c>
      <c r="H310" s="6">
        <v>1066.030904</v>
      </c>
    </row>
    <row r="311" spans="1:8" x14ac:dyDescent="0.25">
      <c r="A311" s="1" t="s">
        <v>365</v>
      </c>
      <c r="B311" s="1" t="s">
        <v>344</v>
      </c>
      <c r="C311" s="1" t="s">
        <v>3187</v>
      </c>
      <c r="D311" s="1" t="s">
        <v>66</v>
      </c>
      <c r="E311" s="1" t="s">
        <v>16</v>
      </c>
      <c r="F311" s="7">
        <v>0.113325</v>
      </c>
      <c r="G311" s="6">
        <v>21707.012779000001</v>
      </c>
      <c r="H311" s="6">
        <v>1066.030904</v>
      </c>
    </row>
    <row r="312" spans="1:8" x14ac:dyDescent="0.25">
      <c r="A312" s="1" t="s">
        <v>366</v>
      </c>
      <c r="B312" s="1" t="s">
        <v>344</v>
      </c>
      <c r="C312" s="1" t="s">
        <v>3187</v>
      </c>
      <c r="D312" s="1" t="s">
        <v>66</v>
      </c>
      <c r="E312" s="1" t="s">
        <v>16</v>
      </c>
      <c r="F312" s="7">
        <v>0.113325</v>
      </c>
      <c r="G312" s="6">
        <v>21707.012779000001</v>
      </c>
      <c r="H312" s="6">
        <v>1066.030904</v>
      </c>
    </row>
    <row r="313" spans="1:8" x14ac:dyDescent="0.25">
      <c r="A313" s="1" t="s">
        <v>369</v>
      </c>
      <c r="B313" s="1" t="s">
        <v>42</v>
      </c>
      <c r="C313" s="1" t="s">
        <v>3166</v>
      </c>
      <c r="D313" s="1" t="s">
        <v>1096</v>
      </c>
      <c r="E313" s="1" t="s">
        <v>16</v>
      </c>
      <c r="F313" s="7">
        <v>1</v>
      </c>
      <c r="G313" s="6">
        <v>19394.053800999998</v>
      </c>
      <c r="H313" s="6">
        <v>1550.560428</v>
      </c>
    </row>
    <row r="314" spans="1:8" x14ac:dyDescent="0.25">
      <c r="A314" s="1" t="s">
        <v>370</v>
      </c>
      <c r="B314" s="1" t="s">
        <v>42</v>
      </c>
      <c r="C314" s="1" t="s">
        <v>3166</v>
      </c>
      <c r="D314" s="1" t="s">
        <v>1096</v>
      </c>
      <c r="E314" s="1" t="s">
        <v>16</v>
      </c>
      <c r="F314" s="7">
        <v>1</v>
      </c>
      <c r="G314" s="6">
        <v>19394.053800999998</v>
      </c>
      <c r="H314" s="6">
        <v>1550.560428</v>
      </c>
    </row>
    <row r="315" spans="1:8" x14ac:dyDescent="0.25">
      <c r="A315" s="1" t="s">
        <v>371</v>
      </c>
      <c r="B315" s="1" t="s">
        <v>42</v>
      </c>
      <c r="C315" s="1" t="s">
        <v>3166</v>
      </c>
      <c r="D315" s="1" t="s">
        <v>1096</v>
      </c>
      <c r="E315" s="1" t="s">
        <v>16</v>
      </c>
      <c r="F315" s="7">
        <v>1</v>
      </c>
      <c r="G315" s="6">
        <v>19394.053800999998</v>
      </c>
      <c r="H315" s="6">
        <v>1550.560428</v>
      </c>
    </row>
    <row r="316" spans="1:8" x14ac:dyDescent="0.25">
      <c r="A316" s="1" t="s">
        <v>372</v>
      </c>
      <c r="B316" s="1" t="s">
        <v>42</v>
      </c>
      <c r="C316" s="1" t="s">
        <v>3166</v>
      </c>
      <c r="D316" s="1" t="s">
        <v>1096</v>
      </c>
      <c r="E316" s="1" t="s">
        <v>16</v>
      </c>
      <c r="F316" s="7">
        <v>1</v>
      </c>
      <c r="G316" s="6">
        <v>19394.053800999998</v>
      </c>
      <c r="H316" s="6">
        <v>1550.560428</v>
      </c>
    </row>
    <row r="317" spans="1:8" x14ac:dyDescent="0.25">
      <c r="A317" s="1" t="s">
        <v>373</v>
      </c>
      <c r="B317" s="1" t="s">
        <v>78</v>
      </c>
      <c r="C317" s="1" t="s">
        <v>3173</v>
      </c>
      <c r="D317" s="1" t="s">
        <v>1096</v>
      </c>
      <c r="E317" s="1" t="s">
        <v>16</v>
      </c>
      <c r="F317" s="7">
        <v>0.21592900000000001</v>
      </c>
      <c r="G317" s="6">
        <v>23703.843534</v>
      </c>
      <c r="H317" s="6">
        <v>1519.120776</v>
      </c>
    </row>
    <row r="318" spans="1:8" x14ac:dyDescent="0.25">
      <c r="A318" s="1" t="s">
        <v>374</v>
      </c>
      <c r="B318" s="1" t="s">
        <v>78</v>
      </c>
      <c r="C318" s="1" t="s">
        <v>3173</v>
      </c>
      <c r="D318" s="1" t="s">
        <v>1096</v>
      </c>
      <c r="E318" s="1" t="s">
        <v>16</v>
      </c>
      <c r="F318" s="7">
        <v>0.21592900000000001</v>
      </c>
      <c r="G318" s="6">
        <v>23703.843534</v>
      </c>
      <c r="H318" s="6">
        <v>1519.120776</v>
      </c>
    </row>
    <row r="319" spans="1:8" x14ac:dyDescent="0.25">
      <c r="A319" s="1" t="s">
        <v>375</v>
      </c>
      <c r="B319" s="1" t="s">
        <v>78</v>
      </c>
      <c r="C319" s="1" t="s">
        <v>3173</v>
      </c>
      <c r="D319" s="1" t="s">
        <v>1096</v>
      </c>
      <c r="E319" s="1" t="s">
        <v>16</v>
      </c>
      <c r="F319" s="7">
        <v>0.21592900000000001</v>
      </c>
      <c r="G319" s="6">
        <v>23703.843534</v>
      </c>
      <c r="H319" s="6">
        <v>1519.120776</v>
      </c>
    </row>
    <row r="320" spans="1:8" x14ac:dyDescent="0.25">
      <c r="A320" s="1" t="s">
        <v>1161</v>
      </c>
      <c r="B320" s="1" t="s">
        <v>1142</v>
      </c>
      <c r="C320" s="1" t="s">
        <v>3199</v>
      </c>
      <c r="D320" s="1" t="s">
        <v>1123</v>
      </c>
      <c r="E320" s="1" t="s">
        <v>16</v>
      </c>
      <c r="F320" s="7">
        <v>0.10580199999999999</v>
      </c>
      <c r="G320" s="6">
        <v>25134.232929999998</v>
      </c>
      <c r="H320" s="6">
        <v>1260.4203729999999</v>
      </c>
    </row>
    <row r="321" spans="1:8" x14ac:dyDescent="0.25">
      <c r="A321" s="1" t="s">
        <v>376</v>
      </c>
      <c r="B321" s="1" t="s">
        <v>344</v>
      </c>
      <c r="C321" s="1" t="s">
        <v>3187</v>
      </c>
      <c r="D321" s="1" t="s">
        <v>66</v>
      </c>
      <c r="E321" s="1" t="s">
        <v>16</v>
      </c>
      <c r="F321" s="7">
        <v>0.113325</v>
      </c>
      <c r="G321" s="6">
        <v>21707.012779000001</v>
      </c>
      <c r="H321" s="6">
        <v>1066.030904</v>
      </c>
    </row>
    <row r="322" spans="1:8" x14ac:dyDescent="0.25">
      <c r="A322" s="1" t="s">
        <v>1162</v>
      </c>
      <c r="B322" s="1" t="s">
        <v>1142</v>
      </c>
      <c r="C322" s="1" t="s">
        <v>3199</v>
      </c>
      <c r="D322" s="1" t="s">
        <v>1123</v>
      </c>
      <c r="E322" s="1" t="s">
        <v>16</v>
      </c>
      <c r="F322" s="7">
        <v>0.10580199999999999</v>
      </c>
      <c r="G322" s="6">
        <v>25134.232929999998</v>
      </c>
      <c r="H322" s="6">
        <v>1260.4203729999999</v>
      </c>
    </row>
    <row r="323" spans="1:8" x14ac:dyDescent="0.25">
      <c r="A323" s="1" t="s">
        <v>377</v>
      </c>
      <c r="B323" s="1" t="s">
        <v>146</v>
      </c>
      <c r="C323" s="1" t="s">
        <v>3181</v>
      </c>
      <c r="D323" s="1" t="s">
        <v>1096</v>
      </c>
      <c r="E323" s="1" t="s">
        <v>16</v>
      </c>
      <c r="F323" s="7">
        <v>0.21349499999999999</v>
      </c>
      <c r="G323" s="6">
        <v>25320.014684000002</v>
      </c>
      <c r="H323" s="6">
        <v>1283.9626350000001</v>
      </c>
    </row>
    <row r="324" spans="1:8" x14ac:dyDescent="0.25">
      <c r="A324" s="1" t="s">
        <v>1163</v>
      </c>
      <c r="B324" s="1" t="s">
        <v>1115</v>
      </c>
      <c r="C324" s="1" t="s">
        <v>3197</v>
      </c>
      <c r="D324" s="1" t="s">
        <v>1116</v>
      </c>
      <c r="F324" s="7">
        <v>0.124003</v>
      </c>
      <c r="G324" s="6">
        <v>23488.354047000001</v>
      </c>
      <c r="H324" s="6">
        <v>1324.6467230000001</v>
      </c>
    </row>
    <row r="325" spans="1:8" x14ac:dyDescent="0.25">
      <c r="A325" s="1" t="s">
        <v>378</v>
      </c>
      <c r="B325" s="1" t="s">
        <v>188</v>
      </c>
      <c r="C325" s="1" t="s">
        <v>3184</v>
      </c>
      <c r="D325" s="1" t="s">
        <v>1096</v>
      </c>
      <c r="E325" s="1" t="s">
        <v>16</v>
      </c>
      <c r="F325" s="7">
        <v>1</v>
      </c>
      <c r="G325" s="6">
        <v>12929.369199999999</v>
      </c>
      <c r="H325" s="6">
        <v>1121.7886579999999</v>
      </c>
    </row>
    <row r="326" spans="1:8" x14ac:dyDescent="0.25">
      <c r="A326" s="1" t="s">
        <v>379</v>
      </c>
      <c r="B326" s="1" t="s">
        <v>12</v>
      </c>
      <c r="C326" s="1" t="s">
        <v>3160</v>
      </c>
      <c r="D326" s="1" t="s">
        <v>1096</v>
      </c>
      <c r="E326" s="1" t="s">
        <v>16</v>
      </c>
      <c r="F326" s="7">
        <v>0.14786099999999999</v>
      </c>
      <c r="G326" s="6">
        <v>21548.948667000001</v>
      </c>
      <c r="H326" s="6">
        <v>1213.691141</v>
      </c>
    </row>
    <row r="327" spans="1:8" x14ac:dyDescent="0.25">
      <c r="A327" s="1" t="s">
        <v>380</v>
      </c>
      <c r="B327" s="1" t="s">
        <v>12</v>
      </c>
      <c r="C327" s="1" t="s">
        <v>3160</v>
      </c>
      <c r="D327" s="1" t="s">
        <v>1096</v>
      </c>
      <c r="E327" s="1" t="s">
        <v>16</v>
      </c>
      <c r="F327" s="7">
        <v>0.14786099999999999</v>
      </c>
      <c r="G327" s="6">
        <v>21548.948667000001</v>
      </c>
      <c r="H327" s="6">
        <v>1213.691141</v>
      </c>
    </row>
    <row r="328" spans="1:8" x14ac:dyDescent="0.25">
      <c r="A328" s="1" t="s">
        <v>381</v>
      </c>
      <c r="B328" s="1" t="s">
        <v>12</v>
      </c>
      <c r="C328" s="1" t="s">
        <v>3160</v>
      </c>
      <c r="D328" s="1" t="s">
        <v>1096</v>
      </c>
      <c r="E328" s="1" t="s">
        <v>16</v>
      </c>
      <c r="F328" s="7">
        <v>0.14786099999999999</v>
      </c>
      <c r="G328" s="6">
        <v>21548.948667000001</v>
      </c>
      <c r="H328" s="6">
        <v>1213.691141</v>
      </c>
    </row>
    <row r="329" spans="1:8" x14ac:dyDescent="0.25">
      <c r="A329" s="1" t="s">
        <v>382</v>
      </c>
      <c r="B329" s="1" t="s">
        <v>12</v>
      </c>
      <c r="C329" s="1" t="s">
        <v>3160</v>
      </c>
      <c r="D329" s="1" t="s">
        <v>1096</v>
      </c>
      <c r="E329" s="1" t="s">
        <v>16</v>
      </c>
      <c r="F329" s="7">
        <v>0.14786099999999999</v>
      </c>
      <c r="G329" s="6">
        <v>21548.948667000001</v>
      </c>
      <c r="H329" s="6">
        <v>1213.691141</v>
      </c>
    </row>
    <row r="330" spans="1:8" x14ac:dyDescent="0.25">
      <c r="A330" s="1" t="s">
        <v>383</v>
      </c>
      <c r="B330" s="1" t="s">
        <v>12</v>
      </c>
      <c r="C330" s="1" t="s">
        <v>3160</v>
      </c>
      <c r="D330" s="1" t="s">
        <v>1096</v>
      </c>
      <c r="E330" s="1" t="s">
        <v>16</v>
      </c>
      <c r="F330" s="7">
        <v>0.14786099999999999</v>
      </c>
      <c r="G330" s="6">
        <v>21548.948667000001</v>
      </c>
      <c r="H330" s="6">
        <v>1213.691141</v>
      </c>
    </row>
    <row r="331" spans="1:8" x14ac:dyDescent="0.25">
      <c r="A331" s="1" t="s">
        <v>384</v>
      </c>
      <c r="B331" s="1" t="s">
        <v>12</v>
      </c>
      <c r="C331" s="1" t="s">
        <v>3160</v>
      </c>
      <c r="D331" s="1" t="s">
        <v>1096</v>
      </c>
      <c r="E331" s="1" t="s">
        <v>16</v>
      </c>
      <c r="F331" s="7">
        <v>0.14786099999999999</v>
      </c>
      <c r="G331" s="6">
        <v>21548.948667000001</v>
      </c>
      <c r="H331" s="6">
        <v>1213.691141</v>
      </c>
    </row>
    <row r="332" spans="1:8" x14ac:dyDescent="0.25">
      <c r="A332" s="1" t="s">
        <v>385</v>
      </c>
      <c r="B332" s="1" t="s">
        <v>12</v>
      </c>
      <c r="C332" s="1" t="s">
        <v>3160</v>
      </c>
      <c r="D332" s="1" t="s">
        <v>1096</v>
      </c>
      <c r="E332" s="1" t="s">
        <v>16</v>
      </c>
      <c r="F332" s="7">
        <v>0.14786099999999999</v>
      </c>
      <c r="G332" s="6">
        <v>21548.948667000001</v>
      </c>
      <c r="H332" s="6">
        <v>1213.691141</v>
      </c>
    </row>
    <row r="333" spans="1:8" x14ac:dyDescent="0.25">
      <c r="A333" s="1" t="s">
        <v>391</v>
      </c>
      <c r="B333" s="1" t="s">
        <v>387</v>
      </c>
      <c r="C333" s="1" t="s">
        <v>3189</v>
      </c>
      <c r="D333" s="1" t="s">
        <v>256</v>
      </c>
      <c r="E333" s="1" t="s">
        <v>16</v>
      </c>
      <c r="F333" s="7">
        <v>0.133636</v>
      </c>
      <c r="G333" s="6">
        <v>19753.381629</v>
      </c>
      <c r="H333" s="6">
        <v>765.03270299999997</v>
      </c>
    </row>
    <row r="334" spans="1:8" x14ac:dyDescent="0.25">
      <c r="A334" s="1" t="s">
        <v>392</v>
      </c>
      <c r="B334" s="1" t="s">
        <v>33</v>
      </c>
      <c r="C334" s="1" t="s">
        <v>3164</v>
      </c>
      <c r="D334" s="1" t="s">
        <v>1096</v>
      </c>
      <c r="E334" s="1" t="s">
        <v>16</v>
      </c>
      <c r="F334" s="7">
        <v>0.15273700000000001</v>
      </c>
      <c r="G334" s="6">
        <v>22841.885587000001</v>
      </c>
      <c r="H334" s="6">
        <v>1335.442053</v>
      </c>
    </row>
    <row r="335" spans="1:8" x14ac:dyDescent="0.25">
      <c r="A335" s="1" t="s">
        <v>394</v>
      </c>
      <c r="B335" s="1" t="s">
        <v>75</v>
      </c>
      <c r="C335" s="1" t="s">
        <v>3172</v>
      </c>
      <c r="D335" s="1" t="s">
        <v>1096</v>
      </c>
      <c r="E335" s="1" t="s">
        <v>16</v>
      </c>
      <c r="F335" s="7">
        <v>1</v>
      </c>
      <c r="G335" s="6">
        <v>16161.711501</v>
      </c>
      <c r="H335" s="6">
        <v>1273.560571</v>
      </c>
    </row>
    <row r="336" spans="1:8" x14ac:dyDescent="0.25">
      <c r="A336" s="1" t="s">
        <v>395</v>
      </c>
      <c r="B336" s="1" t="s">
        <v>75</v>
      </c>
      <c r="C336" s="1" t="s">
        <v>3172</v>
      </c>
      <c r="D336" s="1" t="s">
        <v>1096</v>
      </c>
      <c r="E336" s="1" t="s">
        <v>16</v>
      </c>
      <c r="F336" s="7">
        <v>1</v>
      </c>
      <c r="G336" s="6">
        <v>16161.711501</v>
      </c>
      <c r="H336" s="6">
        <v>1273.560571</v>
      </c>
    </row>
    <row r="337" spans="1:8" x14ac:dyDescent="0.25">
      <c r="A337" s="1" t="s">
        <v>396</v>
      </c>
      <c r="B337" s="1" t="s">
        <v>84</v>
      </c>
      <c r="C337" s="1" t="s">
        <v>3174</v>
      </c>
      <c r="D337" s="1" t="s">
        <v>1096</v>
      </c>
      <c r="E337" s="1" t="s">
        <v>16</v>
      </c>
      <c r="F337" s="7">
        <v>0.13334299999999999</v>
      </c>
      <c r="G337" s="6">
        <v>28983.335958</v>
      </c>
      <c r="H337" s="6">
        <v>1785.6847090000001</v>
      </c>
    </row>
    <row r="338" spans="1:8" x14ac:dyDescent="0.25">
      <c r="A338" s="1" t="s">
        <v>397</v>
      </c>
      <c r="B338" s="1" t="s">
        <v>84</v>
      </c>
      <c r="C338" s="1" t="s">
        <v>3174</v>
      </c>
      <c r="D338" s="1" t="s">
        <v>1096</v>
      </c>
      <c r="E338" s="1" t="s">
        <v>16</v>
      </c>
      <c r="F338" s="7">
        <v>0.13334299999999999</v>
      </c>
      <c r="G338" s="6">
        <v>28983.335958</v>
      </c>
      <c r="H338" s="6">
        <v>1785.6847090000001</v>
      </c>
    </row>
    <row r="339" spans="1:8" x14ac:dyDescent="0.25">
      <c r="A339" s="1" t="s">
        <v>398</v>
      </c>
      <c r="B339" s="1" t="s">
        <v>84</v>
      </c>
      <c r="C339" s="1" t="s">
        <v>3174</v>
      </c>
      <c r="D339" s="1" t="s">
        <v>1096</v>
      </c>
      <c r="E339" s="1" t="s">
        <v>16</v>
      </c>
      <c r="F339" s="7">
        <v>0.13334299999999999</v>
      </c>
      <c r="G339" s="6">
        <v>28983.335958</v>
      </c>
      <c r="H339" s="6">
        <v>1785.6847090000001</v>
      </c>
    </row>
    <row r="340" spans="1:8" x14ac:dyDescent="0.25">
      <c r="A340" s="1" t="s">
        <v>399</v>
      </c>
      <c r="B340" s="1" t="s">
        <v>84</v>
      </c>
      <c r="C340" s="1" t="s">
        <v>3174</v>
      </c>
      <c r="D340" s="1" t="s">
        <v>1096</v>
      </c>
      <c r="E340" s="1" t="s">
        <v>16</v>
      </c>
      <c r="F340" s="7">
        <v>0.13334299999999999</v>
      </c>
      <c r="G340" s="6">
        <v>28983.335958</v>
      </c>
      <c r="H340" s="6">
        <v>1785.6847090000001</v>
      </c>
    </row>
    <row r="341" spans="1:8" x14ac:dyDescent="0.25">
      <c r="A341" s="1" t="s">
        <v>400</v>
      </c>
      <c r="B341" s="1" t="s">
        <v>84</v>
      </c>
      <c r="C341" s="1" t="s">
        <v>3174</v>
      </c>
      <c r="D341" s="1" t="s">
        <v>1096</v>
      </c>
      <c r="E341" s="1" t="s">
        <v>16</v>
      </c>
      <c r="F341" s="7">
        <v>0.13334299999999999</v>
      </c>
      <c r="G341" s="6">
        <v>28983.335958</v>
      </c>
      <c r="H341" s="6">
        <v>1785.6847090000001</v>
      </c>
    </row>
    <row r="342" spans="1:8" x14ac:dyDescent="0.25">
      <c r="A342" s="1" t="s">
        <v>401</v>
      </c>
      <c r="B342" s="1" t="s">
        <v>84</v>
      </c>
      <c r="C342" s="1" t="s">
        <v>3174</v>
      </c>
      <c r="D342" s="1" t="s">
        <v>1096</v>
      </c>
      <c r="E342" s="1" t="s">
        <v>16</v>
      </c>
      <c r="F342" s="7">
        <v>0.13334299999999999</v>
      </c>
      <c r="G342" s="6">
        <v>28983.335958</v>
      </c>
      <c r="H342" s="6">
        <v>1785.6847090000001</v>
      </c>
    </row>
    <row r="343" spans="1:8" x14ac:dyDescent="0.25">
      <c r="A343" s="1" t="s">
        <v>402</v>
      </c>
      <c r="B343" s="1" t="s">
        <v>69</v>
      </c>
      <c r="C343" s="1" t="s">
        <v>3170</v>
      </c>
      <c r="D343" s="1" t="s">
        <v>1096</v>
      </c>
      <c r="E343" s="1" t="s">
        <v>16</v>
      </c>
      <c r="F343" s="7">
        <v>0.12052499999999999</v>
      </c>
      <c r="G343" s="6">
        <v>22626.396100999998</v>
      </c>
      <c r="H343" s="6">
        <v>1194.4369630000001</v>
      </c>
    </row>
    <row r="344" spans="1:8" x14ac:dyDescent="0.25">
      <c r="A344" s="1" t="s">
        <v>403</v>
      </c>
      <c r="B344" s="1" t="s">
        <v>69</v>
      </c>
      <c r="C344" s="1" t="s">
        <v>3170</v>
      </c>
      <c r="D344" s="1" t="s">
        <v>1096</v>
      </c>
      <c r="E344" s="1" t="s">
        <v>16</v>
      </c>
      <c r="F344" s="7">
        <v>0.12052499999999999</v>
      </c>
      <c r="G344" s="6">
        <v>22626.396100999998</v>
      </c>
      <c r="H344" s="6">
        <v>1194.4369630000001</v>
      </c>
    </row>
    <row r="345" spans="1:8" x14ac:dyDescent="0.25">
      <c r="A345" s="1" t="s">
        <v>404</v>
      </c>
      <c r="B345" s="1" t="s">
        <v>69</v>
      </c>
      <c r="C345" s="1" t="s">
        <v>3170</v>
      </c>
      <c r="D345" s="1" t="s">
        <v>1096</v>
      </c>
      <c r="E345" s="1" t="s">
        <v>16</v>
      </c>
      <c r="F345" s="7">
        <v>0.12052499999999999</v>
      </c>
      <c r="G345" s="6">
        <v>22626.396100999998</v>
      </c>
      <c r="H345" s="6">
        <v>1194.4369630000001</v>
      </c>
    </row>
    <row r="346" spans="1:8" x14ac:dyDescent="0.25">
      <c r="A346" s="1" t="s">
        <v>405</v>
      </c>
      <c r="B346" s="1" t="s">
        <v>110</v>
      </c>
      <c r="C346" s="1" t="s">
        <v>3176</v>
      </c>
      <c r="D346" s="1" t="s">
        <v>1096</v>
      </c>
      <c r="E346" s="1" t="s">
        <v>16</v>
      </c>
      <c r="F346" s="7">
        <v>1</v>
      </c>
      <c r="G346" s="6">
        <v>15084.264067</v>
      </c>
      <c r="H346" s="6">
        <v>1206.6318120000001</v>
      </c>
    </row>
    <row r="347" spans="1:8" x14ac:dyDescent="0.25">
      <c r="A347" s="1" t="s">
        <v>406</v>
      </c>
      <c r="B347" s="1" t="s">
        <v>110</v>
      </c>
      <c r="C347" s="1" t="s">
        <v>3176</v>
      </c>
      <c r="D347" s="1" t="s">
        <v>1096</v>
      </c>
      <c r="E347" s="1" t="s">
        <v>16</v>
      </c>
      <c r="F347" s="7">
        <v>1</v>
      </c>
      <c r="G347" s="6">
        <v>15084.264067</v>
      </c>
      <c r="H347" s="6">
        <v>1206.6318120000001</v>
      </c>
    </row>
    <row r="348" spans="1:8" x14ac:dyDescent="0.25">
      <c r="A348" s="1" t="s">
        <v>407</v>
      </c>
      <c r="B348" s="1" t="s">
        <v>78</v>
      </c>
      <c r="C348" s="1" t="s">
        <v>3173</v>
      </c>
      <c r="D348" s="1" t="s">
        <v>1096</v>
      </c>
      <c r="E348" s="1" t="s">
        <v>16</v>
      </c>
      <c r="F348" s="7">
        <v>0.21592900000000001</v>
      </c>
      <c r="G348" s="6">
        <v>23703.843534</v>
      </c>
      <c r="H348" s="6">
        <v>1519.120776</v>
      </c>
    </row>
    <row r="349" spans="1:8" x14ac:dyDescent="0.25">
      <c r="A349" s="1" t="s">
        <v>408</v>
      </c>
      <c r="B349" s="1" t="s">
        <v>188</v>
      </c>
      <c r="C349" s="1" t="s">
        <v>3184</v>
      </c>
      <c r="D349" s="1" t="s">
        <v>1100</v>
      </c>
      <c r="F349" s="7">
        <v>1</v>
      </c>
      <c r="G349" s="6">
        <v>12929.369199999999</v>
      </c>
      <c r="H349" s="6">
        <v>1121.7886579999999</v>
      </c>
    </row>
    <row r="350" spans="1:8" x14ac:dyDescent="0.25">
      <c r="A350" s="1" t="s">
        <v>1164</v>
      </c>
      <c r="B350" s="1" t="s">
        <v>1115</v>
      </c>
      <c r="C350" s="1" t="s">
        <v>3197</v>
      </c>
      <c r="D350" s="1" t="s">
        <v>1116</v>
      </c>
      <c r="F350" s="7">
        <v>0.124003</v>
      </c>
      <c r="G350" s="6">
        <v>23488.354047000001</v>
      </c>
      <c r="H350" s="6">
        <v>1324.6467230000001</v>
      </c>
    </row>
    <row r="351" spans="1:8" x14ac:dyDescent="0.25">
      <c r="A351" s="1" t="s">
        <v>1165</v>
      </c>
      <c r="B351" s="1" t="s">
        <v>1115</v>
      </c>
      <c r="C351" s="1" t="s">
        <v>3197</v>
      </c>
      <c r="D351" s="1" t="s">
        <v>1116</v>
      </c>
      <c r="F351" s="7">
        <v>0.124003</v>
      </c>
      <c r="G351" s="6">
        <v>23488.354047000001</v>
      </c>
      <c r="H351" s="6">
        <v>1324.6467230000001</v>
      </c>
    </row>
    <row r="352" spans="1:8" x14ac:dyDescent="0.25">
      <c r="A352" s="1" t="s">
        <v>1166</v>
      </c>
      <c r="B352" s="1" t="s">
        <v>1115</v>
      </c>
      <c r="C352" s="1" t="s">
        <v>3197</v>
      </c>
      <c r="D352" s="1" t="s">
        <v>1116</v>
      </c>
      <c r="F352" s="7">
        <v>0.124003</v>
      </c>
      <c r="G352" s="6">
        <v>23488.354047000001</v>
      </c>
      <c r="H352" s="6">
        <v>1324.6467230000001</v>
      </c>
    </row>
    <row r="353" spans="1:8" x14ac:dyDescent="0.25">
      <c r="A353" s="1" t="s">
        <v>1167</v>
      </c>
      <c r="B353" s="1" t="s">
        <v>1115</v>
      </c>
      <c r="C353" s="1" t="s">
        <v>3197</v>
      </c>
      <c r="D353" s="1" t="s">
        <v>1116</v>
      </c>
      <c r="F353" s="7">
        <v>0.124003</v>
      </c>
      <c r="G353" s="6">
        <v>23488.354047000001</v>
      </c>
      <c r="H353" s="6">
        <v>1324.6467230000001</v>
      </c>
    </row>
    <row r="354" spans="1:8" x14ac:dyDescent="0.25">
      <c r="A354" s="1" t="s">
        <v>1168</v>
      </c>
      <c r="B354" s="1" t="s">
        <v>1115</v>
      </c>
      <c r="C354" s="1" t="s">
        <v>3197</v>
      </c>
      <c r="D354" s="1" t="s">
        <v>1116</v>
      </c>
      <c r="F354" s="7">
        <v>0.124003</v>
      </c>
      <c r="G354" s="6">
        <v>23488.354047000001</v>
      </c>
      <c r="H354" s="6">
        <v>1324.6467230000001</v>
      </c>
    </row>
    <row r="355" spans="1:8" x14ac:dyDescent="0.25">
      <c r="A355" s="1" t="s">
        <v>1169</v>
      </c>
      <c r="B355" s="1" t="s">
        <v>1115</v>
      </c>
      <c r="C355" s="1" t="s">
        <v>3197</v>
      </c>
      <c r="D355" s="1" t="s">
        <v>1116</v>
      </c>
      <c r="F355" s="7">
        <v>0.124003</v>
      </c>
      <c r="G355" s="6">
        <v>23488.354047000001</v>
      </c>
      <c r="H355" s="6">
        <v>1324.6467230000001</v>
      </c>
    </row>
    <row r="356" spans="1:8" x14ac:dyDescent="0.25">
      <c r="A356" s="1" t="s">
        <v>1170</v>
      </c>
      <c r="B356" s="1" t="s">
        <v>1115</v>
      </c>
      <c r="C356" s="1" t="s">
        <v>3197</v>
      </c>
      <c r="D356" s="1" t="s">
        <v>1116</v>
      </c>
      <c r="F356" s="7">
        <v>0.124003</v>
      </c>
      <c r="G356" s="6">
        <v>23488.354047000001</v>
      </c>
      <c r="H356" s="6">
        <v>1324.6467230000001</v>
      </c>
    </row>
    <row r="357" spans="1:8" x14ac:dyDescent="0.25">
      <c r="A357" s="1" t="s">
        <v>409</v>
      </c>
      <c r="B357" s="1" t="s">
        <v>110</v>
      </c>
      <c r="C357" s="1" t="s">
        <v>3176</v>
      </c>
      <c r="D357" s="1" t="s">
        <v>1096</v>
      </c>
      <c r="E357" s="1" t="s">
        <v>16</v>
      </c>
      <c r="F357" s="7">
        <v>1</v>
      </c>
      <c r="G357" s="6">
        <v>15084.264067</v>
      </c>
      <c r="H357" s="6">
        <v>1206.6318120000001</v>
      </c>
    </row>
    <row r="358" spans="1:8" x14ac:dyDescent="0.25">
      <c r="A358" s="1" t="s">
        <v>410</v>
      </c>
      <c r="B358" s="1" t="s">
        <v>188</v>
      </c>
      <c r="C358" s="1" t="s">
        <v>3184</v>
      </c>
      <c r="D358" s="1" t="s">
        <v>1096</v>
      </c>
      <c r="E358" s="1" t="s">
        <v>16</v>
      </c>
      <c r="F358" s="7">
        <v>1</v>
      </c>
      <c r="G358" s="6">
        <v>12929.369199999999</v>
      </c>
      <c r="H358" s="6">
        <v>1121.7886579999999</v>
      </c>
    </row>
    <row r="359" spans="1:8" x14ac:dyDescent="0.25">
      <c r="A359" s="1" t="s">
        <v>411</v>
      </c>
      <c r="B359" s="1" t="s">
        <v>188</v>
      </c>
      <c r="C359" s="1" t="s">
        <v>3184</v>
      </c>
      <c r="D359" s="1" t="s">
        <v>1096</v>
      </c>
      <c r="E359" s="1" t="s">
        <v>16</v>
      </c>
      <c r="F359" s="7">
        <v>1</v>
      </c>
      <c r="G359" s="6">
        <v>12929.369199999999</v>
      </c>
      <c r="H359" s="6">
        <v>1121.7886579999999</v>
      </c>
    </row>
    <row r="360" spans="1:8" x14ac:dyDescent="0.25">
      <c r="A360" s="1" t="s">
        <v>412</v>
      </c>
      <c r="B360" s="1" t="s">
        <v>110</v>
      </c>
      <c r="C360" s="1" t="s">
        <v>3176</v>
      </c>
      <c r="D360" s="1" t="s">
        <v>1096</v>
      </c>
      <c r="E360" s="1" t="s">
        <v>16</v>
      </c>
      <c r="F360" s="7">
        <v>1</v>
      </c>
      <c r="G360" s="6">
        <v>15084.264067</v>
      </c>
      <c r="H360" s="6">
        <v>1206.6318120000001</v>
      </c>
    </row>
    <row r="361" spans="1:8" x14ac:dyDescent="0.25">
      <c r="A361" s="1" t="s">
        <v>413</v>
      </c>
      <c r="B361" s="1" t="s">
        <v>188</v>
      </c>
      <c r="C361" s="1" t="s">
        <v>3184</v>
      </c>
      <c r="D361" s="1" t="s">
        <v>1096</v>
      </c>
      <c r="E361" s="1" t="s">
        <v>16</v>
      </c>
      <c r="F361" s="7">
        <v>1</v>
      </c>
      <c r="G361" s="6">
        <v>12929.369199999999</v>
      </c>
      <c r="H361" s="6">
        <v>1121.7886579999999</v>
      </c>
    </row>
    <row r="362" spans="1:8" x14ac:dyDescent="0.25">
      <c r="A362" s="1" t="s">
        <v>414</v>
      </c>
      <c r="B362" s="1" t="s">
        <v>188</v>
      </c>
      <c r="C362" s="1" t="s">
        <v>3184</v>
      </c>
      <c r="D362" s="1" t="s">
        <v>1096</v>
      </c>
      <c r="E362" s="1" t="s">
        <v>16</v>
      </c>
      <c r="F362" s="7">
        <v>1</v>
      </c>
      <c r="G362" s="6">
        <v>12929.369199999999</v>
      </c>
      <c r="H362" s="6">
        <v>1121.7886579999999</v>
      </c>
    </row>
    <row r="363" spans="1:8" x14ac:dyDescent="0.25">
      <c r="A363" s="1" t="s">
        <v>415</v>
      </c>
      <c r="B363" s="1" t="s">
        <v>188</v>
      </c>
      <c r="C363" s="1" t="s">
        <v>3184</v>
      </c>
      <c r="D363" s="1" t="s">
        <v>1096</v>
      </c>
      <c r="E363" s="1" t="s">
        <v>16</v>
      </c>
      <c r="F363" s="7">
        <v>1</v>
      </c>
      <c r="G363" s="6">
        <v>12929.369199999999</v>
      </c>
      <c r="H363" s="6">
        <v>1121.7886579999999</v>
      </c>
    </row>
    <row r="364" spans="1:8" x14ac:dyDescent="0.25">
      <c r="A364" s="1" t="s">
        <v>416</v>
      </c>
      <c r="B364" s="1" t="s">
        <v>188</v>
      </c>
      <c r="C364" s="1" t="s">
        <v>3184</v>
      </c>
      <c r="D364" s="1" t="s">
        <v>1096</v>
      </c>
      <c r="E364" s="1" t="s">
        <v>16</v>
      </c>
      <c r="F364" s="7">
        <v>1</v>
      </c>
      <c r="G364" s="6">
        <v>12929.369199999999</v>
      </c>
      <c r="H364" s="6">
        <v>1121.7886579999999</v>
      </c>
    </row>
    <row r="365" spans="1:8" x14ac:dyDescent="0.25">
      <c r="A365" s="1" t="s">
        <v>417</v>
      </c>
      <c r="B365" s="1" t="s">
        <v>84</v>
      </c>
      <c r="C365" s="1" t="s">
        <v>3174</v>
      </c>
      <c r="D365" s="1" t="s">
        <v>1096</v>
      </c>
      <c r="E365" s="1" t="s">
        <v>16</v>
      </c>
      <c r="F365" s="7">
        <v>0.13334299999999999</v>
      </c>
      <c r="G365" s="6">
        <v>28983.335958</v>
      </c>
      <c r="H365" s="6">
        <v>1785.6847090000001</v>
      </c>
    </row>
    <row r="366" spans="1:8" x14ac:dyDescent="0.25">
      <c r="A366" s="1" t="s">
        <v>418</v>
      </c>
      <c r="B366" s="1" t="s">
        <v>84</v>
      </c>
      <c r="C366" s="1" t="s">
        <v>3174</v>
      </c>
      <c r="D366" s="1" t="s">
        <v>1096</v>
      </c>
      <c r="E366" s="1" t="s">
        <v>16</v>
      </c>
      <c r="F366" s="7">
        <v>0.13334299999999999</v>
      </c>
      <c r="G366" s="6">
        <v>28983.335958</v>
      </c>
      <c r="H366" s="6">
        <v>1785.6847090000001</v>
      </c>
    </row>
    <row r="367" spans="1:8" x14ac:dyDescent="0.25">
      <c r="A367" s="1" t="s">
        <v>419</v>
      </c>
      <c r="B367" s="1" t="s">
        <v>45</v>
      </c>
      <c r="C367" s="1" t="s">
        <v>3167</v>
      </c>
      <c r="D367" s="1" t="s">
        <v>1096</v>
      </c>
      <c r="E367" s="1" t="s">
        <v>16</v>
      </c>
      <c r="F367" s="7">
        <v>0.14319399999999999</v>
      </c>
      <c r="G367" s="6">
        <v>22518.651356999999</v>
      </c>
      <c r="H367" s="6">
        <v>1269.990346</v>
      </c>
    </row>
    <row r="368" spans="1:8" x14ac:dyDescent="0.25">
      <c r="A368" s="1" t="s">
        <v>1171</v>
      </c>
      <c r="B368" s="1" t="s">
        <v>1122</v>
      </c>
      <c r="C368" s="1" t="s">
        <v>3198</v>
      </c>
      <c r="D368" s="1" t="s">
        <v>1123</v>
      </c>
      <c r="E368" s="1" t="s">
        <v>16</v>
      </c>
      <c r="F368" s="7">
        <v>0.10815</v>
      </c>
      <c r="G368" s="6">
        <v>24282.225034999999</v>
      </c>
      <c r="H368" s="6">
        <v>1232.1110819999999</v>
      </c>
    </row>
    <row r="369" spans="1:8" x14ac:dyDescent="0.25">
      <c r="A369" s="1" t="s">
        <v>1172</v>
      </c>
      <c r="B369" s="1" t="s">
        <v>1122</v>
      </c>
      <c r="C369" s="1" t="s">
        <v>3198</v>
      </c>
      <c r="D369" s="1" t="s">
        <v>1123</v>
      </c>
      <c r="E369" s="1" t="s">
        <v>16</v>
      </c>
      <c r="F369" s="7">
        <v>0.10815</v>
      </c>
      <c r="G369" s="6">
        <v>24282.225034999999</v>
      </c>
      <c r="H369" s="6">
        <v>1232.1110819999999</v>
      </c>
    </row>
    <row r="370" spans="1:8" x14ac:dyDescent="0.25">
      <c r="A370" s="1" t="s">
        <v>1173</v>
      </c>
      <c r="B370" s="1" t="s">
        <v>1122</v>
      </c>
      <c r="C370" s="1" t="s">
        <v>3198</v>
      </c>
      <c r="D370" s="1" t="s">
        <v>1123</v>
      </c>
      <c r="E370" s="1" t="s">
        <v>16</v>
      </c>
      <c r="F370" s="7">
        <v>0.10815</v>
      </c>
      <c r="G370" s="6">
        <v>24282.225034999999</v>
      </c>
      <c r="H370" s="6">
        <v>1232.1110819999999</v>
      </c>
    </row>
    <row r="371" spans="1:8" x14ac:dyDescent="0.25">
      <c r="A371" s="1" t="s">
        <v>1174</v>
      </c>
      <c r="B371" s="1" t="s">
        <v>1122</v>
      </c>
      <c r="C371" s="1" t="s">
        <v>3198</v>
      </c>
      <c r="D371" s="1" t="s">
        <v>1123</v>
      </c>
      <c r="E371" s="1" t="s">
        <v>16</v>
      </c>
      <c r="F371" s="7">
        <v>0.10815</v>
      </c>
      <c r="G371" s="6">
        <v>24282.225034999999</v>
      </c>
      <c r="H371" s="6">
        <v>1232.1110819999999</v>
      </c>
    </row>
    <row r="372" spans="1:8" x14ac:dyDescent="0.25">
      <c r="A372" s="1" t="s">
        <v>1175</v>
      </c>
      <c r="B372" s="1" t="s">
        <v>1122</v>
      </c>
      <c r="C372" s="1" t="s">
        <v>3198</v>
      </c>
      <c r="D372" s="1" t="s">
        <v>1123</v>
      </c>
      <c r="E372" s="1" t="s">
        <v>16</v>
      </c>
      <c r="F372" s="7">
        <v>0.10815</v>
      </c>
      <c r="G372" s="6">
        <v>24282.225034999999</v>
      </c>
      <c r="H372" s="6">
        <v>1232.1110819999999</v>
      </c>
    </row>
    <row r="373" spans="1:8" x14ac:dyDescent="0.25">
      <c r="A373" s="1" t="s">
        <v>1176</v>
      </c>
      <c r="B373" s="1" t="s">
        <v>1122</v>
      </c>
      <c r="C373" s="1" t="s">
        <v>3198</v>
      </c>
      <c r="D373" s="1" t="s">
        <v>1123</v>
      </c>
      <c r="E373" s="1" t="s">
        <v>16</v>
      </c>
      <c r="F373" s="7">
        <v>0.10815</v>
      </c>
      <c r="G373" s="6">
        <v>24282.225034999999</v>
      </c>
      <c r="H373" s="6">
        <v>1232.1110819999999</v>
      </c>
    </row>
    <row r="374" spans="1:8" x14ac:dyDescent="0.25">
      <c r="A374" s="1" t="s">
        <v>1177</v>
      </c>
      <c r="B374" s="1" t="s">
        <v>1122</v>
      </c>
      <c r="C374" s="1" t="s">
        <v>3198</v>
      </c>
      <c r="D374" s="1" t="s">
        <v>1123</v>
      </c>
      <c r="E374" s="1" t="s">
        <v>16</v>
      </c>
      <c r="F374" s="7">
        <v>0.10815</v>
      </c>
      <c r="G374" s="6">
        <v>24282.225034999999</v>
      </c>
      <c r="H374" s="6">
        <v>1232.1110819999999</v>
      </c>
    </row>
    <row r="375" spans="1:8" x14ac:dyDescent="0.25">
      <c r="A375" s="1" t="s">
        <v>1178</v>
      </c>
      <c r="B375" s="1" t="s">
        <v>1098</v>
      </c>
      <c r="C375" s="1" t="s">
        <v>3196</v>
      </c>
      <c r="D375" s="1" t="s">
        <v>1096</v>
      </c>
      <c r="E375" s="1" t="s">
        <v>16</v>
      </c>
      <c r="F375" s="7">
        <v>0.120169</v>
      </c>
      <c r="G375" s="6">
        <v>26289.717374</v>
      </c>
      <c r="H375" s="6">
        <v>1509.386287</v>
      </c>
    </row>
    <row r="376" spans="1:8" x14ac:dyDescent="0.25">
      <c r="A376" s="1" t="s">
        <v>1179</v>
      </c>
      <c r="B376" s="1" t="s">
        <v>1115</v>
      </c>
      <c r="C376" s="1" t="s">
        <v>3197</v>
      </c>
      <c r="D376" s="1" t="s">
        <v>1116</v>
      </c>
      <c r="F376" s="7">
        <v>0.124003</v>
      </c>
      <c r="G376" s="6">
        <v>23488.354047000001</v>
      </c>
      <c r="H376" s="6">
        <v>1324.6467230000001</v>
      </c>
    </row>
    <row r="377" spans="1:8" x14ac:dyDescent="0.25">
      <c r="A377" s="1" t="s">
        <v>1180</v>
      </c>
      <c r="B377" s="1" t="s">
        <v>1115</v>
      </c>
      <c r="C377" s="1" t="s">
        <v>3197</v>
      </c>
      <c r="D377" s="1" t="s">
        <v>1116</v>
      </c>
      <c r="F377" s="7">
        <v>0.124003</v>
      </c>
      <c r="G377" s="6">
        <v>23488.354047000001</v>
      </c>
      <c r="H377" s="6">
        <v>1324.6467230000001</v>
      </c>
    </row>
    <row r="378" spans="1:8" x14ac:dyDescent="0.25">
      <c r="A378" s="1" t="s">
        <v>1181</v>
      </c>
      <c r="B378" s="1" t="s">
        <v>1115</v>
      </c>
      <c r="C378" s="1" t="s">
        <v>3197</v>
      </c>
      <c r="D378" s="1" t="s">
        <v>1116</v>
      </c>
      <c r="F378" s="7">
        <v>0.124003</v>
      </c>
      <c r="G378" s="6">
        <v>23488.354047000001</v>
      </c>
      <c r="H378" s="6">
        <v>1324.6467230000001</v>
      </c>
    </row>
    <row r="379" spans="1:8" x14ac:dyDescent="0.25">
      <c r="A379" s="1" t="s">
        <v>1182</v>
      </c>
      <c r="B379" s="1" t="s">
        <v>1115</v>
      </c>
      <c r="C379" s="1" t="s">
        <v>3197</v>
      </c>
      <c r="D379" s="1" t="s">
        <v>1116</v>
      </c>
      <c r="F379" s="7">
        <v>0.124003</v>
      </c>
      <c r="G379" s="6">
        <v>23488.354047000001</v>
      </c>
      <c r="H379" s="6">
        <v>1324.6467230000001</v>
      </c>
    </row>
    <row r="380" spans="1:8" x14ac:dyDescent="0.25">
      <c r="A380" s="1" t="s">
        <v>1183</v>
      </c>
      <c r="B380" s="1" t="s">
        <v>1115</v>
      </c>
      <c r="C380" s="1" t="s">
        <v>3197</v>
      </c>
      <c r="D380" s="1" t="s">
        <v>1116</v>
      </c>
      <c r="F380" s="7">
        <v>0.124003</v>
      </c>
      <c r="G380" s="6">
        <v>23488.354047000001</v>
      </c>
      <c r="H380" s="6">
        <v>1324.6467230000001</v>
      </c>
    </row>
    <row r="381" spans="1:8" x14ac:dyDescent="0.25">
      <c r="A381" s="1" t="s">
        <v>1184</v>
      </c>
      <c r="B381" s="1" t="s">
        <v>1115</v>
      </c>
      <c r="C381" s="1" t="s">
        <v>3197</v>
      </c>
      <c r="D381" s="1" t="s">
        <v>1116</v>
      </c>
      <c r="F381" s="7">
        <v>0.124003</v>
      </c>
      <c r="G381" s="6">
        <v>23488.354047000001</v>
      </c>
      <c r="H381" s="6">
        <v>1324.6467230000001</v>
      </c>
    </row>
    <row r="382" spans="1:8" x14ac:dyDescent="0.25">
      <c r="A382" s="1" t="s">
        <v>421</v>
      </c>
      <c r="B382" s="1" t="s">
        <v>45</v>
      </c>
      <c r="C382" s="1" t="s">
        <v>3167</v>
      </c>
      <c r="D382" s="1" t="s">
        <v>1096</v>
      </c>
      <c r="E382" s="1" t="s">
        <v>16</v>
      </c>
      <c r="F382" s="7">
        <v>0.14319399999999999</v>
      </c>
      <c r="G382" s="6">
        <v>22518.651356999999</v>
      </c>
      <c r="H382" s="6">
        <v>1269.990346</v>
      </c>
    </row>
    <row r="383" spans="1:8" x14ac:dyDescent="0.25">
      <c r="A383" s="1" t="s">
        <v>422</v>
      </c>
      <c r="B383" s="1" t="s">
        <v>45</v>
      </c>
      <c r="C383" s="1" t="s">
        <v>3167</v>
      </c>
      <c r="D383" s="1" t="s">
        <v>1096</v>
      </c>
      <c r="E383" s="1" t="s">
        <v>16</v>
      </c>
      <c r="F383" s="7">
        <v>0.14319399999999999</v>
      </c>
      <c r="G383" s="6">
        <v>22518.651356999999</v>
      </c>
      <c r="H383" s="6">
        <v>1269.990346</v>
      </c>
    </row>
    <row r="384" spans="1:8" x14ac:dyDescent="0.25">
      <c r="A384" s="1" t="s">
        <v>423</v>
      </c>
      <c r="B384" s="1" t="s">
        <v>45</v>
      </c>
      <c r="C384" s="1" t="s">
        <v>3167</v>
      </c>
      <c r="D384" s="1" t="s">
        <v>1096</v>
      </c>
      <c r="E384" s="1" t="s">
        <v>16</v>
      </c>
      <c r="F384" s="7">
        <v>0.14319399999999999</v>
      </c>
      <c r="G384" s="6">
        <v>22518.651356999999</v>
      </c>
      <c r="H384" s="6">
        <v>1269.990346</v>
      </c>
    </row>
    <row r="385" spans="1:8" x14ac:dyDescent="0.25">
      <c r="A385" s="1" t="s">
        <v>425</v>
      </c>
      <c r="B385" s="1" t="s">
        <v>45</v>
      </c>
      <c r="C385" s="1" t="s">
        <v>3167</v>
      </c>
      <c r="D385" s="1" t="s">
        <v>1100</v>
      </c>
      <c r="F385" s="7">
        <v>0.14857500000000001</v>
      </c>
      <c r="G385" s="6">
        <v>22518.651356999999</v>
      </c>
      <c r="H385" s="6">
        <v>1269.990346</v>
      </c>
    </row>
    <row r="386" spans="1:8" x14ac:dyDescent="0.25">
      <c r="A386" s="1" t="s">
        <v>426</v>
      </c>
      <c r="B386" s="1" t="s">
        <v>45</v>
      </c>
      <c r="C386" s="1" t="s">
        <v>3167</v>
      </c>
      <c r="D386" s="1" t="s">
        <v>1100</v>
      </c>
      <c r="F386" s="7">
        <v>0.14857500000000001</v>
      </c>
      <c r="G386" s="6">
        <v>22518.651356999999</v>
      </c>
      <c r="H386" s="6">
        <v>1269.990346</v>
      </c>
    </row>
    <row r="387" spans="1:8" x14ac:dyDescent="0.25">
      <c r="A387" s="1" t="s">
        <v>427</v>
      </c>
      <c r="B387" s="1" t="s">
        <v>45</v>
      </c>
      <c r="C387" s="1" t="s">
        <v>3167</v>
      </c>
      <c r="D387" s="1" t="s">
        <v>1096</v>
      </c>
      <c r="E387" s="1" t="s">
        <v>16</v>
      </c>
      <c r="F387" s="7">
        <v>0.14319399999999999</v>
      </c>
      <c r="G387" s="6">
        <v>22518.651356999999</v>
      </c>
      <c r="H387" s="6">
        <v>1269.990346</v>
      </c>
    </row>
    <row r="388" spans="1:8" x14ac:dyDescent="0.25">
      <c r="A388" s="1" t="s">
        <v>428</v>
      </c>
      <c r="B388" s="1" t="s">
        <v>45</v>
      </c>
      <c r="C388" s="1" t="s">
        <v>3167</v>
      </c>
      <c r="D388" s="1" t="s">
        <v>1096</v>
      </c>
      <c r="E388" s="1" t="s">
        <v>16</v>
      </c>
      <c r="F388" s="7">
        <v>0.14319399999999999</v>
      </c>
      <c r="G388" s="6">
        <v>22518.651356999999</v>
      </c>
      <c r="H388" s="6">
        <v>1269.990346</v>
      </c>
    </row>
    <row r="389" spans="1:8" x14ac:dyDescent="0.25">
      <c r="A389" s="1" t="s">
        <v>429</v>
      </c>
      <c r="B389" s="1" t="s">
        <v>45</v>
      </c>
      <c r="C389" s="1" t="s">
        <v>3167</v>
      </c>
      <c r="D389" s="1" t="s">
        <v>1096</v>
      </c>
      <c r="E389" s="1" t="s">
        <v>16</v>
      </c>
      <c r="F389" s="7">
        <v>0.14319399999999999</v>
      </c>
      <c r="G389" s="6">
        <v>22518.651356999999</v>
      </c>
      <c r="H389" s="6">
        <v>1269.990346</v>
      </c>
    </row>
    <row r="390" spans="1:8" x14ac:dyDescent="0.25">
      <c r="A390" s="1" t="s">
        <v>430</v>
      </c>
      <c r="B390" s="1" t="s">
        <v>45</v>
      </c>
      <c r="C390" s="1" t="s">
        <v>3167</v>
      </c>
      <c r="D390" s="1" t="s">
        <v>1100</v>
      </c>
      <c r="F390" s="7">
        <v>0.14857500000000001</v>
      </c>
      <c r="G390" s="6">
        <v>22518.651356999999</v>
      </c>
      <c r="H390" s="6">
        <v>1269.990346</v>
      </c>
    </row>
    <row r="391" spans="1:8" x14ac:dyDescent="0.25">
      <c r="A391" s="1" t="s">
        <v>431</v>
      </c>
      <c r="B391" s="1" t="s">
        <v>45</v>
      </c>
      <c r="C391" s="1" t="s">
        <v>3167</v>
      </c>
      <c r="D391" s="1" t="s">
        <v>1100</v>
      </c>
      <c r="F391" s="7">
        <v>0.14857500000000001</v>
      </c>
      <c r="G391" s="6">
        <v>22518.651356999999</v>
      </c>
      <c r="H391" s="6">
        <v>1269.990346</v>
      </c>
    </row>
    <row r="392" spans="1:8" x14ac:dyDescent="0.25">
      <c r="A392" s="1" t="s">
        <v>432</v>
      </c>
      <c r="B392" s="1" t="s">
        <v>45</v>
      </c>
      <c r="C392" s="1" t="s">
        <v>3167</v>
      </c>
      <c r="D392" s="1" t="s">
        <v>1096</v>
      </c>
      <c r="E392" s="1" t="s">
        <v>16</v>
      </c>
      <c r="F392" s="7">
        <v>0.14319399999999999</v>
      </c>
      <c r="G392" s="6">
        <v>22518.651356999999</v>
      </c>
      <c r="H392" s="6">
        <v>1269.990346</v>
      </c>
    </row>
    <row r="393" spans="1:8" x14ac:dyDescent="0.25">
      <c r="A393" s="1" t="s">
        <v>445</v>
      </c>
      <c r="B393" s="1" t="s">
        <v>10</v>
      </c>
      <c r="C393" s="1" t="s">
        <v>3159</v>
      </c>
      <c r="D393" s="1" t="s">
        <v>1096</v>
      </c>
      <c r="E393" s="1" t="s">
        <v>16</v>
      </c>
      <c r="F393" s="7">
        <v>0.600163</v>
      </c>
      <c r="G393" s="6">
        <v>19070.819571</v>
      </c>
      <c r="H393" s="6">
        <v>1334.0540900000001</v>
      </c>
    </row>
    <row r="394" spans="1:8" x14ac:dyDescent="0.25">
      <c r="A394" s="1" t="s">
        <v>446</v>
      </c>
      <c r="B394" s="1" t="s">
        <v>10</v>
      </c>
      <c r="C394" s="1" t="s">
        <v>3159</v>
      </c>
      <c r="D394" s="1" t="s">
        <v>1096</v>
      </c>
      <c r="E394" s="1" t="s">
        <v>16</v>
      </c>
      <c r="F394" s="7">
        <v>0.600163</v>
      </c>
      <c r="G394" s="6">
        <v>19070.819571</v>
      </c>
      <c r="H394" s="6">
        <v>1334.0540900000001</v>
      </c>
    </row>
    <row r="395" spans="1:8" x14ac:dyDescent="0.25">
      <c r="A395" s="1" t="s">
        <v>447</v>
      </c>
      <c r="B395" s="1" t="s">
        <v>344</v>
      </c>
      <c r="C395" s="1" t="s">
        <v>3187</v>
      </c>
      <c r="D395" s="1" t="s">
        <v>66</v>
      </c>
      <c r="E395" s="1" t="s">
        <v>16</v>
      </c>
      <c r="F395" s="7">
        <v>0.113325</v>
      </c>
      <c r="G395" s="6">
        <v>21707.012779000001</v>
      </c>
      <c r="H395" s="6">
        <v>1066.030904</v>
      </c>
    </row>
    <row r="396" spans="1:8" x14ac:dyDescent="0.25">
      <c r="A396" s="1" t="s">
        <v>448</v>
      </c>
      <c r="B396" s="1" t="s">
        <v>75</v>
      </c>
      <c r="C396" s="1" t="s">
        <v>3172</v>
      </c>
      <c r="D396" s="1" t="s">
        <v>1096</v>
      </c>
      <c r="E396" s="1" t="s">
        <v>16</v>
      </c>
      <c r="F396" s="7">
        <v>1</v>
      </c>
      <c r="G396" s="6">
        <v>16161.711501</v>
      </c>
      <c r="H396" s="6">
        <v>1273.560571</v>
      </c>
    </row>
    <row r="397" spans="1:8" x14ac:dyDescent="0.25">
      <c r="A397" s="1" t="s">
        <v>449</v>
      </c>
      <c r="B397" s="1" t="s">
        <v>75</v>
      </c>
      <c r="C397" s="1" t="s">
        <v>3172</v>
      </c>
      <c r="D397" s="1" t="s">
        <v>1096</v>
      </c>
      <c r="E397" s="1" t="s">
        <v>16</v>
      </c>
      <c r="F397" s="7">
        <v>1</v>
      </c>
      <c r="G397" s="6">
        <v>16161.711501</v>
      </c>
      <c r="H397" s="6">
        <v>1273.560571</v>
      </c>
    </row>
    <row r="398" spans="1:8" x14ac:dyDescent="0.25">
      <c r="A398" s="1" t="s">
        <v>450</v>
      </c>
      <c r="B398" s="1" t="s">
        <v>73</v>
      </c>
      <c r="C398" s="1" t="s">
        <v>3171</v>
      </c>
      <c r="D398" s="1" t="s">
        <v>1096</v>
      </c>
      <c r="E398" s="1" t="s">
        <v>16</v>
      </c>
      <c r="F398" s="7">
        <v>0.158024</v>
      </c>
      <c r="G398" s="6">
        <v>18963.074827</v>
      </c>
      <c r="H398" s="6">
        <v>1026.2806889999999</v>
      </c>
    </row>
    <row r="399" spans="1:8" x14ac:dyDescent="0.25">
      <c r="A399" s="1" t="s">
        <v>451</v>
      </c>
      <c r="B399" s="1" t="s">
        <v>108</v>
      </c>
      <c r="C399" s="1" t="s">
        <v>3175</v>
      </c>
      <c r="D399" s="1" t="s">
        <v>1096</v>
      </c>
      <c r="E399" s="1" t="s">
        <v>16</v>
      </c>
      <c r="F399" s="7">
        <v>0.35461399999999998</v>
      </c>
      <c r="G399" s="6">
        <v>27905.888524000002</v>
      </c>
      <c r="H399" s="6">
        <v>2002.5120099999999</v>
      </c>
    </row>
    <row r="400" spans="1:8" x14ac:dyDescent="0.25">
      <c r="A400" s="1" t="s">
        <v>452</v>
      </c>
      <c r="B400" s="1" t="s">
        <v>69</v>
      </c>
      <c r="C400" s="1" t="s">
        <v>3170</v>
      </c>
      <c r="D400" s="1" t="s">
        <v>1096</v>
      </c>
      <c r="E400" s="1" t="s">
        <v>16</v>
      </c>
      <c r="F400" s="7">
        <v>0.12052499999999999</v>
      </c>
      <c r="G400" s="6">
        <v>22626.396100999998</v>
      </c>
      <c r="H400" s="6">
        <v>1194.4369630000001</v>
      </c>
    </row>
    <row r="401" spans="1:8" x14ac:dyDescent="0.25">
      <c r="A401" s="1" t="s">
        <v>453</v>
      </c>
      <c r="B401" s="1" t="s">
        <v>108</v>
      </c>
      <c r="C401" s="1" t="s">
        <v>3175</v>
      </c>
      <c r="D401" s="1" t="s">
        <v>1096</v>
      </c>
      <c r="E401" s="1" t="s">
        <v>16</v>
      </c>
      <c r="F401" s="7">
        <v>0.35461399999999998</v>
      </c>
      <c r="G401" s="6">
        <v>27905.888524000002</v>
      </c>
      <c r="H401" s="6">
        <v>2002.5120099999999</v>
      </c>
    </row>
    <row r="402" spans="1:8" x14ac:dyDescent="0.25">
      <c r="A402" s="1" t="s">
        <v>454</v>
      </c>
      <c r="B402" s="1" t="s">
        <v>108</v>
      </c>
      <c r="C402" s="1" t="s">
        <v>3175</v>
      </c>
      <c r="D402" s="1" t="s">
        <v>1096</v>
      </c>
      <c r="E402" s="1" t="s">
        <v>16</v>
      </c>
      <c r="F402" s="7">
        <v>0.35461399999999998</v>
      </c>
      <c r="G402" s="6">
        <v>27905.888524000002</v>
      </c>
      <c r="H402" s="6">
        <v>2002.5120099999999</v>
      </c>
    </row>
    <row r="403" spans="1:8" x14ac:dyDescent="0.25">
      <c r="A403" s="1" t="s">
        <v>455</v>
      </c>
      <c r="B403" s="1" t="s">
        <v>108</v>
      </c>
      <c r="C403" s="1" t="s">
        <v>3175</v>
      </c>
      <c r="D403" s="1" t="s">
        <v>1096</v>
      </c>
      <c r="E403" s="1" t="s">
        <v>16</v>
      </c>
      <c r="F403" s="7">
        <v>0.35461399999999998</v>
      </c>
      <c r="G403" s="6">
        <v>27905.888524000002</v>
      </c>
      <c r="H403" s="6">
        <v>2002.5120099999999</v>
      </c>
    </row>
    <row r="404" spans="1:8" x14ac:dyDescent="0.25">
      <c r="A404" s="1" t="s">
        <v>456</v>
      </c>
      <c r="B404" s="1" t="s">
        <v>108</v>
      </c>
      <c r="C404" s="1" t="s">
        <v>3175</v>
      </c>
      <c r="D404" s="1" t="s">
        <v>1096</v>
      </c>
      <c r="E404" s="1" t="s">
        <v>16</v>
      </c>
      <c r="F404" s="7">
        <v>0.35461399999999998</v>
      </c>
      <c r="G404" s="6">
        <v>27905.888524000002</v>
      </c>
      <c r="H404" s="6">
        <v>2002.5120099999999</v>
      </c>
    </row>
    <row r="405" spans="1:8" x14ac:dyDescent="0.25">
      <c r="A405" s="1" t="s">
        <v>457</v>
      </c>
      <c r="B405" s="1" t="s">
        <v>108</v>
      </c>
      <c r="C405" s="1" t="s">
        <v>3175</v>
      </c>
      <c r="D405" s="1" t="s">
        <v>1096</v>
      </c>
      <c r="E405" s="1" t="s">
        <v>16</v>
      </c>
      <c r="F405" s="7">
        <v>0.35461399999999998</v>
      </c>
      <c r="G405" s="6">
        <v>27905.888524000002</v>
      </c>
      <c r="H405" s="6">
        <v>2002.5120099999999</v>
      </c>
    </row>
    <row r="406" spans="1:8" x14ac:dyDescent="0.25">
      <c r="A406" s="1" t="s">
        <v>458</v>
      </c>
      <c r="B406" s="1" t="s">
        <v>108</v>
      </c>
      <c r="C406" s="1" t="s">
        <v>3175</v>
      </c>
      <c r="D406" s="1" t="s">
        <v>1096</v>
      </c>
      <c r="E406" s="1" t="s">
        <v>16</v>
      </c>
      <c r="F406" s="7">
        <v>0.35461399999999998</v>
      </c>
      <c r="G406" s="6">
        <v>27905.888524000002</v>
      </c>
      <c r="H406" s="6">
        <v>2002.5120099999999</v>
      </c>
    </row>
    <row r="407" spans="1:8" x14ac:dyDescent="0.25">
      <c r="A407" s="1" t="s">
        <v>459</v>
      </c>
      <c r="B407" s="1" t="s">
        <v>51</v>
      </c>
      <c r="C407" s="1" t="s">
        <v>3168</v>
      </c>
      <c r="D407" s="1" t="s">
        <v>1096</v>
      </c>
      <c r="E407" s="1" t="s">
        <v>16</v>
      </c>
      <c r="F407" s="7">
        <v>0.149093</v>
      </c>
      <c r="G407" s="6">
        <v>30168.528134</v>
      </c>
      <c r="H407" s="6">
        <v>1945.500117</v>
      </c>
    </row>
    <row r="408" spans="1:8" x14ac:dyDescent="0.25">
      <c r="A408" s="1" t="s">
        <v>1185</v>
      </c>
      <c r="B408" s="1" t="s">
        <v>1144</v>
      </c>
      <c r="C408" s="1" t="s">
        <v>3200</v>
      </c>
      <c r="D408" s="1" t="s">
        <v>1096</v>
      </c>
      <c r="E408" s="1" t="s">
        <v>16</v>
      </c>
      <c r="F408" s="7">
        <v>0.103961</v>
      </c>
      <c r="G408" s="6">
        <v>24565.801480999999</v>
      </c>
      <c r="H408" s="6">
        <v>1254.3758089999999</v>
      </c>
    </row>
    <row r="409" spans="1:8" x14ac:dyDescent="0.25">
      <c r="A409" s="1" t="s">
        <v>460</v>
      </c>
      <c r="B409" s="1" t="s">
        <v>45</v>
      </c>
      <c r="C409" s="1" t="s">
        <v>3167</v>
      </c>
      <c r="D409" s="1" t="s">
        <v>1100</v>
      </c>
      <c r="F409" s="7">
        <v>0.14857500000000001</v>
      </c>
      <c r="G409" s="6">
        <v>22518.651356999999</v>
      </c>
      <c r="H409" s="6">
        <v>1269.990346</v>
      </c>
    </row>
    <row r="410" spans="1:8" x14ac:dyDescent="0.25">
      <c r="A410" s="1" t="s">
        <v>461</v>
      </c>
      <c r="B410" s="1" t="s">
        <v>462</v>
      </c>
      <c r="C410" s="1" t="s">
        <v>3190</v>
      </c>
      <c r="D410" s="1" t="s">
        <v>1096</v>
      </c>
      <c r="E410" s="1" t="s">
        <v>16</v>
      </c>
      <c r="F410" s="7">
        <v>0.11121200000000001</v>
      </c>
      <c r="G410" s="6">
        <v>23703.843534</v>
      </c>
      <c r="H410" s="6">
        <v>1245.2336620000001</v>
      </c>
    </row>
    <row r="411" spans="1:8" x14ac:dyDescent="0.25">
      <c r="A411" s="1" t="s">
        <v>463</v>
      </c>
      <c r="B411" s="1" t="s">
        <v>108</v>
      </c>
      <c r="C411" s="1" t="s">
        <v>3175</v>
      </c>
      <c r="D411" s="1" t="s">
        <v>1096</v>
      </c>
      <c r="E411" s="1" t="s">
        <v>16</v>
      </c>
      <c r="F411" s="7">
        <v>0.35461399999999998</v>
      </c>
      <c r="G411" s="6">
        <v>27905.888524000002</v>
      </c>
      <c r="H411" s="6">
        <v>2002.5120099999999</v>
      </c>
    </row>
    <row r="412" spans="1:8" x14ac:dyDescent="0.25">
      <c r="A412" s="1" t="s">
        <v>464</v>
      </c>
      <c r="B412" s="1" t="s">
        <v>110</v>
      </c>
      <c r="C412" s="1" t="s">
        <v>3176</v>
      </c>
      <c r="D412" s="1" t="s">
        <v>1096</v>
      </c>
      <c r="E412" s="1" t="s">
        <v>16</v>
      </c>
      <c r="F412" s="7">
        <v>1</v>
      </c>
      <c r="G412" s="6">
        <v>15084.264067</v>
      </c>
      <c r="H412" s="6">
        <v>1206.6318120000001</v>
      </c>
    </row>
    <row r="413" spans="1:8" x14ac:dyDescent="0.25">
      <c r="A413" s="1" t="s">
        <v>465</v>
      </c>
      <c r="B413" s="1" t="s">
        <v>188</v>
      </c>
      <c r="C413" s="1" t="s">
        <v>3184</v>
      </c>
      <c r="D413" s="1" t="s">
        <v>1096</v>
      </c>
      <c r="E413" s="1" t="s">
        <v>16</v>
      </c>
      <c r="F413" s="7">
        <v>1</v>
      </c>
      <c r="G413" s="6">
        <v>12929.369199999999</v>
      </c>
      <c r="H413" s="6">
        <v>1121.7886579999999</v>
      </c>
    </row>
    <row r="414" spans="1:8" x14ac:dyDescent="0.25">
      <c r="A414" s="1" t="s">
        <v>466</v>
      </c>
      <c r="B414" s="1" t="s">
        <v>6</v>
      </c>
      <c r="C414" s="1" t="s">
        <v>3158</v>
      </c>
      <c r="D414" s="1" t="s">
        <v>1096</v>
      </c>
      <c r="E414" s="1" t="s">
        <v>16</v>
      </c>
      <c r="F414" s="7">
        <v>0.153553</v>
      </c>
      <c r="G414" s="6">
        <v>37710.660168000002</v>
      </c>
      <c r="H414" s="6">
        <v>2577.6674069999999</v>
      </c>
    </row>
    <row r="415" spans="1:8" x14ac:dyDescent="0.25">
      <c r="A415" s="1" t="s">
        <v>467</v>
      </c>
      <c r="B415" s="1" t="s">
        <v>12</v>
      </c>
      <c r="C415" s="1" t="s">
        <v>3160</v>
      </c>
      <c r="D415" s="1" t="s">
        <v>1096</v>
      </c>
      <c r="E415" s="1" t="s">
        <v>16</v>
      </c>
      <c r="F415" s="7">
        <v>0.14786099999999999</v>
      </c>
      <c r="G415" s="6">
        <v>21548.948667000001</v>
      </c>
      <c r="H415" s="6">
        <v>1213.691141</v>
      </c>
    </row>
    <row r="416" spans="1:8" x14ac:dyDescent="0.25">
      <c r="A416" s="1" t="s">
        <v>468</v>
      </c>
      <c r="B416" s="1" t="s">
        <v>75</v>
      </c>
      <c r="C416" s="1" t="s">
        <v>3172</v>
      </c>
      <c r="D416" s="1" t="s">
        <v>1096</v>
      </c>
      <c r="E416" s="1" t="s">
        <v>16</v>
      </c>
      <c r="F416" s="7">
        <v>1</v>
      </c>
      <c r="G416" s="6">
        <v>16161.711501</v>
      </c>
      <c r="H416" s="6">
        <v>1273.560571</v>
      </c>
    </row>
    <row r="417" spans="1:8" x14ac:dyDescent="0.25">
      <c r="A417" s="1" t="s">
        <v>469</v>
      </c>
      <c r="B417" s="1" t="s">
        <v>75</v>
      </c>
      <c r="C417" s="1" t="s">
        <v>3172</v>
      </c>
      <c r="D417" s="1" t="s">
        <v>1096</v>
      </c>
      <c r="E417" s="1" t="s">
        <v>16</v>
      </c>
      <c r="F417" s="7">
        <v>1</v>
      </c>
      <c r="G417" s="6">
        <v>16161.711501</v>
      </c>
      <c r="H417" s="6">
        <v>1273.560571</v>
      </c>
    </row>
    <row r="418" spans="1:8" x14ac:dyDescent="0.25">
      <c r="A418" s="1" t="s">
        <v>470</v>
      </c>
      <c r="B418" s="1" t="s">
        <v>75</v>
      </c>
      <c r="C418" s="1" t="s">
        <v>3172</v>
      </c>
      <c r="D418" s="1" t="s">
        <v>1096</v>
      </c>
      <c r="E418" s="1" t="s">
        <v>16</v>
      </c>
      <c r="F418" s="7">
        <v>1</v>
      </c>
      <c r="G418" s="6">
        <v>16161.711501</v>
      </c>
      <c r="H418" s="6">
        <v>1273.560571</v>
      </c>
    </row>
    <row r="419" spans="1:8" x14ac:dyDescent="0.25">
      <c r="A419" s="1" t="s">
        <v>471</v>
      </c>
      <c r="B419" s="1" t="s">
        <v>75</v>
      </c>
      <c r="C419" s="1" t="s">
        <v>3172</v>
      </c>
      <c r="D419" s="1" t="s">
        <v>1096</v>
      </c>
      <c r="E419" s="1" t="s">
        <v>16</v>
      </c>
      <c r="F419" s="7">
        <v>1</v>
      </c>
      <c r="G419" s="6">
        <v>16161.711501</v>
      </c>
      <c r="H419" s="6">
        <v>1273.560571</v>
      </c>
    </row>
    <row r="420" spans="1:8" x14ac:dyDescent="0.25">
      <c r="A420" s="1" t="s">
        <v>472</v>
      </c>
      <c r="B420" s="1" t="s">
        <v>84</v>
      </c>
      <c r="C420" s="1" t="s">
        <v>3174</v>
      </c>
      <c r="D420" s="1" t="s">
        <v>1096</v>
      </c>
      <c r="E420" s="1" t="s">
        <v>16</v>
      </c>
      <c r="F420" s="7">
        <v>0.13334299999999999</v>
      </c>
      <c r="G420" s="6">
        <v>28983.335958</v>
      </c>
      <c r="H420" s="6">
        <v>1785.6847090000001</v>
      </c>
    </row>
    <row r="421" spans="1:8" x14ac:dyDescent="0.25">
      <c r="A421" s="1" t="s">
        <v>473</v>
      </c>
      <c r="B421" s="1" t="s">
        <v>84</v>
      </c>
      <c r="C421" s="1" t="s">
        <v>3174</v>
      </c>
      <c r="D421" s="1" t="s">
        <v>1096</v>
      </c>
      <c r="E421" s="1" t="s">
        <v>16</v>
      </c>
      <c r="F421" s="7">
        <v>0.13334299999999999</v>
      </c>
      <c r="G421" s="6">
        <v>28983.335958</v>
      </c>
      <c r="H421" s="6">
        <v>1785.6847090000001</v>
      </c>
    </row>
    <row r="422" spans="1:8" x14ac:dyDescent="0.25">
      <c r="A422" s="1" t="s">
        <v>474</v>
      </c>
      <c r="B422" s="1" t="s">
        <v>69</v>
      </c>
      <c r="C422" s="1" t="s">
        <v>3170</v>
      </c>
      <c r="D422" s="1" t="s">
        <v>1096</v>
      </c>
      <c r="E422" s="1" t="s">
        <v>16</v>
      </c>
      <c r="F422" s="7">
        <v>0.12052499999999999</v>
      </c>
      <c r="G422" s="6">
        <v>22626.396100999998</v>
      </c>
      <c r="H422" s="6">
        <v>1194.4369630000001</v>
      </c>
    </row>
    <row r="423" spans="1:8" x14ac:dyDescent="0.25">
      <c r="A423" s="1" t="s">
        <v>475</v>
      </c>
      <c r="B423" s="1" t="s">
        <v>161</v>
      </c>
      <c r="C423" s="1" t="s">
        <v>3183</v>
      </c>
      <c r="D423" s="1" t="s">
        <v>1096</v>
      </c>
      <c r="E423" s="1" t="s">
        <v>16</v>
      </c>
      <c r="F423" s="7">
        <v>0.99998500000000001</v>
      </c>
      <c r="G423" s="6">
        <v>13468.092917</v>
      </c>
      <c r="H423" s="6">
        <v>955.22288900000001</v>
      </c>
    </row>
    <row r="424" spans="1:8" x14ac:dyDescent="0.25">
      <c r="A424" s="1" t="s">
        <v>476</v>
      </c>
      <c r="B424" s="1" t="s">
        <v>477</v>
      </c>
      <c r="C424" s="1" t="s">
        <v>3191</v>
      </c>
      <c r="D424" s="1" t="s">
        <v>256</v>
      </c>
      <c r="E424" s="1" t="s">
        <v>16</v>
      </c>
      <c r="F424" s="7">
        <v>0.121074</v>
      </c>
      <c r="G424" s="6">
        <v>24094.784185</v>
      </c>
      <c r="H424" s="6">
        <v>1018.780678</v>
      </c>
    </row>
    <row r="425" spans="1:8" x14ac:dyDescent="0.25">
      <c r="A425" s="1" t="s">
        <v>478</v>
      </c>
      <c r="B425" s="1" t="s">
        <v>6</v>
      </c>
      <c r="C425" s="1" t="s">
        <v>3158</v>
      </c>
      <c r="D425" s="1" t="s">
        <v>1096</v>
      </c>
      <c r="E425" s="1" t="s">
        <v>16</v>
      </c>
      <c r="F425" s="7">
        <v>0.153553</v>
      </c>
      <c r="G425" s="6">
        <v>37710.660168000002</v>
      </c>
      <c r="H425" s="6">
        <v>2577.6674069999999</v>
      </c>
    </row>
    <row r="426" spans="1:8" x14ac:dyDescent="0.25">
      <c r="A426" s="1" t="s">
        <v>479</v>
      </c>
      <c r="B426" s="1" t="s">
        <v>39</v>
      </c>
      <c r="C426" s="1" t="s">
        <v>3165</v>
      </c>
      <c r="D426" s="1" t="s">
        <v>1096</v>
      </c>
      <c r="E426" s="1" t="s">
        <v>16</v>
      </c>
      <c r="F426" s="7">
        <v>0.241285</v>
      </c>
      <c r="G426" s="6">
        <v>28875.591214</v>
      </c>
      <c r="H426" s="6">
        <v>1990.6085949999999</v>
      </c>
    </row>
    <row r="427" spans="1:8" x14ac:dyDescent="0.25">
      <c r="A427" s="1" t="s">
        <v>480</v>
      </c>
      <c r="B427" s="1" t="s">
        <v>10</v>
      </c>
      <c r="C427" s="1" t="s">
        <v>3159</v>
      </c>
      <c r="D427" s="1" t="s">
        <v>1096</v>
      </c>
      <c r="E427" s="1" t="s">
        <v>16</v>
      </c>
      <c r="F427" s="7">
        <v>0.600163</v>
      </c>
      <c r="G427" s="6">
        <v>19070.819571</v>
      </c>
      <c r="H427" s="6">
        <v>1334.0540900000001</v>
      </c>
    </row>
    <row r="428" spans="1:8" x14ac:dyDescent="0.25">
      <c r="A428" s="1" t="s">
        <v>481</v>
      </c>
      <c r="B428" s="1" t="s">
        <v>6</v>
      </c>
      <c r="C428" s="1" t="s">
        <v>3158</v>
      </c>
      <c r="D428" s="1" t="s">
        <v>1096</v>
      </c>
      <c r="E428" s="1" t="s">
        <v>16</v>
      </c>
      <c r="F428" s="7">
        <v>0.153553</v>
      </c>
      <c r="G428" s="6">
        <v>37710.660168000002</v>
      </c>
      <c r="H428" s="6">
        <v>2577.6674069999999</v>
      </c>
    </row>
    <row r="429" spans="1:8" x14ac:dyDescent="0.25">
      <c r="A429" s="1" t="s">
        <v>482</v>
      </c>
      <c r="B429" s="1" t="s">
        <v>42</v>
      </c>
      <c r="C429" s="1" t="s">
        <v>3166</v>
      </c>
      <c r="D429" s="1" t="s">
        <v>1096</v>
      </c>
      <c r="E429" s="1" t="s">
        <v>16</v>
      </c>
      <c r="F429" s="7">
        <v>1</v>
      </c>
      <c r="G429" s="6">
        <v>19394.053800999998</v>
      </c>
      <c r="H429" s="6">
        <v>1550.560428</v>
      </c>
    </row>
    <row r="430" spans="1:8" x14ac:dyDescent="0.25">
      <c r="A430" s="1" t="s">
        <v>483</v>
      </c>
      <c r="B430" s="1" t="s">
        <v>12</v>
      </c>
      <c r="C430" s="1" t="s">
        <v>3160</v>
      </c>
      <c r="D430" s="1" t="s">
        <v>1096</v>
      </c>
      <c r="E430" s="1" t="s">
        <v>16</v>
      </c>
      <c r="F430" s="7">
        <v>0.14786099999999999</v>
      </c>
      <c r="G430" s="6">
        <v>21548.948667000001</v>
      </c>
      <c r="H430" s="6">
        <v>1213.691141</v>
      </c>
    </row>
    <row r="431" spans="1:8" x14ac:dyDescent="0.25">
      <c r="A431" s="1" t="s">
        <v>1186</v>
      </c>
      <c r="B431" s="1" t="s">
        <v>131</v>
      </c>
      <c r="C431" s="1" t="s">
        <v>3179</v>
      </c>
      <c r="D431" s="1" t="s">
        <v>1096</v>
      </c>
      <c r="E431" s="1" t="s">
        <v>16</v>
      </c>
      <c r="F431" s="7">
        <v>0.115841</v>
      </c>
      <c r="G431" s="6">
        <v>28013.633268000001</v>
      </c>
      <c r="H431" s="6">
        <v>1631.889551</v>
      </c>
    </row>
    <row r="432" spans="1:8" x14ac:dyDescent="0.25">
      <c r="A432" s="1" t="s">
        <v>484</v>
      </c>
      <c r="B432" s="1" t="s">
        <v>6</v>
      </c>
      <c r="C432" s="1" t="s">
        <v>3158</v>
      </c>
      <c r="D432" s="1" t="s">
        <v>1096</v>
      </c>
      <c r="E432" s="1" t="s">
        <v>16</v>
      </c>
      <c r="F432" s="7">
        <v>0.153553</v>
      </c>
      <c r="G432" s="6">
        <v>37710.660168000002</v>
      </c>
      <c r="H432" s="6">
        <v>2577.6674069999999</v>
      </c>
    </row>
    <row r="433" spans="1:8" x14ac:dyDescent="0.25">
      <c r="A433" s="1" t="s">
        <v>1187</v>
      </c>
      <c r="B433" s="1" t="s">
        <v>131</v>
      </c>
      <c r="C433" s="1" t="s">
        <v>3179</v>
      </c>
      <c r="D433" s="1" t="s">
        <v>1096</v>
      </c>
      <c r="E433" s="1" t="s">
        <v>16</v>
      </c>
      <c r="F433" s="7">
        <v>0.115841</v>
      </c>
      <c r="G433" s="6">
        <v>28013.633268000001</v>
      </c>
      <c r="H433" s="6">
        <v>1631.889551</v>
      </c>
    </row>
    <row r="434" spans="1:8" x14ac:dyDescent="0.25">
      <c r="A434" s="1" t="s">
        <v>485</v>
      </c>
      <c r="B434" s="1" t="s">
        <v>45</v>
      </c>
      <c r="C434" s="1" t="s">
        <v>3167</v>
      </c>
      <c r="D434" s="1" t="s">
        <v>1100</v>
      </c>
      <c r="F434" s="7">
        <v>0.14857500000000001</v>
      </c>
      <c r="G434" s="6">
        <v>22518.651356999999</v>
      </c>
      <c r="H434" s="6">
        <v>1269.990346</v>
      </c>
    </row>
    <row r="435" spans="1:8" x14ac:dyDescent="0.25">
      <c r="A435" s="1" t="s">
        <v>486</v>
      </c>
      <c r="B435" s="1" t="s">
        <v>12</v>
      </c>
      <c r="C435" s="1" t="s">
        <v>3160</v>
      </c>
      <c r="D435" s="1" t="s">
        <v>1096</v>
      </c>
      <c r="E435" s="1" t="s">
        <v>16</v>
      </c>
      <c r="F435" s="7">
        <v>0.14786099999999999</v>
      </c>
      <c r="G435" s="6">
        <v>21548.948667000001</v>
      </c>
      <c r="H435" s="6">
        <v>1213.691141</v>
      </c>
    </row>
    <row r="436" spans="1:8" x14ac:dyDescent="0.25">
      <c r="A436" s="1" t="s">
        <v>487</v>
      </c>
      <c r="B436" s="1" t="s">
        <v>33</v>
      </c>
      <c r="C436" s="1" t="s">
        <v>3164</v>
      </c>
      <c r="D436" s="1" t="s">
        <v>1096</v>
      </c>
      <c r="E436" s="1" t="s">
        <v>16</v>
      </c>
      <c r="F436" s="7">
        <v>0.15273700000000001</v>
      </c>
      <c r="G436" s="6">
        <v>22841.885587000001</v>
      </c>
      <c r="H436" s="6">
        <v>1335.442053</v>
      </c>
    </row>
    <row r="437" spans="1:8" x14ac:dyDescent="0.25">
      <c r="A437" s="1" t="s">
        <v>488</v>
      </c>
      <c r="B437" s="1" t="s">
        <v>42</v>
      </c>
      <c r="C437" s="1" t="s">
        <v>3166</v>
      </c>
      <c r="D437" s="1" t="s">
        <v>1096</v>
      </c>
      <c r="E437" s="1" t="s">
        <v>16</v>
      </c>
      <c r="F437" s="7">
        <v>1</v>
      </c>
      <c r="G437" s="6">
        <v>19394.053800999998</v>
      </c>
      <c r="H437" s="6">
        <v>1550.560428</v>
      </c>
    </row>
    <row r="438" spans="1:8" x14ac:dyDescent="0.25">
      <c r="A438" s="1" t="s">
        <v>489</v>
      </c>
      <c r="B438" s="1" t="s">
        <v>73</v>
      </c>
      <c r="C438" s="1" t="s">
        <v>3171</v>
      </c>
      <c r="D438" s="1" t="s">
        <v>1096</v>
      </c>
      <c r="E438" s="1" t="s">
        <v>16</v>
      </c>
      <c r="F438" s="7">
        <v>0.158024</v>
      </c>
      <c r="G438" s="6">
        <v>18963.074827</v>
      </c>
      <c r="H438" s="6">
        <v>1026.2806889999999</v>
      </c>
    </row>
    <row r="439" spans="1:8" x14ac:dyDescent="0.25">
      <c r="A439" s="1" t="s">
        <v>490</v>
      </c>
      <c r="B439" s="1" t="s">
        <v>188</v>
      </c>
      <c r="C439" s="1" t="s">
        <v>3184</v>
      </c>
      <c r="D439" s="1" t="s">
        <v>1096</v>
      </c>
      <c r="E439" s="1" t="s">
        <v>16</v>
      </c>
      <c r="F439" s="7">
        <v>1</v>
      </c>
      <c r="G439" s="6">
        <v>12929.369199999999</v>
      </c>
      <c r="H439" s="6">
        <v>1121.7886579999999</v>
      </c>
    </row>
    <row r="440" spans="1:8" x14ac:dyDescent="0.25">
      <c r="A440" s="1" t="s">
        <v>491</v>
      </c>
      <c r="B440" s="1" t="s">
        <v>462</v>
      </c>
      <c r="C440" s="1" t="s">
        <v>3190</v>
      </c>
      <c r="D440" s="1" t="s">
        <v>1096</v>
      </c>
      <c r="E440" s="1" t="s">
        <v>16</v>
      </c>
      <c r="F440" s="7">
        <v>0.11121200000000001</v>
      </c>
      <c r="G440" s="6">
        <v>23703.843534</v>
      </c>
      <c r="H440" s="6">
        <v>1245.2336620000001</v>
      </c>
    </row>
    <row r="441" spans="1:8" x14ac:dyDescent="0.25">
      <c r="A441" s="1" t="s">
        <v>1188</v>
      </c>
      <c r="B441" s="1" t="s">
        <v>1115</v>
      </c>
      <c r="C441" s="1" t="s">
        <v>3197</v>
      </c>
      <c r="D441" s="1" t="s">
        <v>1116</v>
      </c>
      <c r="F441" s="7">
        <v>0.124003</v>
      </c>
      <c r="G441" s="6">
        <v>23488.354047000001</v>
      </c>
      <c r="H441" s="6">
        <v>1324.6467230000001</v>
      </c>
    </row>
    <row r="442" spans="1:8" x14ac:dyDescent="0.25">
      <c r="A442" s="1" t="s">
        <v>1189</v>
      </c>
      <c r="B442" s="1" t="s">
        <v>1142</v>
      </c>
      <c r="C442" s="1" t="s">
        <v>3199</v>
      </c>
      <c r="D442" s="1" t="s">
        <v>1123</v>
      </c>
      <c r="E442" s="1" t="s">
        <v>16</v>
      </c>
      <c r="F442" s="7">
        <v>0.10580199999999999</v>
      </c>
      <c r="G442" s="6">
        <v>25134.232929999998</v>
      </c>
      <c r="H442" s="6">
        <v>1260.4203729999999</v>
      </c>
    </row>
    <row r="443" spans="1:8" x14ac:dyDescent="0.25">
      <c r="A443" s="1" t="s">
        <v>1190</v>
      </c>
      <c r="B443" s="1" t="s">
        <v>1142</v>
      </c>
      <c r="C443" s="1" t="s">
        <v>3199</v>
      </c>
      <c r="D443" s="1" t="s">
        <v>1123</v>
      </c>
      <c r="E443" s="1" t="s">
        <v>16</v>
      </c>
      <c r="F443" s="7">
        <v>0.10580199999999999</v>
      </c>
      <c r="G443" s="6">
        <v>25134.232929999998</v>
      </c>
      <c r="H443" s="6">
        <v>1260.4203729999999</v>
      </c>
    </row>
    <row r="444" spans="1:8" x14ac:dyDescent="0.25">
      <c r="A444" s="1" t="s">
        <v>1191</v>
      </c>
      <c r="B444" s="1" t="s">
        <v>1142</v>
      </c>
      <c r="C444" s="1" t="s">
        <v>3199</v>
      </c>
      <c r="D444" s="1" t="s">
        <v>1123</v>
      </c>
      <c r="E444" s="1" t="s">
        <v>16</v>
      </c>
      <c r="F444" s="7">
        <v>0.10580199999999999</v>
      </c>
      <c r="G444" s="6">
        <v>25134.232929999998</v>
      </c>
      <c r="H444" s="6">
        <v>1260.4203729999999</v>
      </c>
    </row>
    <row r="445" spans="1:8" x14ac:dyDescent="0.25">
      <c r="A445" s="1" t="s">
        <v>1192</v>
      </c>
      <c r="B445" s="1" t="s">
        <v>1142</v>
      </c>
      <c r="C445" s="1" t="s">
        <v>3199</v>
      </c>
      <c r="D445" s="1" t="s">
        <v>1123</v>
      </c>
      <c r="E445" s="1" t="s">
        <v>16</v>
      </c>
      <c r="F445" s="7">
        <v>0.10580199999999999</v>
      </c>
      <c r="G445" s="6">
        <v>25134.232929999998</v>
      </c>
      <c r="H445" s="6">
        <v>1260.4203729999999</v>
      </c>
    </row>
    <row r="446" spans="1:8" x14ac:dyDescent="0.25">
      <c r="A446" s="1" t="s">
        <v>492</v>
      </c>
      <c r="B446" s="1" t="s">
        <v>6</v>
      </c>
      <c r="C446" s="1" t="s">
        <v>3158</v>
      </c>
      <c r="D446" s="1" t="s">
        <v>1096</v>
      </c>
      <c r="E446" s="1" t="s">
        <v>16</v>
      </c>
      <c r="F446" s="7">
        <v>0.153553</v>
      </c>
      <c r="G446" s="6">
        <v>37710.660168000002</v>
      </c>
      <c r="H446" s="6">
        <v>2577.6674069999999</v>
      </c>
    </row>
    <row r="447" spans="1:8" x14ac:dyDescent="0.25">
      <c r="A447" s="1" t="s">
        <v>493</v>
      </c>
      <c r="B447" s="1" t="s">
        <v>10</v>
      </c>
      <c r="C447" s="1" t="s">
        <v>3159</v>
      </c>
      <c r="D447" s="1" t="s">
        <v>1096</v>
      </c>
      <c r="E447" s="1" t="s">
        <v>16</v>
      </c>
      <c r="F447" s="7">
        <v>0.600163</v>
      </c>
      <c r="G447" s="6">
        <v>19070.819571</v>
      </c>
      <c r="H447" s="6">
        <v>1334.0540900000001</v>
      </c>
    </row>
    <row r="448" spans="1:8" x14ac:dyDescent="0.25">
      <c r="A448" s="1" t="s">
        <v>494</v>
      </c>
      <c r="B448" s="1" t="s">
        <v>69</v>
      </c>
      <c r="C448" s="1" t="s">
        <v>3170</v>
      </c>
      <c r="D448" s="1" t="s">
        <v>1096</v>
      </c>
      <c r="E448" s="1" t="s">
        <v>16</v>
      </c>
      <c r="F448" s="7">
        <v>0.12052499999999999</v>
      </c>
      <c r="G448" s="6">
        <v>22626.396100999998</v>
      </c>
      <c r="H448" s="6">
        <v>1194.4369630000001</v>
      </c>
    </row>
    <row r="449" spans="1:8" x14ac:dyDescent="0.25">
      <c r="A449" s="1" t="s">
        <v>495</v>
      </c>
      <c r="B449" s="1" t="s">
        <v>6</v>
      </c>
      <c r="C449" s="1" t="s">
        <v>3158</v>
      </c>
      <c r="D449" s="1" t="s">
        <v>1096</v>
      </c>
      <c r="E449" s="1" t="s">
        <v>16</v>
      </c>
      <c r="F449" s="7">
        <v>0.153553</v>
      </c>
      <c r="G449" s="6">
        <v>37710.660168000002</v>
      </c>
      <c r="H449" s="6">
        <v>2577.6674069999999</v>
      </c>
    </row>
    <row r="450" spans="1:8" x14ac:dyDescent="0.25">
      <c r="A450" s="1" t="s">
        <v>1193</v>
      </c>
      <c r="B450" s="1" t="s">
        <v>131</v>
      </c>
      <c r="C450" s="1" t="s">
        <v>3179</v>
      </c>
      <c r="D450" s="1" t="s">
        <v>1096</v>
      </c>
      <c r="E450" s="1" t="s">
        <v>16</v>
      </c>
      <c r="F450" s="7">
        <v>0.115841</v>
      </c>
      <c r="G450" s="6">
        <v>28013.633268000001</v>
      </c>
      <c r="H450" s="6">
        <v>1631.889551</v>
      </c>
    </row>
    <row r="451" spans="1:8" x14ac:dyDescent="0.25">
      <c r="A451" s="1" t="s">
        <v>496</v>
      </c>
      <c r="B451" s="1" t="s">
        <v>75</v>
      </c>
      <c r="C451" s="1" t="s">
        <v>3172</v>
      </c>
      <c r="D451" s="1" t="s">
        <v>1096</v>
      </c>
      <c r="E451" s="1" t="s">
        <v>16</v>
      </c>
      <c r="F451" s="7">
        <v>1</v>
      </c>
      <c r="G451" s="6">
        <v>16161.711501</v>
      </c>
      <c r="H451" s="6">
        <v>1273.560571</v>
      </c>
    </row>
    <row r="452" spans="1:8" x14ac:dyDescent="0.25">
      <c r="A452" s="1" t="s">
        <v>497</v>
      </c>
      <c r="B452" s="1" t="s">
        <v>6</v>
      </c>
      <c r="C452" s="1" t="s">
        <v>3158</v>
      </c>
      <c r="D452" s="1" t="s">
        <v>1096</v>
      </c>
      <c r="E452" s="1" t="s">
        <v>16</v>
      </c>
      <c r="F452" s="7">
        <v>0.153553</v>
      </c>
      <c r="G452" s="6">
        <v>37710.660168000002</v>
      </c>
      <c r="H452" s="6">
        <v>2577.6674069999999</v>
      </c>
    </row>
    <row r="453" spans="1:8" x14ac:dyDescent="0.25">
      <c r="A453" s="1" t="s">
        <v>498</v>
      </c>
      <c r="B453" s="1" t="s">
        <v>10</v>
      </c>
      <c r="C453" s="1" t="s">
        <v>3159</v>
      </c>
      <c r="D453" s="1" t="s">
        <v>1096</v>
      </c>
      <c r="E453" s="1" t="s">
        <v>16</v>
      </c>
      <c r="F453" s="7">
        <v>0.600163</v>
      </c>
      <c r="G453" s="6">
        <v>19070.819571</v>
      </c>
      <c r="H453" s="6">
        <v>1334.0540900000001</v>
      </c>
    </row>
    <row r="454" spans="1:8" x14ac:dyDescent="0.25">
      <c r="A454" s="1" t="s">
        <v>499</v>
      </c>
      <c r="B454" s="1" t="s">
        <v>39</v>
      </c>
      <c r="C454" s="1" t="s">
        <v>3165</v>
      </c>
      <c r="D454" s="1" t="s">
        <v>1096</v>
      </c>
      <c r="E454" s="1" t="s">
        <v>16</v>
      </c>
      <c r="F454" s="7">
        <v>0.241285</v>
      </c>
      <c r="G454" s="6">
        <v>28875.591214</v>
      </c>
      <c r="H454" s="6">
        <v>1990.6085949999999</v>
      </c>
    </row>
    <row r="455" spans="1:8" x14ac:dyDescent="0.25">
      <c r="A455" s="1" t="s">
        <v>500</v>
      </c>
      <c r="B455" s="1" t="s">
        <v>78</v>
      </c>
      <c r="C455" s="1" t="s">
        <v>3173</v>
      </c>
      <c r="D455" s="1" t="s">
        <v>1096</v>
      </c>
      <c r="E455" s="1" t="s">
        <v>16</v>
      </c>
      <c r="F455" s="7">
        <v>0.21592900000000001</v>
      </c>
      <c r="G455" s="6">
        <v>23703.843534</v>
      </c>
      <c r="H455" s="6">
        <v>1519.120776</v>
      </c>
    </row>
    <row r="456" spans="1:8" x14ac:dyDescent="0.25">
      <c r="A456" s="1" t="s">
        <v>501</v>
      </c>
      <c r="B456" s="1" t="s">
        <v>39</v>
      </c>
      <c r="C456" s="1" t="s">
        <v>3165</v>
      </c>
      <c r="D456" s="1" t="s">
        <v>1096</v>
      </c>
      <c r="E456" s="1" t="s">
        <v>16</v>
      </c>
      <c r="F456" s="7">
        <v>0.241285</v>
      </c>
      <c r="G456" s="6">
        <v>28875.591214</v>
      </c>
      <c r="H456" s="6">
        <v>1990.6085949999999</v>
      </c>
    </row>
    <row r="457" spans="1:8" x14ac:dyDescent="0.25">
      <c r="A457" s="1" t="s">
        <v>502</v>
      </c>
      <c r="B457" s="1" t="s">
        <v>39</v>
      </c>
      <c r="C457" s="1" t="s">
        <v>3165</v>
      </c>
      <c r="D457" s="1" t="s">
        <v>1096</v>
      </c>
      <c r="E457" s="1" t="s">
        <v>16</v>
      </c>
      <c r="F457" s="7">
        <v>0.241285</v>
      </c>
      <c r="G457" s="6">
        <v>28875.591214</v>
      </c>
      <c r="H457" s="6">
        <v>1990.6085949999999</v>
      </c>
    </row>
    <row r="458" spans="1:8" x14ac:dyDescent="0.25">
      <c r="A458" s="1" t="s">
        <v>503</v>
      </c>
      <c r="B458" s="1" t="s">
        <v>108</v>
      </c>
      <c r="C458" s="1" t="s">
        <v>3175</v>
      </c>
      <c r="D458" s="1" t="s">
        <v>1096</v>
      </c>
      <c r="E458" s="1" t="s">
        <v>16</v>
      </c>
      <c r="F458" s="7">
        <v>0.35461399999999998</v>
      </c>
      <c r="G458" s="6">
        <v>27905.888524000002</v>
      </c>
      <c r="H458" s="6">
        <v>2002.5120099999999</v>
      </c>
    </row>
    <row r="459" spans="1:8" x14ac:dyDescent="0.25">
      <c r="A459" s="1" t="s">
        <v>504</v>
      </c>
      <c r="B459" s="1" t="s">
        <v>42</v>
      </c>
      <c r="C459" s="1" t="s">
        <v>3166</v>
      </c>
      <c r="D459" s="1" t="s">
        <v>1096</v>
      </c>
      <c r="E459" s="1" t="s">
        <v>16</v>
      </c>
      <c r="F459" s="7">
        <v>1</v>
      </c>
      <c r="G459" s="6">
        <v>19394.053800999998</v>
      </c>
      <c r="H459" s="6">
        <v>1550.560428</v>
      </c>
    </row>
    <row r="460" spans="1:8" x14ac:dyDescent="0.25">
      <c r="A460" s="1" t="s">
        <v>505</v>
      </c>
      <c r="B460" s="1" t="s">
        <v>78</v>
      </c>
      <c r="C460" s="1" t="s">
        <v>3173</v>
      </c>
      <c r="D460" s="1" t="s">
        <v>1096</v>
      </c>
      <c r="E460" s="1" t="s">
        <v>16</v>
      </c>
      <c r="F460" s="7">
        <v>0.21592900000000001</v>
      </c>
      <c r="G460" s="6">
        <v>23703.843534</v>
      </c>
      <c r="H460" s="6">
        <v>1519.120776</v>
      </c>
    </row>
    <row r="461" spans="1:8" x14ac:dyDescent="0.25">
      <c r="A461" s="1" t="s">
        <v>506</v>
      </c>
      <c r="B461" s="1" t="s">
        <v>78</v>
      </c>
      <c r="C461" s="1" t="s">
        <v>3173</v>
      </c>
      <c r="D461" s="1" t="s">
        <v>1096</v>
      </c>
      <c r="E461" s="1" t="s">
        <v>16</v>
      </c>
      <c r="F461" s="7">
        <v>0.21592900000000001</v>
      </c>
      <c r="G461" s="6">
        <v>23703.843534</v>
      </c>
      <c r="H461" s="6">
        <v>1519.120776</v>
      </c>
    </row>
    <row r="462" spans="1:8" x14ac:dyDescent="0.25">
      <c r="A462" s="1" t="s">
        <v>507</v>
      </c>
      <c r="B462" s="1" t="s">
        <v>78</v>
      </c>
      <c r="C462" s="1" t="s">
        <v>3173</v>
      </c>
      <c r="D462" s="1" t="s">
        <v>1096</v>
      </c>
      <c r="E462" s="1" t="s">
        <v>16</v>
      </c>
      <c r="F462" s="7">
        <v>0.21592900000000001</v>
      </c>
      <c r="G462" s="6">
        <v>23703.843534</v>
      </c>
      <c r="H462" s="6">
        <v>1519.120776</v>
      </c>
    </row>
    <row r="463" spans="1:8" x14ac:dyDescent="0.25">
      <c r="A463" s="1" t="s">
        <v>508</v>
      </c>
      <c r="B463" s="1" t="s">
        <v>78</v>
      </c>
      <c r="C463" s="1" t="s">
        <v>3173</v>
      </c>
      <c r="D463" s="1" t="s">
        <v>1096</v>
      </c>
      <c r="E463" s="1" t="s">
        <v>16</v>
      </c>
      <c r="F463" s="7">
        <v>0.21592900000000001</v>
      </c>
      <c r="G463" s="6">
        <v>23703.843534</v>
      </c>
      <c r="H463" s="6">
        <v>1519.120776</v>
      </c>
    </row>
    <row r="464" spans="1:8" x14ac:dyDescent="0.25">
      <c r="A464" s="1" t="s">
        <v>509</v>
      </c>
      <c r="B464" s="1" t="s">
        <v>78</v>
      </c>
      <c r="C464" s="1" t="s">
        <v>3173</v>
      </c>
      <c r="D464" s="1" t="s">
        <v>1096</v>
      </c>
      <c r="E464" s="1" t="s">
        <v>16</v>
      </c>
      <c r="F464" s="7">
        <v>0.21592900000000001</v>
      </c>
      <c r="G464" s="6">
        <v>23703.843534</v>
      </c>
      <c r="H464" s="6">
        <v>1519.120776</v>
      </c>
    </row>
    <row r="465" spans="1:8" x14ac:dyDescent="0.25">
      <c r="A465" s="1" t="s">
        <v>510</v>
      </c>
      <c r="B465" s="1" t="s">
        <v>78</v>
      </c>
      <c r="C465" s="1" t="s">
        <v>3173</v>
      </c>
      <c r="D465" s="1" t="s">
        <v>1096</v>
      </c>
      <c r="E465" s="1" t="s">
        <v>16</v>
      </c>
      <c r="F465" s="7">
        <v>0.21592900000000001</v>
      </c>
      <c r="G465" s="6">
        <v>23703.843534</v>
      </c>
      <c r="H465" s="6">
        <v>1519.120776</v>
      </c>
    </row>
    <row r="466" spans="1:8" x14ac:dyDescent="0.25">
      <c r="A466" s="1" t="s">
        <v>511</v>
      </c>
      <c r="B466" s="1" t="s">
        <v>78</v>
      </c>
      <c r="C466" s="1" t="s">
        <v>3173</v>
      </c>
      <c r="D466" s="1" t="s">
        <v>1096</v>
      </c>
      <c r="E466" s="1" t="s">
        <v>16</v>
      </c>
      <c r="F466" s="7">
        <v>0.21592900000000001</v>
      </c>
      <c r="G466" s="6">
        <v>23703.843534</v>
      </c>
      <c r="H466" s="6">
        <v>1519.120776</v>
      </c>
    </row>
    <row r="467" spans="1:8" x14ac:dyDescent="0.25">
      <c r="A467" s="1" t="s">
        <v>512</v>
      </c>
      <c r="B467" s="1" t="s">
        <v>78</v>
      </c>
      <c r="C467" s="1" t="s">
        <v>3173</v>
      </c>
      <c r="D467" s="1" t="s">
        <v>1096</v>
      </c>
      <c r="E467" s="1" t="s">
        <v>16</v>
      </c>
      <c r="F467" s="7">
        <v>0.21592900000000001</v>
      </c>
      <c r="G467" s="6">
        <v>23703.843534</v>
      </c>
      <c r="H467" s="6">
        <v>1519.120776</v>
      </c>
    </row>
    <row r="468" spans="1:8" x14ac:dyDescent="0.25">
      <c r="A468" s="1" t="s">
        <v>513</v>
      </c>
      <c r="B468" s="1" t="s">
        <v>78</v>
      </c>
      <c r="C468" s="1" t="s">
        <v>3173</v>
      </c>
      <c r="D468" s="1" t="s">
        <v>1096</v>
      </c>
      <c r="E468" s="1" t="s">
        <v>16</v>
      </c>
      <c r="F468" s="7">
        <v>0.21592900000000001</v>
      </c>
      <c r="G468" s="6">
        <v>23703.843534</v>
      </c>
      <c r="H468" s="6">
        <v>1519.120776</v>
      </c>
    </row>
    <row r="469" spans="1:8" x14ac:dyDescent="0.25">
      <c r="A469" s="1" t="s">
        <v>515</v>
      </c>
      <c r="B469" s="1" t="s">
        <v>73</v>
      </c>
      <c r="C469" s="1" t="s">
        <v>3171</v>
      </c>
      <c r="D469" s="1" t="s">
        <v>1096</v>
      </c>
      <c r="E469" s="1" t="s">
        <v>16</v>
      </c>
      <c r="F469" s="7">
        <v>0.158024</v>
      </c>
      <c r="G469" s="6">
        <v>18963.074827</v>
      </c>
      <c r="H469" s="6">
        <v>1026.2806889999999</v>
      </c>
    </row>
    <row r="470" spans="1:8" x14ac:dyDescent="0.25">
      <c r="A470" s="1" t="s">
        <v>516</v>
      </c>
      <c r="B470" s="1" t="s">
        <v>75</v>
      </c>
      <c r="C470" s="1" t="s">
        <v>3172</v>
      </c>
      <c r="D470" s="1" t="s">
        <v>1096</v>
      </c>
      <c r="E470" s="1" t="s">
        <v>16</v>
      </c>
      <c r="F470" s="7">
        <v>1</v>
      </c>
      <c r="G470" s="6">
        <v>16161.711501</v>
      </c>
      <c r="H470" s="6">
        <v>1273.560571</v>
      </c>
    </row>
    <row r="471" spans="1:8" x14ac:dyDescent="0.25">
      <c r="A471" s="1" t="s">
        <v>517</v>
      </c>
      <c r="B471" s="1" t="s">
        <v>78</v>
      </c>
      <c r="C471" s="1" t="s">
        <v>3173</v>
      </c>
      <c r="D471" s="1" t="s">
        <v>1096</v>
      </c>
      <c r="E471" s="1" t="s">
        <v>16</v>
      </c>
      <c r="F471" s="7">
        <v>0.21592900000000001</v>
      </c>
      <c r="G471" s="6">
        <v>23703.843534</v>
      </c>
      <c r="H471" s="6">
        <v>1519.120776</v>
      </c>
    </row>
    <row r="472" spans="1:8" x14ac:dyDescent="0.25">
      <c r="A472" s="1" t="s">
        <v>518</v>
      </c>
      <c r="B472" s="1" t="s">
        <v>6</v>
      </c>
      <c r="C472" s="1" t="s">
        <v>3158</v>
      </c>
      <c r="D472" s="1" t="s">
        <v>1096</v>
      </c>
      <c r="E472" s="1" t="s">
        <v>16</v>
      </c>
      <c r="F472" s="7">
        <v>0.153553</v>
      </c>
      <c r="G472" s="6">
        <v>37710.660168000002</v>
      </c>
      <c r="H472" s="6">
        <v>2577.6674069999999</v>
      </c>
    </row>
    <row r="473" spans="1:8" x14ac:dyDescent="0.25">
      <c r="A473" s="1" t="s">
        <v>522</v>
      </c>
      <c r="B473" s="1" t="s">
        <v>51</v>
      </c>
      <c r="C473" s="1" t="s">
        <v>3168</v>
      </c>
      <c r="D473" s="1" t="s">
        <v>1096</v>
      </c>
      <c r="E473" s="1" t="s">
        <v>16</v>
      </c>
      <c r="F473" s="7">
        <v>0.149093</v>
      </c>
      <c r="G473" s="6">
        <v>30168.528134</v>
      </c>
      <c r="H473" s="6">
        <v>1945.500117</v>
      </c>
    </row>
    <row r="474" spans="1:8" x14ac:dyDescent="0.25">
      <c r="A474" s="1" t="s">
        <v>523</v>
      </c>
      <c r="B474" s="1" t="s">
        <v>51</v>
      </c>
      <c r="C474" s="1" t="s">
        <v>3168</v>
      </c>
      <c r="D474" s="1" t="s">
        <v>1096</v>
      </c>
      <c r="E474" s="1" t="s">
        <v>16</v>
      </c>
      <c r="F474" s="7">
        <v>0.149093</v>
      </c>
      <c r="G474" s="6">
        <v>30168.528134</v>
      </c>
      <c r="H474" s="6">
        <v>1945.500117</v>
      </c>
    </row>
    <row r="475" spans="1:8" x14ac:dyDescent="0.25">
      <c r="A475" s="1" t="s">
        <v>524</v>
      </c>
      <c r="B475" s="1" t="s">
        <v>146</v>
      </c>
      <c r="C475" s="1" t="s">
        <v>3181</v>
      </c>
      <c r="D475" s="1" t="s">
        <v>1096</v>
      </c>
      <c r="E475" s="1" t="s">
        <v>16</v>
      </c>
      <c r="F475" s="7">
        <v>0.21349499999999999</v>
      </c>
      <c r="G475" s="6">
        <v>25320.014684000002</v>
      </c>
      <c r="H475" s="6">
        <v>1283.9626350000001</v>
      </c>
    </row>
    <row r="476" spans="1:8" x14ac:dyDescent="0.25">
      <c r="A476" s="1" t="s">
        <v>525</v>
      </c>
      <c r="B476" s="1" t="s">
        <v>146</v>
      </c>
      <c r="C476" s="1" t="s">
        <v>3181</v>
      </c>
      <c r="D476" s="1" t="s">
        <v>1096</v>
      </c>
      <c r="E476" s="1" t="s">
        <v>16</v>
      </c>
      <c r="F476" s="7">
        <v>0.21349499999999999</v>
      </c>
      <c r="G476" s="6">
        <v>25320.014684000002</v>
      </c>
      <c r="H476" s="6">
        <v>1283.9626350000001</v>
      </c>
    </row>
    <row r="477" spans="1:8" x14ac:dyDescent="0.25">
      <c r="A477" s="1" t="s">
        <v>526</v>
      </c>
      <c r="B477" s="1" t="s">
        <v>146</v>
      </c>
      <c r="C477" s="1" t="s">
        <v>3181</v>
      </c>
      <c r="D477" s="1" t="s">
        <v>1096</v>
      </c>
      <c r="E477" s="1" t="s">
        <v>16</v>
      </c>
      <c r="F477" s="7">
        <v>0.21349499999999999</v>
      </c>
      <c r="G477" s="6">
        <v>25320.014684000002</v>
      </c>
      <c r="H477" s="6">
        <v>1283.9626350000001</v>
      </c>
    </row>
    <row r="478" spans="1:8" x14ac:dyDescent="0.25">
      <c r="A478" s="1" t="s">
        <v>527</v>
      </c>
      <c r="B478" s="1" t="s">
        <v>135</v>
      </c>
      <c r="C478" s="1" t="s">
        <v>3180</v>
      </c>
      <c r="D478" s="1" t="s">
        <v>66</v>
      </c>
      <c r="E478" s="1" t="s">
        <v>16</v>
      </c>
      <c r="F478" s="7">
        <v>0.13223399999999999</v>
      </c>
      <c r="G478" s="6">
        <v>17799.750478999998</v>
      </c>
      <c r="H478" s="6">
        <v>796.60546599999998</v>
      </c>
    </row>
    <row r="479" spans="1:8" x14ac:dyDescent="0.25">
      <c r="A479" s="1" t="s">
        <v>1194</v>
      </c>
      <c r="B479" s="1" t="s">
        <v>1142</v>
      </c>
      <c r="C479" s="1" t="s">
        <v>3199</v>
      </c>
      <c r="D479" s="1" t="s">
        <v>1123</v>
      </c>
      <c r="E479" s="1" t="s">
        <v>16</v>
      </c>
      <c r="F479" s="7">
        <v>0.10580199999999999</v>
      </c>
      <c r="G479" s="6">
        <v>25134.232929999998</v>
      </c>
      <c r="H479" s="6">
        <v>1260.4203729999999</v>
      </c>
    </row>
    <row r="480" spans="1:8" x14ac:dyDescent="0.25">
      <c r="A480" s="1" t="s">
        <v>1195</v>
      </c>
      <c r="B480" s="1" t="s">
        <v>1142</v>
      </c>
      <c r="C480" s="1" t="s">
        <v>3199</v>
      </c>
      <c r="D480" s="1" t="s">
        <v>1123</v>
      </c>
      <c r="E480" s="1" t="s">
        <v>16</v>
      </c>
      <c r="F480" s="7">
        <v>0.10580199999999999</v>
      </c>
      <c r="G480" s="6">
        <v>25134.232929999998</v>
      </c>
      <c r="H480" s="6">
        <v>1260.4203729999999</v>
      </c>
    </row>
    <row r="481" spans="1:8" x14ac:dyDescent="0.25">
      <c r="A481" s="1" t="s">
        <v>1196</v>
      </c>
      <c r="B481" s="1" t="s">
        <v>1142</v>
      </c>
      <c r="C481" s="1" t="s">
        <v>3199</v>
      </c>
      <c r="D481" s="1" t="s">
        <v>1123</v>
      </c>
      <c r="E481" s="1" t="s">
        <v>16</v>
      </c>
      <c r="F481" s="7">
        <v>0.10580199999999999</v>
      </c>
      <c r="G481" s="6">
        <v>25134.232929999998</v>
      </c>
      <c r="H481" s="6">
        <v>1260.4203729999999</v>
      </c>
    </row>
    <row r="482" spans="1:8" x14ac:dyDescent="0.25">
      <c r="A482" s="1" t="s">
        <v>528</v>
      </c>
      <c r="B482" s="1" t="s">
        <v>146</v>
      </c>
      <c r="C482" s="1" t="s">
        <v>3181</v>
      </c>
      <c r="D482" s="1" t="s">
        <v>1096</v>
      </c>
      <c r="E482" s="1" t="s">
        <v>16</v>
      </c>
      <c r="F482" s="7">
        <v>0.21349499999999999</v>
      </c>
      <c r="G482" s="6">
        <v>25320.014684000002</v>
      </c>
      <c r="H482" s="6">
        <v>1283.9626350000001</v>
      </c>
    </row>
    <row r="483" spans="1:8" x14ac:dyDescent="0.25">
      <c r="A483" s="1" t="s">
        <v>529</v>
      </c>
      <c r="B483" s="1" t="s">
        <v>45</v>
      </c>
      <c r="C483" s="1" t="s">
        <v>3167</v>
      </c>
      <c r="D483" s="1" t="s">
        <v>1096</v>
      </c>
      <c r="E483" s="1" t="s">
        <v>16</v>
      </c>
      <c r="F483" s="7">
        <v>0.14319399999999999</v>
      </c>
      <c r="G483" s="6">
        <v>22518.651356999999</v>
      </c>
      <c r="H483" s="6">
        <v>1269.990346</v>
      </c>
    </row>
    <row r="484" spans="1:8" x14ac:dyDescent="0.25">
      <c r="A484" s="1" t="s">
        <v>530</v>
      </c>
      <c r="B484" s="1" t="s">
        <v>33</v>
      </c>
      <c r="C484" s="1" t="s">
        <v>3164</v>
      </c>
      <c r="D484" s="1" t="s">
        <v>1096</v>
      </c>
      <c r="E484" s="1" t="s">
        <v>16</v>
      </c>
      <c r="F484" s="7">
        <v>0.15273700000000001</v>
      </c>
      <c r="G484" s="6">
        <v>22841.885587000001</v>
      </c>
      <c r="H484" s="6">
        <v>1335.442053</v>
      </c>
    </row>
    <row r="485" spans="1:8" x14ac:dyDescent="0.25">
      <c r="A485" s="1" t="s">
        <v>1197</v>
      </c>
      <c r="B485" s="1" t="s">
        <v>1144</v>
      </c>
      <c r="C485" s="1" t="s">
        <v>3200</v>
      </c>
      <c r="D485" s="1" t="s">
        <v>1096</v>
      </c>
      <c r="E485" s="1" t="s">
        <v>16</v>
      </c>
      <c r="F485" s="7">
        <v>0.103961</v>
      </c>
      <c r="G485" s="6">
        <v>24565.801480999999</v>
      </c>
      <c r="H485" s="6">
        <v>1254.3758089999999</v>
      </c>
    </row>
    <row r="486" spans="1:8" x14ac:dyDescent="0.25">
      <c r="A486" s="1" t="s">
        <v>532</v>
      </c>
      <c r="B486" s="1" t="s">
        <v>146</v>
      </c>
      <c r="C486" s="1" t="s">
        <v>3181</v>
      </c>
      <c r="D486" s="1" t="s">
        <v>1096</v>
      </c>
      <c r="E486" s="1" t="s">
        <v>16</v>
      </c>
      <c r="F486" s="7">
        <v>0.21349499999999999</v>
      </c>
      <c r="G486" s="6">
        <v>25320.014684000002</v>
      </c>
      <c r="H486" s="6">
        <v>1283.9626350000001</v>
      </c>
    </row>
    <row r="487" spans="1:8" x14ac:dyDescent="0.25">
      <c r="A487" s="1" t="s">
        <v>533</v>
      </c>
      <c r="B487" s="1" t="s">
        <v>146</v>
      </c>
      <c r="C487" s="1" t="s">
        <v>3181</v>
      </c>
      <c r="D487" s="1" t="s">
        <v>1096</v>
      </c>
      <c r="E487" s="1" t="s">
        <v>16</v>
      </c>
      <c r="F487" s="7">
        <v>0.21349499999999999</v>
      </c>
      <c r="G487" s="6">
        <v>25320.014684000002</v>
      </c>
      <c r="H487" s="6">
        <v>1283.9626350000001</v>
      </c>
    </row>
    <row r="488" spans="1:8" x14ac:dyDescent="0.25">
      <c r="A488" s="1" t="s">
        <v>534</v>
      </c>
      <c r="B488" s="1" t="s">
        <v>146</v>
      </c>
      <c r="C488" s="1" t="s">
        <v>3181</v>
      </c>
      <c r="D488" s="1" t="s">
        <v>1096</v>
      </c>
      <c r="E488" s="1" t="s">
        <v>16</v>
      </c>
      <c r="F488" s="7">
        <v>0.21349499999999999</v>
      </c>
      <c r="G488" s="6">
        <v>25320.014684000002</v>
      </c>
      <c r="H488" s="6">
        <v>1283.9626350000001</v>
      </c>
    </row>
    <row r="489" spans="1:8" x14ac:dyDescent="0.25">
      <c r="A489" s="1" t="s">
        <v>535</v>
      </c>
      <c r="B489" s="1" t="s">
        <v>108</v>
      </c>
      <c r="C489" s="1" t="s">
        <v>3175</v>
      </c>
      <c r="D489" s="1" t="s">
        <v>1096</v>
      </c>
      <c r="E489" s="1" t="s">
        <v>16</v>
      </c>
      <c r="F489" s="7">
        <v>0.35461399999999998</v>
      </c>
      <c r="G489" s="6">
        <v>27905.888524000002</v>
      </c>
      <c r="H489" s="6">
        <v>2002.5120099999999</v>
      </c>
    </row>
    <row r="490" spans="1:8" x14ac:dyDescent="0.25">
      <c r="A490" s="1" t="s">
        <v>536</v>
      </c>
      <c r="B490" s="1" t="s">
        <v>33</v>
      </c>
      <c r="C490" s="1" t="s">
        <v>3164</v>
      </c>
      <c r="D490" s="1" t="s">
        <v>1096</v>
      </c>
      <c r="E490" s="1" t="s">
        <v>16</v>
      </c>
      <c r="F490" s="7">
        <v>0.15273700000000001</v>
      </c>
      <c r="G490" s="6">
        <v>22841.885587000001</v>
      </c>
      <c r="H490" s="6">
        <v>1335.442053</v>
      </c>
    </row>
    <row r="491" spans="1:8" x14ac:dyDescent="0.25">
      <c r="A491" s="1" t="s">
        <v>537</v>
      </c>
      <c r="B491" s="1" t="s">
        <v>33</v>
      </c>
      <c r="C491" s="1" t="s">
        <v>3164</v>
      </c>
      <c r="D491" s="1" t="s">
        <v>1096</v>
      </c>
      <c r="E491" s="1" t="s">
        <v>16</v>
      </c>
      <c r="F491" s="7">
        <v>0.15273700000000001</v>
      </c>
      <c r="G491" s="6">
        <v>22841.885587000001</v>
      </c>
      <c r="H491" s="6">
        <v>1335.442053</v>
      </c>
    </row>
    <row r="492" spans="1:8" x14ac:dyDescent="0.25">
      <c r="A492" s="1" t="s">
        <v>538</v>
      </c>
      <c r="B492" s="1" t="s">
        <v>42</v>
      </c>
      <c r="C492" s="1" t="s">
        <v>3166</v>
      </c>
      <c r="D492" s="1" t="s">
        <v>1096</v>
      </c>
      <c r="E492" s="1" t="s">
        <v>16</v>
      </c>
      <c r="F492" s="7">
        <v>1</v>
      </c>
      <c r="G492" s="6">
        <v>19394.053800999998</v>
      </c>
      <c r="H492" s="6">
        <v>1550.560428</v>
      </c>
    </row>
    <row r="493" spans="1:8" x14ac:dyDescent="0.25">
      <c r="A493" s="1" t="s">
        <v>539</v>
      </c>
      <c r="B493" s="1" t="s">
        <v>42</v>
      </c>
      <c r="C493" s="1" t="s">
        <v>3166</v>
      </c>
      <c r="D493" s="1" t="s">
        <v>1096</v>
      </c>
      <c r="E493" s="1" t="s">
        <v>16</v>
      </c>
      <c r="F493" s="7">
        <v>1</v>
      </c>
      <c r="G493" s="6">
        <v>19394.053800999998</v>
      </c>
      <c r="H493" s="6">
        <v>1550.560428</v>
      </c>
    </row>
    <row r="494" spans="1:8" x14ac:dyDescent="0.25">
      <c r="A494" s="1" t="s">
        <v>540</v>
      </c>
      <c r="B494" s="1" t="s">
        <v>42</v>
      </c>
      <c r="C494" s="1" t="s">
        <v>3166</v>
      </c>
      <c r="D494" s="1" t="s">
        <v>1096</v>
      </c>
      <c r="E494" s="1" t="s">
        <v>16</v>
      </c>
      <c r="F494" s="7">
        <v>1</v>
      </c>
      <c r="G494" s="6">
        <v>19394.053800999998</v>
      </c>
      <c r="H494" s="6">
        <v>1550.560428</v>
      </c>
    </row>
    <row r="495" spans="1:8" x14ac:dyDescent="0.25">
      <c r="A495" s="1" t="s">
        <v>541</v>
      </c>
      <c r="B495" s="1" t="s">
        <v>42</v>
      </c>
      <c r="C495" s="1" t="s">
        <v>3166</v>
      </c>
      <c r="D495" s="1" t="s">
        <v>1096</v>
      </c>
      <c r="E495" s="1" t="s">
        <v>16</v>
      </c>
      <c r="F495" s="7">
        <v>1</v>
      </c>
      <c r="G495" s="6">
        <v>19394.053800999998</v>
      </c>
      <c r="H495" s="6">
        <v>1550.560428</v>
      </c>
    </row>
    <row r="496" spans="1:8" x14ac:dyDescent="0.25">
      <c r="A496" s="1" t="s">
        <v>542</v>
      </c>
      <c r="B496" s="1" t="s">
        <v>42</v>
      </c>
      <c r="C496" s="1" t="s">
        <v>3166</v>
      </c>
      <c r="D496" s="1" t="s">
        <v>1096</v>
      </c>
      <c r="E496" s="1" t="s">
        <v>16</v>
      </c>
      <c r="F496" s="7">
        <v>1</v>
      </c>
      <c r="G496" s="6">
        <v>19394.053800999998</v>
      </c>
      <c r="H496" s="6">
        <v>1550.560428</v>
      </c>
    </row>
    <row r="497" spans="1:8" x14ac:dyDescent="0.25">
      <c r="A497" s="1" t="s">
        <v>543</v>
      </c>
      <c r="B497" s="1" t="s">
        <v>78</v>
      </c>
      <c r="C497" s="1" t="s">
        <v>3173</v>
      </c>
      <c r="D497" s="1" t="s">
        <v>1096</v>
      </c>
      <c r="E497" s="1" t="s">
        <v>16</v>
      </c>
      <c r="F497" s="7">
        <v>0.21592900000000001</v>
      </c>
      <c r="G497" s="6">
        <v>23703.843534</v>
      </c>
      <c r="H497" s="6">
        <v>1519.120776</v>
      </c>
    </row>
    <row r="498" spans="1:8" x14ac:dyDescent="0.25">
      <c r="A498" s="1" t="s">
        <v>1198</v>
      </c>
      <c r="B498" s="1" t="s">
        <v>1142</v>
      </c>
      <c r="C498" s="1" t="s">
        <v>3199</v>
      </c>
      <c r="D498" s="1" t="s">
        <v>1123</v>
      </c>
      <c r="E498" s="1" t="s">
        <v>16</v>
      </c>
      <c r="F498" s="7">
        <v>0.10580199999999999</v>
      </c>
      <c r="G498" s="6">
        <v>25134.232929999998</v>
      </c>
      <c r="H498" s="6">
        <v>1260.4203729999999</v>
      </c>
    </row>
    <row r="499" spans="1:8" x14ac:dyDescent="0.25">
      <c r="A499" s="1" t="s">
        <v>544</v>
      </c>
      <c r="B499" s="1" t="s">
        <v>6</v>
      </c>
      <c r="C499" s="1" t="s">
        <v>3158</v>
      </c>
      <c r="D499" s="1" t="s">
        <v>1096</v>
      </c>
      <c r="E499" s="1" t="s">
        <v>16</v>
      </c>
      <c r="F499" s="7">
        <v>0.153553</v>
      </c>
      <c r="G499" s="6">
        <v>37710.660168000002</v>
      </c>
      <c r="H499" s="6">
        <v>2577.6674069999999</v>
      </c>
    </row>
    <row r="500" spans="1:8" x14ac:dyDescent="0.25">
      <c r="A500" s="1" t="s">
        <v>545</v>
      </c>
      <c r="B500" s="1" t="s">
        <v>6</v>
      </c>
      <c r="C500" s="1" t="s">
        <v>3158</v>
      </c>
      <c r="D500" s="1" t="s">
        <v>1096</v>
      </c>
      <c r="E500" s="1" t="s">
        <v>16</v>
      </c>
      <c r="F500" s="7">
        <v>0.153553</v>
      </c>
      <c r="G500" s="6">
        <v>37710.660168000002</v>
      </c>
      <c r="H500" s="6">
        <v>2577.6674069999999</v>
      </c>
    </row>
    <row r="501" spans="1:8" x14ac:dyDescent="0.25">
      <c r="A501" s="1" t="s">
        <v>546</v>
      </c>
      <c r="B501" s="1" t="s">
        <v>6</v>
      </c>
      <c r="C501" s="1" t="s">
        <v>3158</v>
      </c>
      <c r="D501" s="1" t="s">
        <v>1096</v>
      </c>
      <c r="E501" s="1" t="s">
        <v>16</v>
      </c>
      <c r="F501" s="7">
        <v>0.153553</v>
      </c>
      <c r="G501" s="6">
        <v>37710.660168000002</v>
      </c>
      <c r="H501" s="6">
        <v>2577.6674069999999</v>
      </c>
    </row>
    <row r="502" spans="1:8" x14ac:dyDescent="0.25">
      <c r="A502" s="1" t="s">
        <v>547</v>
      </c>
      <c r="B502" s="1" t="s">
        <v>6</v>
      </c>
      <c r="C502" s="1" t="s">
        <v>3158</v>
      </c>
      <c r="D502" s="1" t="s">
        <v>1096</v>
      </c>
      <c r="E502" s="1" t="s">
        <v>16</v>
      </c>
      <c r="F502" s="7">
        <v>0.153553</v>
      </c>
      <c r="G502" s="6">
        <v>37710.660168000002</v>
      </c>
      <c r="H502" s="6">
        <v>2577.6674069999999</v>
      </c>
    </row>
    <row r="503" spans="1:8" x14ac:dyDescent="0.25">
      <c r="A503" s="1" t="s">
        <v>548</v>
      </c>
      <c r="B503" s="1" t="s">
        <v>6</v>
      </c>
      <c r="C503" s="1" t="s">
        <v>3158</v>
      </c>
      <c r="D503" s="1" t="s">
        <v>1096</v>
      </c>
      <c r="E503" s="1" t="s">
        <v>16</v>
      </c>
      <c r="F503" s="7">
        <v>0.153553</v>
      </c>
      <c r="G503" s="6">
        <v>37710.660168000002</v>
      </c>
      <c r="H503" s="6">
        <v>2577.6674069999999</v>
      </c>
    </row>
    <row r="504" spans="1:8" x14ac:dyDescent="0.25">
      <c r="A504" s="1" t="s">
        <v>549</v>
      </c>
      <c r="B504" s="1" t="s">
        <v>42</v>
      </c>
      <c r="C504" s="1" t="s">
        <v>3166</v>
      </c>
      <c r="D504" s="1" t="s">
        <v>1096</v>
      </c>
      <c r="E504" s="1" t="s">
        <v>16</v>
      </c>
      <c r="F504" s="7">
        <v>1</v>
      </c>
      <c r="G504" s="6">
        <v>19394.053800999998</v>
      </c>
      <c r="H504" s="6">
        <v>1550.560428</v>
      </c>
    </row>
    <row r="505" spans="1:8" x14ac:dyDescent="0.25">
      <c r="A505" s="1" t="s">
        <v>1199</v>
      </c>
      <c r="B505" s="1" t="s">
        <v>1098</v>
      </c>
      <c r="C505" s="1" t="s">
        <v>3196</v>
      </c>
      <c r="D505" s="1" t="s">
        <v>1096</v>
      </c>
      <c r="E505" s="1" t="s">
        <v>16</v>
      </c>
      <c r="F505" s="7">
        <v>0.120169</v>
      </c>
      <c r="G505" s="6">
        <v>26289.717374</v>
      </c>
      <c r="H505" s="6">
        <v>1509.386287</v>
      </c>
    </row>
    <row r="506" spans="1:8" x14ac:dyDescent="0.25">
      <c r="A506" s="1" t="s">
        <v>1200</v>
      </c>
      <c r="B506" s="1" t="s">
        <v>1098</v>
      </c>
      <c r="C506" s="1" t="s">
        <v>3196</v>
      </c>
      <c r="D506" s="1" t="s">
        <v>1096</v>
      </c>
      <c r="E506" s="1" t="s">
        <v>16</v>
      </c>
      <c r="F506" s="7">
        <v>0.120169</v>
      </c>
      <c r="G506" s="6">
        <v>26289.717374</v>
      </c>
      <c r="H506" s="6">
        <v>1509.386287</v>
      </c>
    </row>
    <row r="507" spans="1:8" x14ac:dyDescent="0.25">
      <c r="A507" s="1" t="s">
        <v>1201</v>
      </c>
      <c r="B507" s="1" t="s">
        <v>1098</v>
      </c>
      <c r="C507" s="1" t="s">
        <v>3196</v>
      </c>
      <c r="D507" s="1" t="s">
        <v>1096</v>
      </c>
      <c r="E507" s="1" t="s">
        <v>16</v>
      </c>
      <c r="F507" s="7">
        <v>0.120169</v>
      </c>
      <c r="G507" s="6">
        <v>26289.717374</v>
      </c>
      <c r="H507" s="6">
        <v>1509.386287</v>
      </c>
    </row>
    <row r="508" spans="1:8" x14ac:dyDescent="0.25">
      <c r="A508" s="1" t="s">
        <v>1202</v>
      </c>
      <c r="B508" s="1" t="s">
        <v>1098</v>
      </c>
      <c r="C508" s="1" t="s">
        <v>3196</v>
      </c>
      <c r="D508" s="1" t="s">
        <v>1096</v>
      </c>
      <c r="E508" s="1" t="s">
        <v>16</v>
      </c>
      <c r="F508" s="7">
        <v>0.120169</v>
      </c>
      <c r="G508" s="6">
        <v>26289.717374</v>
      </c>
      <c r="H508" s="6">
        <v>1509.386287</v>
      </c>
    </row>
    <row r="509" spans="1:8" x14ac:dyDescent="0.25">
      <c r="A509" s="1" t="s">
        <v>1203</v>
      </c>
      <c r="B509" s="1" t="s">
        <v>1098</v>
      </c>
      <c r="C509" s="1" t="s">
        <v>3196</v>
      </c>
      <c r="D509" s="1" t="s">
        <v>1096</v>
      </c>
      <c r="E509" s="1" t="s">
        <v>16</v>
      </c>
      <c r="F509" s="7">
        <v>0.120169</v>
      </c>
      <c r="G509" s="6">
        <v>26289.717374</v>
      </c>
      <c r="H509" s="6">
        <v>1509.386287</v>
      </c>
    </row>
    <row r="510" spans="1:8" x14ac:dyDescent="0.25">
      <c r="A510" s="1" t="s">
        <v>550</v>
      </c>
      <c r="B510" s="1" t="s">
        <v>154</v>
      </c>
      <c r="C510" s="1" t="s">
        <v>3182</v>
      </c>
      <c r="D510" s="1" t="s">
        <v>155</v>
      </c>
      <c r="E510" s="1" t="s">
        <v>16</v>
      </c>
      <c r="F510" s="7">
        <v>0.100457</v>
      </c>
      <c r="G510" s="6">
        <v>32802.303994000002</v>
      </c>
      <c r="H510" s="6">
        <v>1607.45118</v>
      </c>
    </row>
    <row r="511" spans="1:8" x14ac:dyDescent="0.25">
      <c r="A511" s="1" t="s">
        <v>551</v>
      </c>
      <c r="B511" s="1" t="s">
        <v>154</v>
      </c>
      <c r="C511" s="1" t="s">
        <v>3182</v>
      </c>
      <c r="D511" s="1" t="s">
        <v>155</v>
      </c>
      <c r="E511" s="1" t="s">
        <v>16</v>
      </c>
      <c r="F511" s="7">
        <v>0.100457</v>
      </c>
      <c r="G511" s="6">
        <v>32802.303994000002</v>
      </c>
      <c r="H511" s="6">
        <v>1607.45118</v>
      </c>
    </row>
    <row r="512" spans="1:8" x14ac:dyDescent="0.25">
      <c r="A512" s="1" t="s">
        <v>1204</v>
      </c>
      <c r="B512" s="1" t="s">
        <v>1098</v>
      </c>
      <c r="C512" s="1" t="s">
        <v>3196</v>
      </c>
      <c r="D512" s="1" t="s">
        <v>1096</v>
      </c>
      <c r="E512" s="1" t="s">
        <v>16</v>
      </c>
      <c r="F512" s="7">
        <v>0.120169</v>
      </c>
      <c r="G512" s="6">
        <v>26289.717374</v>
      </c>
      <c r="H512" s="6">
        <v>1509.386287</v>
      </c>
    </row>
    <row r="513" spans="1:8" x14ac:dyDescent="0.25">
      <c r="A513" s="1" t="s">
        <v>1205</v>
      </c>
      <c r="B513" s="1" t="s">
        <v>1098</v>
      </c>
      <c r="C513" s="1" t="s">
        <v>3196</v>
      </c>
      <c r="D513" s="1" t="s">
        <v>1096</v>
      </c>
      <c r="E513" s="1" t="s">
        <v>16</v>
      </c>
      <c r="F513" s="7">
        <v>0.120169</v>
      </c>
      <c r="G513" s="6">
        <v>26289.717374</v>
      </c>
      <c r="H513" s="6">
        <v>1509.386287</v>
      </c>
    </row>
    <row r="514" spans="1:8" x14ac:dyDescent="0.25">
      <c r="A514" s="1" t="s">
        <v>553</v>
      </c>
      <c r="B514" s="1" t="s">
        <v>387</v>
      </c>
      <c r="C514" s="1" t="s">
        <v>3189</v>
      </c>
      <c r="D514" s="1" t="s">
        <v>256</v>
      </c>
      <c r="E514" s="1" t="s">
        <v>16</v>
      </c>
      <c r="F514" s="7">
        <v>0.133636</v>
      </c>
      <c r="G514" s="6">
        <v>19753.381629</v>
      </c>
      <c r="H514" s="6">
        <v>765.03270299999997</v>
      </c>
    </row>
    <row r="515" spans="1:8" x14ac:dyDescent="0.25">
      <c r="A515" s="1" t="s">
        <v>554</v>
      </c>
      <c r="B515" s="1" t="s">
        <v>387</v>
      </c>
      <c r="C515" s="1" t="s">
        <v>3189</v>
      </c>
      <c r="D515" s="1" t="s">
        <v>256</v>
      </c>
      <c r="E515" s="1" t="s">
        <v>16</v>
      </c>
      <c r="F515" s="7">
        <v>0.133636</v>
      </c>
      <c r="G515" s="6">
        <v>19753.381629</v>
      </c>
      <c r="H515" s="6">
        <v>765.03270299999997</v>
      </c>
    </row>
    <row r="516" spans="1:8" x14ac:dyDescent="0.25">
      <c r="A516" s="1" t="s">
        <v>555</v>
      </c>
      <c r="B516" s="1" t="s">
        <v>387</v>
      </c>
      <c r="C516" s="1" t="s">
        <v>3189</v>
      </c>
      <c r="D516" s="1" t="s">
        <v>256</v>
      </c>
      <c r="E516" s="1" t="s">
        <v>16</v>
      </c>
      <c r="F516" s="7">
        <v>0.133636</v>
      </c>
      <c r="G516" s="6">
        <v>19753.381629</v>
      </c>
      <c r="H516" s="6">
        <v>765.03270299999997</v>
      </c>
    </row>
    <row r="517" spans="1:8" x14ac:dyDescent="0.25">
      <c r="A517" s="1" t="s">
        <v>556</v>
      </c>
      <c r="B517" s="1" t="s">
        <v>477</v>
      </c>
      <c r="C517" s="1" t="s">
        <v>3191</v>
      </c>
      <c r="D517" s="1" t="s">
        <v>256</v>
      </c>
      <c r="E517" s="1" t="s">
        <v>16</v>
      </c>
      <c r="F517" s="7">
        <v>0.121074</v>
      </c>
      <c r="G517" s="6">
        <v>24094.784185</v>
      </c>
      <c r="H517" s="6">
        <v>1018.780678</v>
      </c>
    </row>
    <row r="518" spans="1:8" x14ac:dyDescent="0.25">
      <c r="A518" s="1" t="s">
        <v>557</v>
      </c>
      <c r="B518" s="1" t="s">
        <v>477</v>
      </c>
      <c r="C518" s="1" t="s">
        <v>3191</v>
      </c>
      <c r="D518" s="1" t="s">
        <v>256</v>
      </c>
      <c r="E518" s="1" t="s">
        <v>16</v>
      </c>
      <c r="F518" s="7">
        <v>0.121074</v>
      </c>
      <c r="G518" s="6">
        <v>24094.784185</v>
      </c>
      <c r="H518" s="6">
        <v>1018.780678</v>
      </c>
    </row>
    <row r="519" spans="1:8" x14ac:dyDescent="0.25">
      <c r="A519" s="1" t="s">
        <v>559</v>
      </c>
      <c r="B519" s="1" t="s">
        <v>477</v>
      </c>
      <c r="C519" s="1" t="s">
        <v>3191</v>
      </c>
      <c r="D519" s="1" t="s">
        <v>256</v>
      </c>
      <c r="E519" s="1" t="s">
        <v>16</v>
      </c>
      <c r="F519" s="7">
        <v>0.121074</v>
      </c>
      <c r="G519" s="6">
        <v>24094.784185</v>
      </c>
      <c r="H519" s="6">
        <v>1018.780678</v>
      </c>
    </row>
    <row r="520" spans="1:8" x14ac:dyDescent="0.25">
      <c r="A520" s="1" t="s">
        <v>1206</v>
      </c>
      <c r="B520" s="1" t="s">
        <v>1142</v>
      </c>
      <c r="C520" s="1" t="s">
        <v>3199</v>
      </c>
      <c r="D520" s="1" t="s">
        <v>1123</v>
      </c>
      <c r="E520" s="1" t="s">
        <v>16</v>
      </c>
      <c r="F520" s="7">
        <v>0.10580199999999999</v>
      </c>
      <c r="G520" s="6">
        <v>25134.232929999998</v>
      </c>
      <c r="H520" s="6">
        <v>1260.4203729999999</v>
      </c>
    </row>
    <row r="521" spans="1:8" x14ac:dyDescent="0.25">
      <c r="A521" s="1" t="s">
        <v>1207</v>
      </c>
      <c r="B521" s="1" t="s">
        <v>1142</v>
      </c>
      <c r="C521" s="1" t="s">
        <v>3199</v>
      </c>
      <c r="D521" s="1" t="s">
        <v>1123</v>
      </c>
      <c r="E521" s="1" t="s">
        <v>16</v>
      </c>
      <c r="F521" s="7">
        <v>0.10580199999999999</v>
      </c>
      <c r="G521" s="6">
        <v>25134.232929999998</v>
      </c>
      <c r="H521" s="6">
        <v>1260.4203729999999</v>
      </c>
    </row>
    <row r="522" spans="1:8" x14ac:dyDescent="0.25">
      <c r="A522" s="1" t="s">
        <v>1208</v>
      </c>
      <c r="B522" s="1" t="s">
        <v>1142</v>
      </c>
      <c r="C522" s="1" t="s">
        <v>3199</v>
      </c>
      <c r="D522" s="1" t="s">
        <v>1123</v>
      </c>
      <c r="E522" s="1" t="s">
        <v>16</v>
      </c>
      <c r="F522" s="7">
        <v>0.10580199999999999</v>
      </c>
      <c r="G522" s="6">
        <v>25134.232929999998</v>
      </c>
      <c r="H522" s="6">
        <v>1260.4203729999999</v>
      </c>
    </row>
    <row r="523" spans="1:8" x14ac:dyDescent="0.25">
      <c r="A523" s="1" t="s">
        <v>1209</v>
      </c>
      <c r="B523" s="1" t="s">
        <v>1142</v>
      </c>
      <c r="C523" s="1" t="s">
        <v>3199</v>
      </c>
      <c r="D523" s="1" t="s">
        <v>1123</v>
      </c>
      <c r="E523" s="1" t="s">
        <v>16</v>
      </c>
      <c r="F523" s="7">
        <v>0.10580199999999999</v>
      </c>
      <c r="G523" s="6">
        <v>25134.232929999998</v>
      </c>
      <c r="H523" s="6">
        <v>1260.4203729999999</v>
      </c>
    </row>
    <row r="524" spans="1:8" x14ac:dyDescent="0.25">
      <c r="A524" s="1" t="s">
        <v>1210</v>
      </c>
      <c r="B524" s="1" t="s">
        <v>1142</v>
      </c>
      <c r="C524" s="1" t="s">
        <v>3199</v>
      </c>
      <c r="D524" s="1" t="s">
        <v>1123</v>
      </c>
      <c r="E524" s="1" t="s">
        <v>16</v>
      </c>
      <c r="F524" s="7">
        <v>0.10580199999999999</v>
      </c>
      <c r="G524" s="6">
        <v>25134.232929999998</v>
      </c>
      <c r="H524" s="6">
        <v>1260.4203729999999</v>
      </c>
    </row>
    <row r="525" spans="1:8" x14ac:dyDescent="0.25">
      <c r="A525" s="1" t="s">
        <v>1211</v>
      </c>
      <c r="B525" s="1" t="s">
        <v>1142</v>
      </c>
      <c r="C525" s="1" t="s">
        <v>3199</v>
      </c>
      <c r="D525" s="1" t="s">
        <v>1123</v>
      </c>
      <c r="E525" s="1" t="s">
        <v>16</v>
      </c>
      <c r="F525" s="7">
        <v>0.10580199999999999</v>
      </c>
      <c r="G525" s="6">
        <v>25134.232929999998</v>
      </c>
      <c r="H525" s="6">
        <v>1260.4203729999999</v>
      </c>
    </row>
    <row r="526" spans="1:8" x14ac:dyDescent="0.25">
      <c r="A526" s="1" t="s">
        <v>1212</v>
      </c>
      <c r="B526" s="1" t="s">
        <v>1122</v>
      </c>
      <c r="C526" s="1" t="s">
        <v>3198</v>
      </c>
      <c r="D526" s="1" t="s">
        <v>1123</v>
      </c>
      <c r="E526" s="1" t="s">
        <v>16</v>
      </c>
      <c r="F526" s="7">
        <v>0.10815</v>
      </c>
      <c r="G526" s="6">
        <v>24282.225034999999</v>
      </c>
      <c r="H526" s="6">
        <v>1232.1110819999999</v>
      </c>
    </row>
    <row r="527" spans="1:8" x14ac:dyDescent="0.25">
      <c r="A527" s="1" t="s">
        <v>1213</v>
      </c>
      <c r="B527" s="1" t="s">
        <v>1122</v>
      </c>
      <c r="C527" s="1" t="s">
        <v>3198</v>
      </c>
      <c r="D527" s="1" t="s">
        <v>1123</v>
      </c>
      <c r="E527" s="1" t="s">
        <v>16</v>
      </c>
      <c r="F527" s="7">
        <v>0.10815</v>
      </c>
      <c r="G527" s="6">
        <v>24282.225034999999</v>
      </c>
      <c r="H527" s="6">
        <v>1232.1110819999999</v>
      </c>
    </row>
    <row r="528" spans="1:8" x14ac:dyDescent="0.25">
      <c r="A528" s="1" t="s">
        <v>1214</v>
      </c>
      <c r="B528" s="1" t="s">
        <v>1122</v>
      </c>
      <c r="C528" s="1" t="s">
        <v>3198</v>
      </c>
      <c r="D528" s="1" t="s">
        <v>1123</v>
      </c>
      <c r="E528" s="1" t="s">
        <v>16</v>
      </c>
      <c r="F528" s="7">
        <v>0.10815</v>
      </c>
      <c r="G528" s="6">
        <v>24282.225034999999</v>
      </c>
      <c r="H528" s="6">
        <v>1232.1110819999999</v>
      </c>
    </row>
    <row r="529" spans="1:8" x14ac:dyDescent="0.25">
      <c r="A529" s="1" t="s">
        <v>566</v>
      </c>
      <c r="B529" s="1" t="s">
        <v>78</v>
      </c>
      <c r="C529" s="1" t="s">
        <v>3173</v>
      </c>
      <c r="D529" s="1" t="s">
        <v>1096</v>
      </c>
      <c r="E529" s="1" t="s">
        <v>16</v>
      </c>
      <c r="F529" s="7">
        <v>0.21592900000000001</v>
      </c>
      <c r="G529" s="6">
        <v>23703.843534</v>
      </c>
      <c r="H529" s="6">
        <v>1519.120776</v>
      </c>
    </row>
    <row r="530" spans="1:8" x14ac:dyDescent="0.25">
      <c r="A530" s="1" t="s">
        <v>567</v>
      </c>
      <c r="B530" s="1" t="s">
        <v>154</v>
      </c>
      <c r="C530" s="1" t="s">
        <v>3182</v>
      </c>
      <c r="D530" s="1" t="s">
        <v>155</v>
      </c>
      <c r="E530" s="1" t="s">
        <v>16</v>
      </c>
      <c r="F530" s="7">
        <v>0.100457</v>
      </c>
      <c r="G530" s="6">
        <v>32802.303994000002</v>
      </c>
      <c r="H530" s="6">
        <v>1607.45118</v>
      </c>
    </row>
    <row r="531" spans="1:8" x14ac:dyDescent="0.25">
      <c r="A531" s="1" t="s">
        <v>568</v>
      </c>
      <c r="B531" s="1" t="s">
        <v>154</v>
      </c>
      <c r="C531" s="1" t="s">
        <v>3182</v>
      </c>
      <c r="D531" s="1" t="s">
        <v>155</v>
      </c>
      <c r="E531" s="1" t="s">
        <v>16</v>
      </c>
      <c r="F531" s="7">
        <v>0.100457</v>
      </c>
      <c r="G531" s="6">
        <v>32802.303994000002</v>
      </c>
      <c r="H531" s="6">
        <v>1607.45118</v>
      </c>
    </row>
    <row r="532" spans="1:8" x14ac:dyDescent="0.25">
      <c r="A532" s="1" t="s">
        <v>569</v>
      </c>
      <c r="B532" s="1" t="s">
        <v>271</v>
      </c>
      <c r="C532" s="1" t="s">
        <v>3186</v>
      </c>
      <c r="D532" s="1" t="s">
        <v>272</v>
      </c>
      <c r="E532" s="1" t="s">
        <v>16</v>
      </c>
      <c r="F532" s="7">
        <v>0.100032</v>
      </c>
      <c r="G532" s="6">
        <v>26989.108523999999</v>
      </c>
      <c r="H532" s="6">
        <v>1292.6371300000001</v>
      </c>
    </row>
    <row r="533" spans="1:8" x14ac:dyDescent="0.25">
      <c r="A533" s="1" t="s">
        <v>570</v>
      </c>
      <c r="B533" s="1" t="s">
        <v>271</v>
      </c>
      <c r="C533" s="1" t="s">
        <v>3186</v>
      </c>
      <c r="D533" s="1" t="s">
        <v>272</v>
      </c>
      <c r="E533" s="1" t="s">
        <v>16</v>
      </c>
      <c r="F533" s="7">
        <v>0.100032</v>
      </c>
      <c r="G533" s="6">
        <v>26989.108523999999</v>
      </c>
      <c r="H533" s="6">
        <v>1292.6371300000001</v>
      </c>
    </row>
    <row r="534" spans="1:8" x14ac:dyDescent="0.25">
      <c r="A534" s="1" t="s">
        <v>571</v>
      </c>
      <c r="B534" s="1" t="s">
        <v>154</v>
      </c>
      <c r="C534" s="1" t="s">
        <v>3182</v>
      </c>
      <c r="D534" s="1" t="s">
        <v>155</v>
      </c>
      <c r="E534" s="1" t="s">
        <v>16</v>
      </c>
      <c r="F534" s="7">
        <v>0.100457</v>
      </c>
      <c r="G534" s="6">
        <v>32802.303994000002</v>
      </c>
      <c r="H534" s="6">
        <v>1607.45118</v>
      </c>
    </row>
    <row r="535" spans="1:8" x14ac:dyDescent="0.25">
      <c r="A535" s="1" t="s">
        <v>572</v>
      </c>
      <c r="B535" s="1" t="s">
        <v>154</v>
      </c>
      <c r="C535" s="1" t="s">
        <v>3182</v>
      </c>
      <c r="D535" s="1" t="s">
        <v>155</v>
      </c>
      <c r="E535" s="1" t="s">
        <v>16</v>
      </c>
      <c r="F535" s="7">
        <v>0.100457</v>
      </c>
      <c r="G535" s="6">
        <v>32802.303994000002</v>
      </c>
      <c r="H535" s="6">
        <v>1607.45118</v>
      </c>
    </row>
    <row r="536" spans="1:8" x14ac:dyDescent="0.25">
      <c r="A536" s="1" t="s">
        <v>573</v>
      </c>
      <c r="B536" s="1" t="s">
        <v>154</v>
      </c>
      <c r="C536" s="1" t="s">
        <v>3182</v>
      </c>
      <c r="D536" s="1" t="s">
        <v>155</v>
      </c>
      <c r="E536" s="1" t="s">
        <v>16</v>
      </c>
      <c r="F536" s="7">
        <v>0.100457</v>
      </c>
      <c r="G536" s="6">
        <v>32802.303994000002</v>
      </c>
      <c r="H536" s="6">
        <v>1607.45118</v>
      </c>
    </row>
    <row r="537" spans="1:8" x14ac:dyDescent="0.25">
      <c r="A537" s="1" t="s">
        <v>575</v>
      </c>
      <c r="B537" s="1" t="s">
        <v>154</v>
      </c>
      <c r="C537" s="1" t="s">
        <v>3182</v>
      </c>
      <c r="D537" s="1" t="s">
        <v>155</v>
      </c>
      <c r="E537" s="1" t="s">
        <v>16</v>
      </c>
      <c r="F537" s="7">
        <v>0.100457</v>
      </c>
      <c r="G537" s="6">
        <v>32802.303994000002</v>
      </c>
      <c r="H537" s="6">
        <v>1607.45118</v>
      </c>
    </row>
    <row r="538" spans="1:8" x14ac:dyDescent="0.25">
      <c r="A538" s="1" t="s">
        <v>1215</v>
      </c>
      <c r="B538" s="1" t="s">
        <v>131</v>
      </c>
      <c r="C538" s="1" t="s">
        <v>3179</v>
      </c>
      <c r="D538" s="1" t="s">
        <v>1096</v>
      </c>
      <c r="E538" s="1" t="s">
        <v>16</v>
      </c>
      <c r="F538" s="7">
        <v>0.115841</v>
      </c>
      <c r="G538" s="6">
        <v>28013.633268000001</v>
      </c>
      <c r="H538" s="6">
        <v>1631.889551</v>
      </c>
    </row>
    <row r="539" spans="1:8" x14ac:dyDescent="0.25">
      <c r="A539" s="1" t="s">
        <v>576</v>
      </c>
      <c r="B539" s="1" t="s">
        <v>131</v>
      </c>
      <c r="C539" s="1" t="s">
        <v>3179</v>
      </c>
      <c r="D539" s="1" t="s">
        <v>1096</v>
      </c>
      <c r="E539" s="1" t="s">
        <v>16</v>
      </c>
      <c r="F539" s="7">
        <v>0.115841</v>
      </c>
      <c r="G539" s="6">
        <v>28013.633268000001</v>
      </c>
      <c r="H539" s="6">
        <v>1631.889551</v>
      </c>
    </row>
    <row r="540" spans="1:8" x14ac:dyDescent="0.25">
      <c r="A540" s="1" t="s">
        <v>577</v>
      </c>
      <c r="B540" s="1" t="s">
        <v>131</v>
      </c>
      <c r="C540" s="1" t="s">
        <v>3179</v>
      </c>
      <c r="D540" s="1" t="s">
        <v>1096</v>
      </c>
      <c r="E540" s="1" t="s">
        <v>16</v>
      </c>
      <c r="F540" s="7">
        <v>0.115841</v>
      </c>
      <c r="G540" s="6">
        <v>28013.633268000001</v>
      </c>
      <c r="H540" s="6">
        <v>1631.889551</v>
      </c>
    </row>
    <row r="541" spans="1:8" x14ac:dyDescent="0.25">
      <c r="A541" s="1" t="s">
        <v>578</v>
      </c>
      <c r="B541" s="1" t="s">
        <v>154</v>
      </c>
      <c r="C541" s="1" t="s">
        <v>3182</v>
      </c>
      <c r="D541" s="1" t="s">
        <v>155</v>
      </c>
      <c r="E541" s="1" t="s">
        <v>16</v>
      </c>
      <c r="F541" s="7">
        <v>0.100457</v>
      </c>
      <c r="G541" s="6">
        <v>32802.303994000002</v>
      </c>
      <c r="H541" s="6">
        <v>1607.45118</v>
      </c>
    </row>
    <row r="542" spans="1:8" x14ac:dyDescent="0.25">
      <c r="A542" s="1" t="s">
        <v>1216</v>
      </c>
      <c r="B542" s="1" t="s">
        <v>131</v>
      </c>
      <c r="C542" s="1" t="s">
        <v>3179</v>
      </c>
      <c r="D542" s="1" t="s">
        <v>1096</v>
      </c>
      <c r="E542" s="1" t="s">
        <v>16</v>
      </c>
      <c r="F542" s="7">
        <v>0.115841</v>
      </c>
      <c r="G542" s="6">
        <v>28013.633268000001</v>
      </c>
      <c r="H542" s="6">
        <v>1631.889551</v>
      </c>
    </row>
    <row r="543" spans="1:8" x14ac:dyDescent="0.25">
      <c r="A543" s="1" t="s">
        <v>1217</v>
      </c>
      <c r="B543" s="1" t="s">
        <v>131</v>
      </c>
      <c r="C543" s="1" t="s">
        <v>3179</v>
      </c>
      <c r="D543" s="1" t="s">
        <v>1096</v>
      </c>
      <c r="E543" s="1" t="s">
        <v>16</v>
      </c>
      <c r="F543" s="7">
        <v>0.115841</v>
      </c>
      <c r="G543" s="6">
        <v>28013.633268000001</v>
      </c>
      <c r="H543" s="6">
        <v>1631.889551</v>
      </c>
    </row>
    <row r="544" spans="1:8" x14ac:dyDescent="0.25">
      <c r="A544" s="1" t="s">
        <v>1218</v>
      </c>
      <c r="B544" s="1" t="s">
        <v>131</v>
      </c>
      <c r="C544" s="1" t="s">
        <v>3179</v>
      </c>
      <c r="D544" s="1" t="s">
        <v>1096</v>
      </c>
      <c r="E544" s="1" t="s">
        <v>16</v>
      </c>
      <c r="F544" s="7">
        <v>0.115841</v>
      </c>
      <c r="G544" s="6">
        <v>28013.633268000001</v>
      </c>
      <c r="H544" s="6">
        <v>1631.889551</v>
      </c>
    </row>
    <row r="545" spans="1:8" x14ac:dyDescent="0.25">
      <c r="A545" s="1" t="s">
        <v>581</v>
      </c>
      <c r="B545" s="1" t="s">
        <v>131</v>
      </c>
      <c r="C545" s="1" t="s">
        <v>3179</v>
      </c>
      <c r="D545" s="1" t="s">
        <v>1096</v>
      </c>
      <c r="E545" s="1" t="s">
        <v>16</v>
      </c>
      <c r="F545" s="7">
        <v>0.115841</v>
      </c>
      <c r="G545" s="6">
        <v>28013.633268000001</v>
      </c>
      <c r="H545" s="6">
        <v>1631.889551</v>
      </c>
    </row>
    <row r="546" spans="1:8" x14ac:dyDescent="0.25">
      <c r="A546" s="1" t="s">
        <v>582</v>
      </c>
      <c r="B546" s="1" t="s">
        <v>131</v>
      </c>
      <c r="C546" s="1" t="s">
        <v>3179</v>
      </c>
      <c r="D546" s="1" t="s">
        <v>1096</v>
      </c>
      <c r="E546" s="1" t="s">
        <v>16</v>
      </c>
      <c r="F546" s="7">
        <v>0.115841</v>
      </c>
      <c r="G546" s="6">
        <v>28013.633268000001</v>
      </c>
      <c r="H546" s="6">
        <v>1631.889551</v>
      </c>
    </row>
    <row r="547" spans="1:8" x14ac:dyDescent="0.25">
      <c r="A547" s="1" t="s">
        <v>583</v>
      </c>
      <c r="B547" s="1" t="s">
        <v>131</v>
      </c>
      <c r="C547" s="1" t="s">
        <v>3179</v>
      </c>
      <c r="D547" s="1" t="s">
        <v>1096</v>
      </c>
      <c r="E547" s="1" t="s">
        <v>16</v>
      </c>
      <c r="F547" s="7">
        <v>0.115841</v>
      </c>
      <c r="G547" s="6">
        <v>28013.633268000001</v>
      </c>
      <c r="H547" s="6">
        <v>1631.889551</v>
      </c>
    </row>
    <row r="548" spans="1:8" x14ac:dyDescent="0.25">
      <c r="A548" s="1" t="s">
        <v>584</v>
      </c>
      <c r="B548" s="1" t="s">
        <v>131</v>
      </c>
      <c r="C548" s="1" t="s">
        <v>3179</v>
      </c>
      <c r="D548" s="1" t="s">
        <v>1096</v>
      </c>
      <c r="E548" s="1" t="s">
        <v>16</v>
      </c>
      <c r="F548" s="7">
        <v>0.115841</v>
      </c>
      <c r="G548" s="6">
        <v>28013.633268000001</v>
      </c>
      <c r="H548" s="6">
        <v>1631.889551</v>
      </c>
    </row>
    <row r="549" spans="1:8" x14ac:dyDescent="0.25">
      <c r="A549" s="1" t="s">
        <v>1219</v>
      </c>
      <c r="B549" s="1" t="s">
        <v>1122</v>
      </c>
      <c r="C549" s="1" t="s">
        <v>3198</v>
      </c>
      <c r="D549" s="1" t="s">
        <v>1123</v>
      </c>
      <c r="E549" s="1" t="s">
        <v>16</v>
      </c>
      <c r="F549" s="7">
        <v>0.10815</v>
      </c>
      <c r="G549" s="6">
        <v>24282.225034999999</v>
      </c>
      <c r="H549" s="6">
        <v>1232.1110819999999</v>
      </c>
    </row>
    <row r="550" spans="1:8" x14ac:dyDescent="0.25">
      <c r="A550" s="1" t="s">
        <v>1220</v>
      </c>
      <c r="B550" s="1" t="s">
        <v>131</v>
      </c>
      <c r="C550" s="1" t="s">
        <v>3179</v>
      </c>
      <c r="D550" s="1" t="s">
        <v>1096</v>
      </c>
      <c r="E550" s="1" t="s">
        <v>16</v>
      </c>
      <c r="F550" s="7">
        <v>0.115841</v>
      </c>
      <c r="G550" s="6">
        <v>28013.633268000001</v>
      </c>
      <c r="H550" s="6">
        <v>1631.889551</v>
      </c>
    </row>
    <row r="551" spans="1:8" x14ac:dyDescent="0.25">
      <c r="A551" s="1" t="s">
        <v>1221</v>
      </c>
      <c r="B551" s="1" t="s">
        <v>131</v>
      </c>
      <c r="C551" s="1" t="s">
        <v>3179</v>
      </c>
      <c r="D551" s="1" t="s">
        <v>1096</v>
      </c>
      <c r="E551" s="1" t="s">
        <v>16</v>
      </c>
      <c r="F551" s="7">
        <v>0.115841</v>
      </c>
      <c r="G551" s="6">
        <v>28013.633268000001</v>
      </c>
      <c r="H551" s="6">
        <v>1631.889551</v>
      </c>
    </row>
    <row r="552" spans="1:8" x14ac:dyDescent="0.25">
      <c r="A552" s="1" t="s">
        <v>1222</v>
      </c>
      <c r="B552" s="1" t="s">
        <v>1122</v>
      </c>
      <c r="C552" s="1" t="s">
        <v>3198</v>
      </c>
      <c r="D552" s="1" t="s">
        <v>1123</v>
      </c>
      <c r="E552" s="1" t="s">
        <v>16</v>
      </c>
      <c r="F552" s="7">
        <v>0.10815</v>
      </c>
      <c r="G552" s="6">
        <v>24282.225034999999</v>
      </c>
      <c r="H552" s="6">
        <v>1232.1110819999999</v>
      </c>
    </row>
    <row r="553" spans="1:8" x14ac:dyDescent="0.25">
      <c r="A553" s="1" t="s">
        <v>1223</v>
      </c>
      <c r="B553" s="1" t="s">
        <v>1122</v>
      </c>
      <c r="C553" s="1" t="s">
        <v>3198</v>
      </c>
      <c r="D553" s="1" t="s">
        <v>1123</v>
      </c>
      <c r="E553" s="1" t="s">
        <v>16</v>
      </c>
      <c r="F553" s="7">
        <v>0.10815</v>
      </c>
      <c r="G553" s="6">
        <v>24282.225034999999</v>
      </c>
      <c r="H553" s="6">
        <v>1232.1110819999999</v>
      </c>
    </row>
    <row r="554" spans="1:8" x14ac:dyDescent="0.25">
      <c r="A554" s="1" t="s">
        <v>1224</v>
      </c>
      <c r="B554" s="1" t="s">
        <v>1122</v>
      </c>
      <c r="C554" s="1" t="s">
        <v>3198</v>
      </c>
      <c r="D554" s="1" t="s">
        <v>1123</v>
      </c>
      <c r="E554" s="1" t="s">
        <v>16</v>
      </c>
      <c r="F554" s="7">
        <v>0.10815</v>
      </c>
      <c r="G554" s="6">
        <v>24282.225034999999</v>
      </c>
      <c r="H554" s="6">
        <v>1232.1110819999999</v>
      </c>
    </row>
    <row r="555" spans="1:8" x14ac:dyDescent="0.25">
      <c r="A555" s="1" t="s">
        <v>1225</v>
      </c>
      <c r="B555" s="1" t="s">
        <v>1122</v>
      </c>
      <c r="C555" s="1" t="s">
        <v>3198</v>
      </c>
      <c r="D555" s="1" t="s">
        <v>1123</v>
      </c>
      <c r="E555" s="1" t="s">
        <v>16</v>
      </c>
      <c r="F555" s="7">
        <v>0.10815</v>
      </c>
      <c r="G555" s="6">
        <v>24282.225034999999</v>
      </c>
      <c r="H555" s="6">
        <v>1232.1110819999999</v>
      </c>
    </row>
    <row r="556" spans="1:8" x14ac:dyDescent="0.25">
      <c r="A556" s="1" t="s">
        <v>1226</v>
      </c>
      <c r="B556" s="1" t="s">
        <v>1122</v>
      </c>
      <c r="C556" s="1" t="s">
        <v>3198</v>
      </c>
      <c r="D556" s="1" t="s">
        <v>1123</v>
      </c>
      <c r="E556" s="1" t="s">
        <v>16</v>
      </c>
      <c r="F556" s="7">
        <v>0.10815</v>
      </c>
      <c r="G556" s="6">
        <v>24282.225034999999</v>
      </c>
      <c r="H556" s="6">
        <v>1232.1110819999999</v>
      </c>
    </row>
    <row r="557" spans="1:8" x14ac:dyDescent="0.25">
      <c r="A557" s="1" t="s">
        <v>1227</v>
      </c>
      <c r="B557" s="1" t="s">
        <v>1122</v>
      </c>
      <c r="C557" s="1" t="s">
        <v>3198</v>
      </c>
      <c r="D557" s="1" t="s">
        <v>1123</v>
      </c>
      <c r="E557" s="1" t="s">
        <v>16</v>
      </c>
      <c r="F557" s="7">
        <v>0.10815</v>
      </c>
      <c r="G557" s="6">
        <v>24282.225034999999</v>
      </c>
      <c r="H557" s="6">
        <v>1232.1110819999999</v>
      </c>
    </row>
    <row r="558" spans="1:8" x14ac:dyDescent="0.25">
      <c r="A558" s="1" t="s">
        <v>1228</v>
      </c>
      <c r="B558" s="1" t="s">
        <v>1122</v>
      </c>
      <c r="C558" s="1" t="s">
        <v>3198</v>
      </c>
      <c r="D558" s="1" t="s">
        <v>1123</v>
      </c>
      <c r="E558" s="1" t="s">
        <v>16</v>
      </c>
      <c r="F558" s="7">
        <v>0.10815</v>
      </c>
      <c r="G558" s="6">
        <v>24282.225034999999</v>
      </c>
      <c r="H558" s="6">
        <v>1232.1110819999999</v>
      </c>
    </row>
    <row r="559" spans="1:8" x14ac:dyDescent="0.25">
      <c r="A559" s="1" t="s">
        <v>1229</v>
      </c>
      <c r="B559" s="1" t="s">
        <v>1122</v>
      </c>
      <c r="C559" s="1" t="s">
        <v>3198</v>
      </c>
      <c r="D559" s="1" t="s">
        <v>1123</v>
      </c>
      <c r="E559" s="1" t="s">
        <v>16</v>
      </c>
      <c r="F559" s="7">
        <v>0.10815</v>
      </c>
      <c r="G559" s="6">
        <v>24282.225034999999</v>
      </c>
      <c r="H559" s="6">
        <v>1232.1110819999999</v>
      </c>
    </row>
    <row r="560" spans="1:8" x14ac:dyDescent="0.25">
      <c r="A560" s="1" t="s">
        <v>1230</v>
      </c>
      <c r="B560" s="1" t="s">
        <v>1122</v>
      </c>
      <c r="C560" s="1" t="s">
        <v>3198</v>
      </c>
      <c r="D560" s="1" t="s">
        <v>1123</v>
      </c>
      <c r="E560" s="1" t="s">
        <v>16</v>
      </c>
      <c r="F560" s="7">
        <v>0.10815</v>
      </c>
      <c r="G560" s="6">
        <v>24282.225034999999</v>
      </c>
      <c r="H560" s="6">
        <v>1232.1110819999999</v>
      </c>
    </row>
    <row r="561" spans="1:8" x14ac:dyDescent="0.25">
      <c r="A561" s="1" t="s">
        <v>1231</v>
      </c>
      <c r="B561" s="1" t="s">
        <v>1122</v>
      </c>
      <c r="C561" s="1" t="s">
        <v>3198</v>
      </c>
      <c r="D561" s="1" t="s">
        <v>1123</v>
      </c>
      <c r="E561" s="1" t="s">
        <v>16</v>
      </c>
      <c r="F561" s="7">
        <v>0.10815</v>
      </c>
      <c r="G561" s="6">
        <v>24282.225034999999</v>
      </c>
      <c r="H561" s="6">
        <v>1232.1110819999999</v>
      </c>
    </row>
    <row r="562" spans="1:8" x14ac:dyDescent="0.25">
      <c r="A562" s="1" t="s">
        <v>585</v>
      </c>
      <c r="B562" s="1" t="s">
        <v>73</v>
      </c>
      <c r="C562" s="1" t="s">
        <v>3171</v>
      </c>
      <c r="D562" s="1" t="s">
        <v>1096</v>
      </c>
      <c r="E562" s="1" t="s">
        <v>16</v>
      </c>
      <c r="F562" s="7">
        <v>0.158024</v>
      </c>
      <c r="G562" s="6">
        <v>18963.074827</v>
      </c>
      <c r="H562" s="6">
        <v>1026.2806889999999</v>
      </c>
    </row>
    <row r="563" spans="1:8" x14ac:dyDescent="0.25">
      <c r="A563" s="1" t="s">
        <v>586</v>
      </c>
      <c r="B563" s="1" t="s">
        <v>45</v>
      </c>
      <c r="C563" s="1" t="s">
        <v>3167</v>
      </c>
      <c r="D563" s="1" t="s">
        <v>1096</v>
      </c>
      <c r="E563" s="1" t="s">
        <v>16</v>
      </c>
      <c r="F563" s="7">
        <v>0.14319399999999999</v>
      </c>
      <c r="G563" s="6">
        <v>22518.651356999999</v>
      </c>
      <c r="H563" s="6">
        <v>1269.990346</v>
      </c>
    </row>
    <row r="564" spans="1:8" x14ac:dyDescent="0.25">
      <c r="A564" s="1" t="s">
        <v>587</v>
      </c>
      <c r="B564" s="1" t="s">
        <v>45</v>
      </c>
      <c r="C564" s="1" t="s">
        <v>3167</v>
      </c>
      <c r="D564" s="1" t="s">
        <v>1096</v>
      </c>
      <c r="E564" s="1" t="s">
        <v>16</v>
      </c>
      <c r="F564" s="7">
        <v>0.14319399999999999</v>
      </c>
      <c r="G564" s="6">
        <v>22518.651356999999</v>
      </c>
      <c r="H564" s="6">
        <v>1269.990346</v>
      </c>
    </row>
    <row r="565" spans="1:8" x14ac:dyDescent="0.25">
      <c r="A565" s="1" t="s">
        <v>588</v>
      </c>
      <c r="B565" s="1" t="s">
        <v>462</v>
      </c>
      <c r="C565" s="1" t="s">
        <v>3190</v>
      </c>
      <c r="D565" s="1" t="s">
        <v>1096</v>
      </c>
      <c r="E565" s="1" t="s">
        <v>16</v>
      </c>
      <c r="F565" s="7">
        <v>0.11121200000000001</v>
      </c>
      <c r="G565" s="6">
        <v>23703.843534</v>
      </c>
      <c r="H565" s="6">
        <v>1245.2336620000001</v>
      </c>
    </row>
    <row r="566" spans="1:8" x14ac:dyDescent="0.25">
      <c r="A566" s="1" t="s">
        <v>589</v>
      </c>
      <c r="B566" s="1" t="s">
        <v>110</v>
      </c>
      <c r="C566" s="1" t="s">
        <v>3176</v>
      </c>
      <c r="D566" s="1" t="s">
        <v>1096</v>
      </c>
      <c r="E566" s="1" t="s">
        <v>16</v>
      </c>
      <c r="F566" s="7">
        <v>1</v>
      </c>
      <c r="G566" s="6">
        <v>15084.264067</v>
      </c>
      <c r="H566" s="6">
        <v>1206.6318120000001</v>
      </c>
    </row>
    <row r="567" spans="1:8" x14ac:dyDescent="0.25">
      <c r="A567" s="1" t="s">
        <v>590</v>
      </c>
      <c r="B567" s="1" t="s">
        <v>12</v>
      </c>
      <c r="C567" s="1" t="s">
        <v>3160</v>
      </c>
      <c r="D567" s="1" t="s">
        <v>1096</v>
      </c>
      <c r="E567" s="1" t="s">
        <v>16</v>
      </c>
      <c r="F567" s="7">
        <v>0.14786099999999999</v>
      </c>
      <c r="G567" s="6">
        <v>21548.948667000001</v>
      </c>
      <c r="H567" s="6">
        <v>1213.691141</v>
      </c>
    </row>
    <row r="568" spans="1:8" x14ac:dyDescent="0.25">
      <c r="A568" s="1" t="s">
        <v>1232</v>
      </c>
      <c r="B568" s="1" t="s">
        <v>1122</v>
      </c>
      <c r="C568" s="1" t="s">
        <v>3198</v>
      </c>
      <c r="D568" s="1" t="s">
        <v>1123</v>
      </c>
      <c r="E568" s="1" t="s">
        <v>16</v>
      </c>
      <c r="F568" s="7">
        <v>0.10815</v>
      </c>
      <c r="G568" s="6">
        <v>24282.225034999999</v>
      </c>
      <c r="H568" s="6">
        <v>1232.1110819999999</v>
      </c>
    </row>
    <row r="569" spans="1:8" x14ac:dyDescent="0.25">
      <c r="A569" s="1" t="s">
        <v>1233</v>
      </c>
      <c r="B569" s="1" t="s">
        <v>1122</v>
      </c>
      <c r="C569" s="1" t="s">
        <v>3198</v>
      </c>
      <c r="D569" s="1" t="s">
        <v>1123</v>
      </c>
      <c r="E569" s="1" t="s">
        <v>16</v>
      </c>
      <c r="F569" s="7">
        <v>0.10815</v>
      </c>
      <c r="G569" s="6">
        <v>24282.225034999999</v>
      </c>
      <c r="H569" s="6">
        <v>1232.1110819999999</v>
      </c>
    </row>
    <row r="570" spans="1:8" x14ac:dyDescent="0.25">
      <c r="A570" s="1" t="s">
        <v>1234</v>
      </c>
      <c r="B570" s="1" t="s">
        <v>131</v>
      </c>
      <c r="C570" s="1" t="s">
        <v>3179</v>
      </c>
      <c r="D570" s="1" t="s">
        <v>1096</v>
      </c>
      <c r="E570" s="1" t="s">
        <v>16</v>
      </c>
      <c r="F570" s="7">
        <v>0.115841</v>
      </c>
      <c r="G570" s="6">
        <v>28013.633268000001</v>
      </c>
      <c r="H570" s="6">
        <v>1631.889551</v>
      </c>
    </row>
    <row r="571" spans="1:8" x14ac:dyDescent="0.25">
      <c r="A571" s="1" t="s">
        <v>1235</v>
      </c>
      <c r="B571" s="1" t="s">
        <v>131</v>
      </c>
      <c r="C571" s="1" t="s">
        <v>3179</v>
      </c>
      <c r="D571" s="1" t="s">
        <v>1096</v>
      </c>
      <c r="E571" s="1" t="s">
        <v>16</v>
      </c>
      <c r="F571" s="7">
        <v>0.115841</v>
      </c>
      <c r="G571" s="6">
        <v>28013.633268000001</v>
      </c>
      <c r="H571" s="6">
        <v>1631.889551</v>
      </c>
    </row>
    <row r="572" spans="1:8" x14ac:dyDescent="0.25">
      <c r="A572" s="1" t="s">
        <v>591</v>
      </c>
      <c r="B572" s="1" t="s">
        <v>78</v>
      </c>
      <c r="C572" s="1" t="s">
        <v>3173</v>
      </c>
      <c r="D572" s="1" t="s">
        <v>1096</v>
      </c>
      <c r="E572" s="1" t="s">
        <v>16</v>
      </c>
      <c r="F572" s="7">
        <v>0.21592900000000001</v>
      </c>
      <c r="G572" s="6">
        <v>23703.843534</v>
      </c>
      <c r="H572" s="6">
        <v>1519.120776</v>
      </c>
    </row>
    <row r="573" spans="1:8" x14ac:dyDescent="0.25">
      <c r="A573" s="1" t="s">
        <v>592</v>
      </c>
      <c r="B573" s="1" t="s">
        <v>73</v>
      </c>
      <c r="C573" s="1" t="s">
        <v>3171</v>
      </c>
      <c r="D573" s="1" t="s">
        <v>1096</v>
      </c>
      <c r="E573" s="1" t="s">
        <v>16</v>
      </c>
      <c r="F573" s="7">
        <v>0.158024</v>
      </c>
      <c r="G573" s="6">
        <v>18963.074827</v>
      </c>
      <c r="H573" s="6">
        <v>1026.2806889999999</v>
      </c>
    </row>
    <row r="574" spans="1:8" x14ac:dyDescent="0.25">
      <c r="A574" s="1" t="s">
        <v>593</v>
      </c>
      <c r="B574" s="1" t="s">
        <v>462</v>
      </c>
      <c r="C574" s="1" t="s">
        <v>3190</v>
      </c>
      <c r="D574" s="1" t="s">
        <v>1096</v>
      </c>
      <c r="E574" s="1" t="s">
        <v>16</v>
      </c>
      <c r="F574" s="7">
        <v>0.11121200000000001</v>
      </c>
      <c r="G574" s="6">
        <v>23703.843534</v>
      </c>
      <c r="H574" s="6">
        <v>1245.2336620000001</v>
      </c>
    </row>
    <row r="575" spans="1:8" x14ac:dyDescent="0.25">
      <c r="A575" s="1" t="s">
        <v>594</v>
      </c>
      <c r="B575" s="1" t="s">
        <v>108</v>
      </c>
      <c r="C575" s="1" t="s">
        <v>3175</v>
      </c>
      <c r="D575" s="1" t="s">
        <v>1096</v>
      </c>
      <c r="E575" s="1" t="s">
        <v>16</v>
      </c>
      <c r="F575" s="7">
        <v>0.35461399999999998</v>
      </c>
      <c r="G575" s="6">
        <v>27905.888524000002</v>
      </c>
      <c r="H575" s="6">
        <v>2002.5120099999999</v>
      </c>
    </row>
    <row r="576" spans="1:8" x14ac:dyDescent="0.25">
      <c r="A576" s="1" t="s">
        <v>595</v>
      </c>
      <c r="B576" s="1" t="s">
        <v>188</v>
      </c>
      <c r="C576" s="1" t="s">
        <v>3184</v>
      </c>
      <c r="D576" s="1" t="s">
        <v>1096</v>
      </c>
      <c r="E576" s="1" t="s">
        <v>16</v>
      </c>
      <c r="F576" s="7">
        <v>1</v>
      </c>
      <c r="G576" s="6">
        <v>12929.369199999999</v>
      </c>
      <c r="H576" s="6">
        <v>1121.7886579999999</v>
      </c>
    </row>
    <row r="577" spans="1:8" x14ac:dyDescent="0.25">
      <c r="A577" s="1" t="s">
        <v>596</v>
      </c>
      <c r="B577" s="1" t="s">
        <v>188</v>
      </c>
      <c r="C577" s="1" t="s">
        <v>3184</v>
      </c>
      <c r="D577" s="1" t="s">
        <v>1096</v>
      </c>
      <c r="E577" s="1" t="s">
        <v>16</v>
      </c>
      <c r="F577" s="7">
        <v>1</v>
      </c>
      <c r="G577" s="6">
        <v>12929.369199999999</v>
      </c>
      <c r="H577" s="6">
        <v>1121.7886579999999</v>
      </c>
    </row>
    <row r="578" spans="1:8" x14ac:dyDescent="0.25">
      <c r="A578" s="1" t="s">
        <v>597</v>
      </c>
      <c r="B578" s="1" t="s">
        <v>12</v>
      </c>
      <c r="C578" s="1" t="s">
        <v>3160</v>
      </c>
      <c r="D578" s="1" t="s">
        <v>1096</v>
      </c>
      <c r="E578" s="1" t="s">
        <v>16</v>
      </c>
      <c r="F578" s="7">
        <v>0.14786099999999999</v>
      </c>
      <c r="G578" s="6">
        <v>21548.948667000001</v>
      </c>
      <c r="H578" s="6">
        <v>1213.691141</v>
      </c>
    </row>
    <row r="579" spans="1:8" x14ac:dyDescent="0.25">
      <c r="A579" s="1" t="s">
        <v>598</v>
      </c>
      <c r="B579" s="1" t="s">
        <v>84</v>
      </c>
      <c r="C579" s="1" t="s">
        <v>3174</v>
      </c>
      <c r="D579" s="1" t="s">
        <v>1096</v>
      </c>
      <c r="E579" s="1" t="s">
        <v>16</v>
      </c>
      <c r="F579" s="7">
        <v>0.13334299999999999</v>
      </c>
      <c r="G579" s="6">
        <v>28983.335958</v>
      </c>
      <c r="H579" s="6">
        <v>1785.6847090000001</v>
      </c>
    </row>
    <row r="580" spans="1:8" x14ac:dyDescent="0.25">
      <c r="A580" s="1" t="s">
        <v>599</v>
      </c>
      <c r="B580" s="1" t="s">
        <v>75</v>
      </c>
      <c r="C580" s="1" t="s">
        <v>3172</v>
      </c>
      <c r="D580" s="1" t="s">
        <v>1096</v>
      </c>
      <c r="E580" s="1" t="s">
        <v>16</v>
      </c>
      <c r="F580" s="7">
        <v>1</v>
      </c>
      <c r="G580" s="6">
        <v>16161.711501</v>
      </c>
      <c r="H580" s="6">
        <v>1273.560571</v>
      </c>
    </row>
    <row r="581" spans="1:8" x14ac:dyDescent="0.25">
      <c r="A581" s="1" t="s">
        <v>600</v>
      </c>
      <c r="B581" s="1" t="s">
        <v>10</v>
      </c>
      <c r="C581" s="1" t="s">
        <v>3159</v>
      </c>
      <c r="D581" s="1" t="s">
        <v>1096</v>
      </c>
      <c r="E581" s="1" t="s">
        <v>16</v>
      </c>
      <c r="F581" s="7">
        <v>0.600163</v>
      </c>
      <c r="G581" s="6">
        <v>19070.819571</v>
      </c>
      <c r="H581" s="6">
        <v>1334.0540900000001</v>
      </c>
    </row>
    <row r="582" spans="1:8" x14ac:dyDescent="0.25">
      <c r="A582" s="1" t="s">
        <v>601</v>
      </c>
      <c r="B582" s="1" t="s">
        <v>10</v>
      </c>
      <c r="C582" s="1" t="s">
        <v>3159</v>
      </c>
      <c r="D582" s="1" t="s">
        <v>1096</v>
      </c>
      <c r="E582" s="1" t="s">
        <v>16</v>
      </c>
      <c r="F582" s="7">
        <v>0.600163</v>
      </c>
      <c r="G582" s="6">
        <v>19070.819571</v>
      </c>
      <c r="H582" s="6">
        <v>1334.0540900000001</v>
      </c>
    </row>
    <row r="583" spans="1:8" x14ac:dyDescent="0.25">
      <c r="A583" s="1" t="s">
        <v>1236</v>
      </c>
      <c r="B583" s="1" t="s">
        <v>1122</v>
      </c>
      <c r="C583" s="1" t="s">
        <v>3198</v>
      </c>
      <c r="D583" s="1" t="s">
        <v>1123</v>
      </c>
      <c r="E583" s="1" t="s">
        <v>16</v>
      </c>
      <c r="F583" s="7">
        <v>0.10815</v>
      </c>
      <c r="G583" s="6">
        <v>24282.225034999999</v>
      </c>
      <c r="H583" s="6">
        <v>1232.1110819999999</v>
      </c>
    </row>
    <row r="584" spans="1:8" x14ac:dyDescent="0.25">
      <c r="A584" s="1" t="s">
        <v>1237</v>
      </c>
      <c r="B584" s="1" t="s">
        <v>1122</v>
      </c>
      <c r="C584" s="1" t="s">
        <v>3198</v>
      </c>
      <c r="D584" s="1" t="s">
        <v>1123</v>
      </c>
      <c r="E584" s="1" t="s">
        <v>16</v>
      </c>
      <c r="F584" s="7">
        <v>0.10815</v>
      </c>
      <c r="G584" s="6">
        <v>24282.225034999999</v>
      </c>
      <c r="H584" s="6">
        <v>1232.1110819999999</v>
      </c>
    </row>
    <row r="585" spans="1:8" x14ac:dyDescent="0.25">
      <c r="A585" s="1" t="s">
        <v>602</v>
      </c>
      <c r="B585" s="1" t="s">
        <v>78</v>
      </c>
      <c r="C585" s="1" t="s">
        <v>3173</v>
      </c>
      <c r="D585" s="1" t="s">
        <v>1096</v>
      </c>
      <c r="E585" s="1" t="s">
        <v>16</v>
      </c>
      <c r="F585" s="7">
        <v>0.21592900000000001</v>
      </c>
      <c r="G585" s="6">
        <v>23703.843534</v>
      </c>
      <c r="H585" s="6">
        <v>1519.120776</v>
      </c>
    </row>
    <row r="586" spans="1:8" x14ac:dyDescent="0.25">
      <c r="A586" s="1" t="s">
        <v>1238</v>
      </c>
      <c r="B586" s="1" t="s">
        <v>131</v>
      </c>
      <c r="C586" s="1" t="s">
        <v>3179</v>
      </c>
      <c r="D586" s="1" t="s">
        <v>1096</v>
      </c>
      <c r="E586" s="1" t="s">
        <v>16</v>
      </c>
      <c r="F586" s="7">
        <v>0.115841</v>
      </c>
      <c r="G586" s="6">
        <v>28013.633268000001</v>
      </c>
      <c r="H586" s="6">
        <v>1631.889551</v>
      </c>
    </row>
    <row r="587" spans="1:8" x14ac:dyDescent="0.25">
      <c r="A587" s="1" t="s">
        <v>603</v>
      </c>
      <c r="B587" s="1" t="s">
        <v>78</v>
      </c>
      <c r="C587" s="1" t="s">
        <v>3173</v>
      </c>
      <c r="D587" s="1" t="s">
        <v>1096</v>
      </c>
      <c r="E587" s="1" t="s">
        <v>16</v>
      </c>
      <c r="F587" s="7">
        <v>0.21592900000000001</v>
      </c>
      <c r="G587" s="6">
        <v>23703.843534</v>
      </c>
      <c r="H587" s="6">
        <v>1519.120776</v>
      </c>
    </row>
    <row r="588" spans="1:8" x14ac:dyDescent="0.25">
      <c r="A588" s="1" t="s">
        <v>604</v>
      </c>
      <c r="B588" s="1" t="s">
        <v>42</v>
      </c>
      <c r="C588" s="1" t="s">
        <v>3166</v>
      </c>
      <c r="D588" s="1" t="s">
        <v>1096</v>
      </c>
      <c r="E588" s="1" t="s">
        <v>16</v>
      </c>
      <c r="F588" s="7">
        <v>1</v>
      </c>
      <c r="G588" s="6">
        <v>19394.053800999998</v>
      </c>
      <c r="H588" s="6">
        <v>1550.560428</v>
      </c>
    </row>
    <row r="589" spans="1:8" x14ac:dyDescent="0.25">
      <c r="A589" s="1" t="s">
        <v>1239</v>
      </c>
      <c r="B589" s="1" t="s">
        <v>1122</v>
      </c>
      <c r="C589" s="1" t="s">
        <v>3198</v>
      </c>
      <c r="D589" s="1" t="s">
        <v>1123</v>
      </c>
      <c r="E589" s="1" t="s">
        <v>16</v>
      </c>
      <c r="F589" s="7">
        <v>0.10815</v>
      </c>
      <c r="G589" s="6">
        <v>24282.225034999999</v>
      </c>
      <c r="H589" s="6">
        <v>1232.1110819999999</v>
      </c>
    </row>
    <row r="590" spans="1:8" x14ac:dyDescent="0.25">
      <c r="A590" s="1" t="s">
        <v>1240</v>
      </c>
      <c r="B590" s="1" t="s">
        <v>1122</v>
      </c>
      <c r="C590" s="1" t="s">
        <v>3198</v>
      </c>
      <c r="D590" s="1" t="s">
        <v>1123</v>
      </c>
      <c r="E590" s="1" t="s">
        <v>16</v>
      </c>
      <c r="F590" s="7">
        <v>0.10815</v>
      </c>
      <c r="G590" s="6">
        <v>24282.225034999999</v>
      </c>
      <c r="H590" s="6">
        <v>1232.1110819999999</v>
      </c>
    </row>
    <row r="591" spans="1:8" x14ac:dyDescent="0.25">
      <c r="A591" s="1" t="s">
        <v>1241</v>
      </c>
      <c r="B591" s="1" t="s">
        <v>1122</v>
      </c>
      <c r="C591" s="1" t="s">
        <v>3198</v>
      </c>
      <c r="D591" s="1" t="s">
        <v>1123</v>
      </c>
      <c r="E591" s="1" t="s">
        <v>16</v>
      </c>
      <c r="F591" s="7">
        <v>0.10815</v>
      </c>
      <c r="G591" s="6">
        <v>24282.225034999999</v>
      </c>
      <c r="H591" s="6">
        <v>1232.1110819999999</v>
      </c>
    </row>
    <row r="592" spans="1:8" x14ac:dyDescent="0.25">
      <c r="A592" s="1" t="s">
        <v>1242</v>
      </c>
      <c r="B592" s="1" t="s">
        <v>1122</v>
      </c>
      <c r="C592" s="1" t="s">
        <v>3198</v>
      </c>
      <c r="D592" s="1" t="s">
        <v>1123</v>
      </c>
      <c r="E592" s="1" t="s">
        <v>16</v>
      </c>
      <c r="F592" s="7">
        <v>0.10815</v>
      </c>
      <c r="G592" s="6">
        <v>24282.225034999999</v>
      </c>
      <c r="H592" s="6">
        <v>1232.1110819999999</v>
      </c>
    </row>
    <row r="593" spans="1:8" x14ac:dyDescent="0.25">
      <c r="A593" s="1" t="s">
        <v>1243</v>
      </c>
      <c r="B593" s="1" t="s">
        <v>1122</v>
      </c>
      <c r="C593" s="1" t="s">
        <v>3198</v>
      </c>
      <c r="D593" s="1" t="s">
        <v>1123</v>
      </c>
      <c r="E593" s="1" t="s">
        <v>16</v>
      </c>
      <c r="F593" s="7">
        <v>0.10815</v>
      </c>
      <c r="G593" s="6">
        <v>24282.225034999999</v>
      </c>
      <c r="H593" s="6">
        <v>1232.1110819999999</v>
      </c>
    </row>
    <row r="594" spans="1:8" x14ac:dyDescent="0.25">
      <c r="A594" s="1" t="s">
        <v>1244</v>
      </c>
      <c r="B594" s="1" t="s">
        <v>1122</v>
      </c>
      <c r="C594" s="1" t="s">
        <v>3198</v>
      </c>
      <c r="D594" s="1" t="s">
        <v>1123</v>
      </c>
      <c r="E594" s="1" t="s">
        <v>16</v>
      </c>
      <c r="F594" s="7">
        <v>0.10815</v>
      </c>
      <c r="G594" s="6">
        <v>24282.225034999999</v>
      </c>
      <c r="H594" s="6">
        <v>1232.1110819999999</v>
      </c>
    </row>
    <row r="595" spans="1:8" x14ac:dyDescent="0.25">
      <c r="A595" s="1" t="s">
        <v>1245</v>
      </c>
      <c r="B595" s="1" t="s">
        <v>1122</v>
      </c>
      <c r="C595" s="1" t="s">
        <v>3198</v>
      </c>
      <c r="D595" s="1" t="s">
        <v>1123</v>
      </c>
      <c r="E595" s="1" t="s">
        <v>16</v>
      </c>
      <c r="F595" s="7">
        <v>0.10815</v>
      </c>
      <c r="G595" s="6">
        <v>24282.225034999999</v>
      </c>
      <c r="H595" s="6">
        <v>1232.1110819999999</v>
      </c>
    </row>
    <row r="596" spans="1:8" x14ac:dyDescent="0.25">
      <c r="A596" s="1" t="s">
        <v>1246</v>
      </c>
      <c r="B596" s="1" t="s">
        <v>1122</v>
      </c>
      <c r="C596" s="1" t="s">
        <v>3198</v>
      </c>
      <c r="D596" s="1" t="s">
        <v>1123</v>
      </c>
      <c r="E596" s="1" t="s">
        <v>16</v>
      </c>
      <c r="F596" s="7">
        <v>0.10815</v>
      </c>
      <c r="G596" s="6">
        <v>24282.225034999999</v>
      </c>
      <c r="H596" s="6">
        <v>1232.1110819999999</v>
      </c>
    </row>
    <row r="597" spans="1:8" x14ac:dyDescent="0.25">
      <c r="A597" s="1" t="s">
        <v>605</v>
      </c>
      <c r="B597" s="1" t="s">
        <v>271</v>
      </c>
      <c r="C597" s="1" t="s">
        <v>3186</v>
      </c>
      <c r="D597" s="1" t="s">
        <v>272</v>
      </c>
      <c r="E597" s="1" t="s">
        <v>16</v>
      </c>
      <c r="F597" s="7">
        <v>0.100032</v>
      </c>
      <c r="G597" s="6">
        <v>26989.108523999999</v>
      </c>
      <c r="H597" s="6">
        <v>1292.6371300000001</v>
      </c>
    </row>
    <row r="598" spans="1:8" x14ac:dyDescent="0.25">
      <c r="A598" s="1" t="s">
        <v>606</v>
      </c>
      <c r="B598" s="1" t="s">
        <v>271</v>
      </c>
      <c r="C598" s="1" t="s">
        <v>3186</v>
      </c>
      <c r="D598" s="1" t="s">
        <v>272</v>
      </c>
      <c r="E598" s="1" t="s">
        <v>16</v>
      </c>
      <c r="F598" s="7">
        <v>0.100032</v>
      </c>
      <c r="G598" s="6">
        <v>26989.108523999999</v>
      </c>
      <c r="H598" s="6">
        <v>1292.6371300000001</v>
      </c>
    </row>
    <row r="599" spans="1:8" x14ac:dyDescent="0.25">
      <c r="A599" s="1" t="s">
        <v>607</v>
      </c>
      <c r="B599" s="1" t="s">
        <v>271</v>
      </c>
      <c r="C599" s="1" t="s">
        <v>3186</v>
      </c>
      <c r="D599" s="1" t="s">
        <v>272</v>
      </c>
      <c r="E599" s="1" t="s">
        <v>16</v>
      </c>
      <c r="F599" s="7">
        <v>0.100032</v>
      </c>
      <c r="G599" s="6">
        <v>26989.108523999999</v>
      </c>
      <c r="H599" s="6">
        <v>1292.6371300000001</v>
      </c>
    </row>
    <row r="600" spans="1:8" x14ac:dyDescent="0.25">
      <c r="A600" s="1" t="s">
        <v>608</v>
      </c>
      <c r="B600" s="1" t="s">
        <v>271</v>
      </c>
      <c r="C600" s="1" t="s">
        <v>3186</v>
      </c>
      <c r="D600" s="1" t="s">
        <v>272</v>
      </c>
      <c r="E600" s="1" t="s">
        <v>16</v>
      </c>
      <c r="F600" s="7">
        <v>0.100032</v>
      </c>
      <c r="G600" s="6">
        <v>26989.108523999999</v>
      </c>
      <c r="H600" s="6">
        <v>1292.6371300000001</v>
      </c>
    </row>
    <row r="601" spans="1:8" x14ac:dyDescent="0.25">
      <c r="A601" s="1" t="s">
        <v>609</v>
      </c>
      <c r="B601" s="1" t="s">
        <v>271</v>
      </c>
      <c r="C601" s="1" t="s">
        <v>3186</v>
      </c>
      <c r="D601" s="1" t="s">
        <v>272</v>
      </c>
      <c r="E601" s="1" t="s">
        <v>16</v>
      </c>
      <c r="F601" s="7">
        <v>0.100032</v>
      </c>
      <c r="G601" s="6">
        <v>26989.108523999999</v>
      </c>
      <c r="H601" s="6">
        <v>1292.6371300000001</v>
      </c>
    </row>
    <row r="602" spans="1:8" x14ac:dyDescent="0.25">
      <c r="A602" s="1" t="s">
        <v>610</v>
      </c>
      <c r="B602" s="1" t="s">
        <v>271</v>
      </c>
      <c r="C602" s="1" t="s">
        <v>3186</v>
      </c>
      <c r="D602" s="1" t="s">
        <v>272</v>
      </c>
      <c r="E602" s="1" t="s">
        <v>16</v>
      </c>
      <c r="F602" s="7">
        <v>0.100032</v>
      </c>
      <c r="G602" s="6">
        <v>26989.108523999999</v>
      </c>
      <c r="H602" s="6">
        <v>1292.6371300000001</v>
      </c>
    </row>
    <row r="603" spans="1:8" x14ac:dyDescent="0.25">
      <c r="A603" s="1" t="s">
        <v>611</v>
      </c>
      <c r="B603" s="1" t="s">
        <v>271</v>
      </c>
      <c r="C603" s="1" t="s">
        <v>3186</v>
      </c>
      <c r="D603" s="1" t="s">
        <v>272</v>
      </c>
      <c r="E603" s="1" t="s">
        <v>16</v>
      </c>
      <c r="F603" s="7">
        <v>0.100032</v>
      </c>
      <c r="G603" s="6">
        <v>26989.108523999999</v>
      </c>
      <c r="H603" s="6">
        <v>1292.6371300000001</v>
      </c>
    </row>
    <row r="604" spans="1:8" x14ac:dyDescent="0.25">
      <c r="A604" s="1" t="s">
        <v>612</v>
      </c>
      <c r="B604" s="1" t="s">
        <v>271</v>
      </c>
      <c r="C604" s="1" t="s">
        <v>3186</v>
      </c>
      <c r="D604" s="1" t="s">
        <v>272</v>
      </c>
      <c r="E604" s="1" t="s">
        <v>16</v>
      </c>
      <c r="F604" s="7">
        <v>0.100032</v>
      </c>
      <c r="G604" s="6">
        <v>26989.108523999999</v>
      </c>
      <c r="H604" s="6">
        <v>1292.6371300000001</v>
      </c>
    </row>
    <row r="605" spans="1:8" x14ac:dyDescent="0.25">
      <c r="A605" s="1" t="s">
        <v>613</v>
      </c>
      <c r="B605" s="1" t="s">
        <v>271</v>
      </c>
      <c r="C605" s="1" t="s">
        <v>3186</v>
      </c>
      <c r="D605" s="1" t="s">
        <v>272</v>
      </c>
      <c r="E605" s="1" t="s">
        <v>16</v>
      </c>
      <c r="F605" s="7">
        <v>0.100032</v>
      </c>
      <c r="G605" s="6">
        <v>26989.108523999999</v>
      </c>
      <c r="H605" s="6">
        <v>1292.6371300000001</v>
      </c>
    </row>
    <row r="606" spans="1:8" x14ac:dyDescent="0.25">
      <c r="A606" s="1" t="s">
        <v>1247</v>
      </c>
      <c r="B606" s="1" t="s">
        <v>131</v>
      </c>
      <c r="C606" s="1" t="s">
        <v>3179</v>
      </c>
      <c r="D606" s="1" t="s">
        <v>1096</v>
      </c>
      <c r="E606" s="1" t="s">
        <v>16</v>
      </c>
      <c r="F606" s="7">
        <v>0.115841</v>
      </c>
      <c r="G606" s="6">
        <v>28013.633268000001</v>
      </c>
      <c r="H606" s="6">
        <v>1631.889551</v>
      </c>
    </row>
    <row r="607" spans="1:8" x14ac:dyDescent="0.25">
      <c r="A607" s="1" t="s">
        <v>1248</v>
      </c>
      <c r="B607" s="1" t="s">
        <v>1122</v>
      </c>
      <c r="C607" s="1" t="s">
        <v>3198</v>
      </c>
      <c r="D607" s="1" t="s">
        <v>1123</v>
      </c>
      <c r="E607" s="1" t="s">
        <v>16</v>
      </c>
      <c r="F607" s="7">
        <v>0.10815</v>
      </c>
      <c r="G607" s="6">
        <v>24282.225034999999</v>
      </c>
      <c r="H607" s="6">
        <v>1232.1110819999999</v>
      </c>
    </row>
    <row r="608" spans="1:8" x14ac:dyDescent="0.25">
      <c r="A608" s="1" t="s">
        <v>614</v>
      </c>
      <c r="B608" s="1" t="s">
        <v>271</v>
      </c>
      <c r="C608" s="1" t="s">
        <v>3186</v>
      </c>
      <c r="D608" s="1" t="s">
        <v>272</v>
      </c>
      <c r="E608" s="1" t="s">
        <v>16</v>
      </c>
      <c r="F608" s="7">
        <v>0.100032</v>
      </c>
      <c r="G608" s="6">
        <v>26989.108523999999</v>
      </c>
      <c r="H608" s="6">
        <v>1292.6371300000001</v>
      </c>
    </row>
    <row r="609" spans="1:8" x14ac:dyDescent="0.25">
      <c r="A609" s="1" t="s">
        <v>1249</v>
      </c>
      <c r="B609" s="1" t="s">
        <v>1122</v>
      </c>
      <c r="C609" s="1" t="s">
        <v>3198</v>
      </c>
      <c r="D609" s="1" t="s">
        <v>1123</v>
      </c>
      <c r="E609" s="1" t="s">
        <v>16</v>
      </c>
      <c r="F609" s="7">
        <v>0.10815</v>
      </c>
      <c r="G609" s="6">
        <v>24282.225034999999</v>
      </c>
      <c r="H609" s="6">
        <v>1232.1110819999999</v>
      </c>
    </row>
    <row r="610" spans="1:8" x14ac:dyDescent="0.25">
      <c r="A610" s="1" t="s">
        <v>615</v>
      </c>
      <c r="B610" s="1" t="s">
        <v>45</v>
      </c>
      <c r="C610" s="1" t="s">
        <v>3167</v>
      </c>
      <c r="D610" s="1" t="s">
        <v>1096</v>
      </c>
      <c r="E610" s="1" t="s">
        <v>16</v>
      </c>
      <c r="F610" s="7">
        <v>0.14319399999999999</v>
      </c>
      <c r="G610" s="6">
        <v>22518.651356999999</v>
      </c>
      <c r="H610" s="6">
        <v>1269.990346</v>
      </c>
    </row>
    <row r="611" spans="1:8" x14ac:dyDescent="0.25">
      <c r="A611" s="1" t="s">
        <v>616</v>
      </c>
      <c r="B611" s="1" t="s">
        <v>146</v>
      </c>
      <c r="C611" s="1" t="s">
        <v>3181</v>
      </c>
      <c r="D611" s="1" t="s">
        <v>1096</v>
      </c>
      <c r="E611" s="1" t="s">
        <v>16</v>
      </c>
      <c r="F611" s="7">
        <v>0.21349499999999999</v>
      </c>
      <c r="G611" s="6">
        <v>25320.014684000002</v>
      </c>
      <c r="H611" s="6">
        <v>1283.9626350000001</v>
      </c>
    </row>
    <row r="612" spans="1:8" x14ac:dyDescent="0.25">
      <c r="A612" s="1" t="s">
        <v>1250</v>
      </c>
      <c r="B612" s="1" t="s">
        <v>1115</v>
      </c>
      <c r="C612" s="1" t="s">
        <v>3197</v>
      </c>
      <c r="D612" s="1" t="s">
        <v>1116</v>
      </c>
      <c r="F612" s="7">
        <v>0.124003</v>
      </c>
      <c r="G612" s="6">
        <v>23488.354047000001</v>
      </c>
      <c r="H612" s="6">
        <v>1324.6467230000001</v>
      </c>
    </row>
    <row r="613" spans="1:8" x14ac:dyDescent="0.25">
      <c r="A613" s="1" t="s">
        <v>617</v>
      </c>
      <c r="B613" s="1" t="s">
        <v>271</v>
      </c>
      <c r="C613" s="1" t="s">
        <v>3186</v>
      </c>
      <c r="D613" s="1" t="s">
        <v>272</v>
      </c>
      <c r="E613" s="1" t="s">
        <v>16</v>
      </c>
      <c r="F613" s="7">
        <v>0.100032</v>
      </c>
      <c r="G613" s="6">
        <v>26989.108523999999</v>
      </c>
      <c r="H613" s="6">
        <v>1292.6371300000001</v>
      </c>
    </row>
    <row r="614" spans="1:8" x14ac:dyDescent="0.25">
      <c r="A614" s="1" t="s">
        <v>618</v>
      </c>
      <c r="B614" s="1" t="s">
        <v>271</v>
      </c>
      <c r="C614" s="1" t="s">
        <v>3186</v>
      </c>
      <c r="D614" s="1" t="s">
        <v>272</v>
      </c>
      <c r="E614" s="1" t="s">
        <v>16</v>
      </c>
      <c r="F614" s="7">
        <v>0.100032</v>
      </c>
      <c r="G614" s="6">
        <v>26989.108523999999</v>
      </c>
      <c r="H614" s="6">
        <v>1292.6371300000001</v>
      </c>
    </row>
    <row r="615" spans="1:8" x14ac:dyDescent="0.25">
      <c r="A615" s="1" t="s">
        <v>619</v>
      </c>
      <c r="B615" s="1" t="s">
        <v>271</v>
      </c>
      <c r="C615" s="1" t="s">
        <v>3186</v>
      </c>
      <c r="D615" s="1" t="s">
        <v>272</v>
      </c>
      <c r="E615" s="1" t="s">
        <v>16</v>
      </c>
      <c r="F615" s="7">
        <v>0.100032</v>
      </c>
      <c r="G615" s="6">
        <v>26989.108523999999</v>
      </c>
      <c r="H615" s="6">
        <v>1292.6371300000001</v>
      </c>
    </row>
    <row r="616" spans="1:8" x14ac:dyDescent="0.25">
      <c r="A616" s="1" t="s">
        <v>620</v>
      </c>
      <c r="B616" s="1" t="s">
        <v>271</v>
      </c>
      <c r="C616" s="1" t="s">
        <v>3186</v>
      </c>
      <c r="D616" s="1" t="s">
        <v>272</v>
      </c>
      <c r="E616" s="1" t="s">
        <v>16</v>
      </c>
      <c r="F616" s="7">
        <v>0.100032</v>
      </c>
      <c r="G616" s="6">
        <v>26989.108523999999</v>
      </c>
      <c r="H616" s="6">
        <v>1292.6371300000001</v>
      </c>
    </row>
    <row r="617" spans="1:8" x14ac:dyDescent="0.25">
      <c r="A617" s="1" t="s">
        <v>621</v>
      </c>
      <c r="B617" s="1" t="s">
        <v>271</v>
      </c>
      <c r="C617" s="1" t="s">
        <v>3186</v>
      </c>
      <c r="D617" s="1" t="s">
        <v>272</v>
      </c>
      <c r="E617" s="1" t="s">
        <v>16</v>
      </c>
      <c r="F617" s="7">
        <v>0.100032</v>
      </c>
      <c r="G617" s="6">
        <v>26989.108523999999</v>
      </c>
      <c r="H617" s="6">
        <v>1292.6371300000001</v>
      </c>
    </row>
    <row r="618" spans="1:8" x14ac:dyDescent="0.25">
      <c r="A618" s="1" t="s">
        <v>622</v>
      </c>
      <c r="B618" s="1" t="s">
        <v>271</v>
      </c>
      <c r="C618" s="1" t="s">
        <v>3186</v>
      </c>
      <c r="D618" s="1" t="s">
        <v>272</v>
      </c>
      <c r="E618" s="1" t="s">
        <v>16</v>
      </c>
      <c r="F618" s="7">
        <v>0.100032</v>
      </c>
      <c r="G618" s="6">
        <v>26989.108523999999</v>
      </c>
      <c r="H618" s="6">
        <v>1292.6371300000001</v>
      </c>
    </row>
    <row r="619" spans="1:8" x14ac:dyDescent="0.25">
      <c r="A619" s="1" t="s">
        <v>623</v>
      </c>
      <c r="B619" s="1" t="s">
        <v>271</v>
      </c>
      <c r="C619" s="1" t="s">
        <v>3186</v>
      </c>
      <c r="D619" s="1" t="s">
        <v>272</v>
      </c>
      <c r="E619" s="1" t="s">
        <v>16</v>
      </c>
      <c r="F619" s="7">
        <v>0.100032</v>
      </c>
      <c r="G619" s="6">
        <v>26989.108523999999</v>
      </c>
      <c r="H619" s="6">
        <v>1292.6371300000001</v>
      </c>
    </row>
    <row r="620" spans="1:8" x14ac:dyDescent="0.25">
      <c r="A620" s="1" t="s">
        <v>624</v>
      </c>
      <c r="B620" s="1" t="s">
        <v>271</v>
      </c>
      <c r="C620" s="1" t="s">
        <v>3186</v>
      </c>
      <c r="D620" s="1" t="s">
        <v>272</v>
      </c>
      <c r="E620" s="1" t="s">
        <v>16</v>
      </c>
      <c r="F620" s="7">
        <v>0.100032</v>
      </c>
      <c r="G620" s="6">
        <v>26989.108523999999</v>
      </c>
      <c r="H620" s="6">
        <v>1292.6371300000001</v>
      </c>
    </row>
    <row r="621" spans="1:8" x14ac:dyDescent="0.25">
      <c r="A621" s="1" t="s">
        <v>625</v>
      </c>
      <c r="B621" s="1" t="s">
        <v>6</v>
      </c>
      <c r="C621" s="1" t="s">
        <v>3158</v>
      </c>
      <c r="D621" s="1" t="s">
        <v>1096</v>
      </c>
      <c r="E621" s="1" t="s">
        <v>16</v>
      </c>
      <c r="F621" s="7">
        <v>0.153553</v>
      </c>
      <c r="G621" s="6">
        <v>37710.660168000002</v>
      </c>
      <c r="H621" s="6">
        <v>2577.6674069999999</v>
      </c>
    </row>
    <row r="622" spans="1:8" x14ac:dyDescent="0.25">
      <c r="A622" s="1" t="s">
        <v>626</v>
      </c>
      <c r="B622" s="1" t="s">
        <v>6</v>
      </c>
      <c r="C622" s="1" t="s">
        <v>3158</v>
      </c>
      <c r="D622" s="1" t="s">
        <v>1096</v>
      </c>
      <c r="E622" s="1" t="s">
        <v>16</v>
      </c>
      <c r="F622" s="7">
        <v>0.153553</v>
      </c>
      <c r="G622" s="6">
        <v>37710.660168000002</v>
      </c>
      <c r="H622" s="6">
        <v>2577.6674069999999</v>
      </c>
    </row>
    <row r="623" spans="1:8" x14ac:dyDescent="0.25">
      <c r="A623" s="1" t="s">
        <v>627</v>
      </c>
      <c r="B623" s="1" t="s">
        <v>42</v>
      </c>
      <c r="C623" s="1" t="s">
        <v>3166</v>
      </c>
      <c r="D623" s="1" t="s">
        <v>1096</v>
      </c>
      <c r="E623" s="1" t="s">
        <v>16</v>
      </c>
      <c r="F623" s="7">
        <v>1</v>
      </c>
      <c r="G623" s="6">
        <v>19394.053800999998</v>
      </c>
      <c r="H623" s="6">
        <v>1550.560428</v>
      </c>
    </row>
    <row r="624" spans="1:8" x14ac:dyDescent="0.25">
      <c r="A624" s="1" t="s">
        <v>628</v>
      </c>
      <c r="B624" s="1" t="s">
        <v>271</v>
      </c>
      <c r="C624" s="1" t="s">
        <v>3186</v>
      </c>
      <c r="D624" s="1" t="s">
        <v>272</v>
      </c>
      <c r="E624" s="1" t="s">
        <v>16</v>
      </c>
      <c r="F624" s="7">
        <v>0.100032</v>
      </c>
      <c r="G624" s="6">
        <v>26989.108523999999</v>
      </c>
      <c r="H624" s="6">
        <v>1292.6371300000001</v>
      </c>
    </row>
    <row r="625" spans="1:8" x14ac:dyDescent="0.25">
      <c r="A625" s="1" t="s">
        <v>630</v>
      </c>
      <c r="B625" s="1" t="s">
        <v>271</v>
      </c>
      <c r="C625" s="1" t="s">
        <v>3186</v>
      </c>
      <c r="D625" s="1" t="s">
        <v>272</v>
      </c>
      <c r="E625" s="1" t="s">
        <v>16</v>
      </c>
      <c r="F625" s="7">
        <v>0.100032</v>
      </c>
      <c r="G625" s="6">
        <v>26989.108523999999</v>
      </c>
      <c r="H625" s="6">
        <v>1292.6371300000001</v>
      </c>
    </row>
    <row r="626" spans="1:8" x14ac:dyDescent="0.25">
      <c r="A626" s="1" t="s">
        <v>631</v>
      </c>
      <c r="B626" s="1" t="s">
        <v>271</v>
      </c>
      <c r="C626" s="1" t="s">
        <v>3186</v>
      </c>
      <c r="D626" s="1" t="s">
        <v>272</v>
      </c>
      <c r="E626" s="1" t="s">
        <v>16</v>
      </c>
      <c r="F626" s="7">
        <v>0.100032</v>
      </c>
      <c r="G626" s="6">
        <v>26989.108523999999</v>
      </c>
      <c r="H626" s="6">
        <v>1292.6371300000001</v>
      </c>
    </row>
    <row r="627" spans="1:8" x14ac:dyDescent="0.25">
      <c r="A627" s="1" t="s">
        <v>632</v>
      </c>
      <c r="B627" s="1" t="s">
        <v>271</v>
      </c>
      <c r="C627" s="1" t="s">
        <v>3186</v>
      </c>
      <c r="D627" s="1" t="s">
        <v>272</v>
      </c>
      <c r="E627" s="1" t="s">
        <v>16</v>
      </c>
      <c r="F627" s="7">
        <v>0.100032</v>
      </c>
      <c r="G627" s="6">
        <v>26989.108523999999</v>
      </c>
      <c r="H627" s="6">
        <v>1292.6371300000001</v>
      </c>
    </row>
    <row r="628" spans="1:8" x14ac:dyDescent="0.25">
      <c r="A628" s="1" t="s">
        <v>633</v>
      </c>
      <c r="B628" s="1" t="s">
        <v>131</v>
      </c>
      <c r="C628" s="1" t="s">
        <v>3179</v>
      </c>
      <c r="D628" s="1" t="s">
        <v>1096</v>
      </c>
      <c r="E628" s="1" t="s">
        <v>16</v>
      </c>
      <c r="F628" s="7">
        <v>0.115841</v>
      </c>
      <c r="G628" s="6">
        <v>28013.633268000001</v>
      </c>
      <c r="H628" s="6">
        <v>1631.889551</v>
      </c>
    </row>
    <row r="629" spans="1:8" x14ac:dyDescent="0.25">
      <c r="A629" s="1" t="s">
        <v>637</v>
      </c>
      <c r="B629" s="1" t="s">
        <v>161</v>
      </c>
      <c r="C629" s="1" t="s">
        <v>3183</v>
      </c>
      <c r="D629" s="1" t="s">
        <v>1096</v>
      </c>
      <c r="E629" s="1" t="s">
        <v>16</v>
      </c>
      <c r="F629" s="7">
        <v>0.99998500000000001</v>
      </c>
      <c r="G629" s="6">
        <v>13468.092917</v>
      </c>
      <c r="H629" s="6">
        <v>955.22288900000001</v>
      </c>
    </row>
    <row r="630" spans="1:8" x14ac:dyDescent="0.25">
      <c r="A630" s="1" t="s">
        <v>638</v>
      </c>
      <c r="B630" s="1" t="s">
        <v>271</v>
      </c>
      <c r="C630" s="1" t="s">
        <v>3186</v>
      </c>
      <c r="D630" s="1" t="s">
        <v>272</v>
      </c>
      <c r="E630" s="1" t="s">
        <v>16</v>
      </c>
      <c r="F630" s="7">
        <v>0.100032</v>
      </c>
      <c r="G630" s="6">
        <v>26989.108523999999</v>
      </c>
      <c r="H630" s="6">
        <v>1292.6371300000001</v>
      </c>
    </row>
    <row r="631" spans="1:8" x14ac:dyDescent="0.25">
      <c r="A631" s="1" t="s">
        <v>639</v>
      </c>
      <c r="B631" s="1" t="s">
        <v>271</v>
      </c>
      <c r="C631" s="1" t="s">
        <v>3186</v>
      </c>
      <c r="D631" s="1" t="s">
        <v>272</v>
      </c>
      <c r="E631" s="1" t="s">
        <v>16</v>
      </c>
      <c r="F631" s="7">
        <v>0.100032</v>
      </c>
      <c r="G631" s="6">
        <v>26989.108523999999</v>
      </c>
      <c r="H631" s="6">
        <v>1292.6371300000001</v>
      </c>
    </row>
    <row r="632" spans="1:8" x14ac:dyDescent="0.25">
      <c r="A632" s="1" t="s">
        <v>640</v>
      </c>
      <c r="B632" s="1" t="s">
        <v>108</v>
      </c>
      <c r="C632" s="1" t="s">
        <v>3175</v>
      </c>
      <c r="D632" s="1" t="s">
        <v>1096</v>
      </c>
      <c r="E632" s="1" t="s">
        <v>16</v>
      </c>
      <c r="F632" s="7">
        <v>0.35461399999999998</v>
      </c>
      <c r="G632" s="6">
        <v>27905.888524000002</v>
      </c>
      <c r="H632" s="6">
        <v>2002.5120099999999</v>
      </c>
    </row>
    <row r="633" spans="1:8" x14ac:dyDescent="0.25">
      <c r="A633" s="1" t="s">
        <v>641</v>
      </c>
      <c r="B633" s="1" t="s">
        <v>146</v>
      </c>
      <c r="C633" s="1" t="s">
        <v>3181</v>
      </c>
      <c r="D633" s="1" t="s">
        <v>1096</v>
      </c>
      <c r="E633" s="1" t="s">
        <v>16</v>
      </c>
      <c r="F633" s="7">
        <v>0.21349499999999999</v>
      </c>
      <c r="G633" s="6">
        <v>25320.014684000002</v>
      </c>
      <c r="H633" s="6">
        <v>1283.9626350000001</v>
      </c>
    </row>
    <row r="634" spans="1:8" x14ac:dyDescent="0.25">
      <c r="A634" s="1" t="s">
        <v>642</v>
      </c>
      <c r="B634" s="1" t="s">
        <v>146</v>
      </c>
      <c r="C634" s="1" t="s">
        <v>3181</v>
      </c>
      <c r="D634" s="1" t="s">
        <v>1096</v>
      </c>
      <c r="E634" s="1" t="s">
        <v>16</v>
      </c>
      <c r="F634" s="7">
        <v>0.21349499999999999</v>
      </c>
      <c r="G634" s="6">
        <v>25320.014684000002</v>
      </c>
      <c r="H634" s="6">
        <v>1283.9626350000001</v>
      </c>
    </row>
    <row r="635" spans="1:8" x14ac:dyDescent="0.25">
      <c r="A635" s="1" t="s">
        <v>643</v>
      </c>
      <c r="B635" s="1" t="s">
        <v>146</v>
      </c>
      <c r="C635" s="1" t="s">
        <v>3181</v>
      </c>
      <c r="D635" s="1" t="s">
        <v>1096</v>
      </c>
      <c r="E635" s="1" t="s">
        <v>16</v>
      </c>
      <c r="F635" s="7">
        <v>0.21349499999999999</v>
      </c>
      <c r="G635" s="6">
        <v>25320.014684000002</v>
      </c>
      <c r="H635" s="6">
        <v>1283.9626350000001</v>
      </c>
    </row>
    <row r="636" spans="1:8" x14ac:dyDescent="0.25">
      <c r="A636" s="1" t="s">
        <v>644</v>
      </c>
      <c r="B636" s="1" t="s">
        <v>146</v>
      </c>
      <c r="C636" s="1" t="s">
        <v>3181</v>
      </c>
      <c r="D636" s="1" t="s">
        <v>1096</v>
      </c>
      <c r="E636" s="1" t="s">
        <v>16</v>
      </c>
      <c r="F636" s="7">
        <v>0.21349499999999999</v>
      </c>
      <c r="G636" s="6">
        <v>25320.014684000002</v>
      </c>
      <c r="H636" s="6">
        <v>1283.9626350000001</v>
      </c>
    </row>
    <row r="637" spans="1:8" x14ac:dyDescent="0.25">
      <c r="A637" s="1" t="s">
        <v>645</v>
      </c>
      <c r="B637" s="1" t="s">
        <v>146</v>
      </c>
      <c r="C637" s="1" t="s">
        <v>3181</v>
      </c>
      <c r="D637" s="1" t="s">
        <v>1096</v>
      </c>
      <c r="E637" s="1" t="s">
        <v>16</v>
      </c>
      <c r="F637" s="7">
        <v>0.21349499999999999</v>
      </c>
      <c r="G637" s="6">
        <v>25320.014684000002</v>
      </c>
      <c r="H637" s="6">
        <v>1283.9626350000001</v>
      </c>
    </row>
    <row r="638" spans="1:8" x14ac:dyDescent="0.25">
      <c r="A638" s="1" t="s">
        <v>647</v>
      </c>
      <c r="B638" s="1" t="s">
        <v>73</v>
      </c>
      <c r="C638" s="1" t="s">
        <v>3171</v>
      </c>
      <c r="D638" s="1" t="s">
        <v>1096</v>
      </c>
      <c r="E638" s="1" t="s">
        <v>16</v>
      </c>
      <c r="F638" s="7">
        <v>0.158024</v>
      </c>
      <c r="G638" s="6">
        <v>18963.074827</v>
      </c>
      <c r="H638" s="6">
        <v>1026.2806889999999</v>
      </c>
    </row>
    <row r="639" spans="1:8" x14ac:dyDescent="0.25">
      <c r="A639" s="1" t="s">
        <v>648</v>
      </c>
      <c r="B639" s="1" t="s">
        <v>73</v>
      </c>
      <c r="C639" s="1" t="s">
        <v>3171</v>
      </c>
      <c r="D639" s="1" t="s">
        <v>1096</v>
      </c>
      <c r="E639" s="1" t="s">
        <v>16</v>
      </c>
      <c r="F639" s="7">
        <v>0.158024</v>
      </c>
      <c r="G639" s="6">
        <v>18963.074827</v>
      </c>
      <c r="H639" s="6">
        <v>1026.2806889999999</v>
      </c>
    </row>
    <row r="640" spans="1:8" x14ac:dyDescent="0.25">
      <c r="A640" s="1" t="s">
        <v>649</v>
      </c>
      <c r="B640" s="1" t="s">
        <v>344</v>
      </c>
      <c r="C640" s="1" t="s">
        <v>3187</v>
      </c>
      <c r="D640" s="1" t="s">
        <v>155</v>
      </c>
      <c r="E640" s="1" t="s">
        <v>16</v>
      </c>
      <c r="F640" s="7">
        <v>0.111511</v>
      </c>
      <c r="G640" s="6">
        <v>21707.012779000001</v>
      </c>
      <c r="H640" s="6">
        <v>1066.030904</v>
      </c>
    </row>
    <row r="641" spans="1:8" x14ac:dyDescent="0.25">
      <c r="A641" s="1" t="s">
        <v>650</v>
      </c>
      <c r="B641" s="1" t="s">
        <v>344</v>
      </c>
      <c r="C641" s="1" t="s">
        <v>3187</v>
      </c>
      <c r="D641" s="1" t="s">
        <v>155</v>
      </c>
      <c r="E641" s="1" t="s">
        <v>16</v>
      </c>
      <c r="F641" s="7">
        <v>0.111511</v>
      </c>
      <c r="G641" s="6">
        <v>21707.012779000001</v>
      </c>
      <c r="H641" s="6">
        <v>1066.030904</v>
      </c>
    </row>
    <row r="642" spans="1:8" x14ac:dyDescent="0.25">
      <c r="A642" s="1" t="s">
        <v>651</v>
      </c>
      <c r="B642" s="1" t="s">
        <v>344</v>
      </c>
      <c r="C642" s="1" t="s">
        <v>3187</v>
      </c>
      <c r="D642" s="1" t="s">
        <v>155</v>
      </c>
      <c r="E642" s="1" t="s">
        <v>16</v>
      </c>
      <c r="F642" s="7">
        <v>0.111511</v>
      </c>
      <c r="G642" s="6">
        <v>21707.012779000001</v>
      </c>
      <c r="H642" s="6">
        <v>1066.030904</v>
      </c>
    </row>
    <row r="643" spans="1:8" x14ac:dyDescent="0.25">
      <c r="A643" s="1" t="s">
        <v>652</v>
      </c>
      <c r="B643" s="1" t="s">
        <v>344</v>
      </c>
      <c r="C643" s="1" t="s">
        <v>3187</v>
      </c>
      <c r="D643" s="1" t="s">
        <v>155</v>
      </c>
      <c r="E643" s="1" t="s">
        <v>16</v>
      </c>
      <c r="F643" s="7">
        <v>0.111511</v>
      </c>
      <c r="G643" s="6">
        <v>21707.012779000001</v>
      </c>
      <c r="H643" s="6">
        <v>1066.030904</v>
      </c>
    </row>
    <row r="644" spans="1:8" x14ac:dyDescent="0.25">
      <c r="A644" s="1" t="s">
        <v>653</v>
      </c>
      <c r="B644" s="1" t="s">
        <v>344</v>
      </c>
      <c r="C644" s="1" t="s">
        <v>3187</v>
      </c>
      <c r="D644" s="1" t="s">
        <v>66</v>
      </c>
      <c r="E644" s="1" t="s">
        <v>16</v>
      </c>
      <c r="F644" s="7">
        <v>0.113325</v>
      </c>
      <c r="G644" s="6">
        <v>21707.012779000001</v>
      </c>
      <c r="H644" s="6">
        <v>1066.030904</v>
      </c>
    </row>
    <row r="645" spans="1:8" x14ac:dyDescent="0.25">
      <c r="A645" s="1" t="s">
        <v>654</v>
      </c>
      <c r="B645" s="1" t="s">
        <v>344</v>
      </c>
      <c r="C645" s="1" t="s">
        <v>3187</v>
      </c>
      <c r="D645" s="1" t="s">
        <v>1147</v>
      </c>
      <c r="E645" s="1" t="s">
        <v>16</v>
      </c>
      <c r="F645" s="7">
        <v>0.122645</v>
      </c>
      <c r="G645" s="6">
        <v>21707.012779000001</v>
      </c>
      <c r="H645" s="6">
        <v>1066.030904</v>
      </c>
    </row>
    <row r="646" spans="1:8" x14ac:dyDescent="0.25">
      <c r="A646" s="1" t="s">
        <v>656</v>
      </c>
      <c r="B646" s="1" t="s">
        <v>161</v>
      </c>
      <c r="C646" s="1" t="s">
        <v>3183</v>
      </c>
      <c r="D646" s="1" t="s">
        <v>1096</v>
      </c>
      <c r="E646" s="1" t="s">
        <v>16</v>
      </c>
      <c r="F646" s="7">
        <v>0.99998500000000001</v>
      </c>
      <c r="G646" s="6">
        <v>13468.092917</v>
      </c>
      <c r="H646" s="6">
        <v>955.22288900000001</v>
      </c>
    </row>
    <row r="647" spans="1:8" x14ac:dyDescent="0.25">
      <c r="A647" s="1" t="s">
        <v>657</v>
      </c>
      <c r="B647" s="1" t="s">
        <v>45</v>
      </c>
      <c r="C647" s="1" t="s">
        <v>3167</v>
      </c>
      <c r="D647" s="1" t="s">
        <v>1096</v>
      </c>
      <c r="E647" s="1" t="s">
        <v>16</v>
      </c>
      <c r="F647" s="7">
        <v>0.14319399999999999</v>
      </c>
      <c r="G647" s="6">
        <v>22518.651356999999</v>
      </c>
      <c r="H647" s="6">
        <v>1269.990346</v>
      </c>
    </row>
    <row r="648" spans="1:8" x14ac:dyDescent="0.25">
      <c r="A648" s="1" t="s">
        <v>658</v>
      </c>
      <c r="B648" s="1" t="s">
        <v>12</v>
      </c>
      <c r="C648" s="1" t="s">
        <v>3160</v>
      </c>
      <c r="D648" s="1" t="s">
        <v>1096</v>
      </c>
      <c r="E648" s="1" t="s">
        <v>16</v>
      </c>
      <c r="F648" s="7">
        <v>0.14786099999999999</v>
      </c>
      <c r="G648" s="6">
        <v>21548.948667000001</v>
      </c>
      <c r="H648" s="6">
        <v>1213.691141</v>
      </c>
    </row>
    <row r="649" spans="1:8" x14ac:dyDescent="0.25">
      <c r="A649" s="1" t="s">
        <v>659</v>
      </c>
      <c r="B649" s="1" t="s">
        <v>12</v>
      </c>
      <c r="C649" s="1" t="s">
        <v>3160</v>
      </c>
      <c r="D649" s="1" t="s">
        <v>1096</v>
      </c>
      <c r="E649" s="1" t="s">
        <v>16</v>
      </c>
      <c r="F649" s="7">
        <v>0.14786099999999999</v>
      </c>
      <c r="G649" s="6">
        <v>21548.948667000001</v>
      </c>
      <c r="H649" s="6">
        <v>1213.691141</v>
      </c>
    </row>
    <row r="650" spans="1:8" x14ac:dyDescent="0.25">
      <c r="A650" s="1" t="s">
        <v>660</v>
      </c>
      <c r="B650" s="1" t="s">
        <v>12</v>
      </c>
      <c r="C650" s="1" t="s">
        <v>3160</v>
      </c>
      <c r="D650" s="1" t="s">
        <v>1096</v>
      </c>
      <c r="E650" s="1" t="s">
        <v>16</v>
      </c>
      <c r="F650" s="7">
        <v>0.14786099999999999</v>
      </c>
      <c r="G650" s="6">
        <v>21548.948667000001</v>
      </c>
      <c r="H650" s="6">
        <v>1213.691141</v>
      </c>
    </row>
    <row r="651" spans="1:8" x14ac:dyDescent="0.25">
      <c r="A651" s="1" t="s">
        <v>661</v>
      </c>
      <c r="B651" s="1" t="s">
        <v>12</v>
      </c>
      <c r="C651" s="1" t="s">
        <v>3160</v>
      </c>
      <c r="D651" s="1" t="s">
        <v>1096</v>
      </c>
      <c r="E651" s="1" t="s">
        <v>16</v>
      </c>
      <c r="F651" s="7">
        <v>0.14786099999999999</v>
      </c>
      <c r="G651" s="6">
        <v>21548.948667000001</v>
      </c>
      <c r="H651" s="6">
        <v>1213.691141</v>
      </c>
    </row>
    <row r="652" spans="1:8" x14ac:dyDescent="0.25">
      <c r="A652" s="1" t="s">
        <v>662</v>
      </c>
      <c r="B652" s="1" t="s">
        <v>12</v>
      </c>
      <c r="C652" s="1" t="s">
        <v>3160</v>
      </c>
      <c r="D652" s="1" t="s">
        <v>1096</v>
      </c>
      <c r="E652" s="1" t="s">
        <v>16</v>
      </c>
      <c r="F652" s="7">
        <v>0.14786099999999999</v>
      </c>
      <c r="G652" s="6">
        <v>21548.948667000001</v>
      </c>
      <c r="H652" s="6">
        <v>1213.691141</v>
      </c>
    </row>
    <row r="653" spans="1:8" x14ac:dyDescent="0.25">
      <c r="A653" s="1" t="s">
        <v>663</v>
      </c>
      <c r="B653" s="1" t="s">
        <v>12</v>
      </c>
      <c r="C653" s="1" t="s">
        <v>3160</v>
      </c>
      <c r="D653" s="1" t="s">
        <v>1096</v>
      </c>
      <c r="E653" s="1" t="s">
        <v>16</v>
      </c>
      <c r="F653" s="7">
        <v>0.14786099999999999</v>
      </c>
      <c r="G653" s="6">
        <v>21548.948667000001</v>
      </c>
      <c r="H653" s="6">
        <v>1213.691141</v>
      </c>
    </row>
    <row r="654" spans="1:8" x14ac:dyDescent="0.25">
      <c r="A654" s="1" t="s">
        <v>664</v>
      </c>
      <c r="B654" s="1" t="s">
        <v>12</v>
      </c>
      <c r="C654" s="1" t="s">
        <v>3160</v>
      </c>
      <c r="D654" s="1" t="s">
        <v>1096</v>
      </c>
      <c r="E654" s="1" t="s">
        <v>16</v>
      </c>
      <c r="F654" s="7">
        <v>0.14786099999999999</v>
      </c>
      <c r="G654" s="6">
        <v>21548.948667000001</v>
      </c>
      <c r="H654" s="6">
        <v>1213.691141</v>
      </c>
    </row>
    <row r="655" spans="1:8" x14ac:dyDescent="0.25">
      <c r="A655" s="1" t="s">
        <v>665</v>
      </c>
      <c r="B655" s="1" t="s">
        <v>188</v>
      </c>
      <c r="C655" s="1" t="s">
        <v>3184</v>
      </c>
      <c r="D655" s="1" t="s">
        <v>1096</v>
      </c>
      <c r="E655" s="1" t="s">
        <v>16</v>
      </c>
      <c r="F655" s="7">
        <v>1</v>
      </c>
      <c r="G655" s="6">
        <v>12929.369199999999</v>
      </c>
      <c r="H655" s="6">
        <v>1121.7886579999999</v>
      </c>
    </row>
    <row r="656" spans="1:8" x14ac:dyDescent="0.25">
      <c r="A656" s="1" t="s">
        <v>666</v>
      </c>
      <c r="B656" s="1" t="s">
        <v>12</v>
      </c>
      <c r="C656" s="1" t="s">
        <v>3160</v>
      </c>
      <c r="D656" s="1" t="s">
        <v>1096</v>
      </c>
      <c r="E656" s="1" t="s">
        <v>16</v>
      </c>
      <c r="F656" s="7">
        <v>0.14786099999999999</v>
      </c>
      <c r="G656" s="6">
        <v>21548.948667000001</v>
      </c>
      <c r="H656" s="6">
        <v>1213.691141</v>
      </c>
    </row>
    <row r="657" spans="1:8" x14ac:dyDescent="0.25">
      <c r="A657" s="1" t="s">
        <v>667</v>
      </c>
      <c r="B657" s="1" t="s">
        <v>12</v>
      </c>
      <c r="C657" s="1" t="s">
        <v>3160</v>
      </c>
      <c r="D657" s="1" t="s">
        <v>1096</v>
      </c>
      <c r="E657" s="1" t="s">
        <v>16</v>
      </c>
      <c r="F657" s="7">
        <v>0.14786099999999999</v>
      </c>
      <c r="G657" s="6">
        <v>21548.948667000001</v>
      </c>
      <c r="H657" s="6">
        <v>1213.691141</v>
      </c>
    </row>
    <row r="658" spans="1:8" x14ac:dyDescent="0.25">
      <c r="A658" s="1" t="s">
        <v>668</v>
      </c>
      <c r="B658" s="1" t="s">
        <v>12</v>
      </c>
      <c r="C658" s="1" t="s">
        <v>3160</v>
      </c>
      <c r="D658" s="1" t="s">
        <v>1096</v>
      </c>
      <c r="E658" s="1" t="s">
        <v>16</v>
      </c>
      <c r="F658" s="7">
        <v>0.14786099999999999</v>
      </c>
      <c r="G658" s="6">
        <v>21548.948667000001</v>
      </c>
      <c r="H658" s="6">
        <v>1213.691141</v>
      </c>
    </row>
    <row r="659" spans="1:8" x14ac:dyDescent="0.25">
      <c r="A659" s="1" t="s">
        <v>670</v>
      </c>
      <c r="B659" s="1" t="s">
        <v>65</v>
      </c>
      <c r="C659" s="1" t="s">
        <v>3169</v>
      </c>
      <c r="D659" s="1" t="s">
        <v>256</v>
      </c>
      <c r="E659" s="1" t="s">
        <v>16</v>
      </c>
      <c r="F659" s="7">
        <v>0.12273199999999999</v>
      </c>
      <c r="G659" s="6">
        <v>22683.828354000001</v>
      </c>
      <c r="H659" s="6">
        <v>922.85879499999999</v>
      </c>
    </row>
    <row r="660" spans="1:8" x14ac:dyDescent="0.25">
      <c r="A660" s="1" t="s">
        <v>674</v>
      </c>
      <c r="B660" s="1" t="s">
        <v>65</v>
      </c>
      <c r="C660" s="1" t="s">
        <v>3169</v>
      </c>
      <c r="D660" s="1" t="s">
        <v>256</v>
      </c>
      <c r="E660" s="1" t="s">
        <v>16</v>
      </c>
      <c r="F660" s="7">
        <v>0.12273199999999999</v>
      </c>
      <c r="G660" s="6">
        <v>22683.828354000001</v>
      </c>
      <c r="H660" s="6">
        <v>922.85879499999999</v>
      </c>
    </row>
    <row r="661" spans="1:8" x14ac:dyDescent="0.25">
      <c r="A661" s="1" t="s">
        <v>677</v>
      </c>
      <c r="B661" s="1" t="s">
        <v>135</v>
      </c>
      <c r="C661" s="1" t="s">
        <v>3180</v>
      </c>
      <c r="D661" s="1" t="s">
        <v>66</v>
      </c>
      <c r="E661" s="1" t="s">
        <v>16</v>
      </c>
      <c r="F661" s="7">
        <v>0.13223399999999999</v>
      </c>
      <c r="G661" s="6">
        <v>17799.750478999998</v>
      </c>
      <c r="H661" s="6">
        <v>796.60546599999998</v>
      </c>
    </row>
    <row r="662" spans="1:8" x14ac:dyDescent="0.25">
      <c r="A662" s="1" t="s">
        <v>681</v>
      </c>
      <c r="B662" s="1" t="s">
        <v>462</v>
      </c>
      <c r="C662" s="1" t="s">
        <v>3190</v>
      </c>
      <c r="D662" s="1" t="s">
        <v>1096</v>
      </c>
      <c r="E662" s="1" t="s">
        <v>16</v>
      </c>
      <c r="F662" s="7">
        <v>0.11121200000000001</v>
      </c>
      <c r="G662" s="6">
        <v>23703.843534</v>
      </c>
      <c r="H662" s="6">
        <v>1245.2336620000001</v>
      </c>
    </row>
    <row r="663" spans="1:8" x14ac:dyDescent="0.25">
      <c r="A663" s="1" t="s">
        <v>682</v>
      </c>
      <c r="B663" s="1" t="s">
        <v>69</v>
      </c>
      <c r="C663" s="1" t="s">
        <v>3170</v>
      </c>
      <c r="D663" s="1" t="s">
        <v>1096</v>
      </c>
      <c r="E663" s="1" t="s">
        <v>16</v>
      </c>
      <c r="F663" s="7">
        <v>0.12052499999999999</v>
      </c>
      <c r="G663" s="6">
        <v>22626.396100999998</v>
      </c>
      <c r="H663" s="6">
        <v>1194.4369630000001</v>
      </c>
    </row>
    <row r="664" spans="1:8" x14ac:dyDescent="0.25">
      <c r="A664" s="1" t="s">
        <v>683</v>
      </c>
      <c r="B664" s="1" t="s">
        <v>12</v>
      </c>
      <c r="C664" s="1" t="s">
        <v>3160</v>
      </c>
      <c r="D664" s="1" t="s">
        <v>1096</v>
      </c>
      <c r="E664" s="1" t="s">
        <v>16</v>
      </c>
      <c r="F664" s="7">
        <v>0.14786099999999999</v>
      </c>
      <c r="G664" s="6">
        <v>21548.948667000001</v>
      </c>
      <c r="H664" s="6">
        <v>1213.691141</v>
      </c>
    </row>
    <row r="665" spans="1:8" x14ac:dyDescent="0.25">
      <c r="A665" s="1" t="s">
        <v>684</v>
      </c>
      <c r="B665" s="1" t="s">
        <v>12</v>
      </c>
      <c r="C665" s="1" t="s">
        <v>3160</v>
      </c>
      <c r="D665" s="1" t="s">
        <v>1096</v>
      </c>
      <c r="E665" s="1" t="s">
        <v>16</v>
      </c>
      <c r="F665" s="7">
        <v>0.14786099999999999</v>
      </c>
      <c r="G665" s="6">
        <v>21548.948667000001</v>
      </c>
      <c r="H665" s="6">
        <v>1213.691141</v>
      </c>
    </row>
    <row r="666" spans="1:8" x14ac:dyDescent="0.25">
      <c r="A666" s="1" t="s">
        <v>685</v>
      </c>
      <c r="B666" s="1" t="s">
        <v>12</v>
      </c>
      <c r="C666" s="1" t="s">
        <v>3160</v>
      </c>
      <c r="D666" s="1" t="s">
        <v>1096</v>
      </c>
      <c r="E666" s="1" t="s">
        <v>16</v>
      </c>
      <c r="F666" s="7">
        <v>0.14786099999999999</v>
      </c>
      <c r="G666" s="6">
        <v>21548.948667000001</v>
      </c>
      <c r="H666" s="6">
        <v>1213.691141</v>
      </c>
    </row>
    <row r="667" spans="1:8" x14ac:dyDescent="0.25">
      <c r="A667" s="1" t="s">
        <v>686</v>
      </c>
      <c r="B667" s="1" t="s">
        <v>10</v>
      </c>
      <c r="C667" s="1" t="s">
        <v>3159</v>
      </c>
      <c r="D667" s="1" t="s">
        <v>1096</v>
      </c>
      <c r="E667" s="1" t="s">
        <v>16</v>
      </c>
      <c r="F667" s="7">
        <v>0.600163</v>
      </c>
      <c r="G667" s="6">
        <v>19070.819571</v>
      </c>
      <c r="H667" s="6">
        <v>1334.0540900000001</v>
      </c>
    </row>
    <row r="668" spans="1:8" x14ac:dyDescent="0.25">
      <c r="A668" s="1" t="s">
        <v>687</v>
      </c>
      <c r="B668" s="1" t="s">
        <v>10</v>
      </c>
      <c r="C668" s="1" t="s">
        <v>3159</v>
      </c>
      <c r="D668" s="1" t="s">
        <v>1096</v>
      </c>
      <c r="E668" s="1" t="s">
        <v>16</v>
      </c>
      <c r="F668" s="7">
        <v>0.600163</v>
      </c>
      <c r="G668" s="6">
        <v>19070.819571</v>
      </c>
      <c r="H668" s="6">
        <v>1334.0540900000001</v>
      </c>
    </row>
    <row r="669" spans="1:8" x14ac:dyDescent="0.25">
      <c r="A669" s="1" t="s">
        <v>688</v>
      </c>
      <c r="B669" s="1" t="s">
        <v>6</v>
      </c>
      <c r="C669" s="1" t="s">
        <v>3158</v>
      </c>
      <c r="D669" s="1" t="s">
        <v>1096</v>
      </c>
      <c r="E669" s="1" t="s">
        <v>16</v>
      </c>
      <c r="F669" s="7">
        <v>0.153553</v>
      </c>
      <c r="G669" s="6">
        <v>37710.660168000002</v>
      </c>
      <c r="H669" s="6">
        <v>2577.6674069999999</v>
      </c>
    </row>
    <row r="670" spans="1:8" x14ac:dyDescent="0.25">
      <c r="A670" s="1" t="s">
        <v>1251</v>
      </c>
      <c r="B670" s="1" t="s">
        <v>131</v>
      </c>
      <c r="C670" s="1" t="s">
        <v>3179</v>
      </c>
      <c r="D670" s="1" t="s">
        <v>1096</v>
      </c>
      <c r="E670" s="1" t="s">
        <v>16</v>
      </c>
      <c r="F670" s="7">
        <v>0.115841</v>
      </c>
      <c r="G670" s="6">
        <v>28013.633268000001</v>
      </c>
      <c r="H670" s="6">
        <v>1631.889551</v>
      </c>
    </row>
    <row r="671" spans="1:8" x14ac:dyDescent="0.25">
      <c r="A671" s="1" t="s">
        <v>690</v>
      </c>
      <c r="B671" s="1" t="s">
        <v>33</v>
      </c>
      <c r="C671" s="1" t="s">
        <v>3164</v>
      </c>
      <c r="D671" s="1" t="s">
        <v>1096</v>
      </c>
      <c r="E671" s="1" t="s">
        <v>16</v>
      </c>
      <c r="F671" s="7">
        <v>0.15273700000000001</v>
      </c>
      <c r="G671" s="6">
        <v>22841.885587000001</v>
      </c>
      <c r="H671" s="6">
        <v>1335.442053</v>
      </c>
    </row>
    <row r="672" spans="1:8" x14ac:dyDescent="0.25">
      <c r="A672" s="1" t="s">
        <v>691</v>
      </c>
      <c r="B672" s="1" t="s">
        <v>33</v>
      </c>
      <c r="C672" s="1" t="s">
        <v>3164</v>
      </c>
      <c r="D672" s="1" t="s">
        <v>1096</v>
      </c>
      <c r="E672" s="1" t="s">
        <v>16</v>
      </c>
      <c r="F672" s="7">
        <v>0.15273700000000001</v>
      </c>
      <c r="G672" s="6">
        <v>22841.885587000001</v>
      </c>
      <c r="H672" s="6">
        <v>1335.442053</v>
      </c>
    </row>
    <row r="673" spans="1:8" x14ac:dyDescent="0.25">
      <c r="A673" s="1" t="s">
        <v>692</v>
      </c>
      <c r="B673" s="1" t="s">
        <v>110</v>
      </c>
      <c r="C673" s="1" t="s">
        <v>3176</v>
      </c>
      <c r="D673" s="1" t="s">
        <v>1096</v>
      </c>
      <c r="E673" s="1" t="s">
        <v>16</v>
      </c>
      <c r="F673" s="7">
        <v>1</v>
      </c>
      <c r="G673" s="6">
        <v>15084.264067</v>
      </c>
      <c r="H673" s="6">
        <v>1206.6318120000001</v>
      </c>
    </row>
    <row r="674" spans="1:8" x14ac:dyDescent="0.25">
      <c r="A674" s="1" t="s">
        <v>693</v>
      </c>
      <c r="B674" s="1" t="s">
        <v>69</v>
      </c>
      <c r="C674" s="1" t="s">
        <v>3170</v>
      </c>
      <c r="D674" s="1" t="s">
        <v>1096</v>
      </c>
      <c r="E674" s="1" t="s">
        <v>16</v>
      </c>
      <c r="F674" s="7">
        <v>0.12052499999999999</v>
      </c>
      <c r="G674" s="6">
        <v>22626.396100999998</v>
      </c>
      <c r="H674" s="6">
        <v>1194.4369630000001</v>
      </c>
    </row>
    <row r="675" spans="1:8" x14ac:dyDescent="0.25">
      <c r="A675" s="1" t="s">
        <v>694</v>
      </c>
      <c r="B675" s="1" t="s">
        <v>69</v>
      </c>
      <c r="C675" s="1" t="s">
        <v>3170</v>
      </c>
      <c r="D675" s="1" t="s">
        <v>1096</v>
      </c>
      <c r="E675" s="1" t="s">
        <v>16</v>
      </c>
      <c r="F675" s="7">
        <v>0.12052499999999999</v>
      </c>
      <c r="G675" s="6">
        <v>22626.396100999998</v>
      </c>
      <c r="H675" s="6">
        <v>1194.4369630000001</v>
      </c>
    </row>
    <row r="676" spans="1:8" x14ac:dyDescent="0.25">
      <c r="A676" s="1" t="s">
        <v>695</v>
      </c>
      <c r="B676" s="1" t="s">
        <v>69</v>
      </c>
      <c r="C676" s="1" t="s">
        <v>3170</v>
      </c>
      <c r="D676" s="1" t="s">
        <v>1096</v>
      </c>
      <c r="E676" s="1" t="s">
        <v>16</v>
      </c>
      <c r="F676" s="7">
        <v>0.12052499999999999</v>
      </c>
      <c r="G676" s="6">
        <v>22626.396100999998</v>
      </c>
      <c r="H676" s="6">
        <v>1194.4369630000001</v>
      </c>
    </row>
    <row r="677" spans="1:8" x14ac:dyDescent="0.25">
      <c r="A677" s="1" t="s">
        <v>696</v>
      </c>
      <c r="B677" s="1" t="s">
        <v>73</v>
      </c>
      <c r="C677" s="1" t="s">
        <v>3171</v>
      </c>
      <c r="D677" s="1" t="s">
        <v>1096</v>
      </c>
      <c r="E677" s="1" t="s">
        <v>16</v>
      </c>
      <c r="F677" s="7">
        <v>0.158024</v>
      </c>
      <c r="G677" s="6">
        <v>18963.074827</v>
      </c>
      <c r="H677" s="6">
        <v>1026.2806889999999</v>
      </c>
    </row>
    <row r="678" spans="1:8" x14ac:dyDescent="0.25">
      <c r="A678" s="1" t="s">
        <v>697</v>
      </c>
      <c r="B678" s="1" t="s">
        <v>73</v>
      </c>
      <c r="C678" s="1" t="s">
        <v>3171</v>
      </c>
      <c r="D678" s="1" t="s">
        <v>1096</v>
      </c>
      <c r="E678" s="1" t="s">
        <v>16</v>
      </c>
      <c r="F678" s="7">
        <v>0.158024</v>
      </c>
      <c r="G678" s="6">
        <v>18963.074827</v>
      </c>
      <c r="H678" s="6">
        <v>1026.2806889999999</v>
      </c>
    </row>
    <row r="679" spans="1:8" x14ac:dyDescent="0.25">
      <c r="A679" s="1" t="s">
        <v>698</v>
      </c>
      <c r="B679" s="1" t="s">
        <v>33</v>
      </c>
      <c r="C679" s="1" t="s">
        <v>3164</v>
      </c>
      <c r="D679" s="1" t="s">
        <v>1096</v>
      </c>
      <c r="E679" s="1" t="s">
        <v>16</v>
      </c>
      <c r="F679" s="7">
        <v>0.15273700000000001</v>
      </c>
      <c r="G679" s="6">
        <v>22841.885587000001</v>
      </c>
      <c r="H679" s="6">
        <v>1335.442053</v>
      </c>
    </row>
    <row r="680" spans="1:8" x14ac:dyDescent="0.25">
      <c r="A680" s="1" t="s">
        <v>699</v>
      </c>
      <c r="B680" s="1" t="s">
        <v>146</v>
      </c>
      <c r="C680" s="1" t="s">
        <v>3181</v>
      </c>
      <c r="D680" s="1" t="s">
        <v>1096</v>
      </c>
      <c r="E680" s="1" t="s">
        <v>16</v>
      </c>
      <c r="F680" s="7">
        <v>0.21349499999999999</v>
      </c>
      <c r="G680" s="6">
        <v>25320.014684000002</v>
      </c>
      <c r="H680" s="6">
        <v>1283.9626350000001</v>
      </c>
    </row>
    <row r="681" spans="1:8" x14ac:dyDescent="0.25">
      <c r="A681" s="1" t="s">
        <v>700</v>
      </c>
      <c r="B681" s="1" t="s">
        <v>146</v>
      </c>
      <c r="C681" s="1" t="s">
        <v>3181</v>
      </c>
      <c r="D681" s="1" t="s">
        <v>1096</v>
      </c>
      <c r="E681" s="1" t="s">
        <v>16</v>
      </c>
      <c r="F681" s="7">
        <v>0.21349499999999999</v>
      </c>
      <c r="G681" s="6">
        <v>25320.014684000002</v>
      </c>
      <c r="H681" s="6">
        <v>1283.9626350000001</v>
      </c>
    </row>
    <row r="682" spans="1:8" x14ac:dyDescent="0.25">
      <c r="A682" s="1" t="s">
        <v>701</v>
      </c>
      <c r="B682" s="1" t="s">
        <v>146</v>
      </c>
      <c r="C682" s="1" t="s">
        <v>3181</v>
      </c>
      <c r="D682" s="1" t="s">
        <v>1096</v>
      </c>
      <c r="E682" s="1" t="s">
        <v>16</v>
      </c>
      <c r="F682" s="7">
        <v>0.21349499999999999</v>
      </c>
      <c r="G682" s="6">
        <v>25320.014684000002</v>
      </c>
      <c r="H682" s="6">
        <v>1283.9626350000001</v>
      </c>
    </row>
    <row r="683" spans="1:8" x14ac:dyDescent="0.25">
      <c r="A683" s="1" t="s">
        <v>702</v>
      </c>
      <c r="B683" s="1" t="s">
        <v>146</v>
      </c>
      <c r="C683" s="1" t="s">
        <v>3181</v>
      </c>
      <c r="D683" s="1" t="s">
        <v>1096</v>
      </c>
      <c r="E683" s="1" t="s">
        <v>16</v>
      </c>
      <c r="F683" s="7">
        <v>0.21349499999999999</v>
      </c>
      <c r="G683" s="6">
        <v>25320.014684000002</v>
      </c>
      <c r="H683" s="6">
        <v>1283.9626350000001</v>
      </c>
    </row>
    <row r="684" spans="1:8" x14ac:dyDescent="0.25">
      <c r="A684" s="1" t="s">
        <v>703</v>
      </c>
      <c r="B684" s="1" t="s">
        <v>73</v>
      </c>
      <c r="C684" s="1" t="s">
        <v>3171</v>
      </c>
      <c r="D684" s="1" t="s">
        <v>1096</v>
      </c>
      <c r="E684" s="1" t="s">
        <v>16</v>
      </c>
      <c r="F684" s="7">
        <v>0.158024</v>
      </c>
      <c r="G684" s="6">
        <v>18963.074827</v>
      </c>
      <c r="H684" s="6">
        <v>1026.2806889999999</v>
      </c>
    </row>
    <row r="685" spans="1:8" x14ac:dyDescent="0.25">
      <c r="A685" s="1" t="s">
        <v>704</v>
      </c>
      <c r="B685" s="1" t="s">
        <v>73</v>
      </c>
      <c r="C685" s="1" t="s">
        <v>3171</v>
      </c>
      <c r="D685" s="1" t="s">
        <v>1096</v>
      </c>
      <c r="E685" s="1" t="s">
        <v>16</v>
      </c>
      <c r="F685" s="7">
        <v>0.158024</v>
      </c>
      <c r="G685" s="6">
        <v>18963.074827</v>
      </c>
      <c r="H685" s="6">
        <v>1026.2806889999999</v>
      </c>
    </row>
    <row r="686" spans="1:8" x14ac:dyDescent="0.25">
      <c r="A686" s="1" t="s">
        <v>705</v>
      </c>
      <c r="B686" s="1" t="s">
        <v>161</v>
      </c>
      <c r="C686" s="1" t="s">
        <v>3183</v>
      </c>
      <c r="D686" s="1" t="s">
        <v>1096</v>
      </c>
      <c r="E686" s="1" t="s">
        <v>16</v>
      </c>
      <c r="F686" s="7">
        <v>0.99998500000000001</v>
      </c>
      <c r="G686" s="6">
        <v>13468.092917</v>
      </c>
      <c r="H686" s="6">
        <v>955.22288900000001</v>
      </c>
    </row>
    <row r="687" spans="1:8" x14ac:dyDescent="0.25">
      <c r="A687" s="1" t="s">
        <v>706</v>
      </c>
      <c r="B687" s="1" t="s">
        <v>161</v>
      </c>
      <c r="C687" s="1" t="s">
        <v>3183</v>
      </c>
      <c r="D687" s="1" t="s">
        <v>1096</v>
      </c>
      <c r="E687" s="1" t="s">
        <v>16</v>
      </c>
      <c r="F687" s="7">
        <v>0.99998500000000001</v>
      </c>
      <c r="G687" s="6">
        <v>13468.092917</v>
      </c>
      <c r="H687" s="6">
        <v>955.22288900000001</v>
      </c>
    </row>
    <row r="688" spans="1:8" x14ac:dyDescent="0.25">
      <c r="A688" s="1" t="s">
        <v>707</v>
      </c>
      <c r="B688" s="1" t="s">
        <v>161</v>
      </c>
      <c r="C688" s="1" t="s">
        <v>3183</v>
      </c>
      <c r="D688" s="1" t="s">
        <v>1096</v>
      </c>
      <c r="E688" s="1" t="s">
        <v>16</v>
      </c>
      <c r="F688" s="7">
        <v>0.99998500000000001</v>
      </c>
      <c r="G688" s="6">
        <v>13468.092917</v>
      </c>
      <c r="H688" s="6">
        <v>955.22288900000001</v>
      </c>
    </row>
    <row r="689" spans="1:8" x14ac:dyDescent="0.25">
      <c r="A689" s="1" t="s">
        <v>708</v>
      </c>
      <c r="B689" s="1" t="s">
        <v>161</v>
      </c>
      <c r="C689" s="1" t="s">
        <v>3183</v>
      </c>
      <c r="D689" s="1" t="s">
        <v>1096</v>
      </c>
      <c r="E689" s="1" t="s">
        <v>16</v>
      </c>
      <c r="F689" s="7">
        <v>0.99998500000000001</v>
      </c>
      <c r="G689" s="6">
        <v>13468.092917</v>
      </c>
      <c r="H689" s="6">
        <v>955.22288900000001</v>
      </c>
    </row>
    <row r="690" spans="1:8" x14ac:dyDescent="0.25">
      <c r="A690" s="1" t="s">
        <v>709</v>
      </c>
      <c r="B690" s="1" t="s">
        <v>161</v>
      </c>
      <c r="C690" s="1" t="s">
        <v>3183</v>
      </c>
      <c r="D690" s="1" t="s">
        <v>1096</v>
      </c>
      <c r="E690" s="1" t="s">
        <v>16</v>
      </c>
      <c r="F690" s="7">
        <v>0.99998500000000001</v>
      </c>
      <c r="G690" s="6">
        <v>13468.092917</v>
      </c>
      <c r="H690" s="6">
        <v>955.22288900000001</v>
      </c>
    </row>
    <row r="691" spans="1:8" x14ac:dyDescent="0.25">
      <c r="A691" s="1" t="s">
        <v>710</v>
      </c>
      <c r="B691" s="1" t="s">
        <v>84</v>
      </c>
      <c r="C691" s="1" t="s">
        <v>3174</v>
      </c>
      <c r="D691" s="1" t="s">
        <v>1096</v>
      </c>
      <c r="E691" s="1" t="s">
        <v>16</v>
      </c>
      <c r="F691" s="7">
        <v>0.13334299999999999</v>
      </c>
      <c r="G691" s="6">
        <v>28983.335958</v>
      </c>
      <c r="H691" s="6">
        <v>1785.6847090000001</v>
      </c>
    </row>
    <row r="692" spans="1:8" x14ac:dyDescent="0.25">
      <c r="A692" s="1" t="s">
        <v>711</v>
      </c>
      <c r="B692" s="1" t="s">
        <v>84</v>
      </c>
      <c r="C692" s="1" t="s">
        <v>3174</v>
      </c>
      <c r="D692" s="1" t="s">
        <v>1096</v>
      </c>
      <c r="E692" s="1" t="s">
        <v>16</v>
      </c>
      <c r="F692" s="7">
        <v>0.13334299999999999</v>
      </c>
      <c r="G692" s="6">
        <v>28983.335958</v>
      </c>
      <c r="H692" s="6">
        <v>1785.6847090000001</v>
      </c>
    </row>
    <row r="693" spans="1:8" x14ac:dyDescent="0.25">
      <c r="A693" s="1" t="s">
        <v>712</v>
      </c>
      <c r="B693" s="1" t="s">
        <v>69</v>
      </c>
      <c r="C693" s="1" t="s">
        <v>3170</v>
      </c>
      <c r="D693" s="1" t="s">
        <v>1096</v>
      </c>
      <c r="E693" s="1" t="s">
        <v>16</v>
      </c>
      <c r="F693" s="7">
        <v>0.12052499999999999</v>
      </c>
      <c r="G693" s="6">
        <v>22626.396100999998</v>
      </c>
      <c r="H693" s="6">
        <v>1194.4369630000001</v>
      </c>
    </row>
    <row r="694" spans="1:8" x14ac:dyDescent="0.25">
      <c r="A694" s="1" t="s">
        <v>713</v>
      </c>
      <c r="B694" s="1" t="s">
        <v>69</v>
      </c>
      <c r="C694" s="1" t="s">
        <v>3170</v>
      </c>
      <c r="D694" s="1" t="s">
        <v>1096</v>
      </c>
      <c r="E694" s="1" t="s">
        <v>16</v>
      </c>
      <c r="F694" s="7">
        <v>0.12052499999999999</v>
      </c>
      <c r="G694" s="6">
        <v>22626.396100999998</v>
      </c>
      <c r="H694" s="6">
        <v>1194.4369630000001</v>
      </c>
    </row>
    <row r="695" spans="1:8" x14ac:dyDescent="0.25">
      <c r="A695" s="1" t="s">
        <v>714</v>
      </c>
      <c r="B695" s="1" t="s">
        <v>108</v>
      </c>
      <c r="C695" s="1" t="s">
        <v>3175</v>
      </c>
      <c r="D695" s="1" t="s">
        <v>1096</v>
      </c>
      <c r="E695" s="1" t="s">
        <v>16</v>
      </c>
      <c r="F695" s="7">
        <v>0.35461399999999998</v>
      </c>
      <c r="G695" s="6">
        <v>27905.888524000002</v>
      </c>
      <c r="H695" s="6">
        <v>2002.5120099999999</v>
      </c>
    </row>
    <row r="696" spans="1:8" x14ac:dyDescent="0.25">
      <c r="A696" s="1" t="s">
        <v>715</v>
      </c>
      <c r="B696" s="1" t="s">
        <v>33</v>
      </c>
      <c r="C696" s="1" t="s">
        <v>3164</v>
      </c>
      <c r="D696" s="1" t="s">
        <v>1096</v>
      </c>
      <c r="E696" s="1" t="s">
        <v>16</v>
      </c>
      <c r="F696" s="7">
        <v>0.15273700000000001</v>
      </c>
      <c r="G696" s="6">
        <v>22841.885587000001</v>
      </c>
      <c r="H696" s="6">
        <v>1335.442053</v>
      </c>
    </row>
    <row r="697" spans="1:8" x14ac:dyDescent="0.25">
      <c r="A697" s="1" t="s">
        <v>716</v>
      </c>
      <c r="B697" s="1" t="s">
        <v>33</v>
      </c>
      <c r="C697" s="1" t="s">
        <v>3164</v>
      </c>
      <c r="D697" s="1" t="s">
        <v>1096</v>
      </c>
      <c r="E697" s="1" t="s">
        <v>16</v>
      </c>
      <c r="F697" s="7">
        <v>0.15273700000000001</v>
      </c>
      <c r="G697" s="6">
        <v>22841.885587000001</v>
      </c>
      <c r="H697" s="6">
        <v>1335.442053</v>
      </c>
    </row>
    <row r="698" spans="1:8" x14ac:dyDescent="0.25">
      <c r="A698" s="1" t="s">
        <v>717</v>
      </c>
      <c r="B698" s="1" t="s">
        <v>33</v>
      </c>
      <c r="C698" s="1" t="s">
        <v>3164</v>
      </c>
      <c r="D698" s="1" t="s">
        <v>1096</v>
      </c>
      <c r="E698" s="1" t="s">
        <v>16</v>
      </c>
      <c r="F698" s="7">
        <v>0.15273700000000001</v>
      </c>
      <c r="G698" s="6">
        <v>22841.885587000001</v>
      </c>
      <c r="H698" s="6">
        <v>1335.442053</v>
      </c>
    </row>
    <row r="699" spans="1:8" x14ac:dyDescent="0.25">
      <c r="A699" s="1" t="s">
        <v>718</v>
      </c>
      <c r="B699" s="1" t="s">
        <v>33</v>
      </c>
      <c r="C699" s="1" t="s">
        <v>3164</v>
      </c>
      <c r="D699" s="1" t="s">
        <v>1096</v>
      </c>
      <c r="E699" s="1" t="s">
        <v>16</v>
      </c>
      <c r="F699" s="7">
        <v>0.15273700000000001</v>
      </c>
      <c r="G699" s="6">
        <v>22841.885587000001</v>
      </c>
      <c r="H699" s="6">
        <v>1335.442053</v>
      </c>
    </row>
    <row r="700" spans="1:8" x14ac:dyDescent="0.25">
      <c r="A700" s="1" t="s">
        <v>719</v>
      </c>
      <c r="B700" s="1" t="s">
        <v>45</v>
      </c>
      <c r="C700" s="1" t="s">
        <v>3167</v>
      </c>
      <c r="D700" s="1" t="s">
        <v>1096</v>
      </c>
      <c r="E700" s="1" t="s">
        <v>16</v>
      </c>
      <c r="F700" s="7">
        <v>0.14319399999999999</v>
      </c>
      <c r="G700" s="6">
        <v>22518.651356999999</v>
      </c>
      <c r="H700" s="6">
        <v>1269.990346</v>
      </c>
    </row>
    <row r="701" spans="1:8" x14ac:dyDescent="0.25">
      <c r="A701" s="1" t="s">
        <v>720</v>
      </c>
      <c r="B701" s="1" t="s">
        <v>78</v>
      </c>
      <c r="C701" s="1" t="s">
        <v>3173</v>
      </c>
      <c r="D701" s="1" t="s">
        <v>1096</v>
      </c>
      <c r="E701" s="1" t="s">
        <v>16</v>
      </c>
      <c r="F701" s="7">
        <v>0.21592900000000001</v>
      </c>
      <c r="G701" s="6">
        <v>23703.843534</v>
      </c>
      <c r="H701" s="6">
        <v>1519.120776</v>
      </c>
    </row>
    <row r="702" spans="1:8" x14ac:dyDescent="0.25">
      <c r="A702" s="1" t="s">
        <v>721</v>
      </c>
      <c r="B702" s="1" t="s">
        <v>39</v>
      </c>
      <c r="C702" s="1" t="s">
        <v>3165</v>
      </c>
      <c r="D702" s="1" t="s">
        <v>1096</v>
      </c>
      <c r="E702" s="1" t="s">
        <v>16</v>
      </c>
      <c r="F702" s="7">
        <v>0.241285</v>
      </c>
      <c r="G702" s="6">
        <v>28875.591214</v>
      </c>
      <c r="H702" s="6">
        <v>1990.6085949999999</v>
      </c>
    </row>
    <row r="703" spans="1:8" x14ac:dyDescent="0.25">
      <c r="A703" s="1" t="s">
        <v>722</v>
      </c>
      <c r="B703" s="1" t="s">
        <v>39</v>
      </c>
      <c r="C703" s="1" t="s">
        <v>3165</v>
      </c>
      <c r="D703" s="1" t="s">
        <v>1096</v>
      </c>
      <c r="E703" s="1" t="s">
        <v>16</v>
      </c>
      <c r="F703" s="7">
        <v>0.241285</v>
      </c>
      <c r="G703" s="6">
        <v>28875.591214</v>
      </c>
      <c r="H703" s="6">
        <v>1990.6085949999999</v>
      </c>
    </row>
    <row r="704" spans="1:8" x14ac:dyDescent="0.25">
      <c r="A704" s="1" t="s">
        <v>723</v>
      </c>
      <c r="B704" s="1" t="s">
        <v>39</v>
      </c>
      <c r="C704" s="1" t="s">
        <v>3165</v>
      </c>
      <c r="D704" s="1" t="s">
        <v>1096</v>
      </c>
      <c r="E704" s="1" t="s">
        <v>16</v>
      </c>
      <c r="F704" s="7">
        <v>0.241285</v>
      </c>
      <c r="G704" s="6">
        <v>28875.591214</v>
      </c>
      <c r="H704" s="6">
        <v>1990.6085949999999</v>
      </c>
    </row>
    <row r="705" spans="1:8" x14ac:dyDescent="0.25">
      <c r="A705" s="1" t="s">
        <v>724</v>
      </c>
      <c r="B705" s="1" t="s">
        <v>39</v>
      </c>
      <c r="C705" s="1" t="s">
        <v>3165</v>
      </c>
      <c r="D705" s="1" t="s">
        <v>1096</v>
      </c>
      <c r="E705" s="1" t="s">
        <v>16</v>
      </c>
      <c r="F705" s="7">
        <v>0.241285</v>
      </c>
      <c r="G705" s="6">
        <v>28875.591214</v>
      </c>
      <c r="H705" s="6">
        <v>1990.6085949999999</v>
      </c>
    </row>
    <row r="706" spans="1:8" x14ac:dyDescent="0.25">
      <c r="A706" s="1" t="s">
        <v>725</v>
      </c>
      <c r="B706" s="1" t="s">
        <v>39</v>
      </c>
      <c r="C706" s="1" t="s">
        <v>3165</v>
      </c>
      <c r="D706" s="1" t="s">
        <v>1096</v>
      </c>
      <c r="E706" s="1" t="s">
        <v>16</v>
      </c>
      <c r="F706" s="7">
        <v>0.241285</v>
      </c>
      <c r="G706" s="6">
        <v>28875.591214</v>
      </c>
      <c r="H706" s="6">
        <v>1990.6085949999999</v>
      </c>
    </row>
    <row r="707" spans="1:8" x14ac:dyDescent="0.25">
      <c r="A707" s="1" t="s">
        <v>726</v>
      </c>
      <c r="B707" s="1" t="s">
        <v>51</v>
      </c>
      <c r="C707" s="1" t="s">
        <v>3168</v>
      </c>
      <c r="D707" s="1" t="s">
        <v>1096</v>
      </c>
      <c r="E707" s="1" t="s">
        <v>16</v>
      </c>
      <c r="F707" s="7">
        <v>0.149093</v>
      </c>
      <c r="G707" s="6">
        <v>30168.528134</v>
      </c>
      <c r="H707" s="6">
        <v>1945.500117</v>
      </c>
    </row>
    <row r="708" spans="1:8" x14ac:dyDescent="0.25">
      <c r="A708" s="1" t="s">
        <v>727</v>
      </c>
      <c r="B708" s="1" t="s">
        <v>146</v>
      </c>
      <c r="C708" s="1" t="s">
        <v>3181</v>
      </c>
      <c r="D708" s="1" t="s">
        <v>1096</v>
      </c>
      <c r="E708" s="1" t="s">
        <v>16</v>
      </c>
      <c r="F708" s="7">
        <v>0.21349499999999999</v>
      </c>
      <c r="G708" s="6">
        <v>25320.014684000002</v>
      </c>
      <c r="H708" s="6">
        <v>1283.9626350000001</v>
      </c>
    </row>
    <row r="709" spans="1:8" x14ac:dyDescent="0.25">
      <c r="A709" s="1" t="s">
        <v>728</v>
      </c>
      <c r="B709" s="1" t="s">
        <v>42</v>
      </c>
      <c r="C709" s="1" t="s">
        <v>3166</v>
      </c>
      <c r="D709" s="1" t="s">
        <v>1096</v>
      </c>
      <c r="E709" s="1" t="s">
        <v>16</v>
      </c>
      <c r="F709" s="7">
        <v>1</v>
      </c>
      <c r="G709" s="6">
        <v>19394.053800999998</v>
      </c>
      <c r="H709" s="6">
        <v>1550.560428</v>
      </c>
    </row>
    <row r="710" spans="1:8" x14ac:dyDescent="0.25">
      <c r="A710" s="1" t="s">
        <v>729</v>
      </c>
      <c r="B710" s="1" t="s">
        <v>42</v>
      </c>
      <c r="C710" s="1" t="s">
        <v>3166</v>
      </c>
      <c r="D710" s="1" t="s">
        <v>1096</v>
      </c>
      <c r="E710" s="1" t="s">
        <v>16</v>
      </c>
      <c r="F710" s="7">
        <v>1</v>
      </c>
      <c r="G710" s="6">
        <v>19394.053800999998</v>
      </c>
      <c r="H710" s="6">
        <v>1550.560428</v>
      </c>
    </row>
    <row r="711" spans="1:8" x14ac:dyDescent="0.25">
      <c r="A711" s="1" t="s">
        <v>730</v>
      </c>
      <c r="B711" s="1" t="s">
        <v>154</v>
      </c>
      <c r="C711" s="1" t="s">
        <v>3182</v>
      </c>
      <c r="D711" s="1" t="s">
        <v>155</v>
      </c>
      <c r="E711" s="1" t="s">
        <v>16</v>
      </c>
      <c r="F711" s="7">
        <v>0.100457</v>
      </c>
      <c r="G711" s="6">
        <v>32802.303994000002</v>
      </c>
      <c r="H711" s="6">
        <v>1607.45118</v>
      </c>
    </row>
    <row r="712" spans="1:8" x14ac:dyDescent="0.25">
      <c r="A712" s="1" t="s">
        <v>731</v>
      </c>
      <c r="B712" s="1" t="s">
        <v>154</v>
      </c>
      <c r="C712" s="1" t="s">
        <v>3182</v>
      </c>
      <c r="D712" s="1" t="s">
        <v>155</v>
      </c>
      <c r="E712" s="1" t="s">
        <v>16</v>
      </c>
      <c r="F712" s="7">
        <v>0.100457</v>
      </c>
      <c r="G712" s="6">
        <v>32802.303994000002</v>
      </c>
      <c r="H712" s="6">
        <v>1607.45118</v>
      </c>
    </row>
    <row r="713" spans="1:8" x14ac:dyDescent="0.25">
      <c r="A713" s="1" t="s">
        <v>732</v>
      </c>
      <c r="B713" s="1" t="s">
        <v>42</v>
      </c>
      <c r="C713" s="1" t="s">
        <v>3166</v>
      </c>
      <c r="D713" s="1" t="s">
        <v>1096</v>
      </c>
      <c r="E713" s="1" t="s">
        <v>16</v>
      </c>
      <c r="F713" s="7">
        <v>1</v>
      </c>
      <c r="G713" s="6">
        <v>19394.053800999998</v>
      </c>
      <c r="H713" s="6">
        <v>1550.560428</v>
      </c>
    </row>
    <row r="714" spans="1:8" x14ac:dyDescent="0.25">
      <c r="A714" s="1" t="s">
        <v>733</v>
      </c>
      <c r="B714" s="1" t="s">
        <v>42</v>
      </c>
      <c r="C714" s="1" t="s">
        <v>3166</v>
      </c>
      <c r="D714" s="1" t="s">
        <v>1096</v>
      </c>
      <c r="E714" s="1" t="s">
        <v>16</v>
      </c>
      <c r="F714" s="7">
        <v>1</v>
      </c>
      <c r="G714" s="6">
        <v>19394.053800999998</v>
      </c>
      <c r="H714" s="6">
        <v>1550.560428</v>
      </c>
    </row>
    <row r="715" spans="1:8" x14ac:dyDescent="0.25">
      <c r="A715" s="1" t="s">
        <v>734</v>
      </c>
      <c r="B715" s="1" t="s">
        <v>42</v>
      </c>
      <c r="C715" s="1" t="s">
        <v>3166</v>
      </c>
      <c r="D715" s="1" t="s">
        <v>1096</v>
      </c>
      <c r="E715" s="1" t="s">
        <v>16</v>
      </c>
      <c r="F715" s="7">
        <v>1</v>
      </c>
      <c r="G715" s="6">
        <v>19394.053800999998</v>
      </c>
      <c r="H715" s="6">
        <v>1550.560428</v>
      </c>
    </row>
    <row r="716" spans="1:8" x14ac:dyDescent="0.25">
      <c r="A716" s="1" t="s">
        <v>735</v>
      </c>
      <c r="B716" s="1" t="s">
        <v>42</v>
      </c>
      <c r="C716" s="1" t="s">
        <v>3166</v>
      </c>
      <c r="D716" s="1" t="s">
        <v>1096</v>
      </c>
      <c r="E716" s="1" t="s">
        <v>16</v>
      </c>
      <c r="F716" s="7">
        <v>1</v>
      </c>
      <c r="G716" s="6">
        <v>19394.053800999998</v>
      </c>
      <c r="H716" s="6">
        <v>1550.560428</v>
      </c>
    </row>
    <row r="717" spans="1:8" x14ac:dyDescent="0.25">
      <c r="A717" s="1" t="s">
        <v>736</v>
      </c>
      <c r="B717" s="1" t="s">
        <v>42</v>
      </c>
      <c r="C717" s="1" t="s">
        <v>3166</v>
      </c>
      <c r="D717" s="1" t="s">
        <v>1096</v>
      </c>
      <c r="E717" s="1" t="s">
        <v>16</v>
      </c>
      <c r="F717" s="7">
        <v>1</v>
      </c>
      <c r="G717" s="6">
        <v>19394.053800999998</v>
      </c>
      <c r="H717" s="6">
        <v>1550.560428</v>
      </c>
    </row>
    <row r="718" spans="1:8" x14ac:dyDescent="0.25">
      <c r="A718" s="1" t="s">
        <v>737</v>
      </c>
      <c r="B718" s="1" t="s">
        <v>42</v>
      </c>
      <c r="C718" s="1" t="s">
        <v>3166</v>
      </c>
      <c r="D718" s="1" t="s">
        <v>1096</v>
      </c>
      <c r="E718" s="1" t="s">
        <v>16</v>
      </c>
      <c r="F718" s="7">
        <v>1</v>
      </c>
      <c r="G718" s="6">
        <v>19394.053800999998</v>
      </c>
      <c r="H718" s="6">
        <v>1550.560428</v>
      </c>
    </row>
    <row r="719" spans="1:8" x14ac:dyDescent="0.25">
      <c r="A719" s="1" t="s">
        <v>738</v>
      </c>
      <c r="B719" s="1" t="s">
        <v>42</v>
      </c>
      <c r="C719" s="1" t="s">
        <v>3166</v>
      </c>
      <c r="D719" s="1" t="s">
        <v>1096</v>
      </c>
      <c r="E719" s="1" t="s">
        <v>16</v>
      </c>
      <c r="F719" s="7">
        <v>1</v>
      </c>
      <c r="G719" s="6">
        <v>19394.053800999998</v>
      </c>
      <c r="H719" s="6">
        <v>1550.560428</v>
      </c>
    </row>
    <row r="720" spans="1:8" x14ac:dyDescent="0.25">
      <c r="A720" s="1" t="s">
        <v>739</v>
      </c>
      <c r="B720" s="1" t="s">
        <v>78</v>
      </c>
      <c r="C720" s="1" t="s">
        <v>3173</v>
      </c>
      <c r="D720" s="1" t="s">
        <v>1096</v>
      </c>
      <c r="E720" s="1" t="s">
        <v>16</v>
      </c>
      <c r="F720" s="7">
        <v>0.21592900000000001</v>
      </c>
      <c r="G720" s="6">
        <v>23703.843534</v>
      </c>
      <c r="H720" s="6">
        <v>1519.120776</v>
      </c>
    </row>
    <row r="721" spans="1:8" x14ac:dyDescent="0.25">
      <c r="A721" s="1" t="s">
        <v>740</v>
      </c>
      <c r="B721" s="1" t="s">
        <v>78</v>
      </c>
      <c r="C721" s="1" t="s">
        <v>3173</v>
      </c>
      <c r="D721" s="1" t="s">
        <v>1096</v>
      </c>
      <c r="E721" s="1" t="s">
        <v>16</v>
      </c>
      <c r="F721" s="7">
        <v>0.21592900000000001</v>
      </c>
      <c r="G721" s="6">
        <v>23703.843534</v>
      </c>
      <c r="H721" s="6">
        <v>1519.120776</v>
      </c>
    </row>
    <row r="722" spans="1:8" x14ac:dyDescent="0.25">
      <c r="A722" s="1" t="s">
        <v>741</v>
      </c>
      <c r="B722" s="1" t="s">
        <v>78</v>
      </c>
      <c r="C722" s="1" t="s">
        <v>3173</v>
      </c>
      <c r="D722" s="1" t="s">
        <v>1096</v>
      </c>
      <c r="E722" s="1" t="s">
        <v>16</v>
      </c>
      <c r="F722" s="7">
        <v>0.21592900000000001</v>
      </c>
      <c r="G722" s="6">
        <v>23703.843534</v>
      </c>
      <c r="H722" s="6">
        <v>1519.120776</v>
      </c>
    </row>
    <row r="723" spans="1:8" x14ac:dyDescent="0.25">
      <c r="A723" s="1" t="s">
        <v>742</v>
      </c>
      <c r="B723" s="1" t="s">
        <v>78</v>
      </c>
      <c r="C723" s="1" t="s">
        <v>3173</v>
      </c>
      <c r="D723" s="1" t="s">
        <v>1096</v>
      </c>
      <c r="E723" s="1" t="s">
        <v>16</v>
      </c>
      <c r="F723" s="7">
        <v>0.21592900000000001</v>
      </c>
      <c r="G723" s="6">
        <v>23703.843534</v>
      </c>
      <c r="H723" s="6">
        <v>1519.120776</v>
      </c>
    </row>
    <row r="724" spans="1:8" x14ac:dyDescent="0.25">
      <c r="A724" s="1" t="s">
        <v>743</v>
      </c>
      <c r="B724" s="1" t="s">
        <v>73</v>
      </c>
      <c r="C724" s="1" t="s">
        <v>3171</v>
      </c>
      <c r="D724" s="1" t="s">
        <v>1096</v>
      </c>
      <c r="E724" s="1" t="s">
        <v>16</v>
      </c>
      <c r="F724" s="7">
        <v>0.158024</v>
      </c>
      <c r="G724" s="6">
        <v>18963.074827</v>
      </c>
      <c r="H724" s="6">
        <v>1026.2806889999999</v>
      </c>
    </row>
    <row r="725" spans="1:8" x14ac:dyDescent="0.25">
      <c r="A725" s="1" t="s">
        <v>744</v>
      </c>
      <c r="B725" s="1" t="s">
        <v>161</v>
      </c>
      <c r="C725" s="1" t="s">
        <v>3183</v>
      </c>
      <c r="D725" s="1" t="s">
        <v>1096</v>
      </c>
      <c r="E725" s="1" t="s">
        <v>16</v>
      </c>
      <c r="F725" s="7">
        <v>0.99998500000000001</v>
      </c>
      <c r="G725" s="6">
        <v>13468.092917</v>
      </c>
      <c r="H725" s="6">
        <v>955.22288900000001</v>
      </c>
    </row>
    <row r="726" spans="1:8" x14ac:dyDescent="0.25">
      <c r="A726" s="1" t="s">
        <v>745</v>
      </c>
      <c r="B726" s="1" t="s">
        <v>33</v>
      </c>
      <c r="C726" s="1" t="s">
        <v>3164</v>
      </c>
      <c r="D726" s="1" t="s">
        <v>1096</v>
      </c>
      <c r="E726" s="1" t="s">
        <v>16</v>
      </c>
      <c r="F726" s="7">
        <v>0.15273700000000001</v>
      </c>
      <c r="G726" s="6">
        <v>22841.885587000001</v>
      </c>
      <c r="H726" s="6">
        <v>1335.442053</v>
      </c>
    </row>
    <row r="727" spans="1:8" x14ac:dyDescent="0.25">
      <c r="A727" s="1" t="s">
        <v>746</v>
      </c>
      <c r="B727" s="1" t="s">
        <v>33</v>
      </c>
      <c r="C727" s="1" t="s">
        <v>3164</v>
      </c>
      <c r="D727" s="1" t="s">
        <v>1096</v>
      </c>
      <c r="E727" s="1" t="s">
        <v>16</v>
      </c>
      <c r="F727" s="7">
        <v>0.15273700000000001</v>
      </c>
      <c r="G727" s="6">
        <v>22841.885587000001</v>
      </c>
      <c r="H727" s="6">
        <v>1335.442053</v>
      </c>
    </row>
    <row r="728" spans="1:8" x14ac:dyDescent="0.25">
      <c r="A728" s="1" t="s">
        <v>747</v>
      </c>
      <c r="B728" s="1" t="s">
        <v>33</v>
      </c>
      <c r="C728" s="1" t="s">
        <v>3164</v>
      </c>
      <c r="D728" s="1" t="s">
        <v>1096</v>
      </c>
      <c r="E728" s="1" t="s">
        <v>16</v>
      </c>
      <c r="F728" s="7">
        <v>0.15273700000000001</v>
      </c>
      <c r="G728" s="6">
        <v>22841.885587000001</v>
      </c>
      <c r="H728" s="6">
        <v>1335.442053</v>
      </c>
    </row>
    <row r="729" spans="1:8" x14ac:dyDescent="0.25">
      <c r="A729" s="1" t="s">
        <v>748</v>
      </c>
      <c r="B729" s="1" t="s">
        <v>78</v>
      </c>
      <c r="C729" s="1" t="s">
        <v>3173</v>
      </c>
      <c r="D729" s="1" t="s">
        <v>1096</v>
      </c>
      <c r="E729" s="1" t="s">
        <v>16</v>
      </c>
      <c r="F729" s="7">
        <v>0.21592900000000001</v>
      </c>
      <c r="G729" s="6">
        <v>23703.843534</v>
      </c>
      <c r="H729" s="6">
        <v>1519.120776</v>
      </c>
    </row>
    <row r="730" spans="1:8" x14ac:dyDescent="0.25">
      <c r="A730" s="1" t="s">
        <v>749</v>
      </c>
      <c r="B730" s="1" t="s">
        <v>78</v>
      </c>
      <c r="C730" s="1" t="s">
        <v>3173</v>
      </c>
      <c r="D730" s="1" t="s">
        <v>1096</v>
      </c>
      <c r="E730" s="1" t="s">
        <v>16</v>
      </c>
      <c r="F730" s="7">
        <v>0.21592900000000001</v>
      </c>
      <c r="G730" s="6">
        <v>23703.843534</v>
      </c>
      <c r="H730" s="6">
        <v>1519.120776</v>
      </c>
    </row>
    <row r="731" spans="1:8" x14ac:dyDescent="0.25">
      <c r="A731" s="1" t="s">
        <v>750</v>
      </c>
      <c r="B731" s="1" t="s">
        <v>78</v>
      </c>
      <c r="C731" s="1" t="s">
        <v>3173</v>
      </c>
      <c r="D731" s="1" t="s">
        <v>1096</v>
      </c>
      <c r="E731" s="1" t="s">
        <v>16</v>
      </c>
      <c r="F731" s="7">
        <v>0.21592900000000001</v>
      </c>
      <c r="G731" s="6">
        <v>23703.843534</v>
      </c>
      <c r="H731" s="6">
        <v>1519.120776</v>
      </c>
    </row>
    <row r="732" spans="1:8" x14ac:dyDescent="0.25">
      <c r="A732" s="1" t="s">
        <v>751</v>
      </c>
      <c r="B732" s="1" t="s">
        <v>78</v>
      </c>
      <c r="C732" s="1" t="s">
        <v>3173</v>
      </c>
      <c r="D732" s="1" t="s">
        <v>1096</v>
      </c>
      <c r="E732" s="1" t="s">
        <v>16</v>
      </c>
      <c r="F732" s="7">
        <v>0.21592900000000001</v>
      </c>
      <c r="G732" s="6">
        <v>23703.843534</v>
      </c>
      <c r="H732" s="6">
        <v>1519.120776</v>
      </c>
    </row>
    <row r="733" spans="1:8" x14ac:dyDescent="0.25">
      <c r="A733" s="1" t="s">
        <v>752</v>
      </c>
      <c r="B733" s="1" t="s">
        <v>78</v>
      </c>
      <c r="C733" s="1" t="s">
        <v>3173</v>
      </c>
      <c r="D733" s="1" t="s">
        <v>1096</v>
      </c>
      <c r="E733" s="1" t="s">
        <v>16</v>
      </c>
      <c r="F733" s="7">
        <v>0.21592900000000001</v>
      </c>
      <c r="G733" s="6">
        <v>23703.843534</v>
      </c>
      <c r="H733" s="6">
        <v>1519.120776</v>
      </c>
    </row>
    <row r="734" spans="1:8" x14ac:dyDescent="0.25">
      <c r="A734" s="1" t="s">
        <v>753</v>
      </c>
      <c r="B734" s="1" t="s">
        <v>78</v>
      </c>
      <c r="C734" s="1" t="s">
        <v>3173</v>
      </c>
      <c r="D734" s="1" t="s">
        <v>1096</v>
      </c>
      <c r="E734" s="1" t="s">
        <v>16</v>
      </c>
      <c r="F734" s="7">
        <v>0.21592900000000001</v>
      </c>
      <c r="G734" s="6">
        <v>23703.843534</v>
      </c>
      <c r="H734" s="6">
        <v>1519.120776</v>
      </c>
    </row>
    <row r="735" spans="1:8" x14ac:dyDescent="0.25">
      <c r="A735" s="1" t="s">
        <v>754</v>
      </c>
      <c r="B735" s="1" t="s">
        <v>42</v>
      </c>
      <c r="C735" s="1" t="s">
        <v>3166</v>
      </c>
      <c r="D735" s="1" t="s">
        <v>1096</v>
      </c>
      <c r="E735" s="1" t="s">
        <v>16</v>
      </c>
      <c r="F735" s="7">
        <v>1</v>
      </c>
      <c r="G735" s="6">
        <v>19394.053800999998</v>
      </c>
      <c r="H735" s="6">
        <v>1550.560428</v>
      </c>
    </row>
    <row r="736" spans="1:8" x14ac:dyDescent="0.25">
      <c r="A736" s="1" t="s">
        <v>755</v>
      </c>
      <c r="B736" s="1" t="s">
        <v>154</v>
      </c>
      <c r="C736" s="1" t="s">
        <v>3182</v>
      </c>
      <c r="D736" s="1" t="s">
        <v>155</v>
      </c>
      <c r="E736" s="1" t="s">
        <v>16</v>
      </c>
      <c r="F736" s="7">
        <v>0.100457</v>
      </c>
      <c r="G736" s="6">
        <v>32802.303994000002</v>
      </c>
      <c r="H736" s="6">
        <v>1607.45118</v>
      </c>
    </row>
    <row r="737" spans="1:8" x14ac:dyDescent="0.25">
      <c r="A737" s="1" t="s">
        <v>756</v>
      </c>
      <c r="B737" s="1" t="s">
        <v>78</v>
      </c>
      <c r="C737" s="1" t="s">
        <v>3173</v>
      </c>
      <c r="D737" s="1" t="s">
        <v>1096</v>
      </c>
      <c r="E737" s="1" t="s">
        <v>16</v>
      </c>
      <c r="F737" s="7">
        <v>0.21592900000000001</v>
      </c>
      <c r="G737" s="6">
        <v>23703.843534</v>
      </c>
      <c r="H737" s="6">
        <v>1519.120776</v>
      </c>
    </row>
    <row r="738" spans="1:8" x14ac:dyDescent="0.25">
      <c r="A738" s="1" t="s">
        <v>757</v>
      </c>
      <c r="B738" s="1" t="s">
        <v>78</v>
      </c>
      <c r="C738" s="1" t="s">
        <v>3173</v>
      </c>
      <c r="D738" s="1" t="s">
        <v>1096</v>
      </c>
      <c r="E738" s="1" t="s">
        <v>16</v>
      </c>
      <c r="F738" s="7">
        <v>0.21592900000000001</v>
      </c>
      <c r="G738" s="6">
        <v>23703.843534</v>
      </c>
      <c r="H738" s="6">
        <v>1519.120776</v>
      </c>
    </row>
    <row r="739" spans="1:8" x14ac:dyDescent="0.25">
      <c r="A739" s="1" t="s">
        <v>758</v>
      </c>
      <c r="B739" s="1" t="s">
        <v>78</v>
      </c>
      <c r="C739" s="1" t="s">
        <v>3173</v>
      </c>
      <c r="D739" s="1" t="s">
        <v>1096</v>
      </c>
      <c r="E739" s="1" t="s">
        <v>16</v>
      </c>
      <c r="F739" s="7">
        <v>0.21592900000000001</v>
      </c>
      <c r="G739" s="6">
        <v>23703.843534</v>
      </c>
      <c r="H739" s="6">
        <v>1519.120776</v>
      </c>
    </row>
    <row r="740" spans="1:8" x14ac:dyDescent="0.25">
      <c r="A740" s="1" t="s">
        <v>759</v>
      </c>
      <c r="B740" s="1" t="s">
        <v>42</v>
      </c>
      <c r="C740" s="1" t="s">
        <v>3166</v>
      </c>
      <c r="D740" s="1" t="s">
        <v>1096</v>
      </c>
      <c r="E740" s="1" t="s">
        <v>16</v>
      </c>
      <c r="F740" s="7">
        <v>1</v>
      </c>
      <c r="G740" s="6">
        <v>19394.053800999998</v>
      </c>
      <c r="H740" s="6">
        <v>1550.560428</v>
      </c>
    </row>
    <row r="741" spans="1:8" x14ac:dyDescent="0.25">
      <c r="A741" s="1" t="s">
        <v>760</v>
      </c>
      <c r="B741" s="1" t="s">
        <v>42</v>
      </c>
      <c r="C741" s="1" t="s">
        <v>3166</v>
      </c>
      <c r="D741" s="1" t="s">
        <v>1096</v>
      </c>
      <c r="E741" s="1" t="s">
        <v>16</v>
      </c>
      <c r="F741" s="7">
        <v>1</v>
      </c>
      <c r="G741" s="6">
        <v>19394.053800999998</v>
      </c>
      <c r="H741" s="6">
        <v>1550.560428</v>
      </c>
    </row>
    <row r="742" spans="1:8" x14ac:dyDescent="0.25">
      <c r="A742" s="1" t="s">
        <v>761</v>
      </c>
      <c r="B742" s="1" t="s">
        <v>78</v>
      </c>
      <c r="C742" s="1" t="s">
        <v>3173</v>
      </c>
      <c r="D742" s="1" t="s">
        <v>1096</v>
      </c>
      <c r="E742" s="1" t="s">
        <v>16</v>
      </c>
      <c r="F742" s="7">
        <v>0.21592900000000001</v>
      </c>
      <c r="G742" s="6">
        <v>23703.843534</v>
      </c>
      <c r="H742" s="6">
        <v>1519.120776</v>
      </c>
    </row>
    <row r="743" spans="1:8" x14ac:dyDescent="0.25">
      <c r="A743" s="1" t="s">
        <v>762</v>
      </c>
      <c r="B743" s="1" t="s">
        <v>73</v>
      </c>
      <c r="C743" s="1" t="s">
        <v>3171</v>
      </c>
      <c r="D743" s="1" t="s">
        <v>1096</v>
      </c>
      <c r="E743" s="1" t="s">
        <v>16</v>
      </c>
      <c r="F743" s="7">
        <v>0.158024</v>
      </c>
      <c r="G743" s="6">
        <v>18963.074827</v>
      </c>
      <c r="H743" s="6">
        <v>1026.2806889999999</v>
      </c>
    </row>
    <row r="744" spans="1:8" x14ac:dyDescent="0.25">
      <c r="A744" s="1" t="s">
        <v>763</v>
      </c>
      <c r="B744" s="1" t="s">
        <v>6</v>
      </c>
      <c r="C744" s="1" t="s">
        <v>3158</v>
      </c>
      <c r="D744" s="1" t="s">
        <v>1096</v>
      </c>
      <c r="E744" s="1" t="s">
        <v>16</v>
      </c>
      <c r="F744" s="7">
        <v>0.153553</v>
      </c>
      <c r="G744" s="6">
        <v>37710.660168000002</v>
      </c>
      <c r="H744" s="6">
        <v>2577.6674069999999</v>
      </c>
    </row>
    <row r="745" spans="1:8" x14ac:dyDescent="0.25">
      <c r="A745" s="1" t="s">
        <v>764</v>
      </c>
      <c r="B745" s="1" t="s">
        <v>6</v>
      </c>
      <c r="C745" s="1" t="s">
        <v>3158</v>
      </c>
      <c r="D745" s="1" t="s">
        <v>1096</v>
      </c>
      <c r="E745" s="1" t="s">
        <v>16</v>
      </c>
      <c r="F745" s="7">
        <v>0.153553</v>
      </c>
      <c r="G745" s="6">
        <v>37710.660168000002</v>
      </c>
      <c r="H745" s="6">
        <v>2577.6674069999999</v>
      </c>
    </row>
    <row r="746" spans="1:8" x14ac:dyDescent="0.25">
      <c r="A746" s="1" t="s">
        <v>765</v>
      </c>
      <c r="B746" s="1" t="s">
        <v>161</v>
      </c>
      <c r="C746" s="1" t="s">
        <v>3183</v>
      </c>
      <c r="D746" s="1" t="s">
        <v>1096</v>
      </c>
      <c r="E746" s="1" t="s">
        <v>16</v>
      </c>
      <c r="F746" s="7">
        <v>0.99998500000000001</v>
      </c>
      <c r="G746" s="6">
        <v>13468.092917</v>
      </c>
      <c r="H746" s="6">
        <v>955.22288900000001</v>
      </c>
    </row>
    <row r="747" spans="1:8" x14ac:dyDescent="0.25">
      <c r="A747" s="1" t="s">
        <v>766</v>
      </c>
      <c r="B747" s="1" t="s">
        <v>161</v>
      </c>
      <c r="C747" s="1" t="s">
        <v>3183</v>
      </c>
      <c r="D747" s="1" t="s">
        <v>1096</v>
      </c>
      <c r="E747" s="1" t="s">
        <v>16</v>
      </c>
      <c r="F747" s="7">
        <v>0.99998500000000001</v>
      </c>
      <c r="G747" s="6">
        <v>13468.092917</v>
      </c>
      <c r="H747" s="6">
        <v>955.22288900000001</v>
      </c>
    </row>
    <row r="748" spans="1:8" x14ac:dyDescent="0.25">
      <c r="A748" s="1" t="s">
        <v>767</v>
      </c>
      <c r="B748" s="1" t="s">
        <v>108</v>
      </c>
      <c r="C748" s="1" t="s">
        <v>3175</v>
      </c>
      <c r="D748" s="1" t="s">
        <v>1096</v>
      </c>
      <c r="E748" s="1" t="s">
        <v>16</v>
      </c>
      <c r="F748" s="7">
        <v>0.35461399999999998</v>
      </c>
      <c r="G748" s="6">
        <v>27905.888524000002</v>
      </c>
      <c r="H748" s="6">
        <v>2002.5120099999999</v>
      </c>
    </row>
    <row r="749" spans="1:8" x14ac:dyDescent="0.25">
      <c r="A749" s="1" t="s">
        <v>768</v>
      </c>
      <c r="B749" s="1" t="s">
        <v>10</v>
      </c>
      <c r="C749" s="1" t="s">
        <v>3159</v>
      </c>
      <c r="D749" s="1" t="s">
        <v>1096</v>
      </c>
      <c r="E749" s="1" t="s">
        <v>16</v>
      </c>
      <c r="F749" s="7">
        <v>0.600163</v>
      </c>
      <c r="G749" s="6">
        <v>19070.819571</v>
      </c>
      <c r="H749" s="6">
        <v>1334.0540900000001</v>
      </c>
    </row>
    <row r="750" spans="1:8" x14ac:dyDescent="0.25">
      <c r="A750" s="1" t="s">
        <v>769</v>
      </c>
      <c r="B750" s="1" t="s">
        <v>10</v>
      </c>
      <c r="C750" s="1" t="s">
        <v>3159</v>
      </c>
      <c r="D750" s="1" t="s">
        <v>1096</v>
      </c>
      <c r="E750" s="1" t="s">
        <v>16</v>
      </c>
      <c r="F750" s="7">
        <v>0.600163</v>
      </c>
      <c r="G750" s="6">
        <v>19070.819571</v>
      </c>
      <c r="H750" s="6">
        <v>1334.0540900000001</v>
      </c>
    </row>
    <row r="751" spans="1:8" x14ac:dyDescent="0.25">
      <c r="A751" s="1" t="s">
        <v>770</v>
      </c>
      <c r="B751" s="1" t="s">
        <v>10</v>
      </c>
      <c r="C751" s="1" t="s">
        <v>3159</v>
      </c>
      <c r="D751" s="1" t="s">
        <v>1096</v>
      </c>
      <c r="E751" s="1" t="s">
        <v>16</v>
      </c>
      <c r="F751" s="7">
        <v>0.600163</v>
      </c>
      <c r="G751" s="6">
        <v>19070.819571</v>
      </c>
      <c r="H751" s="6">
        <v>1334.0540900000001</v>
      </c>
    </row>
    <row r="752" spans="1:8" x14ac:dyDescent="0.25">
      <c r="A752" s="1" t="s">
        <v>771</v>
      </c>
      <c r="B752" s="1" t="s">
        <v>188</v>
      </c>
      <c r="C752" s="1" t="s">
        <v>3184</v>
      </c>
      <c r="D752" s="1" t="s">
        <v>1096</v>
      </c>
      <c r="E752" s="1" t="s">
        <v>16</v>
      </c>
      <c r="F752" s="7">
        <v>1</v>
      </c>
      <c r="G752" s="6">
        <v>12929.369199999999</v>
      </c>
      <c r="H752" s="6">
        <v>1121.7886579999999</v>
      </c>
    </row>
    <row r="753" spans="1:8" x14ac:dyDescent="0.25">
      <c r="A753" s="1" t="s">
        <v>772</v>
      </c>
      <c r="B753" s="1" t="s">
        <v>188</v>
      </c>
      <c r="C753" s="1" t="s">
        <v>3184</v>
      </c>
      <c r="D753" s="1" t="s">
        <v>1096</v>
      </c>
      <c r="E753" s="1" t="s">
        <v>16</v>
      </c>
      <c r="F753" s="7">
        <v>1</v>
      </c>
      <c r="G753" s="6">
        <v>12929.369199999999</v>
      </c>
      <c r="H753" s="6">
        <v>1121.7886579999999</v>
      </c>
    </row>
    <row r="754" spans="1:8" x14ac:dyDescent="0.25">
      <c r="A754" s="1" t="s">
        <v>773</v>
      </c>
      <c r="B754" s="1" t="s">
        <v>12</v>
      </c>
      <c r="C754" s="1" t="s">
        <v>3160</v>
      </c>
      <c r="D754" s="1" t="s">
        <v>1096</v>
      </c>
      <c r="E754" s="1" t="s">
        <v>16</v>
      </c>
      <c r="F754" s="7">
        <v>0.14786099999999999</v>
      </c>
      <c r="G754" s="6">
        <v>21548.948667000001</v>
      </c>
      <c r="H754" s="6">
        <v>1213.691141</v>
      </c>
    </row>
    <row r="755" spans="1:8" x14ac:dyDescent="0.25">
      <c r="A755" s="1" t="s">
        <v>774</v>
      </c>
      <c r="B755" s="1" t="s">
        <v>146</v>
      </c>
      <c r="C755" s="1" t="s">
        <v>3181</v>
      </c>
      <c r="D755" s="1" t="s">
        <v>1096</v>
      </c>
      <c r="E755" s="1" t="s">
        <v>16</v>
      </c>
      <c r="F755" s="7">
        <v>0.21349499999999999</v>
      </c>
      <c r="G755" s="6">
        <v>25320.014684000002</v>
      </c>
      <c r="H755" s="6">
        <v>1283.9626350000001</v>
      </c>
    </row>
    <row r="756" spans="1:8" x14ac:dyDescent="0.25">
      <c r="A756" s="1" t="s">
        <v>775</v>
      </c>
      <c r="B756" s="1" t="s">
        <v>146</v>
      </c>
      <c r="C756" s="1" t="s">
        <v>3181</v>
      </c>
      <c r="D756" s="1" t="s">
        <v>1096</v>
      </c>
      <c r="E756" s="1" t="s">
        <v>16</v>
      </c>
      <c r="F756" s="7">
        <v>0.21349499999999999</v>
      </c>
      <c r="G756" s="6">
        <v>25320.014684000002</v>
      </c>
      <c r="H756" s="6">
        <v>1283.9626350000001</v>
      </c>
    </row>
    <row r="757" spans="1:8" x14ac:dyDescent="0.25">
      <c r="A757" s="1" t="s">
        <v>776</v>
      </c>
      <c r="B757" s="1" t="s">
        <v>146</v>
      </c>
      <c r="C757" s="1" t="s">
        <v>3181</v>
      </c>
      <c r="D757" s="1" t="s">
        <v>1096</v>
      </c>
      <c r="E757" s="1" t="s">
        <v>16</v>
      </c>
      <c r="F757" s="7">
        <v>0.21349499999999999</v>
      </c>
      <c r="G757" s="6">
        <v>25320.014684000002</v>
      </c>
      <c r="H757" s="6">
        <v>1283.9626350000001</v>
      </c>
    </row>
    <row r="758" spans="1:8" x14ac:dyDescent="0.25">
      <c r="A758" s="1" t="s">
        <v>777</v>
      </c>
      <c r="B758" s="1" t="s">
        <v>146</v>
      </c>
      <c r="C758" s="1" t="s">
        <v>3181</v>
      </c>
      <c r="D758" s="1" t="s">
        <v>1096</v>
      </c>
      <c r="E758" s="1" t="s">
        <v>16</v>
      </c>
      <c r="F758" s="7">
        <v>0.21349499999999999</v>
      </c>
      <c r="G758" s="6">
        <v>25320.014684000002</v>
      </c>
      <c r="H758" s="6">
        <v>1283.9626350000001</v>
      </c>
    </row>
    <row r="759" spans="1:8" x14ac:dyDescent="0.25">
      <c r="A759" s="1" t="s">
        <v>778</v>
      </c>
      <c r="B759" s="1" t="s">
        <v>146</v>
      </c>
      <c r="C759" s="1" t="s">
        <v>3181</v>
      </c>
      <c r="D759" s="1" t="s">
        <v>1096</v>
      </c>
      <c r="E759" s="1" t="s">
        <v>16</v>
      </c>
      <c r="F759" s="7">
        <v>0.21349499999999999</v>
      </c>
      <c r="G759" s="6">
        <v>25320.014684000002</v>
      </c>
      <c r="H759" s="6">
        <v>1283.9626350000001</v>
      </c>
    </row>
    <row r="760" spans="1:8" x14ac:dyDescent="0.25">
      <c r="A760" s="1" t="s">
        <v>1252</v>
      </c>
      <c r="B760" s="1" t="s">
        <v>1142</v>
      </c>
      <c r="C760" s="1" t="s">
        <v>3199</v>
      </c>
      <c r="D760" s="1" t="s">
        <v>1123</v>
      </c>
      <c r="E760" s="1" t="s">
        <v>16</v>
      </c>
      <c r="F760" s="7">
        <v>0.10580199999999999</v>
      </c>
      <c r="G760" s="6">
        <v>25134.232929999998</v>
      </c>
      <c r="H760" s="6">
        <v>1260.4203729999999</v>
      </c>
    </row>
    <row r="761" spans="1:8" x14ac:dyDescent="0.25">
      <c r="A761" s="1" t="s">
        <v>1253</v>
      </c>
      <c r="B761" s="1" t="s">
        <v>1098</v>
      </c>
      <c r="C761" s="1" t="s">
        <v>3196</v>
      </c>
      <c r="D761" s="1" t="s">
        <v>1096</v>
      </c>
      <c r="E761" s="1" t="s">
        <v>16</v>
      </c>
      <c r="F761" s="7">
        <v>0.120169</v>
      </c>
      <c r="G761" s="6">
        <v>26289.717374</v>
      </c>
      <c r="H761" s="6">
        <v>1509.386287</v>
      </c>
    </row>
    <row r="762" spans="1:8" x14ac:dyDescent="0.25">
      <c r="A762" s="1" t="s">
        <v>1254</v>
      </c>
      <c r="B762" s="1" t="s">
        <v>1142</v>
      </c>
      <c r="C762" s="1" t="s">
        <v>3199</v>
      </c>
      <c r="D762" s="1" t="s">
        <v>1123</v>
      </c>
      <c r="E762" s="1" t="s">
        <v>16</v>
      </c>
      <c r="F762" s="7">
        <v>0.10580199999999999</v>
      </c>
      <c r="G762" s="6">
        <v>25134.232929999998</v>
      </c>
      <c r="H762" s="6">
        <v>1260.4203729999999</v>
      </c>
    </row>
    <row r="763" spans="1:8" x14ac:dyDescent="0.25">
      <c r="A763" s="1" t="s">
        <v>779</v>
      </c>
      <c r="B763" s="1" t="s">
        <v>154</v>
      </c>
      <c r="C763" s="1" t="s">
        <v>3182</v>
      </c>
      <c r="D763" s="1" t="s">
        <v>155</v>
      </c>
      <c r="E763" s="1" t="s">
        <v>16</v>
      </c>
      <c r="F763" s="7">
        <v>0.100457</v>
      </c>
      <c r="G763" s="6">
        <v>32802.303994000002</v>
      </c>
      <c r="H763" s="6">
        <v>1607.45118</v>
      </c>
    </row>
    <row r="764" spans="1:8" x14ac:dyDescent="0.25">
      <c r="A764" s="1" t="s">
        <v>780</v>
      </c>
      <c r="B764" s="1" t="s">
        <v>110</v>
      </c>
      <c r="C764" s="1" t="s">
        <v>3176</v>
      </c>
      <c r="D764" s="1" t="s">
        <v>1096</v>
      </c>
      <c r="E764" s="1" t="s">
        <v>16</v>
      </c>
      <c r="F764" s="7">
        <v>1</v>
      </c>
      <c r="G764" s="6">
        <v>15084.264067</v>
      </c>
      <c r="H764" s="6">
        <v>1206.6318120000001</v>
      </c>
    </row>
    <row r="765" spans="1:8" x14ac:dyDescent="0.25">
      <c r="A765" s="1" t="s">
        <v>781</v>
      </c>
      <c r="B765" s="1" t="s">
        <v>110</v>
      </c>
      <c r="C765" s="1" t="s">
        <v>3176</v>
      </c>
      <c r="D765" s="1" t="s">
        <v>1096</v>
      </c>
      <c r="E765" s="1" t="s">
        <v>16</v>
      </c>
      <c r="F765" s="7">
        <v>1</v>
      </c>
      <c r="G765" s="6">
        <v>15084.264067</v>
      </c>
      <c r="H765" s="6">
        <v>1206.6318120000001</v>
      </c>
    </row>
    <row r="766" spans="1:8" x14ac:dyDescent="0.25">
      <c r="A766" s="1" t="s">
        <v>782</v>
      </c>
      <c r="B766" s="1" t="s">
        <v>73</v>
      </c>
      <c r="C766" s="1" t="s">
        <v>3171</v>
      </c>
      <c r="D766" s="1" t="s">
        <v>1096</v>
      </c>
      <c r="E766" s="1" t="s">
        <v>16</v>
      </c>
      <c r="F766" s="7">
        <v>0.158024</v>
      </c>
      <c r="G766" s="6">
        <v>18963.074827</v>
      </c>
      <c r="H766" s="6">
        <v>1026.2806889999999</v>
      </c>
    </row>
    <row r="767" spans="1:8" x14ac:dyDescent="0.25">
      <c r="A767" s="1" t="s">
        <v>783</v>
      </c>
      <c r="B767" s="1" t="s">
        <v>161</v>
      </c>
      <c r="C767" s="1" t="s">
        <v>3183</v>
      </c>
      <c r="D767" s="1" t="s">
        <v>1096</v>
      </c>
      <c r="E767" s="1" t="s">
        <v>16</v>
      </c>
      <c r="F767" s="7">
        <v>0.99998500000000001</v>
      </c>
      <c r="G767" s="6">
        <v>13468.092917</v>
      </c>
      <c r="H767" s="6">
        <v>955.22288900000001</v>
      </c>
    </row>
    <row r="768" spans="1:8" x14ac:dyDescent="0.25">
      <c r="A768" s="1" t="s">
        <v>784</v>
      </c>
      <c r="B768" s="1" t="s">
        <v>161</v>
      </c>
      <c r="C768" s="1" t="s">
        <v>3183</v>
      </c>
      <c r="D768" s="1" t="s">
        <v>1096</v>
      </c>
      <c r="E768" s="1" t="s">
        <v>16</v>
      </c>
      <c r="F768" s="7">
        <v>0.99998500000000001</v>
      </c>
      <c r="G768" s="6">
        <v>13468.092917</v>
      </c>
      <c r="H768" s="6">
        <v>955.22288900000001</v>
      </c>
    </row>
    <row r="769" spans="1:8" x14ac:dyDescent="0.25">
      <c r="A769" s="1" t="s">
        <v>785</v>
      </c>
      <c r="B769" s="1" t="s">
        <v>154</v>
      </c>
      <c r="C769" s="1" t="s">
        <v>3182</v>
      </c>
      <c r="D769" s="1" t="s">
        <v>155</v>
      </c>
      <c r="E769" s="1" t="s">
        <v>16</v>
      </c>
      <c r="F769" s="7">
        <v>0.100457</v>
      </c>
      <c r="G769" s="6">
        <v>32802.303994000002</v>
      </c>
      <c r="H769" s="6">
        <v>1607.45118</v>
      </c>
    </row>
    <row r="770" spans="1:8" x14ac:dyDescent="0.25">
      <c r="A770" s="1" t="s">
        <v>786</v>
      </c>
      <c r="B770" s="1" t="s">
        <v>154</v>
      </c>
      <c r="C770" s="1" t="s">
        <v>3182</v>
      </c>
      <c r="D770" s="1" t="s">
        <v>155</v>
      </c>
      <c r="E770" s="1" t="s">
        <v>16</v>
      </c>
      <c r="F770" s="7">
        <v>0.100457</v>
      </c>
      <c r="G770" s="6">
        <v>32802.303994000002</v>
      </c>
      <c r="H770" s="6">
        <v>1607.45118</v>
      </c>
    </row>
    <row r="771" spans="1:8" x14ac:dyDescent="0.25">
      <c r="A771" s="1" t="s">
        <v>789</v>
      </c>
      <c r="B771" s="1" t="s">
        <v>108</v>
      </c>
      <c r="C771" s="1" t="s">
        <v>3175</v>
      </c>
      <c r="D771" s="1" t="s">
        <v>1096</v>
      </c>
      <c r="E771" s="1" t="s">
        <v>16</v>
      </c>
      <c r="F771" s="7">
        <v>0.35461399999999998</v>
      </c>
      <c r="G771" s="6">
        <v>27905.888524000002</v>
      </c>
      <c r="H771" s="6">
        <v>2002.5120099999999</v>
      </c>
    </row>
    <row r="772" spans="1:8" x14ac:dyDescent="0.25">
      <c r="A772" s="1" t="s">
        <v>790</v>
      </c>
      <c r="B772" s="1" t="s">
        <v>110</v>
      </c>
      <c r="C772" s="1" t="s">
        <v>3176</v>
      </c>
      <c r="D772" s="1" t="s">
        <v>1096</v>
      </c>
      <c r="E772" s="1" t="s">
        <v>16</v>
      </c>
      <c r="F772" s="7">
        <v>1</v>
      </c>
      <c r="G772" s="6">
        <v>15084.264067</v>
      </c>
      <c r="H772" s="6">
        <v>1206.6318120000001</v>
      </c>
    </row>
    <row r="773" spans="1:8" x14ac:dyDescent="0.25">
      <c r="A773" s="1" t="s">
        <v>791</v>
      </c>
      <c r="B773" s="1" t="s">
        <v>75</v>
      </c>
      <c r="C773" s="1" t="s">
        <v>3172</v>
      </c>
      <c r="D773" s="1" t="s">
        <v>1096</v>
      </c>
      <c r="E773" s="1" t="s">
        <v>16</v>
      </c>
      <c r="F773" s="7">
        <v>1</v>
      </c>
      <c r="G773" s="6">
        <v>16161.711501</v>
      </c>
      <c r="H773" s="6">
        <v>1273.560571</v>
      </c>
    </row>
    <row r="774" spans="1:8" x14ac:dyDescent="0.25">
      <c r="A774" s="1" t="s">
        <v>792</v>
      </c>
      <c r="B774" s="1" t="s">
        <v>10</v>
      </c>
      <c r="C774" s="1" t="s">
        <v>3159</v>
      </c>
      <c r="D774" s="1" t="s">
        <v>1096</v>
      </c>
      <c r="E774" s="1" t="s">
        <v>16</v>
      </c>
      <c r="F774" s="7">
        <v>0.600163</v>
      </c>
      <c r="G774" s="6">
        <v>19070.819571</v>
      </c>
      <c r="H774" s="6">
        <v>1334.0540900000001</v>
      </c>
    </row>
    <row r="775" spans="1:8" x14ac:dyDescent="0.25">
      <c r="A775" s="1" t="s">
        <v>1255</v>
      </c>
      <c r="B775" s="1" t="s">
        <v>1115</v>
      </c>
      <c r="C775" s="1" t="s">
        <v>3197</v>
      </c>
      <c r="D775" s="1" t="s">
        <v>1116</v>
      </c>
      <c r="F775" s="7">
        <v>0.124003</v>
      </c>
      <c r="G775" s="6">
        <v>23488.354047000001</v>
      </c>
      <c r="H775" s="6">
        <v>1324.6467230000001</v>
      </c>
    </row>
    <row r="776" spans="1:8" x14ac:dyDescent="0.25">
      <c r="A776" s="1" t="s">
        <v>793</v>
      </c>
      <c r="B776" s="1" t="s">
        <v>6</v>
      </c>
      <c r="C776" s="1" t="s">
        <v>3158</v>
      </c>
      <c r="D776" s="1" t="s">
        <v>1096</v>
      </c>
      <c r="E776" s="1" t="s">
        <v>16</v>
      </c>
      <c r="F776" s="7">
        <v>0.153553</v>
      </c>
      <c r="G776" s="6">
        <v>37710.660168000002</v>
      </c>
      <c r="H776" s="6">
        <v>2577.6674069999999</v>
      </c>
    </row>
    <row r="777" spans="1:8" x14ac:dyDescent="0.25">
      <c r="A777" s="1" t="s">
        <v>794</v>
      </c>
      <c r="B777" s="1" t="s">
        <v>73</v>
      </c>
      <c r="C777" s="1" t="s">
        <v>3171</v>
      </c>
      <c r="D777" s="1" t="s">
        <v>1096</v>
      </c>
      <c r="E777" s="1" t="s">
        <v>16</v>
      </c>
      <c r="F777" s="7">
        <v>0.158024</v>
      </c>
      <c r="G777" s="6">
        <v>18963.074827</v>
      </c>
      <c r="H777" s="6">
        <v>1026.2806889999999</v>
      </c>
    </row>
    <row r="778" spans="1:8" x14ac:dyDescent="0.25">
      <c r="A778" s="1" t="s">
        <v>795</v>
      </c>
      <c r="B778" s="1" t="s">
        <v>462</v>
      </c>
      <c r="C778" s="1" t="s">
        <v>3190</v>
      </c>
      <c r="D778" s="1" t="s">
        <v>1100</v>
      </c>
      <c r="F778" s="7">
        <v>0.18720400000000001</v>
      </c>
      <c r="G778" s="6">
        <v>23703.843534</v>
      </c>
      <c r="H778" s="6">
        <v>1245.2336620000001</v>
      </c>
    </row>
    <row r="779" spans="1:8" x14ac:dyDescent="0.25">
      <c r="A779" s="1" t="s">
        <v>796</v>
      </c>
      <c r="B779" s="1" t="s">
        <v>69</v>
      </c>
      <c r="C779" s="1" t="s">
        <v>3170</v>
      </c>
      <c r="D779" s="1" t="s">
        <v>1096</v>
      </c>
      <c r="E779" s="1" t="s">
        <v>16</v>
      </c>
      <c r="F779" s="7">
        <v>0.12052499999999999</v>
      </c>
      <c r="G779" s="6">
        <v>22626.396100999998</v>
      </c>
      <c r="H779" s="6">
        <v>1194.4369630000001</v>
      </c>
    </row>
    <row r="780" spans="1:8" x14ac:dyDescent="0.25">
      <c r="A780" s="1" t="s">
        <v>797</v>
      </c>
      <c r="B780" s="1" t="s">
        <v>188</v>
      </c>
      <c r="C780" s="1" t="s">
        <v>3184</v>
      </c>
      <c r="D780" s="1" t="s">
        <v>1096</v>
      </c>
      <c r="E780" s="1" t="s">
        <v>16</v>
      </c>
      <c r="F780" s="7">
        <v>1</v>
      </c>
      <c r="G780" s="6">
        <v>12929.369199999999</v>
      </c>
      <c r="H780" s="6">
        <v>1121.7886579999999</v>
      </c>
    </row>
    <row r="781" spans="1:8" x14ac:dyDescent="0.25">
      <c r="A781" s="1" t="s">
        <v>798</v>
      </c>
      <c r="B781" s="1" t="s">
        <v>75</v>
      </c>
      <c r="C781" s="1" t="s">
        <v>3172</v>
      </c>
      <c r="D781" s="1" t="s">
        <v>1096</v>
      </c>
      <c r="E781" s="1" t="s">
        <v>16</v>
      </c>
      <c r="F781" s="7">
        <v>1</v>
      </c>
      <c r="G781" s="6">
        <v>16161.711501</v>
      </c>
      <c r="H781" s="6">
        <v>1273.560571</v>
      </c>
    </row>
    <row r="782" spans="1:8" x14ac:dyDescent="0.25">
      <c r="A782" s="1" t="s">
        <v>799</v>
      </c>
      <c r="B782" s="1" t="s">
        <v>6</v>
      </c>
      <c r="C782" s="1" t="s">
        <v>3158</v>
      </c>
      <c r="D782" s="1" t="s">
        <v>1096</v>
      </c>
      <c r="E782" s="1" t="s">
        <v>16</v>
      </c>
      <c r="F782" s="7">
        <v>0.153553</v>
      </c>
      <c r="G782" s="6">
        <v>37710.660168000002</v>
      </c>
      <c r="H782" s="6">
        <v>2577.6674069999999</v>
      </c>
    </row>
    <row r="783" spans="1:8" x14ac:dyDescent="0.25">
      <c r="A783" s="1" t="s">
        <v>800</v>
      </c>
      <c r="B783" s="1" t="s">
        <v>188</v>
      </c>
      <c r="C783" s="1" t="s">
        <v>3184</v>
      </c>
      <c r="D783" s="1" t="s">
        <v>1096</v>
      </c>
      <c r="E783" s="1" t="s">
        <v>16</v>
      </c>
      <c r="F783" s="7">
        <v>1</v>
      </c>
      <c r="G783" s="6">
        <v>12929.369199999999</v>
      </c>
      <c r="H783" s="6">
        <v>1121.7886579999999</v>
      </c>
    </row>
    <row r="784" spans="1:8" x14ac:dyDescent="0.25">
      <c r="A784" s="1" t="s">
        <v>801</v>
      </c>
      <c r="B784" s="1" t="s">
        <v>108</v>
      </c>
      <c r="C784" s="1" t="s">
        <v>3175</v>
      </c>
      <c r="D784" s="1" t="s">
        <v>1096</v>
      </c>
      <c r="E784" s="1" t="s">
        <v>16</v>
      </c>
      <c r="F784" s="7">
        <v>0.35461399999999998</v>
      </c>
      <c r="G784" s="6">
        <v>27905.888524000002</v>
      </c>
      <c r="H784" s="6">
        <v>2002.5120099999999</v>
      </c>
    </row>
    <row r="785" spans="1:8" x14ac:dyDescent="0.25">
      <c r="A785" s="1" t="s">
        <v>802</v>
      </c>
      <c r="B785" s="1" t="s">
        <v>84</v>
      </c>
      <c r="C785" s="1" t="s">
        <v>3174</v>
      </c>
      <c r="D785" s="1" t="s">
        <v>1096</v>
      </c>
      <c r="E785" s="1" t="s">
        <v>16</v>
      </c>
      <c r="F785" s="7">
        <v>0.13334299999999999</v>
      </c>
      <c r="G785" s="6">
        <v>28983.335958</v>
      </c>
      <c r="H785" s="6">
        <v>1785.6847090000001</v>
      </c>
    </row>
    <row r="786" spans="1:8" x14ac:dyDescent="0.25">
      <c r="A786" s="1" t="s">
        <v>803</v>
      </c>
      <c r="B786" s="1" t="s">
        <v>12</v>
      </c>
      <c r="C786" s="1" t="s">
        <v>3160</v>
      </c>
      <c r="D786" s="1" t="s">
        <v>1096</v>
      </c>
      <c r="E786" s="1" t="s">
        <v>16</v>
      </c>
      <c r="F786" s="7">
        <v>0.14786099999999999</v>
      </c>
      <c r="G786" s="6">
        <v>21548.948667000001</v>
      </c>
      <c r="H786" s="6">
        <v>1213.691141</v>
      </c>
    </row>
    <row r="787" spans="1:8" x14ac:dyDescent="0.25">
      <c r="A787" s="1" t="s">
        <v>804</v>
      </c>
      <c r="B787" s="1" t="s">
        <v>12</v>
      </c>
      <c r="C787" s="1" t="s">
        <v>3160</v>
      </c>
      <c r="D787" s="1" t="s">
        <v>1096</v>
      </c>
      <c r="E787" s="1" t="s">
        <v>16</v>
      </c>
      <c r="F787" s="7">
        <v>0.14786099999999999</v>
      </c>
      <c r="G787" s="6">
        <v>21548.948667000001</v>
      </c>
      <c r="H787" s="6">
        <v>1213.691141</v>
      </c>
    </row>
    <row r="788" spans="1:8" x14ac:dyDescent="0.25">
      <c r="A788" s="1" t="s">
        <v>805</v>
      </c>
      <c r="B788" s="1" t="s">
        <v>75</v>
      </c>
      <c r="C788" s="1" t="s">
        <v>3172</v>
      </c>
      <c r="D788" s="1" t="s">
        <v>1096</v>
      </c>
      <c r="E788" s="1" t="s">
        <v>16</v>
      </c>
      <c r="F788" s="7">
        <v>1</v>
      </c>
      <c r="G788" s="6">
        <v>16161.711501</v>
      </c>
      <c r="H788" s="6">
        <v>1273.560571</v>
      </c>
    </row>
    <row r="789" spans="1:8" x14ac:dyDescent="0.25">
      <c r="A789" s="1" t="s">
        <v>806</v>
      </c>
      <c r="B789" s="1" t="s">
        <v>146</v>
      </c>
      <c r="C789" s="1" t="s">
        <v>3181</v>
      </c>
      <c r="D789" s="1" t="s">
        <v>1096</v>
      </c>
      <c r="E789" s="1" t="s">
        <v>16</v>
      </c>
      <c r="F789" s="7">
        <v>0.21349499999999999</v>
      </c>
      <c r="G789" s="6">
        <v>25320.014684000002</v>
      </c>
      <c r="H789" s="6">
        <v>1283.9626350000001</v>
      </c>
    </row>
    <row r="790" spans="1:8" x14ac:dyDescent="0.25">
      <c r="A790" s="1" t="s">
        <v>807</v>
      </c>
      <c r="B790" s="1" t="s">
        <v>39</v>
      </c>
      <c r="C790" s="1" t="s">
        <v>3165</v>
      </c>
      <c r="D790" s="1" t="s">
        <v>1096</v>
      </c>
      <c r="E790" s="1" t="s">
        <v>16</v>
      </c>
      <c r="F790" s="7">
        <v>0.241285</v>
      </c>
      <c r="G790" s="6">
        <v>28875.591214</v>
      </c>
      <c r="H790" s="6">
        <v>1990.6085949999999</v>
      </c>
    </row>
    <row r="791" spans="1:8" x14ac:dyDescent="0.25">
      <c r="A791" s="1" t="s">
        <v>808</v>
      </c>
      <c r="B791" s="1" t="s">
        <v>6</v>
      </c>
      <c r="C791" s="1" t="s">
        <v>3158</v>
      </c>
      <c r="D791" s="1" t="s">
        <v>1096</v>
      </c>
      <c r="E791" s="1" t="s">
        <v>16</v>
      </c>
      <c r="F791" s="7">
        <v>0.153553</v>
      </c>
      <c r="G791" s="6">
        <v>37710.660168000002</v>
      </c>
      <c r="H791" s="6">
        <v>2577.6674069999999</v>
      </c>
    </row>
    <row r="792" spans="1:8" x14ac:dyDescent="0.25">
      <c r="A792" s="1" t="s">
        <v>809</v>
      </c>
      <c r="B792" s="1" t="s">
        <v>42</v>
      </c>
      <c r="C792" s="1" t="s">
        <v>3166</v>
      </c>
      <c r="D792" s="1" t="s">
        <v>1096</v>
      </c>
      <c r="E792" s="1" t="s">
        <v>16</v>
      </c>
      <c r="F792" s="7">
        <v>1</v>
      </c>
      <c r="G792" s="6">
        <v>19394.053800999998</v>
      </c>
      <c r="H792" s="6">
        <v>1550.560428</v>
      </c>
    </row>
    <row r="793" spans="1:8" x14ac:dyDescent="0.25">
      <c r="A793" s="1" t="s">
        <v>810</v>
      </c>
      <c r="B793" s="1" t="s">
        <v>33</v>
      </c>
      <c r="C793" s="1" t="s">
        <v>3164</v>
      </c>
      <c r="D793" s="1" t="s">
        <v>1096</v>
      </c>
      <c r="E793" s="1" t="s">
        <v>16</v>
      </c>
      <c r="F793" s="7">
        <v>0.15273700000000001</v>
      </c>
      <c r="G793" s="6">
        <v>22841.885587000001</v>
      </c>
      <c r="H793" s="6">
        <v>1335.442053</v>
      </c>
    </row>
    <row r="794" spans="1:8" x14ac:dyDescent="0.25">
      <c r="A794" s="1" t="s">
        <v>811</v>
      </c>
      <c r="B794" s="1" t="s">
        <v>33</v>
      </c>
      <c r="C794" s="1" t="s">
        <v>3164</v>
      </c>
      <c r="D794" s="1" t="s">
        <v>1096</v>
      </c>
      <c r="E794" s="1" t="s">
        <v>16</v>
      </c>
      <c r="F794" s="7">
        <v>0.15273700000000001</v>
      </c>
      <c r="G794" s="6">
        <v>22841.885587000001</v>
      </c>
      <c r="H794" s="6">
        <v>1335.442053</v>
      </c>
    </row>
    <row r="795" spans="1:8" x14ac:dyDescent="0.25">
      <c r="A795" s="1" t="s">
        <v>1256</v>
      </c>
      <c r="B795" s="1" t="s">
        <v>1122</v>
      </c>
      <c r="C795" s="1" t="s">
        <v>3198</v>
      </c>
      <c r="D795" s="1" t="s">
        <v>1123</v>
      </c>
      <c r="E795" s="1" t="s">
        <v>16</v>
      </c>
      <c r="F795" s="7">
        <v>0.10815</v>
      </c>
      <c r="G795" s="6">
        <v>24282.225034999999</v>
      </c>
      <c r="H795" s="6">
        <v>1232.1110819999999</v>
      </c>
    </row>
    <row r="796" spans="1:8" x14ac:dyDescent="0.25">
      <c r="A796" s="1" t="s">
        <v>813</v>
      </c>
      <c r="B796" s="1" t="s">
        <v>477</v>
      </c>
      <c r="C796" s="1" t="s">
        <v>3191</v>
      </c>
      <c r="D796" s="1" t="s">
        <v>256</v>
      </c>
      <c r="E796" s="1" t="s">
        <v>16</v>
      </c>
      <c r="F796" s="7">
        <v>0.121074</v>
      </c>
      <c r="G796" s="6">
        <v>24094.784185</v>
      </c>
      <c r="H796" s="6">
        <v>1018.780678</v>
      </c>
    </row>
    <row r="797" spans="1:8" x14ac:dyDescent="0.25">
      <c r="A797" s="1" t="s">
        <v>814</v>
      </c>
      <c r="B797" s="1" t="s">
        <v>477</v>
      </c>
      <c r="C797" s="1" t="s">
        <v>3191</v>
      </c>
      <c r="D797" s="1" t="s">
        <v>256</v>
      </c>
      <c r="E797" s="1" t="s">
        <v>16</v>
      </c>
      <c r="F797" s="7">
        <v>0.121074</v>
      </c>
      <c r="G797" s="6">
        <v>24094.784185</v>
      </c>
      <c r="H797" s="6">
        <v>1018.780678</v>
      </c>
    </row>
    <row r="798" spans="1:8" x14ac:dyDescent="0.25">
      <c r="A798" s="1" t="s">
        <v>815</v>
      </c>
      <c r="B798" s="1" t="s">
        <v>477</v>
      </c>
      <c r="C798" s="1" t="s">
        <v>3191</v>
      </c>
      <c r="D798" s="1" t="s">
        <v>256</v>
      </c>
      <c r="E798" s="1" t="s">
        <v>16</v>
      </c>
      <c r="F798" s="7">
        <v>0.121074</v>
      </c>
      <c r="G798" s="6">
        <v>24094.784185</v>
      </c>
      <c r="H798" s="6">
        <v>1018.780678</v>
      </c>
    </row>
    <row r="799" spans="1:8" x14ac:dyDescent="0.25">
      <c r="A799" s="1" t="s">
        <v>816</v>
      </c>
      <c r="B799" s="1" t="s">
        <v>477</v>
      </c>
      <c r="C799" s="1" t="s">
        <v>3191</v>
      </c>
      <c r="D799" s="1" t="s">
        <v>256</v>
      </c>
      <c r="E799" s="1" t="s">
        <v>16</v>
      </c>
      <c r="F799" s="7">
        <v>0.121074</v>
      </c>
      <c r="G799" s="6">
        <v>24094.784185</v>
      </c>
      <c r="H799" s="6">
        <v>1018.780678</v>
      </c>
    </row>
    <row r="800" spans="1:8" x14ac:dyDescent="0.25">
      <c r="A800" s="1" t="s">
        <v>1257</v>
      </c>
      <c r="B800" s="1" t="s">
        <v>1115</v>
      </c>
      <c r="C800" s="1" t="s">
        <v>3197</v>
      </c>
      <c r="D800" s="1" t="s">
        <v>1116</v>
      </c>
      <c r="F800" s="7">
        <v>0.124003</v>
      </c>
      <c r="G800" s="6">
        <v>23488.354047000001</v>
      </c>
      <c r="H800" s="6">
        <v>1324.6467230000001</v>
      </c>
    </row>
    <row r="801" spans="1:8" x14ac:dyDescent="0.25">
      <c r="A801" s="1" t="s">
        <v>817</v>
      </c>
      <c r="B801" s="1" t="s">
        <v>161</v>
      </c>
      <c r="C801" s="1" t="s">
        <v>3183</v>
      </c>
      <c r="D801" s="1" t="s">
        <v>1096</v>
      </c>
      <c r="E801" s="1" t="s">
        <v>16</v>
      </c>
      <c r="F801" s="7">
        <v>0.99998500000000001</v>
      </c>
      <c r="G801" s="6">
        <v>13468.092917</v>
      </c>
      <c r="H801" s="6">
        <v>955.22288900000001</v>
      </c>
    </row>
    <row r="802" spans="1:8" x14ac:dyDescent="0.25">
      <c r="A802" s="1" t="s">
        <v>818</v>
      </c>
      <c r="B802" s="1" t="s">
        <v>477</v>
      </c>
      <c r="C802" s="1" t="s">
        <v>3191</v>
      </c>
      <c r="D802" s="1" t="s">
        <v>256</v>
      </c>
      <c r="E802" s="1" t="s">
        <v>16</v>
      </c>
      <c r="F802" s="7">
        <v>0.121074</v>
      </c>
      <c r="G802" s="6">
        <v>24094.784185</v>
      </c>
      <c r="H802" s="6">
        <v>1018.780678</v>
      </c>
    </row>
    <row r="803" spans="1:8" x14ac:dyDescent="0.25">
      <c r="A803" s="1" t="s">
        <v>819</v>
      </c>
      <c r="B803" s="1" t="s">
        <v>477</v>
      </c>
      <c r="C803" s="1" t="s">
        <v>3191</v>
      </c>
      <c r="D803" s="1" t="s">
        <v>256</v>
      </c>
      <c r="E803" s="1" t="s">
        <v>16</v>
      </c>
      <c r="F803" s="7">
        <v>0.121074</v>
      </c>
      <c r="G803" s="6">
        <v>24094.784185</v>
      </c>
      <c r="H803" s="6">
        <v>1018.780678</v>
      </c>
    </row>
    <row r="804" spans="1:8" x14ac:dyDescent="0.25">
      <c r="A804" s="1" t="s">
        <v>824</v>
      </c>
      <c r="B804" s="1" t="s">
        <v>344</v>
      </c>
      <c r="C804" s="1" t="s">
        <v>3187</v>
      </c>
      <c r="D804" s="1" t="s">
        <v>66</v>
      </c>
      <c r="E804" s="1" t="s">
        <v>16</v>
      </c>
      <c r="F804" s="7">
        <v>0.113325</v>
      </c>
      <c r="G804" s="6">
        <v>21707.012779000001</v>
      </c>
      <c r="H804" s="6">
        <v>1066.030904</v>
      </c>
    </row>
    <row r="805" spans="1:8" x14ac:dyDescent="0.25">
      <c r="A805" s="1" t="s">
        <v>1258</v>
      </c>
      <c r="B805" s="1" t="s">
        <v>1144</v>
      </c>
      <c r="C805" s="1" t="s">
        <v>3200</v>
      </c>
      <c r="D805" s="1" t="s">
        <v>1096</v>
      </c>
      <c r="E805" s="1" t="s">
        <v>16</v>
      </c>
      <c r="F805" s="7">
        <v>0.103961</v>
      </c>
      <c r="G805" s="6">
        <v>24565.801480999999</v>
      </c>
      <c r="H805" s="6">
        <v>1254.3758089999999</v>
      </c>
    </row>
    <row r="806" spans="1:8" x14ac:dyDescent="0.25">
      <c r="A806" s="1" t="s">
        <v>830</v>
      </c>
      <c r="B806" s="1" t="s">
        <v>45</v>
      </c>
      <c r="C806" s="1" t="s">
        <v>3167</v>
      </c>
      <c r="D806" s="1" t="s">
        <v>1096</v>
      </c>
      <c r="E806" s="1" t="s">
        <v>16</v>
      </c>
      <c r="F806" s="7">
        <v>0.14319399999999999</v>
      </c>
      <c r="G806" s="6">
        <v>22518.651356999999</v>
      </c>
      <c r="H806" s="6">
        <v>1269.990346</v>
      </c>
    </row>
    <row r="807" spans="1:8" x14ac:dyDescent="0.25">
      <c r="A807" s="1" t="s">
        <v>831</v>
      </c>
      <c r="B807" s="1" t="s">
        <v>45</v>
      </c>
      <c r="C807" s="1" t="s">
        <v>3167</v>
      </c>
      <c r="D807" s="1" t="s">
        <v>1096</v>
      </c>
      <c r="E807" s="1" t="s">
        <v>16</v>
      </c>
      <c r="F807" s="7">
        <v>0.14319399999999999</v>
      </c>
      <c r="G807" s="6">
        <v>22518.651356999999</v>
      </c>
      <c r="H807" s="6">
        <v>1269.990346</v>
      </c>
    </row>
    <row r="808" spans="1:8" x14ac:dyDescent="0.25">
      <c r="A808" s="1" t="s">
        <v>832</v>
      </c>
      <c r="B808" s="1" t="s">
        <v>45</v>
      </c>
      <c r="C808" s="1" t="s">
        <v>3167</v>
      </c>
      <c r="D808" s="1" t="s">
        <v>1096</v>
      </c>
      <c r="E808" s="1" t="s">
        <v>16</v>
      </c>
      <c r="F808" s="7">
        <v>0.14319399999999999</v>
      </c>
      <c r="G808" s="6">
        <v>22518.651356999999</v>
      </c>
      <c r="H808" s="6">
        <v>1269.990346</v>
      </c>
    </row>
    <row r="809" spans="1:8" x14ac:dyDescent="0.25">
      <c r="A809" s="1" t="s">
        <v>833</v>
      </c>
      <c r="B809" s="1" t="s">
        <v>45</v>
      </c>
      <c r="C809" s="1" t="s">
        <v>3167</v>
      </c>
      <c r="D809" s="1" t="s">
        <v>1096</v>
      </c>
      <c r="E809" s="1" t="s">
        <v>16</v>
      </c>
      <c r="F809" s="7">
        <v>0.14319399999999999</v>
      </c>
      <c r="G809" s="6">
        <v>22518.651356999999</v>
      </c>
      <c r="H809" s="6">
        <v>1269.990346</v>
      </c>
    </row>
    <row r="810" spans="1:8" x14ac:dyDescent="0.25">
      <c r="A810" s="1" t="s">
        <v>834</v>
      </c>
      <c r="B810" s="1" t="s">
        <v>45</v>
      </c>
      <c r="C810" s="1" t="s">
        <v>3167</v>
      </c>
      <c r="D810" s="1" t="s">
        <v>1096</v>
      </c>
      <c r="E810" s="1" t="s">
        <v>16</v>
      </c>
      <c r="F810" s="7">
        <v>0.14319399999999999</v>
      </c>
      <c r="G810" s="6">
        <v>22518.651356999999</v>
      </c>
      <c r="H810" s="6">
        <v>1269.990346</v>
      </c>
    </row>
    <row r="811" spans="1:8" x14ac:dyDescent="0.25">
      <c r="A811" s="1" t="s">
        <v>835</v>
      </c>
      <c r="B811" s="1" t="s">
        <v>45</v>
      </c>
      <c r="C811" s="1" t="s">
        <v>3167</v>
      </c>
      <c r="D811" s="1" t="s">
        <v>1096</v>
      </c>
      <c r="E811" s="1" t="s">
        <v>16</v>
      </c>
      <c r="F811" s="7">
        <v>0.14319399999999999</v>
      </c>
      <c r="G811" s="6">
        <v>22518.651356999999</v>
      </c>
      <c r="H811" s="6">
        <v>1269.990346</v>
      </c>
    </row>
    <row r="812" spans="1:8" x14ac:dyDescent="0.25">
      <c r="A812" s="1" t="s">
        <v>1259</v>
      </c>
      <c r="B812" s="1" t="s">
        <v>1144</v>
      </c>
      <c r="C812" s="1" t="s">
        <v>3200</v>
      </c>
      <c r="D812" s="1" t="s">
        <v>1096</v>
      </c>
      <c r="E812" s="1" t="s">
        <v>16</v>
      </c>
      <c r="F812" s="7">
        <v>0.103961</v>
      </c>
      <c r="G812" s="6">
        <v>24565.801480999999</v>
      </c>
      <c r="H812" s="6">
        <v>1254.3758089999999</v>
      </c>
    </row>
    <row r="813" spans="1:8" x14ac:dyDescent="0.25">
      <c r="A813" s="1" t="s">
        <v>1260</v>
      </c>
      <c r="B813" s="1" t="s">
        <v>1144</v>
      </c>
      <c r="C813" s="1" t="s">
        <v>3200</v>
      </c>
      <c r="D813" s="1" t="s">
        <v>1096</v>
      </c>
      <c r="E813" s="1" t="s">
        <v>16</v>
      </c>
      <c r="F813" s="7">
        <v>0.103961</v>
      </c>
      <c r="G813" s="6">
        <v>24565.801480999999</v>
      </c>
      <c r="H813" s="6">
        <v>1254.3758089999999</v>
      </c>
    </row>
    <row r="814" spans="1:8" x14ac:dyDescent="0.25">
      <c r="A814" s="1" t="s">
        <v>1261</v>
      </c>
      <c r="B814" s="1" t="s">
        <v>1144</v>
      </c>
      <c r="C814" s="1" t="s">
        <v>3200</v>
      </c>
      <c r="D814" s="1" t="s">
        <v>1096</v>
      </c>
      <c r="E814" s="1" t="s">
        <v>16</v>
      </c>
      <c r="F814" s="7">
        <v>0.103961</v>
      </c>
      <c r="G814" s="6">
        <v>24565.801480999999</v>
      </c>
      <c r="H814" s="6">
        <v>1254.3758089999999</v>
      </c>
    </row>
    <row r="815" spans="1:8" x14ac:dyDescent="0.25">
      <c r="A815" s="1" t="s">
        <v>1262</v>
      </c>
      <c r="B815" s="1" t="s">
        <v>1144</v>
      </c>
      <c r="C815" s="1" t="s">
        <v>3200</v>
      </c>
      <c r="D815" s="1" t="s">
        <v>1096</v>
      </c>
      <c r="E815" s="1" t="s">
        <v>16</v>
      </c>
      <c r="F815" s="7">
        <v>0.103961</v>
      </c>
      <c r="G815" s="6">
        <v>24565.801480999999</v>
      </c>
      <c r="H815" s="6">
        <v>1254.3758089999999</v>
      </c>
    </row>
    <row r="816" spans="1:8" x14ac:dyDescent="0.25">
      <c r="A816" s="1" t="s">
        <v>1263</v>
      </c>
      <c r="B816" s="1" t="s">
        <v>1144</v>
      </c>
      <c r="C816" s="1" t="s">
        <v>3200</v>
      </c>
      <c r="D816" s="1" t="s">
        <v>1096</v>
      </c>
      <c r="E816" s="1" t="s">
        <v>16</v>
      </c>
      <c r="F816" s="7">
        <v>0.103961</v>
      </c>
      <c r="G816" s="6">
        <v>24565.801480999999</v>
      </c>
      <c r="H816" s="6">
        <v>1254.3758089999999</v>
      </c>
    </row>
    <row r="817" spans="1:8" x14ac:dyDescent="0.25">
      <c r="A817" s="1" t="s">
        <v>1264</v>
      </c>
      <c r="B817" s="1" t="s">
        <v>1144</v>
      </c>
      <c r="C817" s="1" t="s">
        <v>3200</v>
      </c>
      <c r="D817" s="1" t="s">
        <v>1096</v>
      </c>
      <c r="E817" s="1" t="s">
        <v>16</v>
      </c>
      <c r="F817" s="7">
        <v>0.103961</v>
      </c>
      <c r="G817" s="6">
        <v>24565.801480999999</v>
      </c>
      <c r="H817" s="6">
        <v>1254.3758089999999</v>
      </c>
    </row>
    <row r="818" spans="1:8" x14ac:dyDescent="0.25">
      <c r="A818" s="1" t="s">
        <v>1265</v>
      </c>
      <c r="B818" s="1" t="s">
        <v>1144</v>
      </c>
      <c r="C818" s="1" t="s">
        <v>3200</v>
      </c>
      <c r="D818" s="1" t="s">
        <v>1096</v>
      </c>
      <c r="E818" s="1" t="s">
        <v>16</v>
      </c>
      <c r="F818" s="7">
        <v>0.103961</v>
      </c>
      <c r="G818" s="6">
        <v>24565.801480999999</v>
      </c>
      <c r="H818" s="6">
        <v>1254.3758089999999</v>
      </c>
    </row>
    <row r="819" spans="1:8" x14ac:dyDescent="0.25">
      <c r="A819" s="1" t="s">
        <v>1266</v>
      </c>
      <c r="B819" s="1" t="s">
        <v>1144</v>
      </c>
      <c r="C819" s="1" t="s">
        <v>3200</v>
      </c>
      <c r="D819" s="1" t="s">
        <v>1096</v>
      </c>
      <c r="E819" s="1" t="s">
        <v>16</v>
      </c>
      <c r="F819" s="7">
        <v>0.103961</v>
      </c>
      <c r="G819" s="6">
        <v>24565.801480999999</v>
      </c>
      <c r="H819" s="6">
        <v>1254.3758089999999</v>
      </c>
    </row>
    <row r="820" spans="1:8" x14ac:dyDescent="0.25">
      <c r="A820" s="1" t="s">
        <v>1267</v>
      </c>
      <c r="B820" s="1" t="s">
        <v>1144</v>
      </c>
      <c r="C820" s="1" t="s">
        <v>3200</v>
      </c>
      <c r="D820" s="1" t="s">
        <v>1096</v>
      </c>
      <c r="E820" s="1" t="s">
        <v>16</v>
      </c>
      <c r="F820" s="7">
        <v>0.103961</v>
      </c>
      <c r="G820" s="6">
        <v>24565.801480999999</v>
      </c>
      <c r="H820" s="6">
        <v>1254.3758089999999</v>
      </c>
    </row>
    <row r="821" spans="1:8" x14ac:dyDescent="0.25">
      <c r="A821" s="1" t="s">
        <v>1268</v>
      </c>
      <c r="B821" s="1" t="s">
        <v>1144</v>
      </c>
      <c r="C821" s="1" t="s">
        <v>3200</v>
      </c>
      <c r="D821" s="1" t="s">
        <v>1096</v>
      </c>
      <c r="E821" s="1" t="s">
        <v>16</v>
      </c>
      <c r="F821" s="7">
        <v>0.103961</v>
      </c>
      <c r="G821" s="6">
        <v>24565.801480999999</v>
      </c>
      <c r="H821" s="6">
        <v>1254.3758089999999</v>
      </c>
    </row>
    <row r="822" spans="1:8" x14ac:dyDescent="0.25">
      <c r="A822" s="1" t="s">
        <v>1269</v>
      </c>
      <c r="B822" s="1" t="s">
        <v>1144</v>
      </c>
      <c r="C822" s="1" t="s">
        <v>3200</v>
      </c>
      <c r="D822" s="1" t="s">
        <v>1096</v>
      </c>
      <c r="E822" s="1" t="s">
        <v>16</v>
      </c>
      <c r="F822" s="7">
        <v>0.103961</v>
      </c>
      <c r="G822" s="6">
        <v>24565.801480999999</v>
      </c>
      <c r="H822" s="6">
        <v>1254.3758089999999</v>
      </c>
    </row>
    <row r="823" spans="1:8" x14ac:dyDescent="0.25">
      <c r="A823" s="1" t="s">
        <v>1270</v>
      </c>
      <c r="B823" s="1" t="s">
        <v>1144</v>
      </c>
      <c r="C823" s="1" t="s">
        <v>3200</v>
      </c>
      <c r="D823" s="1" t="s">
        <v>1096</v>
      </c>
      <c r="E823" s="1" t="s">
        <v>16</v>
      </c>
      <c r="F823" s="7">
        <v>0.103961</v>
      </c>
      <c r="G823" s="6">
        <v>24565.801480999999</v>
      </c>
      <c r="H823" s="6">
        <v>1254.3758089999999</v>
      </c>
    </row>
    <row r="824" spans="1:8" x14ac:dyDescent="0.25">
      <c r="A824" s="1" t="s">
        <v>1271</v>
      </c>
      <c r="B824" s="1" t="s">
        <v>1144</v>
      </c>
      <c r="C824" s="1" t="s">
        <v>3200</v>
      </c>
      <c r="D824" s="1" t="s">
        <v>1096</v>
      </c>
      <c r="E824" s="1" t="s">
        <v>16</v>
      </c>
      <c r="F824" s="7">
        <v>0.103961</v>
      </c>
      <c r="G824" s="6">
        <v>24565.801480999999</v>
      </c>
      <c r="H824" s="6">
        <v>1254.3758089999999</v>
      </c>
    </row>
    <row r="825" spans="1:8" x14ac:dyDescent="0.25">
      <c r="A825" s="1" t="s">
        <v>1272</v>
      </c>
      <c r="B825" s="1" t="s">
        <v>1144</v>
      </c>
      <c r="C825" s="1" t="s">
        <v>3200</v>
      </c>
      <c r="D825" s="1" t="s">
        <v>1096</v>
      </c>
      <c r="E825" s="1" t="s">
        <v>16</v>
      </c>
      <c r="F825" s="7">
        <v>0.103961</v>
      </c>
      <c r="G825" s="6">
        <v>24565.801480999999</v>
      </c>
      <c r="H825" s="6">
        <v>1254.3758089999999</v>
      </c>
    </row>
    <row r="826" spans="1:8" x14ac:dyDescent="0.25">
      <c r="A826" s="1" t="s">
        <v>1273</v>
      </c>
      <c r="B826" s="1" t="s">
        <v>1144</v>
      </c>
      <c r="C826" s="1" t="s">
        <v>3200</v>
      </c>
      <c r="D826" s="1" t="s">
        <v>1096</v>
      </c>
      <c r="E826" s="1" t="s">
        <v>16</v>
      </c>
      <c r="F826" s="7">
        <v>0.103961</v>
      </c>
      <c r="G826" s="6">
        <v>24565.801480999999</v>
      </c>
      <c r="H826" s="6">
        <v>1254.3758089999999</v>
      </c>
    </row>
    <row r="827" spans="1:8" x14ac:dyDescent="0.25">
      <c r="A827" s="1" t="s">
        <v>1274</v>
      </c>
      <c r="B827" s="1" t="s">
        <v>1144</v>
      </c>
      <c r="C827" s="1" t="s">
        <v>3200</v>
      </c>
      <c r="D827" s="1" t="s">
        <v>1096</v>
      </c>
      <c r="E827" s="1" t="s">
        <v>16</v>
      </c>
      <c r="F827" s="7">
        <v>0.103961</v>
      </c>
      <c r="G827" s="6">
        <v>24565.801480999999</v>
      </c>
      <c r="H827" s="6">
        <v>1254.3758089999999</v>
      </c>
    </row>
    <row r="828" spans="1:8" x14ac:dyDescent="0.25">
      <c r="A828" s="1" t="s">
        <v>1275</v>
      </c>
      <c r="B828" s="1" t="s">
        <v>1144</v>
      </c>
      <c r="C828" s="1" t="s">
        <v>3200</v>
      </c>
      <c r="D828" s="1" t="s">
        <v>1096</v>
      </c>
      <c r="E828" s="1" t="s">
        <v>16</v>
      </c>
      <c r="F828" s="7">
        <v>0.103961</v>
      </c>
      <c r="G828" s="6">
        <v>24565.801480999999</v>
      </c>
      <c r="H828" s="6">
        <v>1254.3758089999999</v>
      </c>
    </row>
    <row r="829" spans="1:8" x14ac:dyDescent="0.25">
      <c r="A829" s="1" t="s">
        <v>1276</v>
      </c>
      <c r="B829" s="1" t="s">
        <v>1144</v>
      </c>
      <c r="C829" s="1" t="s">
        <v>3200</v>
      </c>
      <c r="D829" s="1" t="s">
        <v>1096</v>
      </c>
      <c r="E829" s="1" t="s">
        <v>16</v>
      </c>
      <c r="F829" s="7">
        <v>0.103961</v>
      </c>
      <c r="G829" s="6">
        <v>24565.801480999999</v>
      </c>
      <c r="H829" s="6">
        <v>1254.3758089999999</v>
      </c>
    </row>
    <row r="830" spans="1:8" x14ac:dyDescent="0.25">
      <c r="A830" s="1" t="s">
        <v>1277</v>
      </c>
      <c r="B830" s="1" t="s">
        <v>1144</v>
      </c>
      <c r="C830" s="1" t="s">
        <v>3200</v>
      </c>
      <c r="D830" s="1" t="s">
        <v>1096</v>
      </c>
      <c r="E830" s="1" t="s">
        <v>16</v>
      </c>
      <c r="F830" s="7">
        <v>0.103961</v>
      </c>
      <c r="G830" s="6">
        <v>24565.801480999999</v>
      </c>
      <c r="H830" s="6">
        <v>1254.3758089999999</v>
      </c>
    </row>
    <row r="831" spans="1:8" x14ac:dyDescent="0.25">
      <c r="A831" s="1" t="s">
        <v>1278</v>
      </c>
      <c r="B831" s="1" t="s">
        <v>1142</v>
      </c>
      <c r="C831" s="1" t="s">
        <v>3199</v>
      </c>
      <c r="D831" s="1" t="s">
        <v>1123</v>
      </c>
      <c r="E831" s="1" t="s">
        <v>16</v>
      </c>
      <c r="F831" s="7">
        <v>0.10580199999999999</v>
      </c>
      <c r="G831" s="6">
        <v>25134.232929999998</v>
      </c>
      <c r="H831" s="6">
        <v>1260.4203729999999</v>
      </c>
    </row>
    <row r="832" spans="1:8" x14ac:dyDescent="0.25">
      <c r="A832" s="1" t="s">
        <v>1279</v>
      </c>
      <c r="B832" s="1" t="s">
        <v>1142</v>
      </c>
      <c r="C832" s="1" t="s">
        <v>3199</v>
      </c>
      <c r="D832" s="1" t="s">
        <v>1123</v>
      </c>
      <c r="E832" s="1" t="s">
        <v>16</v>
      </c>
      <c r="F832" s="7">
        <v>0.10580199999999999</v>
      </c>
      <c r="G832" s="6">
        <v>25134.232929999998</v>
      </c>
      <c r="H832" s="6">
        <v>1260.4203729999999</v>
      </c>
    </row>
    <row r="833" spans="1:8" x14ac:dyDescent="0.25">
      <c r="A833" s="1" t="s">
        <v>1280</v>
      </c>
      <c r="B833" s="1" t="s">
        <v>1142</v>
      </c>
      <c r="C833" s="1" t="s">
        <v>3199</v>
      </c>
      <c r="D833" s="1" t="s">
        <v>1123</v>
      </c>
      <c r="E833" s="1" t="s">
        <v>16</v>
      </c>
      <c r="F833" s="7">
        <v>0.10580199999999999</v>
      </c>
      <c r="G833" s="6">
        <v>25134.232929999998</v>
      </c>
      <c r="H833" s="6">
        <v>1260.4203729999999</v>
      </c>
    </row>
    <row r="834" spans="1:8" x14ac:dyDescent="0.25">
      <c r="A834" s="1" t="s">
        <v>837</v>
      </c>
      <c r="B834" s="1" t="s">
        <v>110</v>
      </c>
      <c r="C834" s="1" t="s">
        <v>3176</v>
      </c>
      <c r="D834" s="1" t="s">
        <v>1096</v>
      </c>
      <c r="E834" s="1" t="s">
        <v>16</v>
      </c>
      <c r="F834" s="7">
        <v>1</v>
      </c>
      <c r="G834" s="6">
        <v>15084.264067</v>
      </c>
      <c r="H834" s="6">
        <v>1206.6318120000001</v>
      </c>
    </row>
    <row r="835" spans="1:8" x14ac:dyDescent="0.25">
      <c r="A835" s="1" t="s">
        <v>838</v>
      </c>
      <c r="B835" s="1" t="s">
        <v>110</v>
      </c>
      <c r="C835" s="1" t="s">
        <v>3176</v>
      </c>
      <c r="D835" s="1" t="s">
        <v>1096</v>
      </c>
      <c r="E835" s="1" t="s">
        <v>16</v>
      </c>
      <c r="F835" s="7">
        <v>1</v>
      </c>
      <c r="G835" s="6">
        <v>15084.264067</v>
      </c>
      <c r="H835" s="6">
        <v>1206.6318120000001</v>
      </c>
    </row>
    <row r="836" spans="1:8" x14ac:dyDescent="0.25">
      <c r="A836" s="1" t="s">
        <v>839</v>
      </c>
      <c r="B836" s="1" t="s">
        <v>110</v>
      </c>
      <c r="C836" s="1" t="s">
        <v>3176</v>
      </c>
      <c r="D836" s="1" t="s">
        <v>1096</v>
      </c>
      <c r="E836" s="1" t="s">
        <v>16</v>
      </c>
      <c r="F836" s="7">
        <v>1</v>
      </c>
      <c r="G836" s="6">
        <v>15084.264067</v>
      </c>
      <c r="H836" s="6">
        <v>1206.6318120000001</v>
      </c>
    </row>
    <row r="837" spans="1:8" x14ac:dyDescent="0.25">
      <c r="A837" s="1" t="s">
        <v>840</v>
      </c>
      <c r="B837" s="1" t="s">
        <v>110</v>
      </c>
      <c r="C837" s="1" t="s">
        <v>3176</v>
      </c>
      <c r="D837" s="1" t="s">
        <v>1096</v>
      </c>
      <c r="E837" s="1" t="s">
        <v>16</v>
      </c>
      <c r="F837" s="7">
        <v>1</v>
      </c>
      <c r="G837" s="6">
        <v>15084.264067</v>
      </c>
      <c r="H837" s="6">
        <v>1206.6318120000001</v>
      </c>
    </row>
    <row r="838" spans="1:8" x14ac:dyDescent="0.25">
      <c r="A838" s="1" t="s">
        <v>841</v>
      </c>
      <c r="B838" s="1" t="s">
        <v>110</v>
      </c>
      <c r="C838" s="1" t="s">
        <v>3176</v>
      </c>
      <c r="D838" s="1" t="s">
        <v>1096</v>
      </c>
      <c r="E838" s="1" t="s">
        <v>16</v>
      </c>
      <c r="F838" s="7">
        <v>1</v>
      </c>
      <c r="G838" s="6">
        <v>15084.264067</v>
      </c>
      <c r="H838" s="6">
        <v>1206.6318120000001</v>
      </c>
    </row>
    <row r="839" spans="1:8" x14ac:dyDescent="0.25">
      <c r="A839" s="1" t="s">
        <v>842</v>
      </c>
      <c r="B839" s="1" t="s">
        <v>110</v>
      </c>
      <c r="C839" s="1" t="s">
        <v>3176</v>
      </c>
      <c r="D839" s="1" t="s">
        <v>1096</v>
      </c>
      <c r="E839" s="1" t="s">
        <v>16</v>
      </c>
      <c r="F839" s="7">
        <v>1</v>
      </c>
      <c r="G839" s="6">
        <v>15084.264067</v>
      </c>
      <c r="H839" s="6">
        <v>1206.6318120000001</v>
      </c>
    </row>
    <row r="840" spans="1:8" x14ac:dyDescent="0.25">
      <c r="A840" s="1" t="s">
        <v>843</v>
      </c>
      <c r="B840" s="1" t="s">
        <v>110</v>
      </c>
      <c r="C840" s="1" t="s">
        <v>3176</v>
      </c>
      <c r="D840" s="1" t="s">
        <v>1096</v>
      </c>
      <c r="E840" s="1" t="s">
        <v>16</v>
      </c>
      <c r="F840" s="7">
        <v>1</v>
      </c>
      <c r="G840" s="6">
        <v>15084.264067</v>
      </c>
      <c r="H840" s="6">
        <v>1206.6318120000001</v>
      </c>
    </row>
    <row r="841" spans="1:8" x14ac:dyDescent="0.25">
      <c r="A841" s="1" t="s">
        <v>844</v>
      </c>
      <c r="B841" s="1" t="s">
        <v>188</v>
      </c>
      <c r="C841" s="1" t="s">
        <v>3184</v>
      </c>
      <c r="D841" s="1" t="s">
        <v>1096</v>
      </c>
      <c r="E841" s="1" t="s">
        <v>16</v>
      </c>
      <c r="F841" s="7">
        <v>1</v>
      </c>
      <c r="G841" s="6">
        <v>12929.369199999999</v>
      </c>
      <c r="H841" s="6">
        <v>1121.7886579999999</v>
      </c>
    </row>
    <row r="842" spans="1:8" x14ac:dyDescent="0.25">
      <c r="A842" s="1" t="s">
        <v>845</v>
      </c>
      <c r="B842" s="1" t="s">
        <v>188</v>
      </c>
      <c r="C842" s="1" t="s">
        <v>3184</v>
      </c>
      <c r="D842" s="1" t="s">
        <v>1096</v>
      </c>
      <c r="E842" s="1" t="s">
        <v>16</v>
      </c>
      <c r="F842" s="7">
        <v>1</v>
      </c>
      <c r="G842" s="6">
        <v>12929.369199999999</v>
      </c>
      <c r="H842" s="6">
        <v>1121.7886579999999</v>
      </c>
    </row>
    <row r="843" spans="1:8" x14ac:dyDescent="0.25">
      <c r="A843" s="1" t="s">
        <v>846</v>
      </c>
      <c r="B843" s="1" t="s">
        <v>69</v>
      </c>
      <c r="C843" s="1" t="s">
        <v>3170</v>
      </c>
      <c r="D843" s="1" t="s">
        <v>1096</v>
      </c>
      <c r="E843" s="1" t="s">
        <v>16</v>
      </c>
      <c r="F843" s="7">
        <v>0.12052499999999999</v>
      </c>
      <c r="G843" s="6">
        <v>22626.396100999998</v>
      </c>
      <c r="H843" s="6">
        <v>1194.4369630000001</v>
      </c>
    </row>
    <row r="844" spans="1:8" x14ac:dyDescent="0.25">
      <c r="A844" s="1" t="s">
        <v>847</v>
      </c>
      <c r="B844" s="1" t="s">
        <v>69</v>
      </c>
      <c r="C844" s="1" t="s">
        <v>3170</v>
      </c>
      <c r="D844" s="1" t="s">
        <v>1096</v>
      </c>
      <c r="E844" s="1" t="s">
        <v>16</v>
      </c>
      <c r="F844" s="7">
        <v>0.12052499999999999</v>
      </c>
      <c r="G844" s="6">
        <v>22626.396100999998</v>
      </c>
      <c r="H844" s="6">
        <v>1194.4369630000001</v>
      </c>
    </row>
    <row r="845" spans="1:8" x14ac:dyDescent="0.25">
      <c r="A845" s="1" t="s">
        <v>848</v>
      </c>
      <c r="B845" s="1" t="s">
        <v>69</v>
      </c>
      <c r="C845" s="1" t="s">
        <v>3170</v>
      </c>
      <c r="D845" s="1" t="s">
        <v>1096</v>
      </c>
      <c r="E845" s="1" t="s">
        <v>16</v>
      </c>
      <c r="F845" s="7">
        <v>0.12052499999999999</v>
      </c>
      <c r="G845" s="6">
        <v>22626.396100999998</v>
      </c>
      <c r="H845" s="6">
        <v>1194.4369630000001</v>
      </c>
    </row>
    <row r="846" spans="1:8" x14ac:dyDescent="0.25">
      <c r="A846" s="1" t="s">
        <v>849</v>
      </c>
      <c r="B846" s="1" t="s">
        <v>69</v>
      </c>
      <c r="C846" s="1" t="s">
        <v>3170</v>
      </c>
      <c r="D846" s="1" t="s">
        <v>1096</v>
      </c>
      <c r="E846" s="1" t="s">
        <v>16</v>
      </c>
      <c r="F846" s="7">
        <v>0.12052499999999999</v>
      </c>
      <c r="G846" s="6">
        <v>22626.396100999998</v>
      </c>
      <c r="H846" s="6">
        <v>1194.4369630000001</v>
      </c>
    </row>
    <row r="847" spans="1:8" x14ac:dyDescent="0.25">
      <c r="A847" s="1" t="s">
        <v>850</v>
      </c>
      <c r="B847" s="1" t="s">
        <v>108</v>
      </c>
      <c r="C847" s="1" t="s">
        <v>3175</v>
      </c>
      <c r="D847" s="1" t="s">
        <v>1096</v>
      </c>
      <c r="E847" s="1" t="s">
        <v>16</v>
      </c>
      <c r="F847" s="7">
        <v>0.35461399999999998</v>
      </c>
      <c r="G847" s="6">
        <v>27905.888524000002</v>
      </c>
      <c r="H847" s="6">
        <v>2002.5120099999999</v>
      </c>
    </row>
    <row r="848" spans="1:8" x14ac:dyDescent="0.25">
      <c r="A848" s="1" t="s">
        <v>851</v>
      </c>
      <c r="B848" s="1" t="s">
        <v>108</v>
      </c>
      <c r="C848" s="1" t="s">
        <v>3175</v>
      </c>
      <c r="D848" s="1" t="s">
        <v>1096</v>
      </c>
      <c r="E848" s="1" t="s">
        <v>16</v>
      </c>
      <c r="F848" s="7">
        <v>0.35461399999999998</v>
      </c>
      <c r="G848" s="6">
        <v>27905.888524000002</v>
      </c>
      <c r="H848" s="6">
        <v>2002.5120099999999</v>
      </c>
    </row>
    <row r="849" spans="1:8" x14ac:dyDescent="0.25">
      <c r="A849" s="1" t="s">
        <v>852</v>
      </c>
      <c r="B849" s="1" t="s">
        <v>108</v>
      </c>
      <c r="C849" s="1" t="s">
        <v>3175</v>
      </c>
      <c r="D849" s="1" t="s">
        <v>1096</v>
      </c>
      <c r="E849" s="1" t="s">
        <v>16</v>
      </c>
      <c r="F849" s="7">
        <v>0.35461399999999998</v>
      </c>
      <c r="G849" s="6">
        <v>27905.888524000002</v>
      </c>
      <c r="H849" s="6">
        <v>2002.5120099999999</v>
      </c>
    </row>
    <row r="850" spans="1:8" x14ac:dyDescent="0.25">
      <c r="A850" s="1" t="s">
        <v>853</v>
      </c>
      <c r="B850" s="1" t="s">
        <v>108</v>
      </c>
      <c r="C850" s="1" t="s">
        <v>3175</v>
      </c>
      <c r="D850" s="1" t="s">
        <v>1096</v>
      </c>
      <c r="E850" s="1" t="s">
        <v>16</v>
      </c>
      <c r="F850" s="7">
        <v>0.35461399999999998</v>
      </c>
      <c r="G850" s="6">
        <v>27905.888524000002</v>
      </c>
      <c r="H850" s="6">
        <v>2002.5120099999999</v>
      </c>
    </row>
    <row r="851" spans="1:8" x14ac:dyDescent="0.25">
      <c r="A851" s="1" t="s">
        <v>854</v>
      </c>
      <c r="B851" s="1" t="s">
        <v>108</v>
      </c>
      <c r="C851" s="1" t="s">
        <v>3175</v>
      </c>
      <c r="D851" s="1" t="s">
        <v>1096</v>
      </c>
      <c r="E851" s="1" t="s">
        <v>16</v>
      </c>
      <c r="F851" s="7">
        <v>0.35461399999999998</v>
      </c>
      <c r="G851" s="6">
        <v>27905.888524000002</v>
      </c>
      <c r="H851" s="6">
        <v>2002.5120099999999</v>
      </c>
    </row>
    <row r="852" spans="1:8" x14ac:dyDescent="0.25">
      <c r="A852" s="1" t="s">
        <v>855</v>
      </c>
      <c r="B852" s="1" t="s">
        <v>73</v>
      </c>
      <c r="C852" s="1" t="s">
        <v>3171</v>
      </c>
      <c r="D852" s="1" t="s">
        <v>1096</v>
      </c>
      <c r="E852" s="1" t="s">
        <v>16</v>
      </c>
      <c r="F852" s="7">
        <v>0.158024</v>
      </c>
      <c r="G852" s="6">
        <v>18963.074827</v>
      </c>
      <c r="H852" s="6">
        <v>1026.2806889999999</v>
      </c>
    </row>
    <row r="853" spans="1:8" x14ac:dyDescent="0.25">
      <c r="A853" s="1" t="s">
        <v>856</v>
      </c>
      <c r="B853" s="1" t="s">
        <v>73</v>
      </c>
      <c r="C853" s="1" t="s">
        <v>3171</v>
      </c>
      <c r="D853" s="1" t="s">
        <v>1096</v>
      </c>
      <c r="E853" s="1" t="s">
        <v>16</v>
      </c>
      <c r="F853" s="7">
        <v>0.158024</v>
      </c>
      <c r="G853" s="6">
        <v>18963.074827</v>
      </c>
      <c r="H853" s="6">
        <v>1026.2806889999999</v>
      </c>
    </row>
    <row r="854" spans="1:8" x14ac:dyDescent="0.25">
      <c r="A854" s="1" t="s">
        <v>857</v>
      </c>
      <c r="B854" s="1" t="s">
        <v>73</v>
      </c>
      <c r="C854" s="1" t="s">
        <v>3171</v>
      </c>
      <c r="D854" s="1" t="s">
        <v>1096</v>
      </c>
      <c r="E854" s="1" t="s">
        <v>16</v>
      </c>
      <c r="F854" s="7">
        <v>0.158024</v>
      </c>
      <c r="G854" s="6">
        <v>18963.074827</v>
      </c>
      <c r="H854" s="6">
        <v>1026.2806889999999</v>
      </c>
    </row>
    <row r="855" spans="1:8" x14ac:dyDescent="0.25">
      <c r="A855" s="1" t="s">
        <v>858</v>
      </c>
      <c r="B855" s="1" t="s">
        <v>73</v>
      </c>
      <c r="C855" s="1" t="s">
        <v>3171</v>
      </c>
      <c r="D855" s="1" t="s">
        <v>1096</v>
      </c>
      <c r="E855" s="1" t="s">
        <v>16</v>
      </c>
      <c r="F855" s="7">
        <v>0.158024</v>
      </c>
      <c r="G855" s="6">
        <v>18963.074827</v>
      </c>
      <c r="H855" s="6">
        <v>1026.2806889999999</v>
      </c>
    </row>
    <row r="856" spans="1:8" x14ac:dyDescent="0.25">
      <c r="A856" s="1" t="s">
        <v>859</v>
      </c>
      <c r="B856" s="1" t="s">
        <v>73</v>
      </c>
      <c r="C856" s="1" t="s">
        <v>3171</v>
      </c>
      <c r="D856" s="1" t="s">
        <v>1096</v>
      </c>
      <c r="E856" s="1" t="s">
        <v>16</v>
      </c>
      <c r="F856" s="7">
        <v>0.158024</v>
      </c>
      <c r="G856" s="6">
        <v>18963.074827</v>
      </c>
      <c r="H856" s="6">
        <v>1026.2806889999999</v>
      </c>
    </row>
    <row r="857" spans="1:8" x14ac:dyDescent="0.25">
      <c r="A857" s="1" t="s">
        <v>860</v>
      </c>
      <c r="B857" s="1" t="s">
        <v>73</v>
      </c>
      <c r="C857" s="1" t="s">
        <v>3171</v>
      </c>
      <c r="D857" s="1" t="s">
        <v>1096</v>
      </c>
      <c r="E857" s="1" t="s">
        <v>16</v>
      </c>
      <c r="F857" s="7">
        <v>0.158024</v>
      </c>
      <c r="G857" s="6">
        <v>18963.074827</v>
      </c>
      <c r="H857" s="6">
        <v>1026.2806889999999</v>
      </c>
    </row>
    <row r="858" spans="1:8" x14ac:dyDescent="0.25">
      <c r="A858" s="1" t="s">
        <v>861</v>
      </c>
      <c r="B858" s="1" t="s">
        <v>73</v>
      </c>
      <c r="C858" s="1" t="s">
        <v>3171</v>
      </c>
      <c r="D858" s="1" t="s">
        <v>1096</v>
      </c>
      <c r="E858" s="1" t="s">
        <v>16</v>
      </c>
      <c r="F858" s="7">
        <v>0.158024</v>
      </c>
      <c r="G858" s="6">
        <v>18963.074827</v>
      </c>
      <c r="H858" s="6">
        <v>1026.2806889999999</v>
      </c>
    </row>
    <row r="859" spans="1:8" x14ac:dyDescent="0.25">
      <c r="A859" s="1" t="s">
        <v>862</v>
      </c>
      <c r="B859" s="1" t="s">
        <v>73</v>
      </c>
      <c r="C859" s="1" t="s">
        <v>3171</v>
      </c>
      <c r="D859" s="1" t="s">
        <v>1096</v>
      </c>
      <c r="E859" s="1" t="s">
        <v>16</v>
      </c>
      <c r="F859" s="7">
        <v>0.158024</v>
      </c>
      <c r="G859" s="6">
        <v>18963.074827</v>
      </c>
      <c r="H859" s="6">
        <v>1026.2806889999999</v>
      </c>
    </row>
    <row r="860" spans="1:8" x14ac:dyDescent="0.25">
      <c r="A860" s="1" t="s">
        <v>863</v>
      </c>
      <c r="B860" s="1" t="s">
        <v>161</v>
      </c>
      <c r="C860" s="1" t="s">
        <v>3183</v>
      </c>
      <c r="D860" s="1" t="s">
        <v>1096</v>
      </c>
      <c r="E860" s="1" t="s">
        <v>16</v>
      </c>
      <c r="F860" s="7">
        <v>0.99998500000000001</v>
      </c>
      <c r="G860" s="6">
        <v>13468.092917</v>
      </c>
      <c r="H860" s="6">
        <v>955.22288900000001</v>
      </c>
    </row>
    <row r="861" spans="1:8" x14ac:dyDescent="0.25">
      <c r="A861" s="1" t="s">
        <v>864</v>
      </c>
      <c r="B861" s="1" t="s">
        <v>84</v>
      </c>
      <c r="C861" s="1" t="s">
        <v>3174</v>
      </c>
      <c r="D861" s="1" t="s">
        <v>1096</v>
      </c>
      <c r="E861" s="1" t="s">
        <v>16</v>
      </c>
      <c r="F861" s="7">
        <v>0.13334299999999999</v>
      </c>
      <c r="G861" s="6">
        <v>28983.335958</v>
      </c>
      <c r="H861" s="6">
        <v>1785.6847090000001</v>
      </c>
    </row>
    <row r="862" spans="1:8" x14ac:dyDescent="0.25">
      <c r="A862" s="1" t="s">
        <v>865</v>
      </c>
      <c r="B862" s="1" t="s">
        <v>75</v>
      </c>
      <c r="C862" s="1" t="s">
        <v>3172</v>
      </c>
      <c r="D862" s="1" t="s">
        <v>1096</v>
      </c>
      <c r="E862" s="1" t="s">
        <v>16</v>
      </c>
      <c r="F862" s="7">
        <v>1</v>
      </c>
      <c r="G862" s="6">
        <v>16161.711501</v>
      </c>
      <c r="H862" s="6">
        <v>1273.560571</v>
      </c>
    </row>
    <row r="863" spans="1:8" x14ac:dyDescent="0.25">
      <c r="A863" s="1" t="s">
        <v>866</v>
      </c>
      <c r="B863" s="1" t="s">
        <v>75</v>
      </c>
      <c r="C863" s="1" t="s">
        <v>3172</v>
      </c>
      <c r="D863" s="1" t="s">
        <v>1096</v>
      </c>
      <c r="E863" s="1" t="s">
        <v>16</v>
      </c>
      <c r="F863" s="7">
        <v>1</v>
      </c>
      <c r="G863" s="6">
        <v>16161.711501</v>
      </c>
      <c r="H863" s="6">
        <v>1273.560571</v>
      </c>
    </row>
    <row r="864" spans="1:8" x14ac:dyDescent="0.25">
      <c r="A864" s="1" t="s">
        <v>867</v>
      </c>
      <c r="B864" s="1" t="s">
        <v>75</v>
      </c>
      <c r="C864" s="1" t="s">
        <v>3172</v>
      </c>
      <c r="D864" s="1" t="s">
        <v>1096</v>
      </c>
      <c r="E864" s="1" t="s">
        <v>16</v>
      </c>
      <c r="F864" s="7">
        <v>1</v>
      </c>
      <c r="G864" s="6">
        <v>16161.711501</v>
      </c>
      <c r="H864" s="6">
        <v>1273.560571</v>
      </c>
    </row>
    <row r="865" spans="1:8" x14ac:dyDescent="0.25">
      <c r="A865" s="1" t="s">
        <v>868</v>
      </c>
      <c r="B865" s="1" t="s">
        <v>84</v>
      </c>
      <c r="C865" s="1" t="s">
        <v>3174</v>
      </c>
      <c r="D865" s="1" t="s">
        <v>1096</v>
      </c>
      <c r="E865" s="1" t="s">
        <v>16</v>
      </c>
      <c r="F865" s="7">
        <v>0.13334299999999999</v>
      </c>
      <c r="G865" s="6">
        <v>28983.335958</v>
      </c>
      <c r="H865" s="6">
        <v>1785.6847090000001</v>
      </c>
    </row>
    <row r="866" spans="1:8" x14ac:dyDescent="0.25">
      <c r="A866" s="1" t="s">
        <v>869</v>
      </c>
      <c r="B866" s="1" t="s">
        <v>84</v>
      </c>
      <c r="C866" s="1" t="s">
        <v>3174</v>
      </c>
      <c r="D866" s="1" t="s">
        <v>1096</v>
      </c>
      <c r="E866" s="1" t="s">
        <v>16</v>
      </c>
      <c r="F866" s="7">
        <v>0.13334299999999999</v>
      </c>
      <c r="G866" s="6">
        <v>28983.335958</v>
      </c>
      <c r="H866" s="6">
        <v>1785.6847090000001</v>
      </c>
    </row>
    <row r="867" spans="1:8" x14ac:dyDescent="0.25">
      <c r="A867" s="1" t="s">
        <v>870</v>
      </c>
      <c r="B867" s="1" t="s">
        <v>75</v>
      </c>
      <c r="C867" s="1" t="s">
        <v>3172</v>
      </c>
      <c r="D867" s="1" t="s">
        <v>1096</v>
      </c>
      <c r="E867" s="1" t="s">
        <v>16</v>
      </c>
      <c r="F867" s="7">
        <v>1</v>
      </c>
      <c r="G867" s="6">
        <v>16161.711501</v>
      </c>
      <c r="H867" s="6">
        <v>1273.560571</v>
      </c>
    </row>
    <row r="868" spans="1:8" x14ac:dyDescent="0.25">
      <c r="A868" s="1" t="s">
        <v>871</v>
      </c>
      <c r="B868" s="1" t="s">
        <v>75</v>
      </c>
      <c r="C868" s="1" t="s">
        <v>3172</v>
      </c>
      <c r="D868" s="1" t="s">
        <v>1096</v>
      </c>
      <c r="E868" s="1" t="s">
        <v>16</v>
      </c>
      <c r="F868" s="7">
        <v>1</v>
      </c>
      <c r="G868" s="6">
        <v>16161.711501</v>
      </c>
      <c r="H868" s="6">
        <v>1273.560571</v>
      </c>
    </row>
    <row r="869" spans="1:8" x14ac:dyDescent="0.25">
      <c r="A869" s="1" t="s">
        <v>872</v>
      </c>
      <c r="B869" s="1" t="s">
        <v>75</v>
      </c>
      <c r="C869" s="1" t="s">
        <v>3172</v>
      </c>
      <c r="D869" s="1" t="s">
        <v>1096</v>
      </c>
      <c r="E869" s="1" t="s">
        <v>16</v>
      </c>
      <c r="F869" s="7">
        <v>1</v>
      </c>
      <c r="G869" s="6">
        <v>16161.711501</v>
      </c>
      <c r="H869" s="6">
        <v>1273.560571</v>
      </c>
    </row>
    <row r="870" spans="1:8" x14ac:dyDescent="0.25">
      <c r="A870" s="1" t="s">
        <v>873</v>
      </c>
      <c r="B870" s="1" t="s">
        <v>75</v>
      </c>
      <c r="C870" s="1" t="s">
        <v>3172</v>
      </c>
      <c r="D870" s="1" t="s">
        <v>1096</v>
      </c>
      <c r="E870" s="1" t="s">
        <v>16</v>
      </c>
      <c r="F870" s="7">
        <v>1</v>
      </c>
      <c r="G870" s="6">
        <v>16161.711501</v>
      </c>
      <c r="H870" s="6">
        <v>1273.560571</v>
      </c>
    </row>
    <row r="871" spans="1:8" x14ac:dyDescent="0.25">
      <c r="A871" s="1" t="s">
        <v>874</v>
      </c>
      <c r="B871" s="1" t="s">
        <v>75</v>
      </c>
      <c r="C871" s="1" t="s">
        <v>3172</v>
      </c>
      <c r="D871" s="1" t="s">
        <v>1096</v>
      </c>
      <c r="E871" s="1" t="s">
        <v>16</v>
      </c>
      <c r="F871" s="7">
        <v>1</v>
      </c>
      <c r="G871" s="6">
        <v>16161.711501</v>
      </c>
      <c r="H871" s="6">
        <v>1273.560571</v>
      </c>
    </row>
    <row r="872" spans="1:8" x14ac:dyDescent="0.25">
      <c r="A872" s="1" t="s">
        <v>875</v>
      </c>
      <c r="B872" s="1" t="s">
        <v>75</v>
      </c>
      <c r="C872" s="1" t="s">
        <v>3172</v>
      </c>
      <c r="D872" s="1" t="s">
        <v>1096</v>
      </c>
      <c r="E872" s="1" t="s">
        <v>16</v>
      </c>
      <c r="F872" s="7">
        <v>1</v>
      </c>
      <c r="G872" s="6">
        <v>16161.711501</v>
      </c>
      <c r="H872" s="6">
        <v>1273.560571</v>
      </c>
    </row>
    <row r="873" spans="1:8" x14ac:dyDescent="0.25">
      <c r="A873" s="1" t="s">
        <v>876</v>
      </c>
      <c r="B873" s="1" t="s">
        <v>84</v>
      </c>
      <c r="C873" s="1" t="s">
        <v>3174</v>
      </c>
      <c r="D873" s="1" t="s">
        <v>1096</v>
      </c>
      <c r="E873" s="1" t="s">
        <v>16</v>
      </c>
      <c r="F873" s="7">
        <v>0.13334299999999999</v>
      </c>
      <c r="G873" s="6">
        <v>28983.335958</v>
      </c>
      <c r="H873" s="6">
        <v>1785.6847090000001</v>
      </c>
    </row>
    <row r="874" spans="1:8" x14ac:dyDescent="0.25">
      <c r="A874" s="1" t="s">
        <v>877</v>
      </c>
      <c r="B874" s="1" t="s">
        <v>84</v>
      </c>
      <c r="C874" s="1" t="s">
        <v>3174</v>
      </c>
      <c r="D874" s="1" t="s">
        <v>1096</v>
      </c>
      <c r="E874" s="1" t="s">
        <v>16</v>
      </c>
      <c r="F874" s="7">
        <v>0.13334299999999999</v>
      </c>
      <c r="G874" s="6">
        <v>28983.335958</v>
      </c>
      <c r="H874" s="6">
        <v>1785.6847090000001</v>
      </c>
    </row>
    <row r="875" spans="1:8" x14ac:dyDescent="0.25">
      <c r="A875" s="1" t="s">
        <v>878</v>
      </c>
      <c r="B875" s="1" t="s">
        <v>84</v>
      </c>
      <c r="C875" s="1" t="s">
        <v>3174</v>
      </c>
      <c r="D875" s="1" t="s">
        <v>1096</v>
      </c>
      <c r="E875" s="1" t="s">
        <v>16</v>
      </c>
      <c r="F875" s="7">
        <v>0.13334299999999999</v>
      </c>
      <c r="G875" s="6">
        <v>28983.335958</v>
      </c>
      <c r="H875" s="6">
        <v>1785.6847090000001</v>
      </c>
    </row>
    <row r="876" spans="1:8" x14ac:dyDescent="0.25">
      <c r="A876" s="1" t="s">
        <v>879</v>
      </c>
      <c r="B876" s="1" t="s">
        <v>84</v>
      </c>
      <c r="C876" s="1" t="s">
        <v>3174</v>
      </c>
      <c r="D876" s="1" t="s">
        <v>1096</v>
      </c>
      <c r="E876" s="1" t="s">
        <v>16</v>
      </c>
      <c r="F876" s="7">
        <v>0.13334299999999999</v>
      </c>
      <c r="G876" s="6">
        <v>28983.335958</v>
      </c>
      <c r="H876" s="6">
        <v>1785.6847090000001</v>
      </c>
    </row>
    <row r="877" spans="1:8" x14ac:dyDescent="0.25">
      <c r="A877" s="1" t="s">
        <v>880</v>
      </c>
      <c r="B877" s="1" t="s">
        <v>84</v>
      </c>
      <c r="C877" s="1" t="s">
        <v>3174</v>
      </c>
      <c r="D877" s="1" t="s">
        <v>1096</v>
      </c>
      <c r="E877" s="1" t="s">
        <v>16</v>
      </c>
      <c r="F877" s="7">
        <v>0.13334299999999999</v>
      </c>
      <c r="G877" s="6">
        <v>28983.335958</v>
      </c>
      <c r="H877" s="6">
        <v>1785.6847090000001</v>
      </c>
    </row>
    <row r="878" spans="1:8" x14ac:dyDescent="0.25">
      <c r="A878" s="1" t="s">
        <v>881</v>
      </c>
      <c r="B878" s="1" t="s">
        <v>12</v>
      </c>
      <c r="C878" s="1" t="s">
        <v>3160</v>
      </c>
      <c r="D878" s="1" t="s">
        <v>1096</v>
      </c>
      <c r="E878" s="1" t="s">
        <v>16</v>
      </c>
      <c r="F878" s="7">
        <v>0.14786099999999999</v>
      </c>
      <c r="G878" s="6">
        <v>21548.948667000001</v>
      </c>
      <c r="H878" s="6">
        <v>1213.691141</v>
      </c>
    </row>
    <row r="879" spans="1:8" x14ac:dyDescent="0.25">
      <c r="A879" s="1" t="s">
        <v>882</v>
      </c>
      <c r="B879" s="1" t="s">
        <v>12</v>
      </c>
      <c r="C879" s="1" t="s">
        <v>3160</v>
      </c>
      <c r="D879" s="1" t="s">
        <v>1096</v>
      </c>
      <c r="E879" s="1" t="s">
        <v>16</v>
      </c>
      <c r="F879" s="7">
        <v>0.14786099999999999</v>
      </c>
      <c r="G879" s="6">
        <v>21548.948667000001</v>
      </c>
      <c r="H879" s="6">
        <v>1213.691141</v>
      </c>
    </row>
    <row r="880" spans="1:8" x14ac:dyDescent="0.25">
      <c r="A880" s="1" t="s">
        <v>883</v>
      </c>
      <c r="B880" s="1" t="s">
        <v>110</v>
      </c>
      <c r="C880" s="1" t="s">
        <v>3176</v>
      </c>
      <c r="D880" s="1" t="s">
        <v>1096</v>
      </c>
      <c r="E880" s="1" t="s">
        <v>16</v>
      </c>
      <c r="F880" s="7">
        <v>1</v>
      </c>
      <c r="G880" s="6">
        <v>15084.264067</v>
      </c>
      <c r="H880" s="6">
        <v>1206.6318120000001</v>
      </c>
    </row>
    <row r="881" spans="1:8" x14ac:dyDescent="0.25">
      <c r="A881" s="1" t="s">
        <v>884</v>
      </c>
      <c r="B881" s="1" t="s">
        <v>462</v>
      </c>
      <c r="C881" s="1" t="s">
        <v>3190</v>
      </c>
      <c r="D881" s="1" t="s">
        <v>1096</v>
      </c>
      <c r="E881" s="1" t="s">
        <v>16</v>
      </c>
      <c r="F881" s="7">
        <v>0.11121200000000001</v>
      </c>
      <c r="G881" s="6">
        <v>23703.843534</v>
      </c>
      <c r="H881" s="6">
        <v>1245.2336620000001</v>
      </c>
    </row>
    <row r="882" spans="1:8" x14ac:dyDescent="0.25">
      <c r="A882" s="1" t="s">
        <v>885</v>
      </c>
      <c r="B882" s="1" t="s">
        <v>110</v>
      </c>
      <c r="C882" s="1" t="s">
        <v>3176</v>
      </c>
      <c r="D882" s="1" t="s">
        <v>1096</v>
      </c>
      <c r="E882" s="1" t="s">
        <v>16</v>
      </c>
      <c r="F882" s="7">
        <v>1</v>
      </c>
      <c r="G882" s="6">
        <v>15084.264067</v>
      </c>
      <c r="H882" s="6">
        <v>1206.6318120000001</v>
      </c>
    </row>
    <row r="883" spans="1:8" x14ac:dyDescent="0.25">
      <c r="A883" s="1" t="s">
        <v>886</v>
      </c>
      <c r="B883" s="1" t="s">
        <v>108</v>
      </c>
      <c r="C883" s="1" t="s">
        <v>3175</v>
      </c>
      <c r="D883" s="1" t="s">
        <v>1096</v>
      </c>
      <c r="E883" s="1" t="s">
        <v>16</v>
      </c>
      <c r="F883" s="7">
        <v>0.35461399999999998</v>
      </c>
      <c r="G883" s="6">
        <v>27905.888524000002</v>
      </c>
      <c r="H883" s="6">
        <v>2002.5120099999999</v>
      </c>
    </row>
    <row r="884" spans="1:8" x14ac:dyDescent="0.25">
      <c r="A884" s="1" t="s">
        <v>887</v>
      </c>
      <c r="B884" s="1" t="s">
        <v>108</v>
      </c>
      <c r="C884" s="1" t="s">
        <v>3175</v>
      </c>
      <c r="D884" s="1" t="s">
        <v>1096</v>
      </c>
      <c r="E884" s="1" t="s">
        <v>16</v>
      </c>
      <c r="F884" s="7">
        <v>0.35461399999999998</v>
      </c>
      <c r="G884" s="6">
        <v>27905.888524000002</v>
      </c>
      <c r="H884" s="6">
        <v>2002.5120099999999</v>
      </c>
    </row>
    <row r="885" spans="1:8" x14ac:dyDescent="0.25">
      <c r="A885" s="1" t="s">
        <v>888</v>
      </c>
      <c r="B885" s="1" t="s">
        <v>108</v>
      </c>
      <c r="C885" s="1" t="s">
        <v>3175</v>
      </c>
      <c r="D885" s="1" t="s">
        <v>1096</v>
      </c>
      <c r="E885" s="1" t="s">
        <v>16</v>
      </c>
      <c r="F885" s="7">
        <v>0.35461399999999998</v>
      </c>
      <c r="G885" s="6">
        <v>27905.888524000002</v>
      </c>
      <c r="H885" s="6">
        <v>2002.5120099999999</v>
      </c>
    </row>
    <row r="886" spans="1:8" x14ac:dyDescent="0.25">
      <c r="A886" s="1" t="s">
        <v>889</v>
      </c>
      <c r="B886" s="1" t="s">
        <v>108</v>
      </c>
      <c r="C886" s="1" t="s">
        <v>3175</v>
      </c>
      <c r="D886" s="1" t="s">
        <v>1096</v>
      </c>
      <c r="E886" s="1" t="s">
        <v>16</v>
      </c>
      <c r="F886" s="7">
        <v>0.35461399999999998</v>
      </c>
      <c r="G886" s="6">
        <v>27905.888524000002</v>
      </c>
      <c r="H886" s="6">
        <v>2002.5120099999999</v>
      </c>
    </row>
    <row r="887" spans="1:8" x14ac:dyDescent="0.25">
      <c r="A887" s="1" t="s">
        <v>890</v>
      </c>
      <c r="B887" s="1" t="s">
        <v>108</v>
      </c>
      <c r="C887" s="1" t="s">
        <v>3175</v>
      </c>
      <c r="D887" s="1" t="s">
        <v>1096</v>
      </c>
      <c r="E887" s="1" t="s">
        <v>16</v>
      </c>
      <c r="F887" s="7">
        <v>0.35461399999999998</v>
      </c>
      <c r="G887" s="6">
        <v>27905.888524000002</v>
      </c>
      <c r="H887" s="6">
        <v>2002.5120099999999</v>
      </c>
    </row>
    <row r="888" spans="1:8" x14ac:dyDescent="0.25">
      <c r="A888" s="1" t="s">
        <v>891</v>
      </c>
      <c r="B888" s="1" t="s">
        <v>108</v>
      </c>
      <c r="C888" s="1" t="s">
        <v>3175</v>
      </c>
      <c r="D888" s="1" t="s">
        <v>1096</v>
      </c>
      <c r="E888" s="1" t="s">
        <v>16</v>
      </c>
      <c r="F888" s="7">
        <v>0.35461399999999998</v>
      </c>
      <c r="G888" s="6">
        <v>27905.888524000002</v>
      </c>
      <c r="H888" s="6">
        <v>2002.5120099999999</v>
      </c>
    </row>
    <row r="889" spans="1:8" x14ac:dyDescent="0.25">
      <c r="A889" s="1" t="s">
        <v>892</v>
      </c>
      <c r="B889" s="1" t="s">
        <v>108</v>
      </c>
      <c r="C889" s="1" t="s">
        <v>3175</v>
      </c>
      <c r="D889" s="1" t="s">
        <v>1096</v>
      </c>
      <c r="E889" s="1" t="s">
        <v>16</v>
      </c>
      <c r="F889" s="7">
        <v>0.35461399999999998</v>
      </c>
      <c r="G889" s="6">
        <v>27905.888524000002</v>
      </c>
      <c r="H889" s="6">
        <v>2002.5120099999999</v>
      </c>
    </row>
    <row r="890" spans="1:8" x14ac:dyDescent="0.25">
      <c r="A890" s="1" t="s">
        <v>893</v>
      </c>
      <c r="B890" s="1" t="s">
        <v>108</v>
      </c>
      <c r="C890" s="1" t="s">
        <v>3175</v>
      </c>
      <c r="D890" s="1" t="s">
        <v>1096</v>
      </c>
      <c r="E890" s="1" t="s">
        <v>16</v>
      </c>
      <c r="F890" s="7">
        <v>0.35461399999999998</v>
      </c>
      <c r="G890" s="6">
        <v>27905.888524000002</v>
      </c>
      <c r="H890" s="6">
        <v>2002.5120099999999</v>
      </c>
    </row>
    <row r="891" spans="1:8" x14ac:dyDescent="0.25">
      <c r="A891" s="1" t="s">
        <v>894</v>
      </c>
      <c r="B891" s="1" t="s">
        <v>69</v>
      </c>
      <c r="C891" s="1" t="s">
        <v>3170</v>
      </c>
      <c r="D891" s="1" t="s">
        <v>1096</v>
      </c>
      <c r="E891" s="1" t="s">
        <v>16</v>
      </c>
      <c r="F891" s="7">
        <v>0.12052499999999999</v>
      </c>
      <c r="G891" s="6">
        <v>22626.396100999998</v>
      </c>
      <c r="H891" s="6">
        <v>1194.4369630000001</v>
      </c>
    </row>
    <row r="892" spans="1:8" x14ac:dyDescent="0.25">
      <c r="A892" s="1" t="s">
        <v>895</v>
      </c>
      <c r="B892" s="1" t="s">
        <v>69</v>
      </c>
      <c r="C892" s="1" t="s">
        <v>3170</v>
      </c>
      <c r="D892" s="1" t="s">
        <v>1096</v>
      </c>
      <c r="E892" s="1" t="s">
        <v>16</v>
      </c>
      <c r="F892" s="7">
        <v>0.12052499999999999</v>
      </c>
      <c r="G892" s="6">
        <v>22626.396100999998</v>
      </c>
      <c r="H892" s="6">
        <v>1194.4369630000001</v>
      </c>
    </row>
    <row r="893" spans="1:8" x14ac:dyDescent="0.25">
      <c r="A893" s="1" t="s">
        <v>896</v>
      </c>
      <c r="B893" s="1" t="s">
        <v>69</v>
      </c>
      <c r="C893" s="1" t="s">
        <v>3170</v>
      </c>
      <c r="D893" s="1" t="s">
        <v>1096</v>
      </c>
      <c r="E893" s="1" t="s">
        <v>16</v>
      </c>
      <c r="F893" s="7">
        <v>0.12052499999999999</v>
      </c>
      <c r="G893" s="6">
        <v>22626.396100999998</v>
      </c>
      <c r="H893" s="6">
        <v>1194.4369630000001</v>
      </c>
    </row>
    <row r="894" spans="1:8" x14ac:dyDescent="0.25">
      <c r="A894" s="1" t="s">
        <v>897</v>
      </c>
      <c r="B894" s="1" t="s">
        <v>69</v>
      </c>
      <c r="C894" s="1" t="s">
        <v>3170</v>
      </c>
      <c r="D894" s="1" t="s">
        <v>1096</v>
      </c>
      <c r="E894" s="1" t="s">
        <v>16</v>
      </c>
      <c r="F894" s="7">
        <v>0.12052499999999999</v>
      </c>
      <c r="G894" s="6">
        <v>22626.396100999998</v>
      </c>
      <c r="H894" s="6">
        <v>1194.4369630000001</v>
      </c>
    </row>
    <row r="895" spans="1:8" x14ac:dyDescent="0.25">
      <c r="A895" s="1" t="s">
        <v>898</v>
      </c>
      <c r="B895" s="1" t="s">
        <v>69</v>
      </c>
      <c r="C895" s="1" t="s">
        <v>3170</v>
      </c>
      <c r="D895" s="1" t="s">
        <v>1096</v>
      </c>
      <c r="E895" s="1" t="s">
        <v>16</v>
      </c>
      <c r="F895" s="7">
        <v>0.12052499999999999</v>
      </c>
      <c r="G895" s="6">
        <v>22626.396100999998</v>
      </c>
      <c r="H895" s="6">
        <v>1194.4369630000001</v>
      </c>
    </row>
    <row r="896" spans="1:8" x14ac:dyDescent="0.25">
      <c r="A896" s="1" t="s">
        <v>899</v>
      </c>
      <c r="B896" s="1" t="s">
        <v>387</v>
      </c>
      <c r="C896" s="1" t="s">
        <v>3189</v>
      </c>
      <c r="D896" s="1" t="s">
        <v>256</v>
      </c>
      <c r="E896" s="1" t="s">
        <v>16</v>
      </c>
      <c r="F896" s="7">
        <v>0.133636</v>
      </c>
      <c r="G896" s="6">
        <v>19753.381629</v>
      </c>
      <c r="H896" s="6">
        <v>765.03270299999997</v>
      </c>
    </row>
    <row r="897" spans="1:8" x14ac:dyDescent="0.25">
      <c r="A897" s="1" t="s">
        <v>900</v>
      </c>
      <c r="B897" s="1" t="s">
        <v>84</v>
      </c>
      <c r="C897" s="1" t="s">
        <v>3174</v>
      </c>
      <c r="D897" s="1" t="s">
        <v>1096</v>
      </c>
      <c r="E897" s="1" t="s">
        <v>16</v>
      </c>
      <c r="F897" s="7">
        <v>0.13334299999999999</v>
      </c>
      <c r="G897" s="6">
        <v>28983.335958</v>
      </c>
      <c r="H897" s="6">
        <v>1785.6847090000001</v>
      </c>
    </row>
    <row r="898" spans="1:8" x14ac:dyDescent="0.25">
      <c r="A898" s="1" t="s">
        <v>901</v>
      </c>
      <c r="B898" s="1" t="s">
        <v>462</v>
      </c>
      <c r="C898" s="1" t="s">
        <v>3190</v>
      </c>
      <c r="D898" s="1" t="s">
        <v>1096</v>
      </c>
      <c r="E898" s="1" t="s">
        <v>16</v>
      </c>
      <c r="F898" s="7">
        <v>0.11121200000000001</v>
      </c>
      <c r="G898" s="6">
        <v>23703.843534</v>
      </c>
      <c r="H898" s="6">
        <v>1245.2336620000001</v>
      </c>
    </row>
    <row r="899" spans="1:8" x14ac:dyDescent="0.25">
      <c r="A899" s="1" t="s">
        <v>902</v>
      </c>
      <c r="B899" s="1" t="s">
        <v>462</v>
      </c>
      <c r="C899" s="1" t="s">
        <v>3190</v>
      </c>
      <c r="D899" s="1" t="s">
        <v>1096</v>
      </c>
      <c r="E899" s="1" t="s">
        <v>16</v>
      </c>
      <c r="F899" s="7">
        <v>0.11121200000000001</v>
      </c>
      <c r="G899" s="6">
        <v>23703.843534</v>
      </c>
      <c r="H899" s="6">
        <v>1245.2336620000001</v>
      </c>
    </row>
    <row r="900" spans="1:8" x14ac:dyDescent="0.25">
      <c r="A900" s="1" t="s">
        <v>903</v>
      </c>
      <c r="B900" s="1" t="s">
        <v>462</v>
      </c>
      <c r="C900" s="1" t="s">
        <v>3190</v>
      </c>
      <c r="D900" s="1" t="s">
        <v>1100</v>
      </c>
      <c r="F900" s="7">
        <v>0.18720400000000001</v>
      </c>
      <c r="G900" s="6">
        <v>23703.843534</v>
      </c>
      <c r="H900" s="6">
        <v>1245.2336620000001</v>
      </c>
    </row>
    <row r="901" spans="1:8" x14ac:dyDescent="0.25">
      <c r="A901" s="1" t="s">
        <v>904</v>
      </c>
      <c r="B901" s="1" t="s">
        <v>462</v>
      </c>
      <c r="C901" s="1" t="s">
        <v>3190</v>
      </c>
      <c r="D901" s="1" t="s">
        <v>1096</v>
      </c>
      <c r="E901" s="1" t="s">
        <v>16</v>
      </c>
      <c r="F901" s="7">
        <v>0.11121200000000001</v>
      </c>
      <c r="G901" s="6">
        <v>23703.843534</v>
      </c>
      <c r="H901" s="6">
        <v>1245.2336620000001</v>
      </c>
    </row>
    <row r="902" spans="1:8" x14ac:dyDescent="0.25">
      <c r="A902" s="1" t="s">
        <v>905</v>
      </c>
      <c r="B902" s="1" t="s">
        <v>462</v>
      </c>
      <c r="C902" s="1" t="s">
        <v>3190</v>
      </c>
      <c r="D902" s="1" t="s">
        <v>1096</v>
      </c>
      <c r="E902" s="1" t="s">
        <v>16</v>
      </c>
      <c r="F902" s="7">
        <v>0.11121200000000001</v>
      </c>
      <c r="G902" s="6">
        <v>23703.843534</v>
      </c>
      <c r="H902" s="6">
        <v>1245.2336620000001</v>
      </c>
    </row>
    <row r="903" spans="1:8" x14ac:dyDescent="0.25">
      <c r="A903" s="1" t="s">
        <v>906</v>
      </c>
      <c r="B903" s="1" t="s">
        <v>462</v>
      </c>
      <c r="C903" s="1" t="s">
        <v>3190</v>
      </c>
      <c r="D903" s="1" t="s">
        <v>1096</v>
      </c>
      <c r="E903" s="1" t="s">
        <v>16</v>
      </c>
      <c r="F903" s="7">
        <v>0.11121200000000001</v>
      </c>
      <c r="G903" s="6">
        <v>23703.843534</v>
      </c>
      <c r="H903" s="6">
        <v>1245.2336620000001</v>
      </c>
    </row>
    <row r="904" spans="1:8" x14ac:dyDescent="0.25">
      <c r="A904" s="1" t="s">
        <v>907</v>
      </c>
      <c r="B904" s="1" t="s">
        <v>462</v>
      </c>
      <c r="C904" s="1" t="s">
        <v>3190</v>
      </c>
      <c r="D904" s="1" t="s">
        <v>1096</v>
      </c>
      <c r="E904" s="1" t="s">
        <v>16</v>
      </c>
      <c r="F904" s="7">
        <v>0.11121200000000001</v>
      </c>
      <c r="G904" s="6">
        <v>23703.843534</v>
      </c>
      <c r="H904" s="6">
        <v>1245.2336620000001</v>
      </c>
    </row>
    <row r="905" spans="1:8" x14ac:dyDescent="0.25">
      <c r="A905" s="1" t="s">
        <v>908</v>
      </c>
      <c r="B905" s="1" t="s">
        <v>462</v>
      </c>
      <c r="C905" s="1" t="s">
        <v>3190</v>
      </c>
      <c r="D905" s="1" t="s">
        <v>1096</v>
      </c>
      <c r="E905" s="1" t="s">
        <v>16</v>
      </c>
      <c r="F905" s="7">
        <v>0.11121200000000001</v>
      </c>
      <c r="G905" s="6">
        <v>23703.843534</v>
      </c>
      <c r="H905" s="6">
        <v>1245.2336620000001</v>
      </c>
    </row>
    <row r="906" spans="1:8" x14ac:dyDescent="0.25">
      <c r="A906" s="1" t="s">
        <v>909</v>
      </c>
      <c r="B906" s="1" t="s">
        <v>462</v>
      </c>
      <c r="C906" s="1" t="s">
        <v>3190</v>
      </c>
      <c r="D906" s="1" t="s">
        <v>1096</v>
      </c>
      <c r="E906" s="1" t="s">
        <v>16</v>
      </c>
      <c r="F906" s="7">
        <v>0.11121200000000001</v>
      </c>
      <c r="G906" s="6">
        <v>23703.843534</v>
      </c>
      <c r="H906" s="6">
        <v>1245.2336620000001</v>
      </c>
    </row>
    <row r="907" spans="1:8" x14ac:dyDescent="0.25">
      <c r="A907" s="1" t="s">
        <v>910</v>
      </c>
      <c r="B907" s="1" t="s">
        <v>462</v>
      </c>
      <c r="C907" s="1" t="s">
        <v>3190</v>
      </c>
      <c r="D907" s="1" t="s">
        <v>1096</v>
      </c>
      <c r="E907" s="1" t="s">
        <v>16</v>
      </c>
      <c r="F907" s="7">
        <v>0.11121200000000001</v>
      </c>
      <c r="G907" s="6">
        <v>23703.843534</v>
      </c>
      <c r="H907" s="6">
        <v>1245.2336620000001</v>
      </c>
    </row>
    <row r="908" spans="1:8" x14ac:dyDescent="0.25">
      <c r="A908" s="1" t="s">
        <v>911</v>
      </c>
      <c r="B908" s="1" t="s">
        <v>108</v>
      </c>
      <c r="C908" s="1" t="s">
        <v>3175</v>
      </c>
      <c r="D908" s="1" t="s">
        <v>1096</v>
      </c>
      <c r="E908" s="1" t="s">
        <v>16</v>
      </c>
      <c r="F908" s="7">
        <v>0.35461399999999998</v>
      </c>
      <c r="G908" s="6">
        <v>27905.888524000002</v>
      </c>
      <c r="H908" s="6">
        <v>2002.5120099999999</v>
      </c>
    </row>
    <row r="909" spans="1:8" x14ac:dyDescent="0.25">
      <c r="A909" s="1" t="s">
        <v>912</v>
      </c>
      <c r="B909" s="1" t="s">
        <v>84</v>
      </c>
      <c r="C909" s="1" t="s">
        <v>3174</v>
      </c>
      <c r="D909" s="1" t="s">
        <v>1096</v>
      </c>
      <c r="E909" s="1" t="s">
        <v>16</v>
      </c>
      <c r="F909" s="7">
        <v>0.13334299999999999</v>
      </c>
      <c r="G909" s="6">
        <v>28983.335958</v>
      </c>
      <c r="H909" s="6">
        <v>1785.6847090000001</v>
      </c>
    </row>
    <row r="910" spans="1:8" x14ac:dyDescent="0.25">
      <c r="A910" s="1" t="s">
        <v>913</v>
      </c>
      <c r="B910" s="1" t="s">
        <v>108</v>
      </c>
      <c r="C910" s="1" t="s">
        <v>3175</v>
      </c>
      <c r="D910" s="1" t="s">
        <v>1096</v>
      </c>
      <c r="E910" s="1" t="s">
        <v>16</v>
      </c>
      <c r="F910" s="7">
        <v>0.35461399999999998</v>
      </c>
      <c r="G910" s="6">
        <v>27905.888524000002</v>
      </c>
      <c r="H910" s="6">
        <v>2002.5120099999999</v>
      </c>
    </row>
    <row r="911" spans="1:8" x14ac:dyDescent="0.25">
      <c r="A911" s="1" t="s">
        <v>914</v>
      </c>
      <c r="B911" s="1" t="s">
        <v>84</v>
      </c>
      <c r="C911" s="1" t="s">
        <v>3174</v>
      </c>
      <c r="D911" s="1" t="s">
        <v>1096</v>
      </c>
      <c r="E911" s="1" t="s">
        <v>16</v>
      </c>
      <c r="F911" s="7">
        <v>0.13334299999999999</v>
      </c>
      <c r="G911" s="6">
        <v>28983.335958</v>
      </c>
      <c r="H911" s="6">
        <v>1785.6847090000001</v>
      </c>
    </row>
    <row r="912" spans="1:8" x14ac:dyDescent="0.25">
      <c r="A912" s="1" t="s">
        <v>915</v>
      </c>
      <c r="B912" s="1" t="s">
        <v>69</v>
      </c>
      <c r="C912" s="1" t="s">
        <v>3170</v>
      </c>
      <c r="D912" s="1" t="s">
        <v>1096</v>
      </c>
      <c r="E912" s="1" t="s">
        <v>16</v>
      </c>
      <c r="F912" s="7">
        <v>0.12052499999999999</v>
      </c>
      <c r="G912" s="6">
        <v>22626.396100999998</v>
      </c>
      <c r="H912" s="6">
        <v>1194.4369630000001</v>
      </c>
    </row>
    <row r="913" spans="1:8" x14ac:dyDescent="0.25">
      <c r="A913" s="1" t="s">
        <v>916</v>
      </c>
      <c r="B913" s="1" t="s">
        <v>462</v>
      </c>
      <c r="C913" s="1" t="s">
        <v>3190</v>
      </c>
      <c r="D913" s="1" t="s">
        <v>1096</v>
      </c>
      <c r="E913" s="1" t="s">
        <v>16</v>
      </c>
      <c r="F913" s="7">
        <v>0.11121200000000001</v>
      </c>
      <c r="G913" s="6">
        <v>23703.843534</v>
      </c>
      <c r="H913" s="6">
        <v>1245.2336620000001</v>
      </c>
    </row>
    <row r="914" spans="1:8" x14ac:dyDescent="0.25">
      <c r="A914" s="1" t="s">
        <v>917</v>
      </c>
      <c r="B914" s="1" t="s">
        <v>462</v>
      </c>
      <c r="C914" s="1" t="s">
        <v>3190</v>
      </c>
      <c r="D914" s="1" t="s">
        <v>1096</v>
      </c>
      <c r="E914" s="1" t="s">
        <v>16</v>
      </c>
      <c r="F914" s="7">
        <v>0.11121200000000001</v>
      </c>
      <c r="G914" s="6">
        <v>23703.843534</v>
      </c>
      <c r="H914" s="6">
        <v>1245.2336620000001</v>
      </c>
    </row>
    <row r="915" spans="1:8" x14ac:dyDescent="0.25">
      <c r="A915" s="1" t="s">
        <v>918</v>
      </c>
      <c r="B915" s="1" t="s">
        <v>462</v>
      </c>
      <c r="C915" s="1" t="s">
        <v>3190</v>
      </c>
      <c r="D915" s="1" t="s">
        <v>1096</v>
      </c>
      <c r="E915" s="1" t="s">
        <v>16</v>
      </c>
      <c r="F915" s="7">
        <v>0.11121200000000001</v>
      </c>
      <c r="G915" s="6">
        <v>23703.843534</v>
      </c>
      <c r="H915" s="6">
        <v>1245.2336620000001</v>
      </c>
    </row>
    <row r="916" spans="1:8" x14ac:dyDescent="0.25">
      <c r="A916" s="1" t="s">
        <v>919</v>
      </c>
      <c r="B916" s="1" t="s">
        <v>73</v>
      </c>
      <c r="C916" s="1" t="s">
        <v>3171</v>
      </c>
      <c r="D916" s="1" t="s">
        <v>1096</v>
      </c>
      <c r="E916" s="1" t="s">
        <v>16</v>
      </c>
      <c r="F916" s="7">
        <v>0.158024</v>
      </c>
      <c r="G916" s="6">
        <v>18963.074827</v>
      </c>
      <c r="H916" s="6">
        <v>1026.2806889999999</v>
      </c>
    </row>
    <row r="917" spans="1:8" x14ac:dyDescent="0.25">
      <c r="A917" s="1" t="s">
        <v>920</v>
      </c>
      <c r="B917" s="1" t="s">
        <v>161</v>
      </c>
      <c r="C917" s="1" t="s">
        <v>3183</v>
      </c>
      <c r="D917" s="1" t="s">
        <v>1096</v>
      </c>
      <c r="E917" s="1" t="s">
        <v>16</v>
      </c>
      <c r="F917" s="7">
        <v>0.99998500000000001</v>
      </c>
      <c r="G917" s="6">
        <v>13468.092917</v>
      </c>
      <c r="H917" s="6">
        <v>955.22288900000001</v>
      </c>
    </row>
    <row r="918" spans="1:8" x14ac:dyDescent="0.25">
      <c r="A918" s="1" t="s">
        <v>921</v>
      </c>
      <c r="B918" s="1" t="s">
        <v>161</v>
      </c>
      <c r="C918" s="1" t="s">
        <v>3183</v>
      </c>
      <c r="D918" s="1" t="s">
        <v>1096</v>
      </c>
      <c r="E918" s="1" t="s">
        <v>16</v>
      </c>
      <c r="F918" s="7">
        <v>0.99998500000000001</v>
      </c>
      <c r="G918" s="6">
        <v>13468.092917</v>
      </c>
      <c r="H918" s="6">
        <v>955.22288900000001</v>
      </c>
    </row>
    <row r="919" spans="1:8" x14ac:dyDescent="0.25">
      <c r="A919" s="1" t="s">
        <v>922</v>
      </c>
      <c r="B919" s="1" t="s">
        <v>161</v>
      </c>
      <c r="C919" s="1" t="s">
        <v>3183</v>
      </c>
      <c r="D919" s="1" t="s">
        <v>1096</v>
      </c>
      <c r="E919" s="1" t="s">
        <v>16</v>
      </c>
      <c r="F919" s="7">
        <v>0.99998500000000001</v>
      </c>
      <c r="G919" s="6">
        <v>13468.092917</v>
      </c>
      <c r="H919" s="6">
        <v>955.22288900000001</v>
      </c>
    </row>
    <row r="920" spans="1:8" x14ac:dyDescent="0.25">
      <c r="A920" s="1" t="s">
        <v>923</v>
      </c>
      <c r="B920" s="1" t="s">
        <v>161</v>
      </c>
      <c r="C920" s="1" t="s">
        <v>3183</v>
      </c>
      <c r="D920" s="1" t="s">
        <v>1096</v>
      </c>
      <c r="E920" s="1" t="s">
        <v>16</v>
      </c>
      <c r="F920" s="7">
        <v>0.99998500000000001</v>
      </c>
      <c r="G920" s="6">
        <v>13468.092917</v>
      </c>
      <c r="H920" s="6">
        <v>955.22288900000001</v>
      </c>
    </row>
    <row r="921" spans="1:8" x14ac:dyDescent="0.25">
      <c r="A921" s="1" t="s">
        <v>924</v>
      </c>
      <c r="B921" s="1" t="s">
        <v>161</v>
      </c>
      <c r="C921" s="1" t="s">
        <v>3183</v>
      </c>
      <c r="D921" s="1" t="s">
        <v>1096</v>
      </c>
      <c r="E921" s="1" t="s">
        <v>16</v>
      </c>
      <c r="F921" s="7">
        <v>0.99998500000000001</v>
      </c>
      <c r="G921" s="6">
        <v>13468.092917</v>
      </c>
      <c r="H921" s="6">
        <v>955.22288900000001</v>
      </c>
    </row>
    <row r="922" spans="1:8" x14ac:dyDescent="0.25">
      <c r="A922" s="1" t="s">
        <v>925</v>
      </c>
      <c r="B922" s="1" t="s">
        <v>161</v>
      </c>
      <c r="C922" s="1" t="s">
        <v>3183</v>
      </c>
      <c r="D922" s="1" t="s">
        <v>1096</v>
      </c>
      <c r="E922" s="1" t="s">
        <v>16</v>
      </c>
      <c r="F922" s="7">
        <v>0.99998500000000001</v>
      </c>
      <c r="G922" s="6">
        <v>13468.092917</v>
      </c>
      <c r="H922" s="6">
        <v>955.22288900000001</v>
      </c>
    </row>
    <row r="923" spans="1:8" x14ac:dyDescent="0.25">
      <c r="A923" s="1" t="s">
        <v>926</v>
      </c>
      <c r="B923" s="1" t="s">
        <v>161</v>
      </c>
      <c r="C923" s="1" t="s">
        <v>3183</v>
      </c>
      <c r="D923" s="1" t="s">
        <v>1096</v>
      </c>
      <c r="E923" s="1" t="s">
        <v>16</v>
      </c>
      <c r="F923" s="7">
        <v>0.99998500000000001</v>
      </c>
      <c r="G923" s="6">
        <v>13468.092917</v>
      </c>
      <c r="H923" s="6">
        <v>955.22288900000001</v>
      </c>
    </row>
    <row r="924" spans="1:8" x14ac:dyDescent="0.25">
      <c r="A924" s="1" t="s">
        <v>927</v>
      </c>
      <c r="B924" s="1" t="s">
        <v>6</v>
      </c>
      <c r="C924" s="1" t="s">
        <v>3158</v>
      </c>
      <c r="D924" s="1" t="s">
        <v>1096</v>
      </c>
      <c r="E924" s="1" t="s">
        <v>16</v>
      </c>
      <c r="F924" s="7">
        <v>0.153553</v>
      </c>
      <c r="G924" s="6">
        <v>37710.660168000002</v>
      </c>
      <c r="H924" s="6">
        <v>2577.6674069999999</v>
      </c>
    </row>
    <row r="925" spans="1:8" x14ac:dyDescent="0.25">
      <c r="A925" s="1" t="s">
        <v>928</v>
      </c>
      <c r="B925" s="1" t="s">
        <v>462</v>
      </c>
      <c r="C925" s="1" t="s">
        <v>3190</v>
      </c>
      <c r="D925" s="1" t="s">
        <v>1096</v>
      </c>
      <c r="E925" s="1" t="s">
        <v>16</v>
      </c>
      <c r="F925" s="7">
        <v>0.11121200000000001</v>
      </c>
      <c r="G925" s="6">
        <v>23703.843534</v>
      </c>
      <c r="H925" s="6">
        <v>1245.2336620000001</v>
      </c>
    </row>
    <row r="926" spans="1:8" x14ac:dyDescent="0.25">
      <c r="A926" s="1" t="s">
        <v>929</v>
      </c>
      <c r="B926" s="1" t="s">
        <v>462</v>
      </c>
      <c r="C926" s="1" t="s">
        <v>3190</v>
      </c>
      <c r="D926" s="1" t="s">
        <v>1096</v>
      </c>
      <c r="E926" s="1" t="s">
        <v>16</v>
      </c>
      <c r="F926" s="7">
        <v>0.11121200000000001</v>
      </c>
      <c r="G926" s="6">
        <v>23703.843534</v>
      </c>
      <c r="H926" s="6">
        <v>1245.2336620000001</v>
      </c>
    </row>
    <row r="927" spans="1:8" x14ac:dyDescent="0.25">
      <c r="A927" s="1" t="s">
        <v>930</v>
      </c>
      <c r="B927" s="1" t="s">
        <v>462</v>
      </c>
      <c r="C927" s="1" t="s">
        <v>3190</v>
      </c>
      <c r="D927" s="1" t="s">
        <v>1096</v>
      </c>
      <c r="E927" s="1" t="s">
        <v>16</v>
      </c>
      <c r="F927" s="7">
        <v>0.11121200000000001</v>
      </c>
      <c r="G927" s="6">
        <v>23703.843534</v>
      </c>
      <c r="H927" s="6">
        <v>1245.2336620000001</v>
      </c>
    </row>
    <row r="928" spans="1:8" x14ac:dyDescent="0.25">
      <c r="A928" s="1" t="s">
        <v>931</v>
      </c>
      <c r="B928" s="1" t="s">
        <v>462</v>
      </c>
      <c r="C928" s="1" t="s">
        <v>3190</v>
      </c>
      <c r="D928" s="1" t="s">
        <v>1096</v>
      </c>
      <c r="E928" s="1" t="s">
        <v>16</v>
      </c>
      <c r="F928" s="7">
        <v>0.11121200000000001</v>
      </c>
      <c r="G928" s="6">
        <v>23703.843534</v>
      </c>
      <c r="H928" s="6">
        <v>1245.2336620000001</v>
      </c>
    </row>
    <row r="929" spans="1:8" x14ac:dyDescent="0.25">
      <c r="A929" s="1" t="s">
        <v>932</v>
      </c>
      <c r="B929" s="1" t="s">
        <v>462</v>
      </c>
      <c r="C929" s="1" t="s">
        <v>3190</v>
      </c>
      <c r="D929" s="1" t="s">
        <v>1096</v>
      </c>
      <c r="E929" s="1" t="s">
        <v>16</v>
      </c>
      <c r="F929" s="7">
        <v>0.11121200000000001</v>
      </c>
      <c r="G929" s="6">
        <v>23703.843534</v>
      </c>
      <c r="H929" s="6">
        <v>1245.2336620000001</v>
      </c>
    </row>
    <row r="930" spans="1:8" x14ac:dyDescent="0.25">
      <c r="A930" s="1" t="s">
        <v>933</v>
      </c>
      <c r="B930" s="1" t="s">
        <v>110</v>
      </c>
      <c r="C930" s="1" t="s">
        <v>3176</v>
      </c>
      <c r="D930" s="1" t="s">
        <v>1096</v>
      </c>
      <c r="E930" s="1" t="s">
        <v>16</v>
      </c>
      <c r="F930" s="7">
        <v>1</v>
      </c>
      <c r="G930" s="6">
        <v>15084.264067</v>
      </c>
      <c r="H930" s="6">
        <v>1206.6318120000001</v>
      </c>
    </row>
    <row r="931" spans="1:8" x14ac:dyDescent="0.25">
      <c r="A931" s="1" t="s">
        <v>934</v>
      </c>
      <c r="B931" s="1" t="s">
        <v>110</v>
      </c>
      <c r="C931" s="1" t="s">
        <v>3176</v>
      </c>
      <c r="D931" s="1" t="s">
        <v>1096</v>
      </c>
      <c r="E931" s="1" t="s">
        <v>16</v>
      </c>
      <c r="F931" s="7">
        <v>1</v>
      </c>
      <c r="G931" s="6">
        <v>15084.264067</v>
      </c>
      <c r="H931" s="6">
        <v>1206.6318120000001</v>
      </c>
    </row>
    <row r="932" spans="1:8" x14ac:dyDescent="0.25">
      <c r="A932" s="1" t="s">
        <v>935</v>
      </c>
      <c r="B932" s="1" t="s">
        <v>110</v>
      </c>
      <c r="C932" s="1" t="s">
        <v>3176</v>
      </c>
      <c r="D932" s="1" t="s">
        <v>1096</v>
      </c>
      <c r="E932" s="1" t="s">
        <v>16</v>
      </c>
      <c r="F932" s="7">
        <v>1</v>
      </c>
      <c r="G932" s="6">
        <v>15084.264067</v>
      </c>
      <c r="H932" s="6">
        <v>1206.6318120000001</v>
      </c>
    </row>
    <row r="933" spans="1:8" x14ac:dyDescent="0.25">
      <c r="A933" s="1" t="s">
        <v>936</v>
      </c>
      <c r="B933" s="1" t="s">
        <v>110</v>
      </c>
      <c r="C933" s="1" t="s">
        <v>3176</v>
      </c>
      <c r="D933" s="1" t="s">
        <v>1096</v>
      </c>
      <c r="E933" s="1" t="s">
        <v>16</v>
      </c>
      <c r="F933" s="7">
        <v>1</v>
      </c>
      <c r="G933" s="6">
        <v>15084.264067</v>
      </c>
      <c r="H933" s="6">
        <v>1206.6318120000001</v>
      </c>
    </row>
    <row r="934" spans="1:8" x14ac:dyDescent="0.25">
      <c r="A934" s="1" t="s">
        <v>937</v>
      </c>
      <c r="B934" s="1" t="s">
        <v>73</v>
      </c>
      <c r="C934" s="1" t="s">
        <v>3171</v>
      </c>
      <c r="D934" s="1" t="s">
        <v>1096</v>
      </c>
      <c r="E934" s="1" t="s">
        <v>16</v>
      </c>
      <c r="F934" s="7">
        <v>0.158024</v>
      </c>
      <c r="G934" s="6">
        <v>18963.074827</v>
      </c>
      <c r="H934" s="6">
        <v>1026.2806889999999</v>
      </c>
    </row>
    <row r="935" spans="1:8" x14ac:dyDescent="0.25">
      <c r="A935" s="1" t="s">
        <v>938</v>
      </c>
      <c r="B935" s="1" t="s">
        <v>73</v>
      </c>
      <c r="C935" s="1" t="s">
        <v>3171</v>
      </c>
      <c r="D935" s="1" t="s">
        <v>1096</v>
      </c>
      <c r="E935" s="1" t="s">
        <v>16</v>
      </c>
      <c r="F935" s="7">
        <v>0.158024</v>
      </c>
      <c r="G935" s="6">
        <v>18963.074827</v>
      </c>
      <c r="H935" s="6">
        <v>1026.2806889999999</v>
      </c>
    </row>
    <row r="936" spans="1:8" x14ac:dyDescent="0.25">
      <c r="A936" s="1" t="s">
        <v>1281</v>
      </c>
      <c r="B936" s="1" t="s">
        <v>1122</v>
      </c>
      <c r="C936" s="1" t="s">
        <v>3198</v>
      </c>
      <c r="D936" s="1" t="s">
        <v>1123</v>
      </c>
      <c r="E936" s="1" t="s">
        <v>16</v>
      </c>
      <c r="F936" s="7">
        <v>0.10815</v>
      </c>
      <c r="G936" s="6">
        <v>24282.225034999999</v>
      </c>
      <c r="H936" s="6">
        <v>1232.1110819999999</v>
      </c>
    </row>
    <row r="937" spans="1:8" x14ac:dyDescent="0.25">
      <c r="A937" s="1" t="s">
        <v>939</v>
      </c>
      <c r="B937" s="1" t="s">
        <v>161</v>
      </c>
      <c r="C937" s="1" t="s">
        <v>3183</v>
      </c>
      <c r="D937" s="1" t="s">
        <v>1096</v>
      </c>
      <c r="E937" s="1" t="s">
        <v>16</v>
      </c>
      <c r="F937" s="7">
        <v>0.99998500000000001</v>
      </c>
      <c r="G937" s="6">
        <v>13468.092917</v>
      </c>
      <c r="H937" s="6">
        <v>955.22288900000001</v>
      </c>
    </row>
    <row r="938" spans="1:8" x14ac:dyDescent="0.25">
      <c r="A938" s="1" t="s">
        <v>940</v>
      </c>
      <c r="B938" s="1" t="s">
        <v>161</v>
      </c>
      <c r="C938" s="1" t="s">
        <v>3183</v>
      </c>
      <c r="D938" s="1" t="s">
        <v>1096</v>
      </c>
      <c r="E938" s="1" t="s">
        <v>16</v>
      </c>
      <c r="F938" s="7">
        <v>0.99998500000000001</v>
      </c>
      <c r="G938" s="6">
        <v>13468.092917</v>
      </c>
      <c r="H938" s="6">
        <v>955.22288900000001</v>
      </c>
    </row>
    <row r="939" spans="1:8" x14ac:dyDescent="0.25">
      <c r="A939" s="1" t="s">
        <v>941</v>
      </c>
      <c r="B939" s="1" t="s">
        <v>73</v>
      </c>
      <c r="C939" s="1" t="s">
        <v>3171</v>
      </c>
      <c r="D939" s="1" t="s">
        <v>1096</v>
      </c>
      <c r="E939" s="1" t="s">
        <v>16</v>
      </c>
      <c r="F939" s="7">
        <v>0.158024</v>
      </c>
      <c r="G939" s="6">
        <v>18963.074827</v>
      </c>
      <c r="H939" s="6">
        <v>1026.2806889999999</v>
      </c>
    </row>
    <row r="940" spans="1:8" x14ac:dyDescent="0.25">
      <c r="A940" s="1" t="s">
        <v>942</v>
      </c>
      <c r="B940" s="1" t="s">
        <v>161</v>
      </c>
      <c r="C940" s="1" t="s">
        <v>3183</v>
      </c>
      <c r="D940" s="1" t="s">
        <v>1096</v>
      </c>
      <c r="E940" s="1" t="s">
        <v>16</v>
      </c>
      <c r="F940" s="7">
        <v>0.99998500000000001</v>
      </c>
      <c r="G940" s="6">
        <v>13468.092917</v>
      </c>
      <c r="H940" s="6">
        <v>955.22288900000001</v>
      </c>
    </row>
    <row r="941" spans="1:8" x14ac:dyDescent="0.25">
      <c r="A941" s="1" t="s">
        <v>943</v>
      </c>
      <c r="B941" s="1" t="s">
        <v>69</v>
      </c>
      <c r="C941" s="1" t="s">
        <v>3170</v>
      </c>
      <c r="D941" s="1" t="s">
        <v>1096</v>
      </c>
      <c r="E941" s="1" t="s">
        <v>16</v>
      </c>
      <c r="F941" s="7">
        <v>0.12052499999999999</v>
      </c>
      <c r="G941" s="6">
        <v>22626.396100999998</v>
      </c>
      <c r="H941" s="6">
        <v>1194.4369630000001</v>
      </c>
    </row>
    <row r="942" spans="1:8" x14ac:dyDescent="0.25">
      <c r="A942" s="1" t="s">
        <v>944</v>
      </c>
      <c r="B942" s="1" t="s">
        <v>69</v>
      </c>
      <c r="C942" s="1" t="s">
        <v>3170</v>
      </c>
      <c r="D942" s="1" t="s">
        <v>1096</v>
      </c>
      <c r="E942" s="1" t="s">
        <v>16</v>
      </c>
      <c r="F942" s="7">
        <v>0.12052499999999999</v>
      </c>
      <c r="G942" s="6">
        <v>22626.396100999998</v>
      </c>
      <c r="H942" s="6">
        <v>1194.4369630000001</v>
      </c>
    </row>
    <row r="943" spans="1:8" x14ac:dyDescent="0.25">
      <c r="A943" s="1" t="s">
        <v>945</v>
      </c>
      <c r="B943" s="1" t="s">
        <v>108</v>
      </c>
      <c r="C943" s="1" t="s">
        <v>3175</v>
      </c>
      <c r="D943" s="1" t="s">
        <v>1096</v>
      </c>
      <c r="E943" s="1" t="s">
        <v>16</v>
      </c>
      <c r="F943" s="7">
        <v>0.35461399999999998</v>
      </c>
      <c r="G943" s="6">
        <v>27905.888524000002</v>
      </c>
      <c r="H943" s="6">
        <v>2002.5120099999999</v>
      </c>
    </row>
    <row r="944" spans="1:8" x14ac:dyDescent="0.25">
      <c r="A944" s="1" t="s">
        <v>946</v>
      </c>
      <c r="B944" s="1" t="s">
        <v>108</v>
      </c>
      <c r="C944" s="1" t="s">
        <v>3175</v>
      </c>
      <c r="D944" s="1" t="s">
        <v>1096</v>
      </c>
      <c r="E944" s="1" t="s">
        <v>16</v>
      </c>
      <c r="F944" s="7">
        <v>0.35461399999999998</v>
      </c>
      <c r="G944" s="6">
        <v>27905.888524000002</v>
      </c>
      <c r="H944" s="6">
        <v>2002.5120099999999</v>
      </c>
    </row>
    <row r="945" spans="1:8" x14ac:dyDescent="0.25">
      <c r="A945" s="1" t="s">
        <v>947</v>
      </c>
      <c r="B945" s="1" t="s">
        <v>108</v>
      </c>
      <c r="C945" s="1" t="s">
        <v>3175</v>
      </c>
      <c r="D945" s="1" t="s">
        <v>1096</v>
      </c>
      <c r="E945" s="1" t="s">
        <v>16</v>
      </c>
      <c r="F945" s="7">
        <v>0.35461399999999998</v>
      </c>
      <c r="G945" s="6">
        <v>27905.888524000002</v>
      </c>
      <c r="H945" s="6">
        <v>2002.5120099999999</v>
      </c>
    </row>
    <row r="946" spans="1:8" x14ac:dyDescent="0.25">
      <c r="A946" s="1" t="s">
        <v>948</v>
      </c>
      <c r="B946" s="1" t="s">
        <v>108</v>
      </c>
      <c r="C946" s="1" t="s">
        <v>3175</v>
      </c>
      <c r="D946" s="1" t="s">
        <v>1096</v>
      </c>
      <c r="E946" s="1" t="s">
        <v>16</v>
      </c>
      <c r="F946" s="7">
        <v>0.35461399999999998</v>
      </c>
      <c r="G946" s="6">
        <v>27905.888524000002</v>
      </c>
      <c r="H946" s="6">
        <v>2002.5120099999999</v>
      </c>
    </row>
    <row r="947" spans="1:8" x14ac:dyDescent="0.25">
      <c r="A947" s="1" t="s">
        <v>950</v>
      </c>
      <c r="B947" s="1" t="s">
        <v>462</v>
      </c>
      <c r="C947" s="1" t="s">
        <v>3190</v>
      </c>
      <c r="D947" s="1" t="s">
        <v>1096</v>
      </c>
      <c r="E947" s="1" t="s">
        <v>16</v>
      </c>
      <c r="F947" s="7">
        <v>0.11121200000000001</v>
      </c>
      <c r="G947" s="6">
        <v>23703.843534</v>
      </c>
      <c r="H947" s="6">
        <v>1245.2336620000001</v>
      </c>
    </row>
    <row r="948" spans="1:8" x14ac:dyDescent="0.25">
      <c r="A948" s="1" t="s">
        <v>951</v>
      </c>
      <c r="B948" s="1" t="s">
        <v>462</v>
      </c>
      <c r="C948" s="1" t="s">
        <v>3190</v>
      </c>
      <c r="D948" s="1" t="s">
        <v>1096</v>
      </c>
      <c r="E948" s="1" t="s">
        <v>16</v>
      </c>
      <c r="F948" s="7">
        <v>0.11121200000000001</v>
      </c>
      <c r="G948" s="6">
        <v>23703.843534</v>
      </c>
      <c r="H948" s="6">
        <v>1245.2336620000001</v>
      </c>
    </row>
    <row r="949" spans="1:8" x14ac:dyDescent="0.25">
      <c r="A949" s="1" t="s">
        <v>952</v>
      </c>
      <c r="B949" s="1" t="s">
        <v>73</v>
      </c>
      <c r="C949" s="1" t="s">
        <v>3171</v>
      </c>
      <c r="D949" s="1" t="s">
        <v>1096</v>
      </c>
      <c r="E949" s="1" t="s">
        <v>16</v>
      </c>
      <c r="F949" s="7">
        <v>0.158024</v>
      </c>
      <c r="G949" s="6">
        <v>18963.074827</v>
      </c>
      <c r="H949" s="6">
        <v>1026.2806889999999</v>
      </c>
    </row>
    <row r="950" spans="1:8" x14ac:dyDescent="0.25">
      <c r="A950" s="1" t="s">
        <v>953</v>
      </c>
      <c r="B950" s="1" t="s">
        <v>73</v>
      </c>
      <c r="C950" s="1" t="s">
        <v>3171</v>
      </c>
      <c r="D950" s="1" t="s">
        <v>1096</v>
      </c>
      <c r="E950" s="1" t="s">
        <v>16</v>
      </c>
      <c r="F950" s="7">
        <v>0.158024</v>
      </c>
      <c r="G950" s="6">
        <v>18963.074827</v>
      </c>
      <c r="H950" s="6">
        <v>1026.2806889999999</v>
      </c>
    </row>
    <row r="951" spans="1:8" x14ac:dyDescent="0.25">
      <c r="A951" s="1" t="s">
        <v>954</v>
      </c>
      <c r="B951" s="1" t="s">
        <v>161</v>
      </c>
      <c r="C951" s="1" t="s">
        <v>3183</v>
      </c>
      <c r="D951" s="1" t="s">
        <v>1096</v>
      </c>
      <c r="E951" s="1" t="s">
        <v>16</v>
      </c>
      <c r="F951" s="7">
        <v>0.99998500000000001</v>
      </c>
      <c r="G951" s="6">
        <v>13468.092917</v>
      </c>
      <c r="H951" s="6">
        <v>955.22288900000001</v>
      </c>
    </row>
    <row r="952" spans="1:8" x14ac:dyDescent="0.25">
      <c r="A952" s="1" t="s">
        <v>955</v>
      </c>
      <c r="B952" s="1" t="s">
        <v>161</v>
      </c>
      <c r="C952" s="1" t="s">
        <v>3183</v>
      </c>
      <c r="D952" s="1" t="s">
        <v>1096</v>
      </c>
      <c r="E952" s="1" t="s">
        <v>16</v>
      </c>
      <c r="F952" s="7">
        <v>0.99998500000000001</v>
      </c>
      <c r="G952" s="6">
        <v>13468.092917</v>
      </c>
      <c r="H952" s="6">
        <v>955.22288900000001</v>
      </c>
    </row>
    <row r="953" spans="1:8" x14ac:dyDescent="0.25">
      <c r="A953" s="1" t="s">
        <v>956</v>
      </c>
      <c r="B953" s="1" t="s">
        <v>161</v>
      </c>
      <c r="C953" s="1" t="s">
        <v>3183</v>
      </c>
      <c r="D953" s="1" t="s">
        <v>1096</v>
      </c>
      <c r="E953" s="1" t="s">
        <v>16</v>
      </c>
      <c r="F953" s="7">
        <v>0.99998500000000001</v>
      </c>
      <c r="G953" s="6">
        <v>13468.092917</v>
      </c>
      <c r="H953" s="6">
        <v>955.22288900000001</v>
      </c>
    </row>
    <row r="954" spans="1:8" x14ac:dyDescent="0.25">
      <c r="A954" s="1" t="s">
        <v>957</v>
      </c>
      <c r="B954" s="1" t="s">
        <v>161</v>
      </c>
      <c r="C954" s="1" t="s">
        <v>3183</v>
      </c>
      <c r="D954" s="1" t="s">
        <v>1096</v>
      </c>
      <c r="E954" s="1" t="s">
        <v>16</v>
      </c>
      <c r="F954" s="7">
        <v>0.99998500000000001</v>
      </c>
      <c r="G954" s="6">
        <v>13468.092917</v>
      </c>
      <c r="H954" s="6">
        <v>955.22288900000001</v>
      </c>
    </row>
    <row r="955" spans="1:8" x14ac:dyDescent="0.25">
      <c r="A955" s="1" t="s">
        <v>958</v>
      </c>
      <c r="B955" s="1" t="s">
        <v>161</v>
      </c>
      <c r="C955" s="1" t="s">
        <v>3183</v>
      </c>
      <c r="D955" s="1" t="s">
        <v>1096</v>
      </c>
      <c r="E955" s="1" t="s">
        <v>16</v>
      </c>
      <c r="F955" s="7">
        <v>0.99998500000000001</v>
      </c>
      <c r="G955" s="6">
        <v>13468.092917</v>
      </c>
      <c r="H955" s="6">
        <v>955.22288900000001</v>
      </c>
    </row>
    <row r="956" spans="1:8" x14ac:dyDescent="0.25">
      <c r="A956" s="1" t="s">
        <v>959</v>
      </c>
      <c r="B956" s="1" t="s">
        <v>6</v>
      </c>
      <c r="C956" s="1" t="s">
        <v>3158</v>
      </c>
      <c r="D956" s="1" t="s">
        <v>1096</v>
      </c>
      <c r="E956" s="1" t="s">
        <v>16</v>
      </c>
      <c r="F956" s="7">
        <v>0.153553</v>
      </c>
      <c r="G956" s="6">
        <v>37710.660168000002</v>
      </c>
      <c r="H956" s="6">
        <v>2577.6674069999999</v>
      </c>
    </row>
    <row r="957" spans="1:8" x14ac:dyDescent="0.25">
      <c r="A957" s="1" t="s">
        <v>960</v>
      </c>
      <c r="B957" s="1" t="s">
        <v>73</v>
      </c>
      <c r="C957" s="1" t="s">
        <v>3171</v>
      </c>
      <c r="D957" s="1" t="s">
        <v>1096</v>
      </c>
      <c r="E957" s="1" t="s">
        <v>16</v>
      </c>
      <c r="F957" s="7">
        <v>0.158024</v>
      </c>
      <c r="G957" s="6">
        <v>18963.074827</v>
      </c>
      <c r="H957" s="6">
        <v>1026.2806889999999</v>
      </c>
    </row>
    <row r="958" spans="1:8" x14ac:dyDescent="0.25">
      <c r="A958" s="1" t="s">
        <v>961</v>
      </c>
      <c r="B958" s="1" t="s">
        <v>73</v>
      </c>
      <c r="C958" s="1" t="s">
        <v>3171</v>
      </c>
      <c r="D958" s="1" t="s">
        <v>1096</v>
      </c>
      <c r="E958" s="1" t="s">
        <v>16</v>
      </c>
      <c r="F958" s="7">
        <v>0.158024</v>
      </c>
      <c r="G958" s="6">
        <v>18963.074827</v>
      </c>
      <c r="H958" s="6">
        <v>1026.2806889999999</v>
      </c>
    </row>
    <row r="959" spans="1:8" x14ac:dyDescent="0.25">
      <c r="A959" s="1" t="s">
        <v>962</v>
      </c>
      <c r="B959" s="1" t="s">
        <v>73</v>
      </c>
      <c r="C959" s="1" t="s">
        <v>3171</v>
      </c>
      <c r="D959" s="1" t="s">
        <v>1096</v>
      </c>
      <c r="E959" s="1" t="s">
        <v>16</v>
      </c>
      <c r="F959" s="7">
        <v>0.158024</v>
      </c>
      <c r="G959" s="6">
        <v>18963.074827</v>
      </c>
      <c r="H959" s="6">
        <v>1026.2806889999999</v>
      </c>
    </row>
    <row r="960" spans="1:8" x14ac:dyDescent="0.25">
      <c r="A960" s="1" t="s">
        <v>963</v>
      </c>
      <c r="B960" s="1" t="s">
        <v>73</v>
      </c>
      <c r="C960" s="1" t="s">
        <v>3171</v>
      </c>
      <c r="D960" s="1" t="s">
        <v>1096</v>
      </c>
      <c r="E960" s="1" t="s">
        <v>16</v>
      </c>
      <c r="F960" s="7">
        <v>0.158024</v>
      </c>
      <c r="G960" s="6">
        <v>18963.074827</v>
      </c>
      <c r="H960" s="6">
        <v>1026.2806889999999</v>
      </c>
    </row>
    <row r="961" spans="1:8" x14ac:dyDescent="0.25">
      <c r="A961" s="1" t="s">
        <v>964</v>
      </c>
      <c r="B961" s="1" t="s">
        <v>73</v>
      </c>
      <c r="C961" s="1" t="s">
        <v>3171</v>
      </c>
      <c r="D961" s="1" t="s">
        <v>1096</v>
      </c>
      <c r="E961" s="1" t="s">
        <v>16</v>
      </c>
      <c r="F961" s="7">
        <v>0.158024</v>
      </c>
      <c r="G961" s="6">
        <v>18963.074827</v>
      </c>
      <c r="H961" s="6">
        <v>1026.2806889999999</v>
      </c>
    </row>
    <row r="962" spans="1:8" x14ac:dyDescent="0.25">
      <c r="A962" s="1" t="s">
        <v>965</v>
      </c>
      <c r="B962" s="1" t="s">
        <v>462</v>
      </c>
      <c r="C962" s="1" t="s">
        <v>3190</v>
      </c>
      <c r="D962" s="1" t="s">
        <v>1096</v>
      </c>
      <c r="E962" s="1" t="s">
        <v>16</v>
      </c>
      <c r="F962" s="7">
        <v>0.11121200000000001</v>
      </c>
      <c r="G962" s="6">
        <v>23703.843534</v>
      </c>
      <c r="H962" s="6">
        <v>1245.2336620000001</v>
      </c>
    </row>
    <row r="963" spans="1:8" x14ac:dyDescent="0.25">
      <c r="A963" s="1" t="s">
        <v>966</v>
      </c>
      <c r="B963" s="1" t="s">
        <v>69</v>
      </c>
      <c r="C963" s="1" t="s">
        <v>3170</v>
      </c>
      <c r="D963" s="1" t="s">
        <v>1096</v>
      </c>
      <c r="E963" s="1" t="s">
        <v>16</v>
      </c>
      <c r="F963" s="7">
        <v>0.12052499999999999</v>
      </c>
      <c r="G963" s="6">
        <v>22626.396100999998</v>
      </c>
      <c r="H963" s="6">
        <v>1194.4369630000001</v>
      </c>
    </row>
    <row r="964" spans="1:8" x14ac:dyDescent="0.25">
      <c r="A964" s="1" t="s">
        <v>967</v>
      </c>
      <c r="B964" s="1" t="s">
        <v>69</v>
      </c>
      <c r="C964" s="1" t="s">
        <v>3170</v>
      </c>
      <c r="D964" s="1" t="s">
        <v>1096</v>
      </c>
      <c r="E964" s="1" t="s">
        <v>16</v>
      </c>
      <c r="F964" s="7">
        <v>0.12052499999999999</v>
      </c>
      <c r="G964" s="6">
        <v>22626.396100999998</v>
      </c>
      <c r="H964" s="6">
        <v>1194.4369630000001</v>
      </c>
    </row>
    <row r="965" spans="1:8" x14ac:dyDescent="0.25">
      <c r="A965" s="1" t="s">
        <v>968</v>
      </c>
      <c r="B965" s="1" t="s">
        <v>161</v>
      </c>
      <c r="C965" s="1" t="s">
        <v>3183</v>
      </c>
      <c r="D965" s="1" t="s">
        <v>1096</v>
      </c>
      <c r="E965" s="1" t="s">
        <v>16</v>
      </c>
      <c r="F965" s="7">
        <v>0.99998500000000001</v>
      </c>
      <c r="G965" s="6">
        <v>13468.092917</v>
      </c>
      <c r="H965" s="6">
        <v>955.22288900000001</v>
      </c>
    </row>
    <row r="966" spans="1:8" x14ac:dyDescent="0.25">
      <c r="A966" s="1" t="s">
        <v>969</v>
      </c>
      <c r="B966" s="1" t="s">
        <v>161</v>
      </c>
      <c r="C966" s="1" t="s">
        <v>3183</v>
      </c>
      <c r="D966" s="1" t="s">
        <v>1096</v>
      </c>
      <c r="E966" s="1" t="s">
        <v>16</v>
      </c>
      <c r="F966" s="7">
        <v>0.99998500000000001</v>
      </c>
      <c r="G966" s="6">
        <v>13468.092917</v>
      </c>
      <c r="H966" s="6">
        <v>955.22288900000001</v>
      </c>
    </row>
    <row r="967" spans="1:8" x14ac:dyDescent="0.25">
      <c r="A967" s="1" t="s">
        <v>970</v>
      </c>
      <c r="B967" s="1" t="s">
        <v>45</v>
      </c>
      <c r="C967" s="1" t="s">
        <v>3167</v>
      </c>
      <c r="D967" s="1" t="s">
        <v>1096</v>
      </c>
      <c r="E967" s="1" t="s">
        <v>16</v>
      </c>
      <c r="F967" s="7">
        <v>0.14319399999999999</v>
      </c>
      <c r="G967" s="6">
        <v>22518.651356999999</v>
      </c>
      <c r="H967" s="6">
        <v>1269.990346</v>
      </c>
    </row>
    <row r="968" spans="1:8" x14ac:dyDescent="0.25">
      <c r="A968" s="1" t="s">
        <v>1282</v>
      </c>
      <c r="B968" s="1" t="s">
        <v>1144</v>
      </c>
      <c r="C968" s="1" t="s">
        <v>3200</v>
      </c>
      <c r="D968" s="1" t="s">
        <v>1096</v>
      </c>
      <c r="E968" s="1" t="s">
        <v>16</v>
      </c>
      <c r="F968" s="7">
        <v>0.103961</v>
      </c>
      <c r="G968" s="6">
        <v>24565.801480999999</v>
      </c>
      <c r="H968" s="6">
        <v>1254.3758089999999</v>
      </c>
    </row>
    <row r="969" spans="1:8" x14ac:dyDescent="0.25">
      <c r="A969" s="1" t="s">
        <v>1283</v>
      </c>
      <c r="B969" s="1" t="s">
        <v>1144</v>
      </c>
      <c r="C969" s="1" t="s">
        <v>3200</v>
      </c>
      <c r="D969" s="1" t="s">
        <v>1096</v>
      </c>
      <c r="E969" s="1" t="s">
        <v>16</v>
      </c>
      <c r="F969" s="7">
        <v>0.103961</v>
      </c>
      <c r="G969" s="6">
        <v>24565.801480999999</v>
      </c>
      <c r="H969" s="6">
        <v>1254.3758089999999</v>
      </c>
    </row>
    <row r="970" spans="1:8" x14ac:dyDescent="0.25">
      <c r="A970" s="1" t="s">
        <v>1284</v>
      </c>
      <c r="B970" s="1" t="s">
        <v>1144</v>
      </c>
      <c r="C970" s="1" t="s">
        <v>3200</v>
      </c>
      <c r="D970" s="1" t="s">
        <v>1096</v>
      </c>
      <c r="E970" s="1" t="s">
        <v>16</v>
      </c>
      <c r="F970" s="7">
        <v>0.103961</v>
      </c>
      <c r="G970" s="6">
        <v>24565.801480999999</v>
      </c>
      <c r="H970" s="6">
        <v>1254.3758089999999</v>
      </c>
    </row>
    <row r="971" spans="1:8" x14ac:dyDescent="0.25">
      <c r="A971" s="1" t="s">
        <v>1285</v>
      </c>
      <c r="B971" s="1" t="s">
        <v>1144</v>
      </c>
      <c r="C971" s="1" t="s">
        <v>3200</v>
      </c>
      <c r="D971" s="1" t="s">
        <v>1096</v>
      </c>
      <c r="E971" s="1" t="s">
        <v>16</v>
      </c>
      <c r="F971" s="7">
        <v>0.103961</v>
      </c>
      <c r="G971" s="6">
        <v>24565.801480999999</v>
      </c>
      <c r="H971" s="6">
        <v>1254.3758089999999</v>
      </c>
    </row>
    <row r="972" spans="1:8" x14ac:dyDescent="0.25">
      <c r="A972" s="1" t="s">
        <v>979</v>
      </c>
      <c r="B972" s="1" t="s">
        <v>51</v>
      </c>
      <c r="C972" s="1" t="s">
        <v>3168</v>
      </c>
      <c r="D972" s="1" t="s">
        <v>1096</v>
      </c>
      <c r="E972" s="1" t="s">
        <v>16</v>
      </c>
      <c r="F972" s="7">
        <v>0.149093</v>
      </c>
      <c r="G972" s="6">
        <v>30168.528134</v>
      </c>
      <c r="H972" s="6">
        <v>1945.500117</v>
      </c>
    </row>
    <row r="973" spans="1:8" x14ac:dyDescent="0.25">
      <c r="A973" s="1" t="s">
        <v>981</v>
      </c>
      <c r="B973" s="1" t="s">
        <v>51</v>
      </c>
      <c r="C973" s="1" t="s">
        <v>3168</v>
      </c>
      <c r="D973" s="1" t="s">
        <v>1096</v>
      </c>
      <c r="E973" s="1" t="s">
        <v>16</v>
      </c>
      <c r="F973" s="7">
        <v>0.149093</v>
      </c>
      <c r="G973" s="6">
        <v>30168.528134</v>
      </c>
      <c r="H973" s="6">
        <v>1945.500117</v>
      </c>
    </row>
    <row r="974" spans="1:8" x14ac:dyDescent="0.25">
      <c r="A974" s="1" t="s">
        <v>982</v>
      </c>
      <c r="B974" s="1" t="s">
        <v>387</v>
      </c>
      <c r="C974" s="1" t="s">
        <v>3189</v>
      </c>
      <c r="D974" s="1" t="s">
        <v>66</v>
      </c>
      <c r="E974" s="1" t="s">
        <v>16</v>
      </c>
      <c r="F974" s="7">
        <v>0.117537</v>
      </c>
      <c r="G974" s="6">
        <v>19753.381629</v>
      </c>
      <c r="H974" s="6">
        <v>765.03270299999997</v>
      </c>
    </row>
    <row r="975" spans="1:8" x14ac:dyDescent="0.25">
      <c r="A975" s="1" t="s">
        <v>983</v>
      </c>
      <c r="B975" s="1" t="s">
        <v>387</v>
      </c>
      <c r="C975" s="1" t="s">
        <v>3189</v>
      </c>
      <c r="D975" s="1" t="s">
        <v>66</v>
      </c>
      <c r="E975" s="1" t="s">
        <v>16</v>
      </c>
      <c r="F975" s="7">
        <v>0.117537</v>
      </c>
      <c r="G975" s="6">
        <v>19753.381629</v>
      </c>
      <c r="H975" s="6">
        <v>765.03270299999997</v>
      </c>
    </row>
    <row r="976" spans="1:8" x14ac:dyDescent="0.25">
      <c r="A976" s="1" t="s">
        <v>984</v>
      </c>
      <c r="B976" s="1" t="s">
        <v>387</v>
      </c>
      <c r="C976" s="1" t="s">
        <v>3189</v>
      </c>
      <c r="D976" s="1" t="s">
        <v>155</v>
      </c>
      <c r="E976" s="1" t="s">
        <v>16</v>
      </c>
      <c r="F976" s="7">
        <v>9.2877000000000001E-2</v>
      </c>
      <c r="G976" s="6">
        <v>19753.381629</v>
      </c>
      <c r="H976" s="6">
        <v>765.03270299999997</v>
      </c>
    </row>
    <row r="977" spans="1:8" x14ac:dyDescent="0.25">
      <c r="A977" s="1" t="s">
        <v>985</v>
      </c>
      <c r="B977" s="1" t="s">
        <v>387</v>
      </c>
      <c r="C977" s="1" t="s">
        <v>3189</v>
      </c>
      <c r="D977" s="1" t="s">
        <v>155</v>
      </c>
      <c r="E977" s="1" t="s">
        <v>16</v>
      </c>
      <c r="F977" s="7">
        <v>9.2877000000000001E-2</v>
      </c>
      <c r="G977" s="6">
        <v>19753.381629</v>
      </c>
      <c r="H977" s="6">
        <v>765.03270299999997</v>
      </c>
    </row>
    <row r="978" spans="1:8" x14ac:dyDescent="0.25">
      <c r="A978" s="1" t="s">
        <v>987</v>
      </c>
      <c r="B978" s="1" t="s">
        <v>387</v>
      </c>
      <c r="C978" s="1" t="s">
        <v>3189</v>
      </c>
      <c r="D978" s="1" t="s">
        <v>155</v>
      </c>
      <c r="E978" s="1" t="s">
        <v>16</v>
      </c>
      <c r="F978" s="7">
        <v>9.2877000000000001E-2</v>
      </c>
      <c r="G978" s="6">
        <v>19753.381629</v>
      </c>
      <c r="H978" s="6">
        <v>765.03270299999997</v>
      </c>
    </row>
    <row r="979" spans="1:8" x14ac:dyDescent="0.25">
      <c r="A979" s="1" t="s">
        <v>989</v>
      </c>
      <c r="B979" s="1" t="s">
        <v>387</v>
      </c>
      <c r="C979" s="1" t="s">
        <v>3189</v>
      </c>
      <c r="D979" s="1" t="s">
        <v>155</v>
      </c>
      <c r="E979" s="1" t="s">
        <v>16</v>
      </c>
      <c r="F979" s="7">
        <v>9.2877000000000001E-2</v>
      </c>
      <c r="G979" s="6">
        <v>19753.381629</v>
      </c>
      <c r="H979" s="6">
        <v>765.03270299999997</v>
      </c>
    </row>
    <row r="980" spans="1:8" x14ac:dyDescent="0.25">
      <c r="A980" s="1" t="s">
        <v>991</v>
      </c>
      <c r="B980" s="1" t="s">
        <v>387</v>
      </c>
      <c r="C980" s="1" t="s">
        <v>3189</v>
      </c>
      <c r="D980" s="1" t="s">
        <v>256</v>
      </c>
      <c r="E980" s="1" t="s">
        <v>16</v>
      </c>
      <c r="F980" s="7">
        <v>0.133636</v>
      </c>
      <c r="G980" s="6">
        <v>19753.381629</v>
      </c>
      <c r="H980" s="6">
        <v>765.03270299999997</v>
      </c>
    </row>
    <row r="981" spans="1:8" x14ac:dyDescent="0.25">
      <c r="A981" s="1" t="s">
        <v>993</v>
      </c>
      <c r="B981" s="1" t="s">
        <v>108</v>
      </c>
      <c r="C981" s="1" t="s">
        <v>3175</v>
      </c>
      <c r="D981" s="1" t="s">
        <v>1096</v>
      </c>
      <c r="E981" s="1" t="s">
        <v>16</v>
      </c>
      <c r="F981" s="7">
        <v>0.35461399999999998</v>
      </c>
      <c r="G981" s="6">
        <v>27905.888524000002</v>
      </c>
      <c r="H981" s="6">
        <v>2002.5120099999999</v>
      </c>
    </row>
    <row r="982" spans="1:8" x14ac:dyDescent="0.25">
      <c r="A982" s="1" t="s">
        <v>994</v>
      </c>
      <c r="B982" s="1" t="s">
        <v>6</v>
      </c>
      <c r="C982" s="1" t="s">
        <v>3158</v>
      </c>
      <c r="D982" s="1" t="s">
        <v>1096</v>
      </c>
      <c r="E982" s="1" t="s">
        <v>16</v>
      </c>
      <c r="F982" s="7">
        <v>0.153553</v>
      </c>
      <c r="G982" s="6">
        <v>37710.660168000002</v>
      </c>
      <c r="H982" s="6">
        <v>2577.6674069999999</v>
      </c>
    </row>
    <row r="983" spans="1:8" x14ac:dyDescent="0.25">
      <c r="A983" s="1" t="s">
        <v>995</v>
      </c>
      <c r="B983" s="1" t="s">
        <v>12</v>
      </c>
      <c r="C983" s="1" t="s">
        <v>3160</v>
      </c>
      <c r="D983" s="1" t="s">
        <v>1096</v>
      </c>
      <c r="E983" s="1" t="s">
        <v>16</v>
      </c>
      <c r="F983" s="7">
        <v>0.14786099999999999</v>
      </c>
      <c r="G983" s="6">
        <v>21548.948667000001</v>
      </c>
      <c r="H983" s="6">
        <v>1213.691141</v>
      </c>
    </row>
    <row r="984" spans="1:8" x14ac:dyDescent="0.25">
      <c r="A984" s="1" t="s">
        <v>996</v>
      </c>
      <c r="B984" s="1" t="s">
        <v>12</v>
      </c>
      <c r="C984" s="1" t="s">
        <v>3160</v>
      </c>
      <c r="D984" s="1" t="s">
        <v>1096</v>
      </c>
      <c r="E984" s="1" t="s">
        <v>16</v>
      </c>
      <c r="F984" s="7">
        <v>0.14786099999999999</v>
      </c>
      <c r="G984" s="6">
        <v>21548.948667000001</v>
      </c>
      <c r="H984" s="6">
        <v>1213.691141</v>
      </c>
    </row>
    <row r="985" spans="1:8" x14ac:dyDescent="0.25">
      <c r="A985" s="1" t="s">
        <v>997</v>
      </c>
      <c r="B985" s="1" t="s">
        <v>12</v>
      </c>
      <c r="C985" s="1" t="s">
        <v>3160</v>
      </c>
      <c r="D985" s="1" t="s">
        <v>1096</v>
      </c>
      <c r="E985" s="1" t="s">
        <v>16</v>
      </c>
      <c r="F985" s="7">
        <v>0.14786099999999999</v>
      </c>
      <c r="G985" s="6">
        <v>21548.948667000001</v>
      </c>
      <c r="H985" s="6">
        <v>1213.691141</v>
      </c>
    </row>
    <row r="986" spans="1:8" x14ac:dyDescent="0.25">
      <c r="A986" s="1" t="s">
        <v>998</v>
      </c>
      <c r="B986" s="1" t="s">
        <v>12</v>
      </c>
      <c r="C986" s="1" t="s">
        <v>3160</v>
      </c>
      <c r="D986" s="1" t="s">
        <v>1096</v>
      </c>
      <c r="E986" s="1" t="s">
        <v>16</v>
      </c>
      <c r="F986" s="7">
        <v>0.14786099999999999</v>
      </c>
      <c r="G986" s="6">
        <v>21548.948667000001</v>
      </c>
      <c r="H986" s="6">
        <v>1213.691141</v>
      </c>
    </row>
    <row r="987" spans="1:8" x14ac:dyDescent="0.25">
      <c r="A987" s="1" t="s">
        <v>1000</v>
      </c>
      <c r="B987" s="1" t="s">
        <v>387</v>
      </c>
      <c r="C987" s="1" t="s">
        <v>3189</v>
      </c>
      <c r="D987" s="1" t="s">
        <v>256</v>
      </c>
      <c r="E987" s="1" t="s">
        <v>16</v>
      </c>
      <c r="F987" s="7">
        <v>0.133636</v>
      </c>
      <c r="G987" s="6">
        <v>19753.381629</v>
      </c>
      <c r="H987" s="6">
        <v>765.03270299999997</v>
      </c>
    </row>
    <row r="988" spans="1:8" x14ac:dyDescent="0.25">
      <c r="A988" s="1" t="s">
        <v>1001</v>
      </c>
      <c r="B988" s="1" t="s">
        <v>387</v>
      </c>
      <c r="C988" s="1" t="s">
        <v>3189</v>
      </c>
      <c r="D988" s="1" t="s">
        <v>256</v>
      </c>
      <c r="E988" s="1" t="s">
        <v>16</v>
      </c>
      <c r="F988" s="7">
        <v>0.133636</v>
      </c>
      <c r="G988" s="6">
        <v>19753.381629</v>
      </c>
      <c r="H988" s="6">
        <v>765.03270299999997</v>
      </c>
    </row>
    <row r="989" spans="1:8" x14ac:dyDescent="0.25">
      <c r="A989" s="1" t="s">
        <v>1002</v>
      </c>
      <c r="B989" s="1" t="s">
        <v>387</v>
      </c>
      <c r="C989" s="1" t="s">
        <v>3189</v>
      </c>
      <c r="D989" s="1" t="s">
        <v>66</v>
      </c>
      <c r="E989" s="1" t="s">
        <v>16</v>
      </c>
      <c r="F989" s="7">
        <v>0.117537</v>
      </c>
      <c r="G989" s="6">
        <v>19753.381629</v>
      </c>
      <c r="H989" s="6">
        <v>765.03270299999997</v>
      </c>
    </row>
    <row r="990" spans="1:8" x14ac:dyDescent="0.25">
      <c r="A990" s="1" t="s">
        <v>1003</v>
      </c>
      <c r="B990" s="1" t="s">
        <v>387</v>
      </c>
      <c r="C990" s="1" t="s">
        <v>3189</v>
      </c>
      <c r="D990" s="1" t="s">
        <v>66</v>
      </c>
      <c r="E990" s="1" t="s">
        <v>16</v>
      </c>
      <c r="F990" s="7">
        <v>0.117537</v>
      </c>
      <c r="G990" s="6">
        <v>19753.381629</v>
      </c>
      <c r="H990" s="6">
        <v>765.03270299999997</v>
      </c>
    </row>
    <row r="991" spans="1:8" x14ac:dyDescent="0.25">
      <c r="A991" s="1" t="s">
        <v>1004</v>
      </c>
      <c r="B991" s="1" t="s">
        <v>69</v>
      </c>
      <c r="C991" s="1" t="s">
        <v>3170</v>
      </c>
      <c r="D991" s="1" t="s">
        <v>1096</v>
      </c>
      <c r="E991" s="1" t="s">
        <v>16</v>
      </c>
      <c r="F991" s="7">
        <v>0.12052499999999999</v>
      </c>
      <c r="G991" s="6">
        <v>22626.396100999998</v>
      </c>
      <c r="H991" s="6">
        <v>1194.4369630000001</v>
      </c>
    </row>
    <row r="992" spans="1:8" x14ac:dyDescent="0.25">
      <c r="A992" s="1" t="s">
        <v>1005</v>
      </c>
      <c r="B992" s="1" t="s">
        <v>110</v>
      </c>
      <c r="C992" s="1" t="s">
        <v>3176</v>
      </c>
      <c r="D992" s="1" t="s">
        <v>1096</v>
      </c>
      <c r="E992" s="1" t="s">
        <v>16</v>
      </c>
      <c r="F992" s="7">
        <v>1</v>
      </c>
      <c r="G992" s="6">
        <v>15084.264067</v>
      </c>
      <c r="H992" s="6">
        <v>1206.6318120000001</v>
      </c>
    </row>
    <row r="993" spans="1:8" x14ac:dyDescent="0.25">
      <c r="A993" s="1" t="s">
        <v>1006</v>
      </c>
      <c r="B993" s="1" t="s">
        <v>161</v>
      </c>
      <c r="C993" s="1" t="s">
        <v>3183</v>
      </c>
      <c r="D993" s="1" t="s">
        <v>1096</v>
      </c>
      <c r="E993" s="1" t="s">
        <v>16</v>
      </c>
      <c r="F993" s="7">
        <v>0.99998500000000001</v>
      </c>
      <c r="G993" s="6">
        <v>13468.092917</v>
      </c>
      <c r="H993" s="6">
        <v>955.22288900000001</v>
      </c>
    </row>
    <row r="994" spans="1:8" x14ac:dyDescent="0.25">
      <c r="A994" s="1" t="s">
        <v>1007</v>
      </c>
      <c r="B994" s="1" t="s">
        <v>6</v>
      </c>
      <c r="C994" s="1" t="s">
        <v>3158</v>
      </c>
      <c r="D994" s="1" t="s">
        <v>1096</v>
      </c>
      <c r="E994" s="1" t="s">
        <v>16</v>
      </c>
      <c r="F994" s="7">
        <v>0.153553</v>
      </c>
      <c r="G994" s="6">
        <v>37710.660168000002</v>
      </c>
      <c r="H994" s="6">
        <v>2577.6674069999999</v>
      </c>
    </row>
    <row r="995" spans="1:8" x14ac:dyDescent="0.25">
      <c r="A995" s="1" t="s">
        <v>1008</v>
      </c>
      <c r="B995" s="1" t="s">
        <v>6</v>
      </c>
      <c r="C995" s="1" t="s">
        <v>3158</v>
      </c>
      <c r="D995" s="1" t="s">
        <v>1096</v>
      </c>
      <c r="E995" s="1" t="s">
        <v>16</v>
      </c>
      <c r="F995" s="7">
        <v>0.153553</v>
      </c>
      <c r="G995" s="6">
        <v>37710.660168000002</v>
      </c>
      <c r="H995" s="6">
        <v>2577.6674069999999</v>
      </c>
    </row>
    <row r="996" spans="1:8" x14ac:dyDescent="0.25">
      <c r="A996" s="1" t="s">
        <v>1009</v>
      </c>
      <c r="B996" s="1" t="s">
        <v>6</v>
      </c>
      <c r="C996" s="1" t="s">
        <v>3158</v>
      </c>
      <c r="D996" s="1" t="s">
        <v>1096</v>
      </c>
      <c r="E996" s="1" t="s">
        <v>16</v>
      </c>
      <c r="F996" s="7">
        <v>0.153553</v>
      </c>
      <c r="G996" s="6">
        <v>37710.660168000002</v>
      </c>
      <c r="H996" s="6">
        <v>2577.6674069999999</v>
      </c>
    </row>
    <row r="997" spans="1:8" x14ac:dyDescent="0.25">
      <c r="A997" s="1" t="s">
        <v>1010</v>
      </c>
      <c r="B997" s="1" t="s">
        <v>387</v>
      </c>
      <c r="C997" s="1" t="s">
        <v>3189</v>
      </c>
      <c r="D997" s="1" t="s">
        <v>66</v>
      </c>
      <c r="E997" s="1" t="s">
        <v>16</v>
      </c>
      <c r="F997" s="7">
        <v>0.117537</v>
      </c>
      <c r="G997" s="6">
        <v>19753.381629</v>
      </c>
      <c r="H997" s="6">
        <v>765.03270299999997</v>
      </c>
    </row>
    <row r="998" spans="1:8" x14ac:dyDescent="0.25">
      <c r="A998" s="1" t="s">
        <v>1011</v>
      </c>
      <c r="B998" s="1" t="s">
        <v>387</v>
      </c>
      <c r="C998" s="1" t="s">
        <v>3189</v>
      </c>
      <c r="D998" s="1" t="s">
        <v>155</v>
      </c>
      <c r="E998" s="1" t="s">
        <v>16</v>
      </c>
      <c r="F998" s="7">
        <v>9.2877000000000001E-2</v>
      </c>
      <c r="G998" s="6">
        <v>19753.381629</v>
      </c>
      <c r="H998" s="6">
        <v>765.03270299999997</v>
      </c>
    </row>
    <row r="999" spans="1:8" x14ac:dyDescent="0.25">
      <c r="A999" s="1" t="s">
        <v>1012</v>
      </c>
      <c r="B999" s="1" t="s">
        <v>387</v>
      </c>
      <c r="C999" s="1" t="s">
        <v>3189</v>
      </c>
      <c r="D999" s="1" t="s">
        <v>66</v>
      </c>
      <c r="E999" s="1" t="s">
        <v>16</v>
      </c>
      <c r="F999" s="7">
        <v>0.117537</v>
      </c>
      <c r="G999" s="6">
        <v>19753.381629</v>
      </c>
      <c r="H999" s="6">
        <v>765.03270299999997</v>
      </c>
    </row>
    <row r="1000" spans="1:8" x14ac:dyDescent="0.25">
      <c r="A1000" s="1" t="s">
        <v>1286</v>
      </c>
      <c r="B1000" s="1" t="s">
        <v>1122</v>
      </c>
      <c r="C1000" s="1" t="s">
        <v>3198</v>
      </c>
      <c r="D1000" s="1" t="s">
        <v>1123</v>
      </c>
      <c r="E1000" s="1" t="s">
        <v>16</v>
      </c>
      <c r="F1000" s="7">
        <v>0.10815</v>
      </c>
      <c r="G1000" s="6">
        <v>24282.225034999999</v>
      </c>
      <c r="H1000" s="6">
        <v>1232.1110819999999</v>
      </c>
    </row>
    <row r="1001" spans="1:8" x14ac:dyDescent="0.25">
      <c r="A1001" s="1" t="s">
        <v>1013</v>
      </c>
      <c r="B1001" s="1" t="s">
        <v>135</v>
      </c>
      <c r="C1001" s="1" t="s">
        <v>3180</v>
      </c>
      <c r="D1001" s="1" t="s">
        <v>66</v>
      </c>
      <c r="E1001" s="1" t="s">
        <v>16</v>
      </c>
      <c r="F1001" s="7">
        <v>0.13223399999999999</v>
      </c>
      <c r="G1001" s="6">
        <v>17799.750478999998</v>
      </c>
      <c r="H1001" s="6">
        <v>796.60546599999998</v>
      </c>
    </row>
    <row r="1002" spans="1:8" x14ac:dyDescent="0.25">
      <c r="A1002" s="1" t="s">
        <v>1014</v>
      </c>
      <c r="B1002" s="1" t="s">
        <v>344</v>
      </c>
      <c r="C1002" s="1" t="s">
        <v>3187</v>
      </c>
      <c r="D1002" s="1" t="s">
        <v>66</v>
      </c>
      <c r="E1002" s="1" t="s">
        <v>16</v>
      </c>
      <c r="F1002" s="7">
        <v>0.113325</v>
      </c>
      <c r="G1002" s="6">
        <v>21707.012779000001</v>
      </c>
      <c r="H1002" s="6">
        <v>1066.030904</v>
      </c>
    </row>
    <row r="1003" spans="1:8" x14ac:dyDescent="0.25">
      <c r="A1003" s="1" t="s">
        <v>1020</v>
      </c>
      <c r="B1003" s="1" t="s">
        <v>108</v>
      </c>
      <c r="C1003" s="1" t="s">
        <v>3175</v>
      </c>
      <c r="D1003" s="1" t="s">
        <v>1096</v>
      </c>
      <c r="E1003" s="1" t="s">
        <v>16</v>
      </c>
      <c r="F1003" s="7">
        <v>0.35461399999999998</v>
      </c>
      <c r="G1003" s="6">
        <v>27905.888524000002</v>
      </c>
      <c r="H1003" s="6">
        <v>2002.5120099999999</v>
      </c>
    </row>
    <row r="1004" spans="1:8" x14ac:dyDescent="0.25">
      <c r="A1004" s="1" t="s">
        <v>1021</v>
      </c>
      <c r="B1004" s="1" t="s">
        <v>135</v>
      </c>
      <c r="C1004" s="1" t="s">
        <v>3180</v>
      </c>
      <c r="D1004" s="1" t="s">
        <v>66</v>
      </c>
      <c r="E1004" s="1" t="s">
        <v>16</v>
      </c>
      <c r="F1004" s="7">
        <v>0.13223399999999999</v>
      </c>
      <c r="G1004" s="6">
        <v>17799.750478999998</v>
      </c>
      <c r="H1004" s="6">
        <v>796.60546599999998</v>
      </c>
    </row>
    <row r="1005" spans="1:8" x14ac:dyDescent="0.25">
      <c r="A1005" s="1" t="s">
        <v>1023</v>
      </c>
      <c r="B1005" s="1" t="s">
        <v>135</v>
      </c>
      <c r="C1005" s="1" t="s">
        <v>3180</v>
      </c>
      <c r="D1005" s="1" t="s">
        <v>66</v>
      </c>
      <c r="E1005" s="1" t="s">
        <v>16</v>
      </c>
      <c r="F1005" s="7">
        <v>0.13223399999999999</v>
      </c>
      <c r="G1005" s="6">
        <v>17799.750478999998</v>
      </c>
      <c r="H1005" s="6">
        <v>796.60546599999998</v>
      </c>
    </row>
    <row r="1006" spans="1:8" x14ac:dyDescent="0.25">
      <c r="A1006" s="1" t="s">
        <v>1025</v>
      </c>
      <c r="B1006" s="1" t="s">
        <v>135</v>
      </c>
      <c r="C1006" s="1" t="s">
        <v>3180</v>
      </c>
      <c r="D1006" s="1" t="s">
        <v>66</v>
      </c>
      <c r="E1006" s="1" t="s">
        <v>16</v>
      </c>
      <c r="F1006" s="7">
        <v>0.13223399999999999</v>
      </c>
      <c r="G1006" s="6">
        <v>17799.750478999998</v>
      </c>
      <c r="H1006" s="6">
        <v>796.60546599999998</v>
      </c>
    </row>
    <row r="1007" spans="1:8" x14ac:dyDescent="0.25">
      <c r="A1007" s="1" t="s">
        <v>1029</v>
      </c>
      <c r="B1007" s="1" t="s">
        <v>108</v>
      </c>
      <c r="C1007" s="1" t="s">
        <v>3175</v>
      </c>
      <c r="D1007" s="1" t="s">
        <v>1096</v>
      </c>
      <c r="E1007" s="1" t="s">
        <v>16</v>
      </c>
      <c r="F1007" s="7">
        <v>0.35461399999999998</v>
      </c>
      <c r="G1007" s="6">
        <v>27905.888524000002</v>
      </c>
      <c r="H1007" s="6">
        <v>2002.5120099999999</v>
      </c>
    </row>
    <row r="1008" spans="1:8" x14ac:dyDescent="0.25">
      <c r="A1008" s="1" t="s">
        <v>1030</v>
      </c>
      <c r="B1008" s="1" t="s">
        <v>108</v>
      </c>
      <c r="C1008" s="1" t="s">
        <v>3175</v>
      </c>
      <c r="D1008" s="1" t="s">
        <v>1096</v>
      </c>
      <c r="E1008" s="1" t="s">
        <v>16</v>
      </c>
      <c r="F1008" s="7">
        <v>0.35461399999999998</v>
      </c>
      <c r="G1008" s="6">
        <v>27905.888524000002</v>
      </c>
      <c r="H1008" s="6">
        <v>2002.5120099999999</v>
      </c>
    </row>
    <row r="1009" spans="1:8" x14ac:dyDescent="0.25">
      <c r="A1009" s="1" t="s">
        <v>1031</v>
      </c>
      <c r="B1009" s="1" t="s">
        <v>108</v>
      </c>
      <c r="C1009" s="1" t="s">
        <v>3175</v>
      </c>
      <c r="D1009" s="1" t="s">
        <v>1096</v>
      </c>
      <c r="E1009" s="1" t="s">
        <v>16</v>
      </c>
      <c r="F1009" s="7">
        <v>0.35461399999999998</v>
      </c>
      <c r="G1009" s="6">
        <v>27905.888524000002</v>
      </c>
      <c r="H1009" s="6">
        <v>2002.5120099999999</v>
      </c>
    </row>
    <row r="1010" spans="1:8" x14ac:dyDescent="0.25">
      <c r="A1010" s="1" t="s">
        <v>1032</v>
      </c>
      <c r="B1010" s="1" t="s">
        <v>108</v>
      </c>
      <c r="C1010" s="1" t="s">
        <v>3175</v>
      </c>
      <c r="D1010" s="1" t="s">
        <v>1096</v>
      </c>
      <c r="E1010" s="1" t="s">
        <v>16</v>
      </c>
      <c r="F1010" s="7">
        <v>0.35461399999999998</v>
      </c>
      <c r="G1010" s="6">
        <v>27905.888524000002</v>
      </c>
      <c r="H1010" s="6">
        <v>2002.5120099999999</v>
      </c>
    </row>
    <row r="1011" spans="1:8" x14ac:dyDescent="0.25">
      <c r="A1011" s="1" t="s">
        <v>1033</v>
      </c>
      <c r="B1011" s="1" t="s">
        <v>108</v>
      </c>
      <c r="C1011" s="1" t="s">
        <v>3175</v>
      </c>
      <c r="D1011" s="1" t="s">
        <v>1096</v>
      </c>
      <c r="E1011" s="1" t="s">
        <v>16</v>
      </c>
      <c r="F1011" s="7">
        <v>0.35461399999999998</v>
      </c>
      <c r="G1011" s="6">
        <v>27905.888524000002</v>
      </c>
      <c r="H1011" s="6">
        <v>2002.5120099999999</v>
      </c>
    </row>
    <row r="1012" spans="1:8" x14ac:dyDescent="0.25">
      <c r="A1012" s="1" t="s">
        <v>1034</v>
      </c>
      <c r="B1012" s="1" t="s">
        <v>51</v>
      </c>
      <c r="C1012" s="1" t="s">
        <v>3168</v>
      </c>
      <c r="D1012" s="1" t="s">
        <v>1096</v>
      </c>
      <c r="E1012" s="1" t="s">
        <v>16</v>
      </c>
      <c r="F1012" s="7">
        <v>0.149093</v>
      </c>
      <c r="G1012" s="6">
        <v>30168.528134</v>
      </c>
      <c r="H1012" s="6">
        <v>1945.500117</v>
      </c>
    </row>
    <row r="1013" spans="1:8" x14ac:dyDescent="0.25">
      <c r="A1013" s="1" t="s">
        <v>1035</v>
      </c>
      <c r="B1013" s="1" t="s">
        <v>51</v>
      </c>
      <c r="C1013" s="1" t="s">
        <v>3168</v>
      </c>
      <c r="D1013" s="1" t="s">
        <v>1096</v>
      </c>
      <c r="E1013" s="1" t="s">
        <v>16</v>
      </c>
      <c r="F1013" s="7">
        <v>0.149093</v>
      </c>
      <c r="G1013" s="6">
        <v>30168.528134</v>
      </c>
      <c r="H1013" s="6">
        <v>1945.500117</v>
      </c>
    </row>
    <row r="1014" spans="1:8" x14ac:dyDescent="0.25">
      <c r="A1014" s="1" t="s">
        <v>1036</v>
      </c>
      <c r="B1014" s="1" t="s">
        <v>51</v>
      </c>
      <c r="C1014" s="1" t="s">
        <v>3168</v>
      </c>
      <c r="D1014" s="1" t="s">
        <v>1096</v>
      </c>
      <c r="E1014" s="1" t="s">
        <v>16</v>
      </c>
      <c r="F1014" s="7">
        <v>0.149093</v>
      </c>
      <c r="G1014" s="6">
        <v>30168.528134</v>
      </c>
      <c r="H1014" s="6">
        <v>1945.500117</v>
      </c>
    </row>
    <row r="1015" spans="1:8" x14ac:dyDescent="0.25">
      <c r="A1015" s="1" t="s">
        <v>1037</v>
      </c>
      <c r="B1015" s="1" t="s">
        <v>271</v>
      </c>
      <c r="C1015" s="1" t="s">
        <v>3186</v>
      </c>
      <c r="D1015" s="1" t="s">
        <v>272</v>
      </c>
      <c r="E1015" s="1" t="s">
        <v>16</v>
      </c>
      <c r="F1015" s="7">
        <v>0.100032</v>
      </c>
      <c r="G1015" s="6">
        <v>26989.108523999999</v>
      </c>
      <c r="H1015" s="6">
        <v>1292.6371300000001</v>
      </c>
    </row>
    <row r="1016" spans="1:8" x14ac:dyDescent="0.25">
      <c r="A1016" s="1" t="s">
        <v>1039</v>
      </c>
      <c r="B1016" s="1" t="s">
        <v>135</v>
      </c>
      <c r="C1016" s="1" t="s">
        <v>3180</v>
      </c>
      <c r="D1016" s="1" t="s">
        <v>66</v>
      </c>
      <c r="E1016" s="1" t="s">
        <v>16</v>
      </c>
      <c r="F1016" s="7">
        <v>0.13223399999999999</v>
      </c>
      <c r="G1016" s="6">
        <v>17799.750478999998</v>
      </c>
      <c r="H1016" s="6">
        <v>796.60546599999998</v>
      </c>
    </row>
    <row r="1017" spans="1:8" x14ac:dyDescent="0.25">
      <c r="A1017" s="1" t="s">
        <v>1040</v>
      </c>
      <c r="B1017" s="1" t="s">
        <v>135</v>
      </c>
      <c r="C1017" s="1" t="s">
        <v>3180</v>
      </c>
      <c r="D1017" s="1" t="s">
        <v>66</v>
      </c>
      <c r="E1017" s="1" t="s">
        <v>16</v>
      </c>
      <c r="F1017" s="7">
        <v>0.13223399999999999</v>
      </c>
      <c r="G1017" s="6">
        <v>17799.750478999998</v>
      </c>
      <c r="H1017" s="6">
        <v>796.60546599999998</v>
      </c>
    </row>
    <row r="1018" spans="1:8" x14ac:dyDescent="0.25">
      <c r="A1018" s="1" t="s">
        <v>1042</v>
      </c>
      <c r="B1018" s="1" t="s">
        <v>271</v>
      </c>
      <c r="C1018" s="1" t="s">
        <v>3186</v>
      </c>
      <c r="D1018" s="1" t="s">
        <v>272</v>
      </c>
      <c r="E1018" s="1" t="s">
        <v>16</v>
      </c>
      <c r="F1018" s="7">
        <v>0.100032</v>
      </c>
      <c r="G1018" s="6">
        <v>26989.108523999999</v>
      </c>
      <c r="H1018" s="6">
        <v>1292.6371300000001</v>
      </c>
    </row>
    <row r="1019" spans="1:8" x14ac:dyDescent="0.25">
      <c r="A1019" s="1" t="s">
        <v>1043</v>
      </c>
      <c r="B1019" s="1" t="s">
        <v>271</v>
      </c>
      <c r="C1019" s="1" t="s">
        <v>3186</v>
      </c>
      <c r="D1019" s="1" t="s">
        <v>272</v>
      </c>
      <c r="E1019" s="1" t="s">
        <v>16</v>
      </c>
      <c r="F1019" s="7">
        <v>0.100032</v>
      </c>
      <c r="G1019" s="6">
        <v>26989.108523999999</v>
      </c>
      <c r="H1019" s="6">
        <v>1292.6371300000001</v>
      </c>
    </row>
    <row r="1020" spans="1:8" x14ac:dyDescent="0.25">
      <c r="A1020" s="1" t="s">
        <v>1287</v>
      </c>
      <c r="B1020" s="1" t="s">
        <v>1144</v>
      </c>
      <c r="C1020" s="1" t="s">
        <v>3200</v>
      </c>
      <c r="D1020" s="1" t="s">
        <v>1096</v>
      </c>
      <c r="E1020" s="1" t="s">
        <v>16</v>
      </c>
      <c r="F1020" s="7">
        <v>0.103961</v>
      </c>
      <c r="G1020" s="6">
        <v>24565.801480999999</v>
      </c>
      <c r="H1020" s="6">
        <v>1254.3758089999999</v>
      </c>
    </row>
    <row r="1021" spans="1:8" x14ac:dyDescent="0.25">
      <c r="A1021" s="1" t="s">
        <v>1044</v>
      </c>
      <c r="B1021" s="1" t="s">
        <v>45</v>
      </c>
      <c r="C1021" s="1" t="s">
        <v>3167</v>
      </c>
      <c r="D1021" s="1" t="s">
        <v>1096</v>
      </c>
      <c r="E1021" s="1" t="s">
        <v>16</v>
      </c>
      <c r="F1021" s="7">
        <v>0.14319399999999999</v>
      </c>
      <c r="G1021" s="6">
        <v>22518.651356999999</v>
      </c>
      <c r="H1021" s="6">
        <v>1269.990346</v>
      </c>
    </row>
    <row r="1022" spans="1:8" x14ac:dyDescent="0.25">
      <c r="A1022" s="1" t="s">
        <v>1045</v>
      </c>
      <c r="B1022" s="1" t="s">
        <v>73</v>
      </c>
      <c r="C1022" s="1" t="s">
        <v>3171</v>
      </c>
      <c r="D1022" s="1" t="s">
        <v>1096</v>
      </c>
      <c r="E1022" s="1" t="s">
        <v>16</v>
      </c>
      <c r="F1022" s="7">
        <v>0.158024</v>
      </c>
      <c r="G1022" s="6">
        <v>18963.074827</v>
      </c>
      <c r="H1022" s="6">
        <v>1026.2806889999999</v>
      </c>
    </row>
    <row r="1023" spans="1:8" x14ac:dyDescent="0.25">
      <c r="A1023" s="1" t="s">
        <v>1288</v>
      </c>
      <c r="B1023" s="1" t="s">
        <v>1142</v>
      </c>
      <c r="C1023" s="1" t="s">
        <v>3199</v>
      </c>
      <c r="D1023" s="1" t="s">
        <v>1123</v>
      </c>
      <c r="E1023" s="1" t="s">
        <v>16</v>
      </c>
      <c r="F1023" s="7">
        <v>0.10580199999999999</v>
      </c>
      <c r="G1023" s="6">
        <v>25134.232929999998</v>
      </c>
      <c r="H1023" s="6">
        <v>1260.4203729999999</v>
      </c>
    </row>
    <row r="1024" spans="1:8" x14ac:dyDescent="0.25">
      <c r="A1024" s="1" t="s">
        <v>1289</v>
      </c>
      <c r="B1024" s="1" t="s">
        <v>1142</v>
      </c>
      <c r="C1024" s="1" t="s">
        <v>3199</v>
      </c>
      <c r="D1024" s="1" t="s">
        <v>1123</v>
      </c>
      <c r="E1024" s="1" t="s">
        <v>16</v>
      </c>
      <c r="F1024" s="7">
        <v>0.10580199999999999</v>
      </c>
      <c r="G1024" s="6">
        <v>25134.232929999998</v>
      </c>
      <c r="H1024" s="6">
        <v>1260.4203729999999</v>
      </c>
    </row>
    <row r="1025" spans="1:8" x14ac:dyDescent="0.25">
      <c r="A1025" s="1" t="s">
        <v>1061</v>
      </c>
      <c r="B1025" s="1" t="s">
        <v>135</v>
      </c>
      <c r="C1025" s="1" t="s">
        <v>3180</v>
      </c>
      <c r="D1025" s="1" t="s">
        <v>66</v>
      </c>
      <c r="E1025" s="1" t="s">
        <v>16</v>
      </c>
      <c r="F1025" s="7">
        <v>0.13223399999999999</v>
      </c>
      <c r="G1025" s="6">
        <v>17799.750478999998</v>
      </c>
      <c r="H1025" s="6">
        <v>796.60546599999998</v>
      </c>
    </row>
    <row r="1026" spans="1:8" x14ac:dyDescent="0.25">
      <c r="A1026" s="1" t="s">
        <v>1063</v>
      </c>
      <c r="B1026" s="1" t="s">
        <v>135</v>
      </c>
      <c r="C1026" s="1" t="s">
        <v>3180</v>
      </c>
      <c r="D1026" s="1" t="s">
        <v>66</v>
      </c>
      <c r="E1026" s="1" t="s">
        <v>16</v>
      </c>
      <c r="F1026" s="7">
        <v>0.13223399999999999</v>
      </c>
      <c r="G1026" s="6">
        <v>17799.750478999998</v>
      </c>
      <c r="H1026" s="6">
        <v>796.60546599999998</v>
      </c>
    </row>
    <row r="1027" spans="1:8" x14ac:dyDescent="0.25">
      <c r="A1027" s="1" t="s">
        <v>1064</v>
      </c>
      <c r="B1027" s="1" t="s">
        <v>135</v>
      </c>
      <c r="C1027" s="1" t="s">
        <v>3180</v>
      </c>
      <c r="D1027" s="1" t="s">
        <v>66</v>
      </c>
      <c r="E1027" s="1" t="s">
        <v>16</v>
      </c>
      <c r="F1027" s="7">
        <v>0.13223399999999999</v>
      </c>
      <c r="G1027" s="6">
        <v>17799.750478999998</v>
      </c>
      <c r="H1027" s="6">
        <v>796.60546599999998</v>
      </c>
    </row>
    <row r="1028" spans="1:8" x14ac:dyDescent="0.25">
      <c r="A1028" s="1" t="s">
        <v>1066</v>
      </c>
      <c r="B1028" s="1" t="s">
        <v>135</v>
      </c>
      <c r="C1028" s="1" t="s">
        <v>3180</v>
      </c>
      <c r="D1028" s="1" t="s">
        <v>66</v>
      </c>
      <c r="E1028" s="1" t="s">
        <v>16</v>
      </c>
      <c r="F1028" s="7">
        <v>0.13223399999999999</v>
      </c>
      <c r="G1028" s="6">
        <v>17799.750478999998</v>
      </c>
      <c r="H1028" s="6">
        <v>796.60546599999998</v>
      </c>
    </row>
    <row r="1029" spans="1:8" x14ac:dyDescent="0.25">
      <c r="A1029" s="1" t="s">
        <v>1290</v>
      </c>
      <c r="B1029" s="1" t="s">
        <v>1142</v>
      </c>
      <c r="C1029" s="1" t="s">
        <v>3199</v>
      </c>
      <c r="D1029" s="1" t="s">
        <v>1123</v>
      </c>
      <c r="E1029" s="1" t="s">
        <v>16</v>
      </c>
      <c r="F1029" s="7">
        <v>0.10580199999999999</v>
      </c>
      <c r="G1029" s="6">
        <v>25134.232929999998</v>
      </c>
      <c r="H1029" s="6">
        <v>1260.4203729999999</v>
      </c>
    </row>
    <row r="1030" spans="1:8" x14ac:dyDescent="0.25">
      <c r="A1030" s="1" t="s">
        <v>1291</v>
      </c>
      <c r="B1030" s="1" t="s">
        <v>1142</v>
      </c>
      <c r="C1030" s="1" t="s">
        <v>3199</v>
      </c>
      <c r="D1030" s="1" t="s">
        <v>1123</v>
      </c>
      <c r="E1030" s="1" t="s">
        <v>16</v>
      </c>
      <c r="F1030" s="7">
        <v>0.10580199999999999</v>
      </c>
      <c r="G1030" s="6">
        <v>25134.232929999998</v>
      </c>
      <c r="H1030" s="6">
        <v>1260.4203729999999</v>
      </c>
    </row>
    <row r="1031" spans="1:8" x14ac:dyDescent="0.25">
      <c r="A1031" s="1" t="s">
        <v>1292</v>
      </c>
      <c r="B1031" s="1" t="s">
        <v>1142</v>
      </c>
      <c r="C1031" s="1" t="s">
        <v>3199</v>
      </c>
      <c r="D1031" s="1" t="s">
        <v>1123</v>
      </c>
      <c r="E1031" s="1" t="s">
        <v>16</v>
      </c>
      <c r="F1031" s="7">
        <v>0.10580199999999999</v>
      </c>
      <c r="G1031" s="6">
        <v>25134.232929999998</v>
      </c>
      <c r="H1031" s="6">
        <v>1260.4203729999999</v>
      </c>
    </row>
    <row r="1032" spans="1:8" x14ac:dyDescent="0.25">
      <c r="A1032" s="1" t="s">
        <v>1293</v>
      </c>
      <c r="B1032" s="1" t="s">
        <v>1142</v>
      </c>
      <c r="C1032" s="1" t="s">
        <v>3199</v>
      </c>
      <c r="D1032" s="1" t="s">
        <v>1123</v>
      </c>
      <c r="E1032" s="1" t="s">
        <v>16</v>
      </c>
      <c r="F1032" s="7">
        <v>0.10580199999999999</v>
      </c>
      <c r="G1032" s="6">
        <v>25134.232929999998</v>
      </c>
      <c r="H1032" s="6">
        <v>1260.4203729999999</v>
      </c>
    </row>
    <row r="1033" spans="1:8" x14ac:dyDescent="0.25">
      <c r="A1033" s="1" t="s">
        <v>1294</v>
      </c>
      <c r="B1033" s="1" t="s">
        <v>1142</v>
      </c>
      <c r="C1033" s="1" t="s">
        <v>3199</v>
      </c>
      <c r="D1033" s="1" t="s">
        <v>1123</v>
      </c>
      <c r="E1033" s="1" t="s">
        <v>16</v>
      </c>
      <c r="F1033" s="7">
        <v>0.10580199999999999</v>
      </c>
      <c r="G1033" s="6">
        <v>25134.232929999998</v>
      </c>
      <c r="H1033" s="6">
        <v>1260.4203729999999</v>
      </c>
    </row>
    <row r="1034" spans="1:8" x14ac:dyDescent="0.25">
      <c r="A1034" s="1" t="s">
        <v>1295</v>
      </c>
      <c r="B1034" s="1" t="s">
        <v>1142</v>
      </c>
      <c r="C1034" s="1" t="s">
        <v>3199</v>
      </c>
      <c r="D1034" s="1" t="s">
        <v>1123</v>
      </c>
      <c r="E1034" s="1" t="s">
        <v>16</v>
      </c>
      <c r="F1034" s="7">
        <v>0.10580199999999999</v>
      </c>
      <c r="G1034" s="6">
        <v>25134.232929999998</v>
      </c>
      <c r="H1034" s="6">
        <v>1260.4203729999999</v>
      </c>
    </row>
    <row r="1035" spans="1:8" x14ac:dyDescent="0.25">
      <c r="A1035" s="1" t="s">
        <v>1072</v>
      </c>
      <c r="B1035" s="1" t="s">
        <v>45</v>
      </c>
      <c r="C1035" s="1" t="s">
        <v>3167</v>
      </c>
      <c r="D1035" s="1" t="s">
        <v>1100</v>
      </c>
      <c r="F1035" s="7">
        <v>0.14857500000000001</v>
      </c>
      <c r="G1035" s="6">
        <v>22518.651356999999</v>
      </c>
      <c r="H1035" s="6">
        <v>1269.990346</v>
      </c>
    </row>
    <row r="1036" spans="1:8" x14ac:dyDescent="0.25">
      <c r="A1036" s="1" t="s">
        <v>1073</v>
      </c>
      <c r="B1036" s="1" t="s">
        <v>45</v>
      </c>
      <c r="C1036" s="1" t="s">
        <v>3167</v>
      </c>
      <c r="D1036" s="1" t="s">
        <v>1100</v>
      </c>
      <c r="F1036" s="7">
        <v>0.14857500000000001</v>
      </c>
      <c r="G1036" s="6">
        <v>22518.651356999999</v>
      </c>
      <c r="H1036" s="6">
        <v>1269.990346</v>
      </c>
    </row>
    <row r="1037" spans="1:8" x14ac:dyDescent="0.25">
      <c r="A1037" s="1" t="s">
        <v>1296</v>
      </c>
      <c r="B1037" s="1" t="s">
        <v>1122</v>
      </c>
      <c r="C1037" s="1" t="s">
        <v>3198</v>
      </c>
      <c r="D1037" s="1" t="s">
        <v>1123</v>
      </c>
      <c r="E1037" s="1" t="s">
        <v>16</v>
      </c>
      <c r="F1037" s="7">
        <v>0.10815</v>
      </c>
      <c r="G1037" s="6">
        <v>24282.225034999999</v>
      </c>
      <c r="H1037" s="6">
        <v>1232.1110819999999</v>
      </c>
    </row>
    <row r="1038" spans="1:8" x14ac:dyDescent="0.25">
      <c r="A1038" s="1" t="s">
        <v>1076</v>
      </c>
      <c r="B1038" s="1" t="s">
        <v>12</v>
      </c>
      <c r="C1038" s="1" t="s">
        <v>3160</v>
      </c>
      <c r="D1038" s="1" t="s">
        <v>1096</v>
      </c>
      <c r="E1038" s="1" t="s">
        <v>16</v>
      </c>
      <c r="F1038" s="7">
        <v>0.14786099999999999</v>
      </c>
      <c r="G1038" s="6">
        <v>21548.948667000001</v>
      </c>
      <c r="H1038" s="6">
        <v>1213.691141</v>
      </c>
    </row>
    <row r="1039" spans="1:8" x14ac:dyDescent="0.25">
      <c r="A1039" s="1" t="s">
        <v>1077</v>
      </c>
      <c r="B1039" s="1" t="s">
        <v>6</v>
      </c>
      <c r="C1039" s="1" t="s">
        <v>3158</v>
      </c>
      <c r="D1039" s="1" t="s">
        <v>1096</v>
      </c>
      <c r="E1039" s="1" t="s">
        <v>16</v>
      </c>
      <c r="F1039" s="7">
        <v>0.153553</v>
      </c>
      <c r="G1039" s="6">
        <v>37710.660168000002</v>
      </c>
      <c r="H1039" s="6">
        <v>2577.6674069999999</v>
      </c>
    </row>
    <row r="1040" spans="1:8" x14ac:dyDescent="0.25">
      <c r="A1040" s="1" t="s">
        <v>1078</v>
      </c>
      <c r="B1040" s="1" t="s">
        <v>6</v>
      </c>
      <c r="C1040" s="1" t="s">
        <v>3158</v>
      </c>
      <c r="D1040" s="1" t="s">
        <v>1096</v>
      </c>
      <c r="E1040" s="1" t="s">
        <v>16</v>
      </c>
      <c r="F1040" s="7">
        <v>0.153553</v>
      </c>
      <c r="G1040" s="6">
        <v>37710.660168000002</v>
      </c>
      <c r="H1040" s="6">
        <v>2577.6674069999999</v>
      </c>
    </row>
    <row r="1041" spans="1:8" x14ac:dyDescent="0.25">
      <c r="A1041" s="1" t="s">
        <v>1079</v>
      </c>
      <c r="B1041" s="1" t="s">
        <v>188</v>
      </c>
      <c r="C1041" s="1" t="s">
        <v>3184</v>
      </c>
      <c r="D1041" s="1" t="s">
        <v>1100</v>
      </c>
      <c r="F1041" s="7">
        <v>1</v>
      </c>
      <c r="G1041" s="6">
        <v>12929.369199999999</v>
      </c>
      <c r="H1041" s="6">
        <v>1121.7886579999999</v>
      </c>
    </row>
    <row r="1042" spans="1:8" x14ac:dyDescent="0.25">
      <c r="A1042" s="1" t="s">
        <v>1080</v>
      </c>
      <c r="B1042" s="1" t="s">
        <v>188</v>
      </c>
      <c r="C1042" s="1" t="s">
        <v>3184</v>
      </c>
      <c r="D1042" s="1" t="s">
        <v>1096</v>
      </c>
      <c r="E1042" s="1" t="s">
        <v>16</v>
      </c>
      <c r="F1042" s="7">
        <v>1</v>
      </c>
      <c r="G1042" s="6">
        <v>12929.369199999999</v>
      </c>
      <c r="H1042" s="6">
        <v>1121.7886579999999</v>
      </c>
    </row>
    <row r="1043" spans="1:8" x14ac:dyDescent="0.25">
      <c r="A1043" s="1" t="s">
        <v>1081</v>
      </c>
      <c r="B1043" s="1" t="s">
        <v>188</v>
      </c>
      <c r="C1043" s="1" t="s">
        <v>3184</v>
      </c>
      <c r="D1043" s="1" t="s">
        <v>1100</v>
      </c>
      <c r="F1043" s="7">
        <v>1</v>
      </c>
      <c r="G1043" s="6">
        <v>12929.369199999999</v>
      </c>
      <c r="H1043" s="6">
        <v>1121.7886579999999</v>
      </c>
    </row>
    <row r="1044" spans="1:8" x14ac:dyDescent="0.25">
      <c r="A1044" s="1" t="s">
        <v>1082</v>
      </c>
      <c r="B1044" s="1" t="s">
        <v>188</v>
      </c>
      <c r="C1044" s="1" t="s">
        <v>3184</v>
      </c>
      <c r="D1044" s="1" t="s">
        <v>1096</v>
      </c>
      <c r="E1044" s="1" t="s">
        <v>16</v>
      </c>
      <c r="F1044" s="7">
        <v>1</v>
      </c>
      <c r="G1044" s="6">
        <v>12929.369199999999</v>
      </c>
      <c r="H1044" s="6">
        <v>1121.7886579999999</v>
      </c>
    </row>
    <row r="1045" spans="1:8" x14ac:dyDescent="0.25">
      <c r="A1045" s="1" t="s">
        <v>1083</v>
      </c>
      <c r="B1045" s="1" t="s">
        <v>188</v>
      </c>
      <c r="C1045" s="1" t="s">
        <v>3184</v>
      </c>
      <c r="D1045" s="1" t="s">
        <v>1096</v>
      </c>
      <c r="E1045" s="1" t="s">
        <v>16</v>
      </c>
      <c r="F1045" s="7">
        <v>1</v>
      </c>
      <c r="G1045" s="6">
        <v>12929.369199999999</v>
      </c>
      <c r="H1045" s="6">
        <v>1121.7886579999999</v>
      </c>
    </row>
    <row r="1046" spans="1:8" x14ac:dyDescent="0.25">
      <c r="A1046" s="1" t="s">
        <v>1084</v>
      </c>
      <c r="B1046" s="1" t="s">
        <v>188</v>
      </c>
      <c r="C1046" s="1" t="s">
        <v>3184</v>
      </c>
      <c r="D1046" s="1" t="s">
        <v>1100</v>
      </c>
      <c r="F1046" s="7">
        <v>1</v>
      </c>
      <c r="G1046" s="6">
        <v>12929.369199999999</v>
      </c>
      <c r="H1046" s="6">
        <v>1121.7886579999999</v>
      </c>
    </row>
    <row r="1047" spans="1:8" x14ac:dyDescent="0.25">
      <c r="A1047" s="1" t="s">
        <v>1085</v>
      </c>
      <c r="B1047" s="1" t="s">
        <v>10</v>
      </c>
      <c r="C1047" s="1" t="s">
        <v>3159</v>
      </c>
      <c r="D1047" s="1" t="s">
        <v>1096</v>
      </c>
      <c r="E1047" s="1" t="s">
        <v>16</v>
      </c>
      <c r="F1047" s="7">
        <v>0.600163</v>
      </c>
      <c r="G1047" s="6">
        <v>19070.819571</v>
      </c>
      <c r="H1047" s="6">
        <v>1334.0540900000001</v>
      </c>
    </row>
    <row r="1048" spans="1:8" x14ac:dyDescent="0.25">
      <c r="A1048" s="1" t="s">
        <v>1086</v>
      </c>
      <c r="B1048" s="1" t="s">
        <v>10</v>
      </c>
      <c r="C1048" s="1" t="s">
        <v>3159</v>
      </c>
      <c r="D1048" s="1" t="s">
        <v>1096</v>
      </c>
      <c r="E1048" s="1" t="s">
        <v>16</v>
      </c>
      <c r="F1048" s="7">
        <v>0.600163</v>
      </c>
      <c r="G1048" s="6">
        <v>19070.819571</v>
      </c>
      <c r="H1048" s="6">
        <v>1334.0540900000001</v>
      </c>
    </row>
    <row r="1049" spans="1:8" x14ac:dyDescent="0.25">
      <c r="A1049" s="1" t="s">
        <v>1087</v>
      </c>
      <c r="B1049" s="1" t="s">
        <v>10</v>
      </c>
      <c r="C1049" s="1" t="s">
        <v>3159</v>
      </c>
      <c r="D1049" s="1" t="s">
        <v>1096</v>
      </c>
      <c r="E1049" s="1" t="s">
        <v>16</v>
      </c>
      <c r="F1049" s="7">
        <v>0.600163</v>
      </c>
      <c r="G1049" s="6">
        <v>19070.819571</v>
      </c>
      <c r="H1049" s="6">
        <v>1334.0540900000001</v>
      </c>
    </row>
    <row r="1050" spans="1:8" x14ac:dyDescent="0.25">
      <c r="A1050" s="1" t="s">
        <v>1088</v>
      </c>
      <c r="B1050" s="1" t="s">
        <v>10</v>
      </c>
      <c r="C1050" s="1" t="s">
        <v>3159</v>
      </c>
      <c r="D1050" s="1" t="s">
        <v>1096</v>
      </c>
      <c r="E1050" s="1" t="s">
        <v>16</v>
      </c>
      <c r="F1050" s="7">
        <v>0.600163</v>
      </c>
      <c r="G1050" s="6">
        <v>19070.819571</v>
      </c>
      <c r="H1050" s="6">
        <v>1334.0540900000001</v>
      </c>
    </row>
    <row r="1051" spans="1:8" x14ac:dyDescent="0.25">
      <c r="A1051" s="1" t="s">
        <v>1089</v>
      </c>
      <c r="B1051" s="1" t="s">
        <v>10</v>
      </c>
      <c r="C1051" s="1" t="s">
        <v>3159</v>
      </c>
      <c r="D1051" s="1" t="s">
        <v>1096</v>
      </c>
      <c r="E1051" s="1" t="s">
        <v>16</v>
      </c>
      <c r="F1051" s="7">
        <v>0.600163</v>
      </c>
      <c r="G1051" s="6">
        <v>19070.819571</v>
      </c>
      <c r="H1051" s="6">
        <v>1334.0540900000001</v>
      </c>
    </row>
    <row r="1052" spans="1:8" x14ac:dyDescent="0.25">
      <c r="A1052" s="1" t="s">
        <v>1090</v>
      </c>
      <c r="B1052" s="1" t="s">
        <v>84</v>
      </c>
      <c r="C1052" s="1" t="s">
        <v>3174</v>
      </c>
      <c r="D1052" s="1" t="s">
        <v>1096</v>
      </c>
      <c r="E1052" s="1" t="s">
        <v>16</v>
      </c>
      <c r="F1052" s="7">
        <v>0.13334299999999999</v>
      </c>
      <c r="G1052" s="6">
        <v>28983.335958</v>
      </c>
      <c r="H1052" s="6">
        <v>1785.6847090000001</v>
      </c>
    </row>
    <row r="1053" spans="1:8" x14ac:dyDescent="0.25">
      <c r="A1053" s="1" t="s">
        <v>1091</v>
      </c>
      <c r="B1053" s="1" t="s">
        <v>12</v>
      </c>
      <c r="C1053" s="1" t="s">
        <v>3160</v>
      </c>
      <c r="D1053" s="1" t="s">
        <v>1096</v>
      </c>
      <c r="E1053" s="1" t="s">
        <v>16</v>
      </c>
      <c r="F1053" s="7">
        <v>0.14786099999999999</v>
      </c>
      <c r="G1053" s="6">
        <v>21548.948667000001</v>
      </c>
      <c r="H1053" s="6">
        <v>1213.691141</v>
      </c>
    </row>
    <row r="1054" spans="1:8" x14ac:dyDescent="0.25">
      <c r="A1054" s="1" t="s">
        <v>1092</v>
      </c>
      <c r="B1054" s="1" t="s">
        <v>12</v>
      </c>
      <c r="C1054" s="1" t="s">
        <v>3160</v>
      </c>
      <c r="D1054" s="1" t="s">
        <v>1096</v>
      </c>
      <c r="E1054" s="1" t="s">
        <v>16</v>
      </c>
      <c r="F1054" s="7">
        <v>0.14786099999999999</v>
      </c>
      <c r="G1054" s="6">
        <v>21548.948667000001</v>
      </c>
      <c r="H1054" s="6">
        <v>1213.691141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EB07E-2E87-472B-9115-95A8E673687F}">
  <dimension ref="A1:I426"/>
  <sheetViews>
    <sheetView workbookViewId="0">
      <selection activeCell="E412" sqref="E412"/>
    </sheetView>
  </sheetViews>
  <sheetFormatPr defaultRowHeight="15" x14ac:dyDescent="0.25"/>
  <cols>
    <col min="1" max="1" width="14.7109375" style="1" bestFit="1" customWidth="1"/>
    <col min="2" max="2" width="9.140625" style="1" bestFit="1" customWidth="1"/>
    <col min="3" max="3" width="84.140625" style="1" bestFit="1" customWidth="1"/>
    <col min="4" max="4" width="16.140625" style="1" bestFit="1" customWidth="1"/>
    <col min="5" max="5" width="47.5703125" style="1" bestFit="1" customWidth="1"/>
    <col min="6" max="6" width="12.42578125" style="1" bestFit="1" customWidth="1"/>
    <col min="7" max="7" width="9.28515625" style="7" bestFit="1" customWidth="1"/>
    <col min="8" max="8" width="26.7109375" style="6" bestFit="1" customWidth="1"/>
    <col min="9" max="9" width="27.42578125" style="6" bestFit="1" customWidth="1"/>
  </cols>
  <sheetData>
    <row r="1" spans="1:9" x14ac:dyDescent="0.25">
      <c r="A1" s="1" t="s">
        <v>0</v>
      </c>
      <c r="B1" s="1" t="s">
        <v>1</v>
      </c>
      <c r="C1" s="11" t="s">
        <v>3157</v>
      </c>
      <c r="D1" s="1" t="s">
        <v>1297</v>
      </c>
      <c r="E1" s="1" t="s">
        <v>1298</v>
      </c>
      <c r="F1" s="1" t="s">
        <v>3</v>
      </c>
      <c r="G1" s="7" t="s">
        <v>4</v>
      </c>
      <c r="H1" s="6" t="s">
        <v>1094</v>
      </c>
      <c r="I1" s="6" t="s">
        <v>1095</v>
      </c>
    </row>
    <row r="2" spans="1:9" x14ac:dyDescent="0.25">
      <c r="A2" s="1" t="s">
        <v>1299</v>
      </c>
      <c r="B2" s="1" t="s">
        <v>1300</v>
      </c>
      <c r="C2" s="1" t="str">
        <f>_xlfn.XLOOKUP(Table3[[#This Row],[PUMA]],[1]PUMA!$A:$A,[1]PUMA!$B:$B)</f>
        <v>Contra Costa County (Northwest)--Concord (West), Martinez &amp; Pleasant Hill Cities PUMA</v>
      </c>
      <c r="D2" s="1" t="s">
        <v>1301</v>
      </c>
      <c r="E2" s="1" t="s">
        <v>1302</v>
      </c>
      <c r="G2" s="7">
        <v>0.22339899999999999</v>
      </c>
      <c r="H2" s="6">
        <v>42600.394797000001</v>
      </c>
      <c r="I2" s="6">
        <v>1521.216915</v>
      </c>
    </row>
    <row r="3" spans="1:9" x14ac:dyDescent="0.25">
      <c r="A3" s="1" t="s">
        <v>1303</v>
      </c>
      <c r="B3" s="1" t="s">
        <v>1300</v>
      </c>
      <c r="C3" s="1" t="str">
        <f>_xlfn.XLOOKUP(Table3[[#This Row],[PUMA]],[1]PUMA!$A:$A,[1]PUMA!$B:$B)</f>
        <v>Contra Costa County (Northwest)--Concord (West), Martinez &amp; Pleasant Hill Cities PUMA</v>
      </c>
      <c r="D3" s="1" t="s">
        <v>1301</v>
      </c>
      <c r="E3" s="1" t="s">
        <v>1302</v>
      </c>
      <c r="G3" s="7">
        <v>0.22339899999999999</v>
      </c>
      <c r="H3" s="6">
        <v>42600.394797000001</v>
      </c>
      <c r="I3" s="6">
        <v>1521.216915</v>
      </c>
    </row>
    <row r="4" spans="1:9" x14ac:dyDescent="0.25">
      <c r="A4" s="1" t="s">
        <v>1304</v>
      </c>
      <c r="B4" s="1" t="s">
        <v>1300</v>
      </c>
      <c r="C4" s="1" t="str">
        <f>_xlfn.XLOOKUP(Table3[[#This Row],[PUMA]],[1]PUMA!$A:$A,[1]PUMA!$B:$B)</f>
        <v>Contra Costa County (Northwest)--Concord (West), Martinez &amp; Pleasant Hill Cities PUMA</v>
      </c>
      <c r="D4" s="1" t="s">
        <v>1301</v>
      </c>
      <c r="E4" s="1" t="s">
        <v>1302</v>
      </c>
      <c r="G4" s="7">
        <v>0.22339899999999999</v>
      </c>
      <c r="H4" s="6">
        <v>42600.394797000001</v>
      </c>
      <c r="I4" s="6">
        <v>1521.216915</v>
      </c>
    </row>
    <row r="5" spans="1:9" x14ac:dyDescent="0.25">
      <c r="A5" s="1" t="s">
        <v>1305</v>
      </c>
      <c r="B5" s="1" t="s">
        <v>1306</v>
      </c>
      <c r="C5" s="1" t="str">
        <f>_xlfn.XLOOKUP(Table3[[#This Row],[PUMA]],[1]PUMA!$A:$A,[1]PUMA!$B:$B)</f>
        <v>Contra Costa County (Central)--Concord (South), Walnut Creek (East) &amp; Clayton Cities PUMA</v>
      </c>
      <c r="D5" s="1" t="s">
        <v>1301</v>
      </c>
      <c r="E5" s="1" t="s">
        <v>1302</v>
      </c>
      <c r="G5" s="7">
        <v>0.22339899999999999</v>
      </c>
      <c r="H5" s="6">
        <v>54635.006328000003</v>
      </c>
      <c r="I5" s="6">
        <v>1942.931677</v>
      </c>
    </row>
    <row r="6" spans="1:9" x14ac:dyDescent="0.25">
      <c r="A6" s="1" t="s">
        <v>1307</v>
      </c>
      <c r="B6" s="1" t="s">
        <v>1306</v>
      </c>
      <c r="C6" s="1" t="str">
        <f>_xlfn.XLOOKUP(Table3[[#This Row],[PUMA]],[1]PUMA!$A:$A,[1]PUMA!$B:$B)</f>
        <v>Contra Costa County (Central)--Concord (South), Walnut Creek (East) &amp; Clayton Cities PUMA</v>
      </c>
      <c r="D6" s="1" t="s">
        <v>1301</v>
      </c>
      <c r="E6" s="1" t="s">
        <v>1302</v>
      </c>
      <c r="G6" s="7">
        <v>0.22339899999999999</v>
      </c>
      <c r="H6" s="6">
        <v>54635.006328000003</v>
      </c>
      <c r="I6" s="6">
        <v>1942.931677</v>
      </c>
    </row>
    <row r="7" spans="1:9" x14ac:dyDescent="0.25">
      <c r="A7" s="1" t="s">
        <v>1308</v>
      </c>
      <c r="B7" s="1" t="s">
        <v>14</v>
      </c>
      <c r="C7" s="1" t="str">
        <f>_xlfn.XLOOKUP(Table3[[#This Row],[PUMA]],[1]PUMA!$A:$A,[1]PUMA!$B:$B)</f>
        <v>Lake &amp; Mendocino Counties PUMA</v>
      </c>
      <c r="D7" s="1" t="s">
        <v>1309</v>
      </c>
      <c r="E7" s="1" t="s">
        <v>1310</v>
      </c>
      <c r="G7" s="7">
        <v>0.60888100000000001</v>
      </c>
      <c r="H7" s="6">
        <v>23986.249121000001</v>
      </c>
      <c r="I7" s="6">
        <v>803.45022700000004</v>
      </c>
    </row>
    <row r="8" spans="1:9" x14ac:dyDescent="0.25">
      <c r="A8" s="1" t="s">
        <v>1311</v>
      </c>
      <c r="B8" s="1" t="s">
        <v>14</v>
      </c>
      <c r="C8" s="1" t="str">
        <f>_xlfn.XLOOKUP(Table3[[#This Row],[PUMA]],[1]PUMA!$A:$A,[1]PUMA!$B:$B)</f>
        <v>Lake &amp; Mendocino Counties PUMA</v>
      </c>
      <c r="D8" s="1" t="s">
        <v>1312</v>
      </c>
      <c r="E8" s="1" t="s">
        <v>1313</v>
      </c>
      <c r="G8" s="7">
        <v>0.12918499999999999</v>
      </c>
      <c r="H8" s="6">
        <v>23986.249121000001</v>
      </c>
      <c r="I8" s="6">
        <v>803.45022700000004</v>
      </c>
    </row>
    <row r="9" spans="1:9" x14ac:dyDescent="0.25">
      <c r="A9" s="1" t="s">
        <v>1314</v>
      </c>
      <c r="B9" s="1" t="s">
        <v>1315</v>
      </c>
      <c r="C9" s="1" t="str">
        <f>_xlfn.XLOOKUP(Table3[[#This Row],[PUMA]],[1]PUMA!$A:$A,[1]PUMA!$B:$B)</f>
        <v>Santa Clara County (East)--Gilroy, Morgan Hill &amp; San Jose (South) Cities PUMA</v>
      </c>
      <c r="D9" s="1" t="s">
        <v>1316</v>
      </c>
      <c r="E9" s="1" t="s">
        <v>1317</v>
      </c>
      <c r="G9" s="7">
        <v>0.138132</v>
      </c>
      <c r="H9" s="6">
        <v>59151.609822999999</v>
      </c>
      <c r="I9" s="6">
        <v>1961.126442</v>
      </c>
    </row>
    <row r="10" spans="1:9" x14ac:dyDescent="0.25">
      <c r="A10" s="1" t="s">
        <v>1318</v>
      </c>
      <c r="B10" s="1" t="s">
        <v>14</v>
      </c>
      <c r="C10" s="1" t="str">
        <f>_xlfn.XLOOKUP(Table3[[#This Row],[PUMA]],[1]PUMA!$A:$A,[1]PUMA!$B:$B)</f>
        <v>Lake &amp; Mendocino Counties PUMA</v>
      </c>
      <c r="D10" s="1" t="s">
        <v>1319</v>
      </c>
      <c r="E10" s="1" t="s">
        <v>1320</v>
      </c>
      <c r="G10" s="7">
        <v>0.23100599999999999</v>
      </c>
      <c r="H10" s="6">
        <v>23986.249121000001</v>
      </c>
      <c r="I10" s="6">
        <v>803.45022700000004</v>
      </c>
    </row>
    <row r="11" spans="1:9" x14ac:dyDescent="0.25">
      <c r="A11" s="1" t="s">
        <v>1321</v>
      </c>
      <c r="B11" s="1" t="s">
        <v>1322</v>
      </c>
      <c r="C11" s="1" t="str">
        <f>_xlfn.XLOOKUP(Table3[[#This Row],[PUMA]],[1]PUMA!$A:$A,[1]PUMA!$B:$B)</f>
        <v>Riverside County (Central)--Cathedral City, Palm Springs &amp; Rancho Mirage Cities PUMA</v>
      </c>
      <c r="D11" s="1" t="s">
        <v>1323</v>
      </c>
      <c r="E11" s="1" t="s">
        <v>1324</v>
      </c>
      <c r="G11" s="7">
        <v>0.10904899999999999</v>
      </c>
      <c r="H11" s="6">
        <v>26102.989029</v>
      </c>
      <c r="I11" s="6">
        <v>953.65509299999997</v>
      </c>
    </row>
    <row r="12" spans="1:9" x14ac:dyDescent="0.25">
      <c r="A12" s="1" t="s">
        <v>1325</v>
      </c>
      <c r="B12" s="1" t="s">
        <v>1326</v>
      </c>
      <c r="C12" s="1" t="str">
        <f>_xlfn.XLOOKUP(Table3[[#This Row],[PUMA]],[1]PUMA!$A:$A,[1]PUMA!$B:$B)</f>
        <v>Los Angeles County (North/Unincorporated)--Castaic PUMA</v>
      </c>
      <c r="D12" s="1" t="s">
        <v>1327</v>
      </c>
      <c r="E12" s="1" t="s">
        <v>1328</v>
      </c>
      <c r="G12" s="7">
        <v>0.34334900000000002</v>
      </c>
      <c r="H12" s="6">
        <v>51717.476801999997</v>
      </c>
      <c r="I12" s="6">
        <v>1470.7996869999999</v>
      </c>
    </row>
    <row r="13" spans="1:9" x14ac:dyDescent="0.25">
      <c r="A13" s="1" t="s">
        <v>1329</v>
      </c>
      <c r="B13" s="1" t="s">
        <v>14</v>
      </c>
      <c r="C13" s="1" t="str">
        <f>_xlfn.XLOOKUP(Table3[[#This Row],[PUMA]],[1]PUMA!$A:$A,[1]PUMA!$B:$B)</f>
        <v>Lake &amp; Mendocino Counties PUMA</v>
      </c>
      <c r="D13" s="1" t="s">
        <v>1330</v>
      </c>
      <c r="E13" s="1" t="s">
        <v>1331</v>
      </c>
      <c r="G13" s="7">
        <v>0.234484</v>
      </c>
      <c r="H13" s="6">
        <v>23986.249121000001</v>
      </c>
      <c r="I13" s="6">
        <v>803.45022700000004</v>
      </c>
    </row>
    <row r="14" spans="1:9" x14ac:dyDescent="0.25">
      <c r="A14" s="1" t="s">
        <v>1332</v>
      </c>
      <c r="B14" s="1" t="s">
        <v>1322</v>
      </c>
      <c r="C14" s="1" t="str">
        <f>_xlfn.XLOOKUP(Table3[[#This Row],[PUMA]],[1]PUMA!$A:$A,[1]PUMA!$B:$B)</f>
        <v>Riverside County (Central)--Cathedral City, Palm Springs &amp; Rancho Mirage Cities PUMA</v>
      </c>
      <c r="D14" s="1" t="s">
        <v>1333</v>
      </c>
      <c r="E14" s="1" t="s">
        <v>1334</v>
      </c>
      <c r="F14" s="1" t="s">
        <v>16</v>
      </c>
      <c r="G14" s="7">
        <v>0.176868</v>
      </c>
      <c r="H14" s="6">
        <v>26102.989029</v>
      </c>
      <c r="I14" s="6">
        <v>953.65509299999997</v>
      </c>
    </row>
    <row r="15" spans="1:9" x14ac:dyDescent="0.25">
      <c r="A15" s="1" t="s">
        <v>1335</v>
      </c>
      <c r="B15" s="1" t="s">
        <v>1322</v>
      </c>
      <c r="C15" s="1" t="str">
        <f>_xlfn.XLOOKUP(Table3[[#This Row],[PUMA]],[1]PUMA!$A:$A,[1]PUMA!$B:$B)</f>
        <v>Riverside County (Central)--Cathedral City, Palm Springs &amp; Rancho Mirage Cities PUMA</v>
      </c>
      <c r="D15" s="1" t="s">
        <v>1333</v>
      </c>
      <c r="E15" s="1" t="s">
        <v>1334</v>
      </c>
      <c r="F15" s="1" t="s">
        <v>16</v>
      </c>
      <c r="G15" s="7">
        <v>0.176868</v>
      </c>
      <c r="H15" s="6">
        <v>26102.989029</v>
      </c>
      <c r="I15" s="6">
        <v>953.65509299999997</v>
      </c>
    </row>
    <row r="16" spans="1:9" x14ac:dyDescent="0.25">
      <c r="A16" s="1" t="s">
        <v>1336</v>
      </c>
      <c r="B16" s="1" t="s">
        <v>1337</v>
      </c>
      <c r="C16" s="1" t="str">
        <f>_xlfn.XLOOKUP(Table3[[#This Row],[PUMA]],[1]PUMA!$A:$A,[1]PUMA!$B:$B)</f>
        <v>Riverside County (East)--Indio, Coachella, Blythe &amp; La Quinta (East) Cities PUMA</v>
      </c>
      <c r="D16" s="1" t="s">
        <v>1338</v>
      </c>
      <c r="E16" s="1" t="s">
        <v>1339</v>
      </c>
      <c r="G16" s="7">
        <v>0.148313</v>
      </c>
      <c r="H16" s="6">
        <v>30453.487201</v>
      </c>
      <c r="I16" s="6">
        <v>740.71992299999999</v>
      </c>
    </row>
    <row r="17" spans="1:9" x14ac:dyDescent="0.25">
      <c r="A17" s="1" t="s">
        <v>1340</v>
      </c>
      <c r="B17" s="1" t="s">
        <v>1341</v>
      </c>
      <c r="C17" s="1" t="str">
        <f>_xlfn.XLOOKUP(Table3[[#This Row],[PUMA]],[1]PUMA!$A:$A,[1]PUMA!$B:$B)</f>
        <v>Stanislaus County (Northeast)--Turlock, Riverbank, Oakdale &amp; Waterford Cities PUMA</v>
      </c>
      <c r="D17" s="1" t="s">
        <v>1342</v>
      </c>
      <c r="E17" s="1" t="s">
        <v>1343</v>
      </c>
      <c r="G17" s="7">
        <v>0.119949</v>
      </c>
      <c r="H17" s="6">
        <v>28544.721805000001</v>
      </c>
      <c r="I17" s="6">
        <v>1042.533574</v>
      </c>
    </row>
    <row r="18" spans="1:9" x14ac:dyDescent="0.25">
      <c r="A18" s="1" t="s">
        <v>1344</v>
      </c>
      <c r="B18" s="1" t="s">
        <v>1345</v>
      </c>
      <c r="C18" s="1" t="str">
        <f>_xlfn.XLOOKUP(Table3[[#This Row],[PUMA]],[1]PUMA!$A:$A,[1]PUMA!$B:$B)</f>
        <v>Placer County (East/High Country Region)--Auburn &amp; Colfax Cities PUMA</v>
      </c>
      <c r="D18" s="1" t="s">
        <v>1346</v>
      </c>
      <c r="E18" s="1" t="s">
        <v>1347</v>
      </c>
      <c r="G18" s="7">
        <v>0.101925</v>
      </c>
      <c r="H18" s="6">
        <v>36163.883289999998</v>
      </c>
      <c r="I18" s="6">
        <v>1355.8293639999999</v>
      </c>
    </row>
    <row r="19" spans="1:9" x14ac:dyDescent="0.25">
      <c r="A19" s="1" t="s">
        <v>1348</v>
      </c>
      <c r="B19" s="1" t="s">
        <v>1349</v>
      </c>
      <c r="C19" s="1" t="str">
        <f>_xlfn.XLOOKUP(Table3[[#This Row],[PUMA]],[1]PUMA!$A:$A,[1]PUMA!$B:$B)</f>
        <v>Shasta County--Redding City PUMA</v>
      </c>
      <c r="D19" s="1" t="s">
        <v>1350</v>
      </c>
      <c r="E19" s="1" t="s">
        <v>1351</v>
      </c>
      <c r="G19" s="7">
        <v>0.110361</v>
      </c>
      <c r="H19" s="6">
        <v>26156.950399000001</v>
      </c>
      <c r="I19" s="6">
        <v>802.41970300000003</v>
      </c>
    </row>
    <row r="20" spans="1:9" x14ac:dyDescent="0.25">
      <c r="A20" s="1" t="s">
        <v>1352</v>
      </c>
      <c r="B20" s="1" t="s">
        <v>1349</v>
      </c>
      <c r="C20" s="1" t="str">
        <f>_xlfn.XLOOKUP(Table3[[#This Row],[PUMA]],[1]PUMA!$A:$A,[1]PUMA!$B:$B)</f>
        <v>Shasta County--Redding City PUMA</v>
      </c>
      <c r="D20" s="1" t="s">
        <v>1353</v>
      </c>
      <c r="E20" s="1" t="s">
        <v>1354</v>
      </c>
      <c r="G20" s="7">
        <v>0.31754599999999999</v>
      </c>
      <c r="H20" s="6">
        <v>26156.950399000001</v>
      </c>
      <c r="I20" s="6">
        <v>802.41970300000003</v>
      </c>
    </row>
    <row r="21" spans="1:9" x14ac:dyDescent="0.25">
      <c r="A21" s="1" t="s">
        <v>1355</v>
      </c>
      <c r="B21" s="1" t="s">
        <v>1356</v>
      </c>
      <c r="C21" s="1" t="str">
        <f>_xlfn.XLOOKUP(Table3[[#This Row],[PUMA]],[1]PUMA!$A:$A,[1]PUMA!$B:$B)</f>
        <v>Los Angeles County (North Central)--Lancaster City PUMA</v>
      </c>
      <c r="D21" s="1" t="s">
        <v>1357</v>
      </c>
      <c r="E21" s="1" t="s">
        <v>1358</v>
      </c>
      <c r="G21" s="7">
        <v>0.10702</v>
      </c>
      <c r="H21" s="6">
        <v>22734.140844000001</v>
      </c>
      <c r="I21" s="6">
        <v>1004.337496</v>
      </c>
    </row>
    <row r="22" spans="1:9" x14ac:dyDescent="0.25">
      <c r="A22" s="1" t="s">
        <v>1359</v>
      </c>
      <c r="B22" s="1" t="s">
        <v>1360</v>
      </c>
      <c r="C22" s="1" t="str">
        <f>_xlfn.XLOOKUP(Table3[[#This Row],[PUMA]],[1]PUMA!$A:$A,[1]PUMA!$B:$B)</f>
        <v>Del Norte, Lassen, Modoc, Plumas &amp; Siskiyou Counties PUMA</v>
      </c>
      <c r="D22" s="1" t="s">
        <v>1361</v>
      </c>
      <c r="E22" s="1" t="s">
        <v>1362</v>
      </c>
      <c r="F22" s="1" t="s">
        <v>16</v>
      </c>
      <c r="G22" s="7">
        <v>0.113316</v>
      </c>
      <c r="H22" s="6">
        <v>23117.96861</v>
      </c>
      <c r="I22" s="6">
        <v>607.97094600000003</v>
      </c>
    </row>
    <row r="23" spans="1:9" x14ac:dyDescent="0.25">
      <c r="A23" s="1" t="s">
        <v>1363</v>
      </c>
      <c r="B23" s="1" t="s">
        <v>1364</v>
      </c>
      <c r="C23" s="1" t="str">
        <f>_xlfn.XLOOKUP(Table3[[#This Row],[PUMA]],[1]PUMA!$A:$A,[1]PUMA!$B:$B)</f>
        <v>Fresno County (West)--Selma, Kerman &amp; Coalinga Cities PUMA</v>
      </c>
      <c r="D23" s="1" t="s">
        <v>1365</v>
      </c>
      <c r="E23" s="1" t="s">
        <v>1366</v>
      </c>
      <c r="G23" s="7">
        <v>0.17310400000000001</v>
      </c>
      <c r="H23" s="6">
        <v>21707.012779000001</v>
      </c>
      <c r="I23" s="6">
        <v>664.87636999999995</v>
      </c>
    </row>
    <row r="24" spans="1:9" x14ac:dyDescent="0.25">
      <c r="A24" s="1" t="s">
        <v>1367</v>
      </c>
      <c r="B24" s="1" t="s">
        <v>1356</v>
      </c>
      <c r="C24" s="1" t="str">
        <f>_xlfn.XLOOKUP(Table3[[#This Row],[PUMA]],[1]PUMA!$A:$A,[1]PUMA!$B:$B)</f>
        <v>Los Angeles County (North Central)--Lancaster City PUMA</v>
      </c>
      <c r="D24" s="1" t="s">
        <v>1368</v>
      </c>
      <c r="E24" s="1" t="s">
        <v>1369</v>
      </c>
      <c r="G24" s="7">
        <v>0.80633699999999997</v>
      </c>
      <c r="H24" s="6">
        <v>22734.140844000001</v>
      </c>
      <c r="I24" s="6">
        <v>1004.337496</v>
      </c>
    </row>
    <row r="25" spans="1:9" x14ac:dyDescent="0.25">
      <c r="A25" s="1" t="s">
        <v>1370</v>
      </c>
      <c r="B25" s="1" t="s">
        <v>1364</v>
      </c>
      <c r="C25" s="1" t="str">
        <f>_xlfn.XLOOKUP(Table3[[#This Row],[PUMA]],[1]PUMA!$A:$A,[1]PUMA!$B:$B)</f>
        <v>Fresno County (West)--Selma, Kerman &amp; Coalinga Cities PUMA</v>
      </c>
      <c r="D25" s="1" t="s">
        <v>1371</v>
      </c>
      <c r="E25" s="1" t="s">
        <v>1372</v>
      </c>
      <c r="G25" s="7">
        <v>0.175398</v>
      </c>
      <c r="H25" s="6">
        <v>21707.012779000001</v>
      </c>
      <c r="I25" s="6">
        <v>664.87636999999995</v>
      </c>
    </row>
    <row r="26" spans="1:9" x14ac:dyDescent="0.25">
      <c r="A26" s="1" t="s">
        <v>1373</v>
      </c>
      <c r="B26" s="1" t="s">
        <v>1364</v>
      </c>
      <c r="C26" s="1" t="str">
        <f>_xlfn.XLOOKUP(Table3[[#This Row],[PUMA]],[1]PUMA!$A:$A,[1]PUMA!$B:$B)</f>
        <v>Fresno County (West)--Selma, Kerman &amp; Coalinga Cities PUMA</v>
      </c>
      <c r="D26" s="1" t="s">
        <v>1365</v>
      </c>
      <c r="E26" s="1" t="s">
        <v>1366</v>
      </c>
      <c r="G26" s="7">
        <v>0.17310400000000001</v>
      </c>
      <c r="H26" s="6">
        <v>21707.012779000001</v>
      </c>
      <c r="I26" s="6">
        <v>664.87636999999995</v>
      </c>
    </row>
    <row r="27" spans="1:9" x14ac:dyDescent="0.25">
      <c r="A27" s="1" t="s">
        <v>1374</v>
      </c>
      <c r="B27" s="1" t="s">
        <v>1364</v>
      </c>
      <c r="C27" s="1" t="str">
        <f>_xlfn.XLOOKUP(Table3[[#This Row],[PUMA]],[1]PUMA!$A:$A,[1]PUMA!$B:$B)</f>
        <v>Fresno County (West)--Selma, Kerman &amp; Coalinga Cities PUMA</v>
      </c>
      <c r="D27" s="1" t="s">
        <v>1375</v>
      </c>
      <c r="E27" s="1" t="s">
        <v>1376</v>
      </c>
      <c r="G27" s="7">
        <v>0.15191499999999999</v>
      </c>
      <c r="H27" s="6">
        <v>21707.012779000001</v>
      </c>
      <c r="I27" s="6">
        <v>664.87636999999995</v>
      </c>
    </row>
    <row r="28" spans="1:9" x14ac:dyDescent="0.25">
      <c r="A28" s="1" t="s">
        <v>1377</v>
      </c>
      <c r="B28" s="1" t="s">
        <v>1378</v>
      </c>
      <c r="C28" s="1" t="str">
        <f>_xlfn.XLOOKUP(Table3[[#This Row],[PUMA]],[1]PUMA!$A:$A,[1]PUMA!$B:$B)</f>
        <v>Fresno County (East)--Sanger, Reedley &amp; Parlier Cities PUMA</v>
      </c>
      <c r="D28" s="1" t="s">
        <v>1371</v>
      </c>
      <c r="E28" s="1" t="s">
        <v>1372</v>
      </c>
      <c r="G28" s="7">
        <v>0.175398</v>
      </c>
      <c r="H28" s="6">
        <v>27459.371166000001</v>
      </c>
      <c r="I28" s="6">
        <v>796.71239000000003</v>
      </c>
    </row>
    <row r="29" spans="1:9" x14ac:dyDescent="0.25">
      <c r="A29" s="1" t="s">
        <v>1379</v>
      </c>
      <c r="B29" s="1" t="s">
        <v>1364</v>
      </c>
      <c r="C29" s="1" t="str">
        <f>_xlfn.XLOOKUP(Table3[[#This Row],[PUMA]],[1]PUMA!$A:$A,[1]PUMA!$B:$B)</f>
        <v>Fresno County (West)--Selma, Kerman &amp; Coalinga Cities PUMA</v>
      </c>
      <c r="D29" s="1" t="s">
        <v>1380</v>
      </c>
      <c r="E29" s="1" t="s">
        <v>1381</v>
      </c>
      <c r="G29" s="7">
        <v>0.20919599999999999</v>
      </c>
      <c r="H29" s="6">
        <v>21707.012779000001</v>
      </c>
      <c r="I29" s="6">
        <v>664.87636999999995</v>
      </c>
    </row>
    <row r="30" spans="1:9" x14ac:dyDescent="0.25">
      <c r="A30" s="1" t="s">
        <v>1382</v>
      </c>
      <c r="B30" s="1" t="s">
        <v>1383</v>
      </c>
      <c r="C30" s="1" t="str">
        <f>_xlfn.XLOOKUP(Table3[[#This Row],[PUMA]],[1]PUMA!$A:$A,[1]PUMA!$B:$B)</f>
        <v>Los Angeles County (East Central)--Arcadia, San Gabriel &amp; Temple City Cities PUMA</v>
      </c>
      <c r="D30" s="1" t="s">
        <v>1384</v>
      </c>
      <c r="E30" s="1" t="s">
        <v>1385</v>
      </c>
      <c r="G30" s="7">
        <v>0.99999800000000005</v>
      </c>
      <c r="H30" s="6">
        <v>32323.423000999999</v>
      </c>
      <c r="I30" s="6">
        <v>1504.2702650000001</v>
      </c>
    </row>
    <row r="31" spans="1:9" x14ac:dyDescent="0.25">
      <c r="A31" s="1" t="s">
        <v>1386</v>
      </c>
      <c r="B31" s="1" t="s">
        <v>1387</v>
      </c>
      <c r="C31" s="1" t="str">
        <f>_xlfn.XLOOKUP(Table3[[#This Row],[PUMA]],[1]PUMA!$A:$A,[1]PUMA!$B:$B)</f>
        <v>Alameda County (North Central)--Castro Valley, San Lorenzo &amp; Ashland PUMA</v>
      </c>
      <c r="D31" s="1" t="s">
        <v>1388</v>
      </c>
      <c r="E31" s="1" t="s">
        <v>1389</v>
      </c>
      <c r="G31" s="7">
        <v>0.11500299999999999</v>
      </c>
      <c r="H31" s="6">
        <v>39085.862226999998</v>
      </c>
      <c r="I31" s="6">
        <v>1583.9523139999999</v>
      </c>
    </row>
    <row r="32" spans="1:9" x14ac:dyDescent="0.25">
      <c r="A32" s="1" t="s">
        <v>145</v>
      </c>
      <c r="B32" s="1" t="s">
        <v>146</v>
      </c>
      <c r="C32" s="1" t="str">
        <f>_xlfn.XLOOKUP(Table3[[#This Row],[PUMA]],[1]PUMA!$A:$A,[1]PUMA!$B:$B)</f>
        <v>Los Angeles County (Central)--El Monte &amp; South El Monte Cities PUMA</v>
      </c>
      <c r="D32" s="1" t="s">
        <v>1384</v>
      </c>
      <c r="E32" s="1" t="s">
        <v>1385</v>
      </c>
      <c r="G32" s="7">
        <v>0.99999800000000005</v>
      </c>
      <c r="H32" s="6">
        <v>25320.014684000002</v>
      </c>
      <c r="I32" s="6">
        <v>1283.9626350000001</v>
      </c>
    </row>
    <row r="33" spans="1:9" x14ac:dyDescent="0.25">
      <c r="A33" s="1" t="s">
        <v>149</v>
      </c>
      <c r="B33" s="1" t="s">
        <v>146</v>
      </c>
      <c r="C33" s="1" t="str">
        <f>_xlfn.XLOOKUP(Table3[[#This Row],[PUMA]],[1]PUMA!$A:$A,[1]PUMA!$B:$B)</f>
        <v>Los Angeles County (Central)--El Monte &amp; South El Monte Cities PUMA</v>
      </c>
      <c r="D33" s="1" t="s">
        <v>1384</v>
      </c>
      <c r="E33" s="1" t="s">
        <v>1385</v>
      </c>
      <c r="G33" s="7">
        <v>0.99999800000000005</v>
      </c>
      <c r="H33" s="6">
        <v>25320.014684000002</v>
      </c>
      <c r="I33" s="6">
        <v>1283.9626350000001</v>
      </c>
    </row>
    <row r="34" spans="1:9" x14ac:dyDescent="0.25">
      <c r="A34" s="1" t="s">
        <v>150</v>
      </c>
      <c r="B34" s="1" t="s">
        <v>146</v>
      </c>
      <c r="C34" s="1" t="str">
        <f>_xlfn.XLOOKUP(Table3[[#This Row],[PUMA]],[1]PUMA!$A:$A,[1]PUMA!$B:$B)</f>
        <v>Los Angeles County (Central)--El Monte &amp; South El Monte Cities PUMA</v>
      </c>
      <c r="D34" s="1" t="s">
        <v>1390</v>
      </c>
      <c r="E34" s="1" t="s">
        <v>1391</v>
      </c>
      <c r="G34" s="7">
        <v>0.104767</v>
      </c>
      <c r="H34" s="6">
        <v>25320.014684000002</v>
      </c>
      <c r="I34" s="6">
        <v>1283.9626350000001</v>
      </c>
    </row>
    <row r="35" spans="1:9" x14ac:dyDescent="0.25">
      <c r="A35" s="1" t="s">
        <v>1392</v>
      </c>
      <c r="B35" s="1" t="s">
        <v>1393</v>
      </c>
      <c r="C35" s="1" t="str">
        <f>_xlfn.XLOOKUP(Table3[[#This Row],[PUMA]],[1]PUMA!$A:$A,[1]PUMA!$B:$B)</f>
        <v>Contra Costa County (North Central)--Pittsburg &amp; Concord (North &amp; East) Cities PUMA</v>
      </c>
      <c r="D35" s="1" t="s">
        <v>1301</v>
      </c>
      <c r="E35" s="1" t="s">
        <v>1302</v>
      </c>
      <c r="G35" s="7">
        <v>0.22339899999999999</v>
      </c>
      <c r="H35" s="6">
        <v>34932.323733999998</v>
      </c>
      <c r="I35" s="6">
        <v>1345.7671250000001</v>
      </c>
    </row>
    <row r="36" spans="1:9" x14ac:dyDescent="0.25">
      <c r="A36" s="1" t="s">
        <v>153</v>
      </c>
      <c r="B36" s="1" t="s">
        <v>154</v>
      </c>
      <c r="C36" s="1" t="str">
        <f>_xlfn.XLOOKUP(Table3[[#This Row],[PUMA]],[1]PUMA!$A:$A,[1]PUMA!$B:$B)</f>
        <v>Contra Costa County (Northeast)--Antioch City PUMA</v>
      </c>
      <c r="D36" s="1" t="s">
        <v>1301</v>
      </c>
      <c r="E36" s="1" t="s">
        <v>1302</v>
      </c>
      <c r="G36" s="7">
        <v>0.22339899999999999</v>
      </c>
      <c r="H36" s="6">
        <v>32802.303994000002</v>
      </c>
      <c r="I36" s="6">
        <v>1607.45118</v>
      </c>
    </row>
    <row r="37" spans="1:9" x14ac:dyDescent="0.25">
      <c r="A37" s="1" t="s">
        <v>1394</v>
      </c>
      <c r="B37" s="1" t="s">
        <v>1393</v>
      </c>
      <c r="C37" s="1" t="str">
        <f>_xlfn.XLOOKUP(Table3[[#This Row],[PUMA]],[1]PUMA!$A:$A,[1]PUMA!$B:$B)</f>
        <v>Contra Costa County (North Central)--Pittsburg &amp; Concord (North &amp; East) Cities PUMA</v>
      </c>
      <c r="D37" s="1" t="s">
        <v>1301</v>
      </c>
      <c r="E37" s="1" t="s">
        <v>1302</v>
      </c>
      <c r="G37" s="7">
        <v>0.22339899999999999</v>
      </c>
      <c r="H37" s="6">
        <v>34932.323733999998</v>
      </c>
      <c r="I37" s="6">
        <v>1345.7671250000001</v>
      </c>
    </row>
    <row r="38" spans="1:9" x14ac:dyDescent="0.25">
      <c r="A38" s="1" t="s">
        <v>1128</v>
      </c>
      <c r="B38" s="1" t="s">
        <v>1098</v>
      </c>
      <c r="C38" s="1" t="str">
        <f>_xlfn.XLOOKUP(Table3[[#This Row],[PUMA]],[1]PUMA!$A:$A,[1]PUMA!$B:$B)</f>
        <v>Orange County (Northwest)--Westminster, Stanton &amp; Garden Grove (West) Cities PUMA</v>
      </c>
      <c r="D38" s="1" t="s">
        <v>1395</v>
      </c>
      <c r="E38" s="1" t="s">
        <v>1396</v>
      </c>
      <c r="G38" s="7">
        <v>0.382969</v>
      </c>
      <c r="H38" s="6">
        <v>26289.717374</v>
      </c>
      <c r="I38" s="6">
        <v>1509.386287</v>
      </c>
    </row>
    <row r="39" spans="1:9" x14ac:dyDescent="0.25">
      <c r="A39" s="1" t="s">
        <v>1397</v>
      </c>
      <c r="B39" s="1" t="s">
        <v>1398</v>
      </c>
      <c r="C39" s="1" t="str">
        <f>_xlfn.XLOOKUP(Table3[[#This Row],[PUMA]],[1]PUMA!$A:$A,[1]PUMA!$B:$B)</f>
        <v>Contra Costa County (East)--Brentwood &amp; Oakley Cities PUMA</v>
      </c>
      <c r="D39" s="1" t="s">
        <v>1301</v>
      </c>
      <c r="E39" s="1" t="s">
        <v>1302</v>
      </c>
      <c r="G39" s="7">
        <v>0.22339899999999999</v>
      </c>
      <c r="H39" s="6">
        <v>56445.523107000001</v>
      </c>
      <c r="I39" s="6">
        <v>1715.6792840000001</v>
      </c>
    </row>
    <row r="40" spans="1:9" x14ac:dyDescent="0.25">
      <c r="A40" s="1" t="s">
        <v>1399</v>
      </c>
      <c r="B40" s="1" t="s">
        <v>1322</v>
      </c>
      <c r="C40" s="1" t="str">
        <f>_xlfn.XLOOKUP(Table3[[#This Row],[PUMA]],[1]PUMA!$A:$A,[1]PUMA!$B:$B)</f>
        <v>Riverside County (Central)--Cathedral City, Palm Springs &amp; Rancho Mirage Cities PUMA</v>
      </c>
      <c r="D40" s="1" t="s">
        <v>1323</v>
      </c>
      <c r="E40" s="1" t="s">
        <v>1324</v>
      </c>
      <c r="G40" s="7">
        <v>0.10904899999999999</v>
      </c>
      <c r="H40" s="6">
        <v>26102.989029</v>
      </c>
      <c r="I40" s="6">
        <v>953.65509299999997</v>
      </c>
    </row>
    <row r="41" spans="1:9" x14ac:dyDescent="0.25">
      <c r="A41" s="1" t="s">
        <v>1400</v>
      </c>
      <c r="B41" s="1" t="s">
        <v>1401</v>
      </c>
      <c r="C41" s="1" t="str">
        <f>_xlfn.XLOOKUP(Table3[[#This Row],[PUMA]],[1]PUMA!$A:$A,[1]PUMA!$B:$B)</f>
        <v>Ventura County (North)--Santa Paula, Fillmore &amp; Ojai Cities PUMA</v>
      </c>
      <c r="D41" s="1" t="s">
        <v>1402</v>
      </c>
      <c r="E41" s="1" t="s">
        <v>1403</v>
      </c>
      <c r="G41" s="7">
        <v>0.451905</v>
      </c>
      <c r="H41" s="6">
        <v>37010.456788000003</v>
      </c>
      <c r="I41" s="6">
        <v>1359.755825</v>
      </c>
    </row>
    <row r="42" spans="1:9" x14ac:dyDescent="0.25">
      <c r="A42" s="1" t="s">
        <v>1404</v>
      </c>
      <c r="B42" s="1" t="s">
        <v>1401</v>
      </c>
      <c r="C42" s="1" t="str">
        <f>_xlfn.XLOOKUP(Table3[[#This Row],[PUMA]],[1]PUMA!$A:$A,[1]PUMA!$B:$B)</f>
        <v>Ventura County (North)--Santa Paula, Fillmore &amp; Ojai Cities PUMA</v>
      </c>
      <c r="D42" s="1" t="s">
        <v>1405</v>
      </c>
      <c r="E42" s="1" t="s">
        <v>1406</v>
      </c>
      <c r="G42" s="7">
        <v>0.14080400000000001</v>
      </c>
      <c r="H42" s="6">
        <v>37010.456788000003</v>
      </c>
      <c r="I42" s="6">
        <v>1359.755825</v>
      </c>
    </row>
    <row r="43" spans="1:9" x14ac:dyDescent="0.25">
      <c r="A43" s="1" t="s">
        <v>1407</v>
      </c>
      <c r="B43" s="1" t="s">
        <v>1408</v>
      </c>
      <c r="C43" s="1" t="str">
        <f>_xlfn.XLOOKUP(Table3[[#This Row],[PUMA]],[1]PUMA!$A:$A,[1]PUMA!$B:$B)</f>
        <v>Napa County--Napa City PUMA</v>
      </c>
      <c r="D43" s="1" t="s">
        <v>1409</v>
      </c>
      <c r="E43" s="1" t="s">
        <v>1410</v>
      </c>
      <c r="G43" s="7">
        <v>0.19919799999999999</v>
      </c>
      <c r="H43" s="6">
        <v>40157.973640999997</v>
      </c>
      <c r="I43" s="6">
        <v>1364.6483370000001</v>
      </c>
    </row>
    <row r="44" spans="1:9" x14ac:dyDescent="0.25">
      <c r="A44" s="1" t="s">
        <v>1411</v>
      </c>
      <c r="B44" s="1" t="s">
        <v>1412</v>
      </c>
      <c r="C44" s="1" t="str">
        <f>_xlfn.XLOOKUP(Table3[[#This Row],[PUMA]],[1]PUMA!$A:$A,[1]PUMA!$B:$B)</f>
        <v>Kern County (Central)--Bakersfield City (Southeast) PUMA</v>
      </c>
      <c r="D44" s="1" t="s">
        <v>1413</v>
      </c>
      <c r="E44" s="1" t="s">
        <v>1414</v>
      </c>
      <c r="G44" s="7">
        <v>0.11400100000000001</v>
      </c>
      <c r="H44" s="6">
        <v>25939.880271000002</v>
      </c>
      <c r="I44" s="6">
        <v>729.44309899999996</v>
      </c>
    </row>
    <row r="45" spans="1:9" x14ac:dyDescent="0.25">
      <c r="A45" s="1" t="s">
        <v>1415</v>
      </c>
      <c r="B45" s="1" t="s">
        <v>1416</v>
      </c>
      <c r="C45" s="1" t="str">
        <f>_xlfn.XLOOKUP(Table3[[#This Row],[PUMA]],[1]PUMA!$A:$A,[1]PUMA!$B:$B)</f>
        <v>Solano County (Southwest)--Vallejo &amp; Benicia Cities PUMA</v>
      </c>
      <c r="D45" s="1" t="s">
        <v>1417</v>
      </c>
      <c r="E45" s="1" t="s">
        <v>1418</v>
      </c>
      <c r="G45" s="7">
        <v>0.104198</v>
      </c>
      <c r="H45" s="6">
        <v>28978.862059999999</v>
      </c>
      <c r="I45" s="6">
        <v>1278.8773739999999</v>
      </c>
    </row>
    <row r="46" spans="1:9" x14ac:dyDescent="0.25">
      <c r="A46" s="1" t="s">
        <v>1419</v>
      </c>
      <c r="B46" s="1" t="s">
        <v>1416</v>
      </c>
      <c r="C46" s="1" t="str">
        <f>_xlfn.XLOOKUP(Table3[[#This Row],[PUMA]],[1]PUMA!$A:$A,[1]PUMA!$B:$B)</f>
        <v>Solano County (Southwest)--Vallejo &amp; Benicia Cities PUMA</v>
      </c>
      <c r="D46" s="1" t="s">
        <v>1417</v>
      </c>
      <c r="E46" s="1" t="s">
        <v>1418</v>
      </c>
      <c r="G46" s="7">
        <v>0.104198</v>
      </c>
      <c r="H46" s="6">
        <v>28978.862059999999</v>
      </c>
      <c r="I46" s="6">
        <v>1278.8773739999999</v>
      </c>
    </row>
    <row r="47" spans="1:9" x14ac:dyDescent="0.25">
      <c r="A47" s="1" t="s">
        <v>1420</v>
      </c>
      <c r="B47" s="1" t="s">
        <v>1421</v>
      </c>
      <c r="C47" s="1" t="str">
        <f>_xlfn.XLOOKUP(Table3[[#This Row],[PUMA]],[1]PUMA!$A:$A,[1]PUMA!$B:$B)</f>
        <v>San Joaquin County (Central)--Stockton City (North) PUMA</v>
      </c>
      <c r="D47" s="1" t="s">
        <v>1422</v>
      </c>
      <c r="E47" s="1" t="s">
        <v>1423</v>
      </c>
      <c r="G47" s="7">
        <v>0.42909700000000001</v>
      </c>
      <c r="H47" s="6">
        <v>35816.571086000004</v>
      </c>
      <c r="I47" s="6">
        <v>1159.2020319999999</v>
      </c>
    </row>
    <row r="48" spans="1:9" x14ac:dyDescent="0.25">
      <c r="A48" s="1" t="s">
        <v>1424</v>
      </c>
      <c r="B48" s="1" t="s">
        <v>255</v>
      </c>
      <c r="C48" s="1" t="str">
        <f>_xlfn.XLOOKUP(Table3[[#This Row],[PUMA]],[1]PUMA!$A:$A,[1]PUMA!$B:$B)</f>
        <v>Tulare County (Outside Visalia, Tulare &amp; Porterville Cities) PUMA</v>
      </c>
      <c r="D48" s="1" t="s">
        <v>1425</v>
      </c>
      <c r="E48" s="1" t="s">
        <v>1426</v>
      </c>
      <c r="G48" s="7">
        <v>0.47827900000000001</v>
      </c>
      <c r="H48" s="6">
        <v>21707.012779000001</v>
      </c>
      <c r="I48" s="6">
        <v>679.407104</v>
      </c>
    </row>
    <row r="49" spans="1:9" x14ac:dyDescent="0.25">
      <c r="A49" s="1" t="s">
        <v>1427</v>
      </c>
      <c r="B49" s="1" t="s">
        <v>255</v>
      </c>
      <c r="C49" s="1" t="str">
        <f>_xlfn.XLOOKUP(Table3[[#This Row],[PUMA]],[1]PUMA!$A:$A,[1]PUMA!$B:$B)</f>
        <v>Tulare County (Outside Visalia, Tulare &amp; Porterville Cities) PUMA</v>
      </c>
      <c r="D49" s="1" t="s">
        <v>1428</v>
      </c>
      <c r="E49" s="1" t="s">
        <v>1429</v>
      </c>
      <c r="G49" s="7">
        <v>0.50211799999999995</v>
      </c>
      <c r="H49" s="6">
        <v>21707.012779000001</v>
      </c>
      <c r="I49" s="6">
        <v>679.407104</v>
      </c>
    </row>
    <row r="50" spans="1:9" x14ac:dyDescent="0.25">
      <c r="A50" s="1" t="s">
        <v>1430</v>
      </c>
      <c r="B50" s="1" t="s">
        <v>255</v>
      </c>
      <c r="C50" s="1" t="str">
        <f>_xlfn.XLOOKUP(Table3[[#This Row],[PUMA]],[1]PUMA!$A:$A,[1]PUMA!$B:$B)</f>
        <v>Tulare County (Outside Visalia, Tulare &amp; Porterville Cities) PUMA</v>
      </c>
      <c r="D50" s="1" t="s">
        <v>1371</v>
      </c>
      <c r="E50" s="1" t="s">
        <v>1372</v>
      </c>
      <c r="G50" s="7">
        <v>0.175398</v>
      </c>
      <c r="H50" s="6">
        <v>21707.012779000001</v>
      </c>
      <c r="I50" s="6">
        <v>679.407104</v>
      </c>
    </row>
    <row r="51" spans="1:9" x14ac:dyDescent="0.25">
      <c r="A51" s="1" t="s">
        <v>1431</v>
      </c>
      <c r="B51" s="1" t="s">
        <v>255</v>
      </c>
      <c r="C51" s="1" t="str">
        <f>_xlfn.XLOOKUP(Table3[[#This Row],[PUMA]],[1]PUMA!$A:$A,[1]PUMA!$B:$B)</f>
        <v>Tulare County (Outside Visalia, Tulare &amp; Porterville Cities) PUMA</v>
      </c>
      <c r="D51" s="1" t="s">
        <v>1425</v>
      </c>
      <c r="E51" s="1" t="s">
        <v>1426</v>
      </c>
      <c r="G51" s="7">
        <v>0.47827900000000001</v>
      </c>
      <c r="H51" s="6">
        <v>21707.012779000001</v>
      </c>
      <c r="I51" s="6">
        <v>679.407104</v>
      </c>
    </row>
    <row r="52" spans="1:9" x14ac:dyDescent="0.25">
      <c r="A52" s="1" t="s">
        <v>1432</v>
      </c>
      <c r="B52" s="1" t="s">
        <v>1416</v>
      </c>
      <c r="C52" s="1" t="str">
        <f>_xlfn.XLOOKUP(Table3[[#This Row],[PUMA]],[1]PUMA!$A:$A,[1]PUMA!$B:$B)</f>
        <v>Solano County (Southwest)--Vallejo &amp; Benicia Cities PUMA</v>
      </c>
      <c r="D52" s="1" t="s">
        <v>1417</v>
      </c>
      <c r="E52" s="1" t="s">
        <v>1418</v>
      </c>
      <c r="G52" s="7">
        <v>0.104198</v>
      </c>
      <c r="H52" s="6">
        <v>28978.862059999999</v>
      </c>
      <c r="I52" s="6">
        <v>1278.8773739999999</v>
      </c>
    </row>
    <row r="53" spans="1:9" x14ac:dyDescent="0.25">
      <c r="A53" s="1" t="s">
        <v>1433</v>
      </c>
      <c r="B53" s="1" t="s">
        <v>1416</v>
      </c>
      <c r="C53" s="1" t="str">
        <f>_xlfn.XLOOKUP(Table3[[#This Row],[PUMA]],[1]PUMA!$A:$A,[1]PUMA!$B:$B)</f>
        <v>Solano County (Southwest)--Vallejo &amp; Benicia Cities PUMA</v>
      </c>
      <c r="D53" s="1" t="s">
        <v>1417</v>
      </c>
      <c r="E53" s="1" t="s">
        <v>1418</v>
      </c>
      <c r="G53" s="7">
        <v>0.104198</v>
      </c>
      <c r="H53" s="6">
        <v>28978.862059999999</v>
      </c>
      <c r="I53" s="6">
        <v>1278.8773739999999</v>
      </c>
    </row>
    <row r="54" spans="1:9" x14ac:dyDescent="0.25">
      <c r="A54" s="1" t="s">
        <v>1434</v>
      </c>
      <c r="B54" s="1" t="s">
        <v>1416</v>
      </c>
      <c r="C54" s="1" t="str">
        <f>_xlfn.XLOOKUP(Table3[[#This Row],[PUMA]],[1]PUMA!$A:$A,[1]PUMA!$B:$B)</f>
        <v>Solano County (Southwest)--Vallejo &amp; Benicia Cities PUMA</v>
      </c>
      <c r="D54" s="1" t="s">
        <v>1417</v>
      </c>
      <c r="E54" s="1" t="s">
        <v>1418</v>
      </c>
      <c r="G54" s="7">
        <v>0.104198</v>
      </c>
      <c r="H54" s="6">
        <v>28978.862059999999</v>
      </c>
      <c r="I54" s="6">
        <v>1278.8773739999999</v>
      </c>
    </row>
    <row r="55" spans="1:9" x14ac:dyDescent="0.25">
      <c r="A55" s="1" t="s">
        <v>1435</v>
      </c>
      <c r="B55" s="1" t="s">
        <v>255</v>
      </c>
      <c r="C55" s="1" t="str">
        <f>_xlfn.XLOOKUP(Table3[[#This Row],[PUMA]],[1]PUMA!$A:$A,[1]PUMA!$B:$B)</f>
        <v>Tulare County (Outside Visalia, Tulare &amp; Porterville Cities) PUMA</v>
      </c>
      <c r="D55" s="1" t="s">
        <v>1436</v>
      </c>
      <c r="E55" s="1" t="s">
        <v>1437</v>
      </c>
      <c r="F55" s="1" t="s">
        <v>16</v>
      </c>
      <c r="G55" s="7">
        <v>0.112916</v>
      </c>
      <c r="H55" s="6">
        <v>21707.012779000001</v>
      </c>
      <c r="I55" s="6">
        <v>679.407104</v>
      </c>
    </row>
    <row r="56" spans="1:9" x14ac:dyDescent="0.25">
      <c r="A56" s="1" t="s">
        <v>1438</v>
      </c>
      <c r="B56" s="1" t="s">
        <v>255</v>
      </c>
      <c r="C56" s="1" t="str">
        <f>_xlfn.XLOOKUP(Table3[[#This Row],[PUMA]],[1]PUMA!$A:$A,[1]PUMA!$B:$B)</f>
        <v>Tulare County (Outside Visalia, Tulare &amp; Porterville Cities) PUMA</v>
      </c>
      <c r="D56" s="1" t="s">
        <v>1425</v>
      </c>
      <c r="E56" s="1" t="s">
        <v>1426</v>
      </c>
      <c r="G56" s="7">
        <v>0.47827900000000001</v>
      </c>
      <c r="H56" s="6">
        <v>21707.012779000001</v>
      </c>
      <c r="I56" s="6">
        <v>679.407104</v>
      </c>
    </row>
    <row r="57" spans="1:9" x14ac:dyDescent="0.25">
      <c r="A57" s="1" t="s">
        <v>254</v>
      </c>
      <c r="B57" s="1" t="s">
        <v>255</v>
      </c>
      <c r="C57" s="1" t="str">
        <f>_xlfn.XLOOKUP(Table3[[#This Row],[PUMA]],[1]PUMA!$A:$A,[1]PUMA!$B:$B)</f>
        <v>Tulare County (Outside Visalia, Tulare &amp; Porterville Cities) PUMA</v>
      </c>
      <c r="D57" s="1" t="s">
        <v>1439</v>
      </c>
      <c r="E57" s="1" t="s">
        <v>1440</v>
      </c>
      <c r="G57" s="7">
        <v>0.117074</v>
      </c>
      <c r="H57" s="6">
        <v>21707.012779000001</v>
      </c>
      <c r="I57" s="6">
        <v>679.407104</v>
      </c>
    </row>
    <row r="58" spans="1:9" x14ac:dyDescent="0.25">
      <c r="A58" s="1" t="s">
        <v>1441</v>
      </c>
      <c r="B58" s="1" t="s">
        <v>1442</v>
      </c>
      <c r="C58" s="1" t="str">
        <f>_xlfn.XLOOKUP(Table3[[#This Row],[PUMA]],[1]PUMA!$A:$A,[1]PUMA!$B:$B)</f>
        <v>Tulare County (West Central)--Tulare &amp; Porterville Cities PUMA</v>
      </c>
      <c r="D58" s="1" t="s">
        <v>1425</v>
      </c>
      <c r="E58" s="1" t="s">
        <v>1426</v>
      </c>
      <c r="G58" s="7">
        <v>0.47827900000000001</v>
      </c>
      <c r="H58" s="6">
        <v>31475.168529999999</v>
      </c>
      <c r="I58" s="6">
        <v>754.02151800000001</v>
      </c>
    </row>
    <row r="59" spans="1:9" x14ac:dyDescent="0.25">
      <c r="A59" s="1" t="s">
        <v>1443</v>
      </c>
      <c r="B59" s="1" t="s">
        <v>1416</v>
      </c>
      <c r="C59" s="1" t="str">
        <f>_xlfn.XLOOKUP(Table3[[#This Row],[PUMA]],[1]PUMA!$A:$A,[1]PUMA!$B:$B)</f>
        <v>Solano County (Southwest)--Vallejo &amp; Benicia Cities PUMA</v>
      </c>
      <c r="D59" s="1" t="s">
        <v>1417</v>
      </c>
      <c r="E59" s="1" t="s">
        <v>1418</v>
      </c>
      <c r="G59" s="7">
        <v>0.104198</v>
      </c>
      <c r="H59" s="6">
        <v>28978.862059999999</v>
      </c>
      <c r="I59" s="6">
        <v>1278.8773739999999</v>
      </c>
    </row>
    <row r="60" spans="1:9" x14ac:dyDescent="0.25">
      <c r="A60" s="1" t="s">
        <v>1444</v>
      </c>
      <c r="B60" s="1" t="s">
        <v>1416</v>
      </c>
      <c r="C60" s="1" t="str">
        <f>_xlfn.XLOOKUP(Table3[[#This Row],[PUMA]],[1]PUMA!$A:$A,[1]PUMA!$B:$B)</f>
        <v>Solano County (Southwest)--Vallejo &amp; Benicia Cities PUMA</v>
      </c>
      <c r="D60" s="1" t="s">
        <v>1417</v>
      </c>
      <c r="E60" s="1" t="s">
        <v>1418</v>
      </c>
      <c r="G60" s="7">
        <v>0.104198</v>
      </c>
      <c r="H60" s="6">
        <v>28978.862059999999</v>
      </c>
      <c r="I60" s="6">
        <v>1278.8773739999999</v>
      </c>
    </row>
    <row r="61" spans="1:9" x14ac:dyDescent="0.25">
      <c r="A61" s="1" t="s">
        <v>1445</v>
      </c>
      <c r="B61" s="1" t="s">
        <v>1416</v>
      </c>
      <c r="C61" s="1" t="str">
        <f>_xlfn.XLOOKUP(Table3[[#This Row],[PUMA]],[1]PUMA!$A:$A,[1]PUMA!$B:$B)</f>
        <v>Solano County (Southwest)--Vallejo &amp; Benicia Cities PUMA</v>
      </c>
      <c r="D61" s="1" t="s">
        <v>1417</v>
      </c>
      <c r="E61" s="1" t="s">
        <v>1418</v>
      </c>
      <c r="G61" s="7">
        <v>0.104198</v>
      </c>
      <c r="H61" s="6">
        <v>28978.862059999999</v>
      </c>
      <c r="I61" s="6">
        <v>1278.8773739999999</v>
      </c>
    </row>
    <row r="62" spans="1:9" x14ac:dyDescent="0.25">
      <c r="A62" s="1" t="s">
        <v>1446</v>
      </c>
      <c r="B62" s="1" t="s">
        <v>1416</v>
      </c>
      <c r="C62" s="1" t="str">
        <f>_xlfn.XLOOKUP(Table3[[#This Row],[PUMA]],[1]PUMA!$A:$A,[1]PUMA!$B:$B)</f>
        <v>Solano County (Southwest)--Vallejo &amp; Benicia Cities PUMA</v>
      </c>
      <c r="D62" s="1" t="s">
        <v>1417</v>
      </c>
      <c r="E62" s="1" t="s">
        <v>1418</v>
      </c>
      <c r="G62" s="7">
        <v>0.104198</v>
      </c>
      <c r="H62" s="6">
        <v>28978.862059999999</v>
      </c>
      <c r="I62" s="6">
        <v>1278.8773739999999</v>
      </c>
    </row>
    <row r="63" spans="1:9" x14ac:dyDescent="0.25">
      <c r="A63" s="1" t="s">
        <v>1447</v>
      </c>
      <c r="B63" s="1" t="s">
        <v>1416</v>
      </c>
      <c r="C63" s="1" t="str">
        <f>_xlfn.XLOOKUP(Table3[[#This Row],[PUMA]],[1]PUMA!$A:$A,[1]PUMA!$B:$B)</f>
        <v>Solano County (Southwest)--Vallejo &amp; Benicia Cities PUMA</v>
      </c>
      <c r="D63" s="1" t="s">
        <v>1417</v>
      </c>
      <c r="E63" s="1" t="s">
        <v>1418</v>
      </c>
      <c r="G63" s="7">
        <v>0.104198</v>
      </c>
      <c r="H63" s="6">
        <v>28978.862059999999</v>
      </c>
      <c r="I63" s="6">
        <v>1278.8773739999999</v>
      </c>
    </row>
    <row r="64" spans="1:9" x14ac:dyDescent="0.25">
      <c r="A64" s="1" t="s">
        <v>1448</v>
      </c>
      <c r="B64" s="1" t="s">
        <v>1416</v>
      </c>
      <c r="C64" s="1" t="str">
        <f>_xlfn.XLOOKUP(Table3[[#This Row],[PUMA]],[1]PUMA!$A:$A,[1]PUMA!$B:$B)</f>
        <v>Solano County (Southwest)--Vallejo &amp; Benicia Cities PUMA</v>
      </c>
      <c r="D64" s="1" t="s">
        <v>1417</v>
      </c>
      <c r="E64" s="1" t="s">
        <v>1418</v>
      </c>
      <c r="G64" s="7">
        <v>0.104198</v>
      </c>
      <c r="H64" s="6">
        <v>28978.862059999999</v>
      </c>
      <c r="I64" s="6">
        <v>1278.8773739999999</v>
      </c>
    </row>
    <row r="65" spans="1:9" x14ac:dyDescent="0.25">
      <c r="A65" s="1" t="s">
        <v>1449</v>
      </c>
      <c r="B65" s="1" t="s">
        <v>1416</v>
      </c>
      <c r="C65" s="1" t="str">
        <f>_xlfn.XLOOKUP(Table3[[#This Row],[PUMA]],[1]PUMA!$A:$A,[1]PUMA!$B:$B)</f>
        <v>Solano County (Southwest)--Vallejo &amp; Benicia Cities PUMA</v>
      </c>
      <c r="D65" s="1" t="s">
        <v>1417</v>
      </c>
      <c r="E65" s="1" t="s">
        <v>1418</v>
      </c>
      <c r="G65" s="7">
        <v>0.104198</v>
      </c>
      <c r="H65" s="6">
        <v>28978.862059999999</v>
      </c>
      <c r="I65" s="6">
        <v>1278.8773739999999</v>
      </c>
    </row>
    <row r="66" spans="1:9" x14ac:dyDescent="0.25">
      <c r="A66" s="1" t="s">
        <v>261</v>
      </c>
      <c r="B66" s="1" t="s">
        <v>65</v>
      </c>
      <c r="C66" s="1" t="str">
        <f>_xlfn.XLOOKUP(Table3[[#This Row],[PUMA]],[1]PUMA!$A:$A,[1]PUMA!$B:$B)</f>
        <v>Madera County--Madera City PUMA</v>
      </c>
      <c r="D66" s="1" t="s">
        <v>1450</v>
      </c>
      <c r="E66" s="1" t="s">
        <v>1451</v>
      </c>
      <c r="G66" s="7">
        <v>0.26219500000000001</v>
      </c>
      <c r="H66" s="6">
        <v>22683.828354000001</v>
      </c>
      <c r="I66" s="6">
        <v>922.85879499999999</v>
      </c>
    </row>
    <row r="67" spans="1:9" x14ac:dyDescent="0.25">
      <c r="A67" s="1" t="s">
        <v>262</v>
      </c>
      <c r="B67" s="1" t="s">
        <v>65</v>
      </c>
      <c r="C67" s="1" t="str">
        <f>_xlfn.XLOOKUP(Table3[[#This Row],[PUMA]],[1]PUMA!$A:$A,[1]PUMA!$B:$B)</f>
        <v>Madera County--Madera City PUMA</v>
      </c>
      <c r="D67" s="1" t="s">
        <v>1452</v>
      </c>
      <c r="E67" s="1" t="s">
        <v>1453</v>
      </c>
      <c r="F67" s="1" t="s">
        <v>16</v>
      </c>
      <c r="G67" s="7">
        <v>0.126634</v>
      </c>
      <c r="H67" s="6">
        <v>22683.828354000001</v>
      </c>
      <c r="I67" s="6">
        <v>922.85879499999999</v>
      </c>
    </row>
    <row r="68" spans="1:9" x14ac:dyDescent="0.25">
      <c r="A68" s="1" t="s">
        <v>263</v>
      </c>
      <c r="B68" s="1" t="s">
        <v>65</v>
      </c>
      <c r="C68" s="1" t="str">
        <f>_xlfn.XLOOKUP(Table3[[#This Row],[PUMA]],[1]PUMA!$A:$A,[1]PUMA!$B:$B)</f>
        <v>Madera County--Madera City PUMA</v>
      </c>
      <c r="D68" s="1" t="s">
        <v>1454</v>
      </c>
      <c r="E68" s="1" t="s">
        <v>1455</v>
      </c>
      <c r="G68" s="7">
        <v>0.11712</v>
      </c>
      <c r="H68" s="6">
        <v>22683.828354000001</v>
      </c>
      <c r="I68" s="6">
        <v>922.85879499999999</v>
      </c>
    </row>
    <row r="69" spans="1:9" x14ac:dyDescent="0.25">
      <c r="A69" s="1" t="s">
        <v>1456</v>
      </c>
      <c r="B69" s="1" t="s">
        <v>1398</v>
      </c>
      <c r="C69" s="1" t="str">
        <f>_xlfn.XLOOKUP(Table3[[#This Row],[PUMA]],[1]PUMA!$A:$A,[1]PUMA!$B:$B)</f>
        <v>Contra Costa County (East)--Brentwood &amp; Oakley Cities PUMA</v>
      </c>
      <c r="D69" s="1" t="s">
        <v>1301</v>
      </c>
      <c r="E69" s="1" t="s">
        <v>1302</v>
      </c>
      <c r="G69" s="7">
        <v>0.22339899999999999</v>
      </c>
      <c r="H69" s="6">
        <v>56445.523107000001</v>
      </c>
      <c r="I69" s="6">
        <v>1715.6792840000001</v>
      </c>
    </row>
    <row r="70" spans="1:9" x14ac:dyDescent="0.25">
      <c r="A70" s="1" t="s">
        <v>1457</v>
      </c>
      <c r="B70" s="1" t="s">
        <v>1393</v>
      </c>
      <c r="C70" s="1" t="str">
        <f>_xlfn.XLOOKUP(Table3[[#This Row],[PUMA]],[1]PUMA!$A:$A,[1]PUMA!$B:$B)</f>
        <v>Contra Costa County (North Central)--Pittsburg &amp; Concord (North &amp; East) Cities PUMA</v>
      </c>
      <c r="D70" s="1" t="s">
        <v>1301</v>
      </c>
      <c r="E70" s="1" t="s">
        <v>1302</v>
      </c>
      <c r="G70" s="7">
        <v>0.22339899999999999</v>
      </c>
      <c r="H70" s="6">
        <v>34932.323733999998</v>
      </c>
      <c r="I70" s="6">
        <v>1345.7671250000001</v>
      </c>
    </row>
    <row r="71" spans="1:9" x14ac:dyDescent="0.25">
      <c r="A71" s="1" t="s">
        <v>266</v>
      </c>
      <c r="B71" s="1" t="s">
        <v>154</v>
      </c>
      <c r="C71" s="1" t="str">
        <f>_xlfn.XLOOKUP(Table3[[#This Row],[PUMA]],[1]PUMA!$A:$A,[1]PUMA!$B:$B)</f>
        <v>Contra Costa County (Northeast)--Antioch City PUMA</v>
      </c>
      <c r="D71" s="1" t="s">
        <v>1301</v>
      </c>
      <c r="E71" s="1" t="s">
        <v>1302</v>
      </c>
      <c r="G71" s="7">
        <v>0.22339899999999999</v>
      </c>
      <c r="H71" s="6">
        <v>32802.303994000002</v>
      </c>
      <c r="I71" s="6">
        <v>1607.45118</v>
      </c>
    </row>
    <row r="72" spans="1:9" x14ac:dyDescent="0.25">
      <c r="A72" s="1" t="s">
        <v>267</v>
      </c>
      <c r="B72" s="1" t="s">
        <v>154</v>
      </c>
      <c r="C72" s="1" t="str">
        <f>_xlfn.XLOOKUP(Table3[[#This Row],[PUMA]],[1]PUMA!$A:$A,[1]PUMA!$B:$B)</f>
        <v>Contra Costa County (Northeast)--Antioch City PUMA</v>
      </c>
      <c r="D72" s="1" t="s">
        <v>1301</v>
      </c>
      <c r="E72" s="1" t="s">
        <v>1302</v>
      </c>
      <c r="G72" s="7">
        <v>0.22339899999999999</v>
      </c>
      <c r="H72" s="6">
        <v>32802.303994000002</v>
      </c>
      <c r="I72" s="6">
        <v>1607.45118</v>
      </c>
    </row>
    <row r="73" spans="1:9" x14ac:dyDescent="0.25">
      <c r="A73" s="1" t="s">
        <v>268</v>
      </c>
      <c r="B73" s="1" t="s">
        <v>154</v>
      </c>
      <c r="C73" s="1" t="str">
        <f>_xlfn.XLOOKUP(Table3[[#This Row],[PUMA]],[1]PUMA!$A:$A,[1]PUMA!$B:$B)</f>
        <v>Contra Costa County (Northeast)--Antioch City PUMA</v>
      </c>
      <c r="D73" s="1" t="s">
        <v>1301</v>
      </c>
      <c r="E73" s="1" t="s">
        <v>1302</v>
      </c>
      <c r="G73" s="7">
        <v>0.22339899999999999</v>
      </c>
      <c r="H73" s="6">
        <v>32802.303994000002</v>
      </c>
      <c r="I73" s="6">
        <v>1607.45118</v>
      </c>
    </row>
    <row r="74" spans="1:9" x14ac:dyDescent="0.25">
      <c r="A74" s="1" t="s">
        <v>1458</v>
      </c>
      <c r="B74" s="1" t="s">
        <v>1416</v>
      </c>
      <c r="C74" s="1" t="str">
        <f>_xlfn.XLOOKUP(Table3[[#This Row],[PUMA]],[1]PUMA!$A:$A,[1]PUMA!$B:$B)</f>
        <v>Solano County (Southwest)--Vallejo &amp; Benicia Cities PUMA</v>
      </c>
      <c r="D74" s="1" t="s">
        <v>1417</v>
      </c>
      <c r="E74" s="1" t="s">
        <v>1418</v>
      </c>
      <c r="G74" s="7">
        <v>0.104198</v>
      </c>
      <c r="H74" s="6">
        <v>28978.862059999999</v>
      </c>
      <c r="I74" s="6">
        <v>1278.8773739999999</v>
      </c>
    </row>
    <row r="75" spans="1:9" x14ac:dyDescent="0.25">
      <c r="A75" s="1" t="s">
        <v>1459</v>
      </c>
      <c r="B75" s="1" t="s">
        <v>1416</v>
      </c>
      <c r="C75" s="1" t="str">
        <f>_xlfn.XLOOKUP(Table3[[#This Row],[PUMA]],[1]PUMA!$A:$A,[1]PUMA!$B:$B)</f>
        <v>Solano County (Southwest)--Vallejo &amp; Benicia Cities PUMA</v>
      </c>
      <c r="D75" s="1" t="s">
        <v>1417</v>
      </c>
      <c r="E75" s="1" t="s">
        <v>1418</v>
      </c>
      <c r="G75" s="7">
        <v>0.104198</v>
      </c>
      <c r="H75" s="6">
        <v>28978.862059999999</v>
      </c>
      <c r="I75" s="6">
        <v>1278.8773739999999</v>
      </c>
    </row>
    <row r="76" spans="1:9" x14ac:dyDescent="0.25">
      <c r="A76" s="1" t="s">
        <v>1460</v>
      </c>
      <c r="B76" s="1" t="s">
        <v>1416</v>
      </c>
      <c r="C76" s="1" t="str">
        <f>_xlfn.XLOOKUP(Table3[[#This Row],[PUMA]],[1]PUMA!$A:$A,[1]PUMA!$B:$B)</f>
        <v>Solano County (Southwest)--Vallejo &amp; Benicia Cities PUMA</v>
      </c>
      <c r="D76" s="1" t="s">
        <v>1417</v>
      </c>
      <c r="E76" s="1" t="s">
        <v>1418</v>
      </c>
      <c r="G76" s="7">
        <v>0.104198</v>
      </c>
      <c r="H76" s="6">
        <v>28978.862059999999</v>
      </c>
      <c r="I76" s="6">
        <v>1278.8773739999999</v>
      </c>
    </row>
    <row r="77" spans="1:9" x14ac:dyDescent="0.25">
      <c r="A77" s="1" t="s">
        <v>1461</v>
      </c>
      <c r="B77" s="1" t="s">
        <v>1416</v>
      </c>
      <c r="C77" s="1" t="str">
        <f>_xlfn.XLOOKUP(Table3[[#This Row],[PUMA]],[1]PUMA!$A:$A,[1]PUMA!$B:$B)</f>
        <v>Solano County (Southwest)--Vallejo &amp; Benicia Cities PUMA</v>
      </c>
      <c r="D77" s="1" t="s">
        <v>1417</v>
      </c>
      <c r="E77" s="1" t="s">
        <v>1418</v>
      </c>
      <c r="G77" s="7">
        <v>0.104198</v>
      </c>
      <c r="H77" s="6">
        <v>28978.862059999999</v>
      </c>
      <c r="I77" s="6">
        <v>1278.8773739999999</v>
      </c>
    </row>
    <row r="78" spans="1:9" x14ac:dyDescent="0.25">
      <c r="A78" s="1" t="s">
        <v>269</v>
      </c>
      <c r="B78" s="1" t="s">
        <v>65</v>
      </c>
      <c r="C78" s="1" t="str">
        <f>_xlfn.XLOOKUP(Table3[[#This Row],[PUMA]],[1]PUMA!$A:$A,[1]PUMA!$B:$B)</f>
        <v>Madera County--Madera City PUMA</v>
      </c>
      <c r="D78" s="1" t="s">
        <v>1462</v>
      </c>
      <c r="E78" s="1" t="s">
        <v>1463</v>
      </c>
      <c r="G78" s="7">
        <v>0.23753299999999999</v>
      </c>
      <c r="H78" s="6">
        <v>22683.828354000001</v>
      </c>
      <c r="I78" s="6">
        <v>922.85879499999999</v>
      </c>
    </row>
    <row r="79" spans="1:9" x14ac:dyDescent="0.25">
      <c r="A79" s="1" t="s">
        <v>1464</v>
      </c>
      <c r="B79" s="1" t="s">
        <v>1465</v>
      </c>
      <c r="C79" s="1" t="str">
        <f>_xlfn.XLOOKUP(Table3[[#This Row],[PUMA]],[1]PUMA!$A:$A,[1]PUMA!$B:$B)</f>
        <v>San Diego County (North &amp; East)--Fallbrook, Alpine &amp; Valley Center PUMA</v>
      </c>
      <c r="D79" s="1" t="s">
        <v>1466</v>
      </c>
      <c r="E79" s="1" t="s">
        <v>1467</v>
      </c>
      <c r="G79" s="7">
        <v>0.13419900000000001</v>
      </c>
      <c r="H79" s="6">
        <v>40104.297807000003</v>
      </c>
      <c r="I79" s="6">
        <v>1549.3939519999999</v>
      </c>
    </row>
    <row r="80" spans="1:9" x14ac:dyDescent="0.25">
      <c r="A80" s="1" t="s">
        <v>1468</v>
      </c>
      <c r="B80" s="1" t="s">
        <v>1469</v>
      </c>
      <c r="C80" s="1" t="str">
        <f>_xlfn.XLOOKUP(Table3[[#This Row],[PUMA]],[1]PUMA!$A:$A,[1]PUMA!$B:$B)</f>
        <v>San Diego County (Northwest)--San Marcos &amp; Escondido (West) Cities PUMA</v>
      </c>
      <c r="D80" s="1" t="s">
        <v>1470</v>
      </c>
      <c r="E80" s="1" t="s">
        <v>1471</v>
      </c>
      <c r="G80" s="7">
        <v>0.103452</v>
      </c>
      <c r="H80" s="6">
        <v>30945.343308</v>
      </c>
      <c r="I80" s="6">
        <v>1289.951957</v>
      </c>
    </row>
    <row r="81" spans="1:9" x14ac:dyDescent="0.25">
      <c r="A81" s="1" t="s">
        <v>1472</v>
      </c>
      <c r="B81" s="1" t="s">
        <v>1465</v>
      </c>
      <c r="C81" s="1" t="str">
        <f>_xlfn.XLOOKUP(Table3[[#This Row],[PUMA]],[1]PUMA!$A:$A,[1]PUMA!$B:$B)</f>
        <v>San Diego County (North &amp; East)--Fallbrook, Alpine &amp; Valley Center PUMA</v>
      </c>
      <c r="D81" s="1" t="s">
        <v>1473</v>
      </c>
      <c r="E81" s="1" t="s">
        <v>1474</v>
      </c>
      <c r="G81" s="7">
        <v>0.130629</v>
      </c>
      <c r="H81" s="6">
        <v>40104.297807000003</v>
      </c>
      <c r="I81" s="6">
        <v>1549.3939519999999</v>
      </c>
    </row>
    <row r="82" spans="1:9" x14ac:dyDescent="0.25">
      <c r="A82" s="1" t="s">
        <v>1475</v>
      </c>
      <c r="B82" s="1" t="s">
        <v>1349</v>
      </c>
      <c r="C82" s="1" t="str">
        <f>_xlfn.XLOOKUP(Table3[[#This Row],[PUMA]],[1]PUMA!$A:$A,[1]PUMA!$B:$B)</f>
        <v>Shasta County--Redding City PUMA</v>
      </c>
      <c r="D82" s="1" t="s">
        <v>1350</v>
      </c>
      <c r="E82" s="1" t="s">
        <v>1351</v>
      </c>
      <c r="G82" s="7">
        <v>0.110361</v>
      </c>
      <c r="H82" s="6">
        <v>26156.950399000001</v>
      </c>
      <c r="I82" s="6">
        <v>802.41970300000003</v>
      </c>
    </row>
    <row r="83" spans="1:9" x14ac:dyDescent="0.25">
      <c r="A83" s="1" t="s">
        <v>333</v>
      </c>
      <c r="B83" s="1" t="s">
        <v>129</v>
      </c>
      <c r="C83" s="1" t="str">
        <f>_xlfn.XLOOKUP(Table3[[#This Row],[PUMA]],[1]PUMA!$A:$A,[1]PUMA!$B:$B)</f>
        <v>Fresno County (Central)--Fresno City (Southwest) PUMA</v>
      </c>
      <c r="D83" s="1" t="s">
        <v>1476</v>
      </c>
      <c r="E83" s="1" t="s">
        <v>1477</v>
      </c>
      <c r="F83" s="1" t="s">
        <v>16</v>
      </c>
      <c r="G83" s="7">
        <v>0.110439</v>
      </c>
      <c r="H83" s="6">
        <v>19536.311501</v>
      </c>
      <c r="I83" s="6">
        <v>764.64803600000005</v>
      </c>
    </row>
    <row r="84" spans="1:9" x14ac:dyDescent="0.25">
      <c r="A84" s="1" t="s">
        <v>368</v>
      </c>
      <c r="B84" s="1" t="s">
        <v>14</v>
      </c>
      <c r="C84" s="1" t="str">
        <f>_xlfn.XLOOKUP(Table3[[#This Row],[PUMA]],[1]PUMA!$A:$A,[1]PUMA!$B:$B)</f>
        <v>Lake &amp; Mendocino Counties PUMA</v>
      </c>
      <c r="D84" s="1" t="s">
        <v>1478</v>
      </c>
      <c r="E84" s="1" t="s">
        <v>1479</v>
      </c>
      <c r="G84" s="7">
        <v>0.101586</v>
      </c>
      <c r="H84" s="6">
        <v>23986.249121000001</v>
      </c>
      <c r="I84" s="6">
        <v>803.45022700000004</v>
      </c>
    </row>
    <row r="85" spans="1:9" x14ac:dyDescent="0.25">
      <c r="A85" s="1" t="s">
        <v>1480</v>
      </c>
      <c r="B85" s="1" t="s">
        <v>1481</v>
      </c>
      <c r="C85" s="1" t="str">
        <f>_xlfn.XLOOKUP(Table3[[#This Row],[PUMA]],[1]PUMA!$A:$A,[1]PUMA!$B:$B)</f>
        <v>San Bernardino County (Southwest)--Colton, Loma Linda &amp; Grand Terrace Cities PUMA</v>
      </c>
      <c r="D85" s="1" t="s">
        <v>1482</v>
      </c>
      <c r="E85" s="1" t="s">
        <v>1483</v>
      </c>
      <c r="G85" s="7">
        <v>0.149474</v>
      </c>
      <c r="H85" s="6">
        <v>32193.686469</v>
      </c>
      <c r="I85" s="6">
        <v>1213.5932299999999</v>
      </c>
    </row>
    <row r="86" spans="1:9" x14ac:dyDescent="0.25">
      <c r="A86" s="1" t="s">
        <v>1484</v>
      </c>
      <c r="B86" s="1" t="s">
        <v>1300</v>
      </c>
      <c r="C86" s="1" t="str">
        <f>_xlfn.XLOOKUP(Table3[[#This Row],[PUMA]],[1]PUMA!$A:$A,[1]PUMA!$B:$B)</f>
        <v>Contra Costa County (Northwest)--Concord (West), Martinez &amp; Pleasant Hill Cities PUMA</v>
      </c>
      <c r="D86" s="1" t="s">
        <v>1301</v>
      </c>
      <c r="E86" s="1" t="s">
        <v>1302</v>
      </c>
      <c r="G86" s="7">
        <v>0.22339899999999999</v>
      </c>
      <c r="H86" s="6">
        <v>42600.394797000001</v>
      </c>
      <c r="I86" s="6">
        <v>1521.216915</v>
      </c>
    </row>
    <row r="87" spans="1:9" x14ac:dyDescent="0.25">
      <c r="A87" s="1" t="s">
        <v>1485</v>
      </c>
      <c r="B87" s="1" t="s">
        <v>1306</v>
      </c>
      <c r="C87" s="1" t="str">
        <f>_xlfn.XLOOKUP(Table3[[#This Row],[PUMA]],[1]PUMA!$A:$A,[1]PUMA!$B:$B)</f>
        <v>Contra Costa County (Central)--Concord (South), Walnut Creek (East) &amp; Clayton Cities PUMA</v>
      </c>
      <c r="D87" s="1" t="s">
        <v>1301</v>
      </c>
      <c r="E87" s="1" t="s">
        <v>1302</v>
      </c>
      <c r="G87" s="7">
        <v>0.22339899999999999</v>
      </c>
      <c r="H87" s="6">
        <v>54635.006328000003</v>
      </c>
      <c r="I87" s="6">
        <v>1942.931677</v>
      </c>
    </row>
    <row r="88" spans="1:9" x14ac:dyDescent="0.25">
      <c r="A88" s="1" t="s">
        <v>377</v>
      </c>
      <c r="B88" s="1" t="s">
        <v>146</v>
      </c>
      <c r="C88" s="1" t="str">
        <f>_xlfn.XLOOKUP(Table3[[#This Row],[PUMA]],[1]PUMA!$A:$A,[1]PUMA!$B:$B)</f>
        <v>Los Angeles County (Central)--El Monte &amp; South El Monte Cities PUMA</v>
      </c>
      <c r="D88" s="1" t="s">
        <v>1384</v>
      </c>
      <c r="E88" s="1" t="s">
        <v>1385</v>
      </c>
      <c r="G88" s="7">
        <v>0.99999800000000005</v>
      </c>
      <c r="H88" s="6">
        <v>25320.014684000002</v>
      </c>
      <c r="I88" s="6">
        <v>1283.9626350000001</v>
      </c>
    </row>
    <row r="89" spans="1:9" x14ac:dyDescent="0.25">
      <c r="A89" s="1" t="s">
        <v>389</v>
      </c>
      <c r="B89" s="1" t="s">
        <v>387</v>
      </c>
      <c r="C89" s="1" t="str">
        <f>_xlfn.XLOOKUP(Table3[[#This Row],[PUMA]],[1]PUMA!$A:$A,[1]PUMA!$B:$B)</f>
        <v>Colusa, Glenn, Tehama &amp; Trinity Counties PUMA</v>
      </c>
      <c r="D89" s="1" t="s">
        <v>1486</v>
      </c>
      <c r="E89" s="1" t="s">
        <v>1487</v>
      </c>
      <c r="F89" s="1" t="s">
        <v>16</v>
      </c>
      <c r="G89" s="7">
        <v>0.122114</v>
      </c>
      <c r="H89" s="6">
        <v>19753.381629</v>
      </c>
      <c r="I89" s="6">
        <v>765.03270299999997</v>
      </c>
    </row>
    <row r="90" spans="1:9" x14ac:dyDescent="0.25">
      <c r="A90" s="1" t="s">
        <v>1488</v>
      </c>
      <c r="B90" s="1" t="s">
        <v>561</v>
      </c>
      <c r="C90" s="1" t="str">
        <f>_xlfn.XLOOKUP(Table3[[#This Row],[PUMA]],[1]PUMA!$A:$A,[1]PUMA!$B:$B)</f>
        <v>San Bernardino County (Northeast)--Twentynine Palms &amp; Barstow Cities PUMA</v>
      </c>
      <c r="D90" s="1" t="s">
        <v>1489</v>
      </c>
      <c r="E90" s="1" t="s">
        <v>1490</v>
      </c>
      <c r="G90" s="7">
        <v>0.40115200000000001</v>
      </c>
      <c r="H90" s="6">
        <v>21752.490858000001</v>
      </c>
      <c r="I90" s="6">
        <v>744.17497700000001</v>
      </c>
    </row>
    <row r="91" spans="1:9" x14ac:dyDescent="0.25">
      <c r="A91" s="1" t="s">
        <v>1491</v>
      </c>
      <c r="B91" s="1" t="s">
        <v>1492</v>
      </c>
      <c r="C91" s="1" t="str">
        <f>_xlfn.XLOOKUP(Table3[[#This Row],[PUMA]],[1]PUMA!$A:$A,[1]PUMA!$B:$B)</f>
        <v>Kern County (West)--Delano, Wasco &amp; Shafter Cities PUMA</v>
      </c>
      <c r="D91" s="1" t="s">
        <v>1493</v>
      </c>
      <c r="E91" s="1" t="s">
        <v>1494</v>
      </c>
      <c r="G91" s="7">
        <v>0.92161300000000002</v>
      </c>
      <c r="H91" s="6">
        <v>26048.415335000002</v>
      </c>
      <c r="I91" s="6">
        <v>756.42372599999999</v>
      </c>
    </row>
    <row r="92" spans="1:9" x14ac:dyDescent="0.25">
      <c r="A92" s="1" t="s">
        <v>1495</v>
      </c>
      <c r="B92" s="1" t="s">
        <v>1496</v>
      </c>
      <c r="C92" s="1" t="str">
        <f>_xlfn.XLOOKUP(Table3[[#This Row],[PUMA]],[1]PUMA!$A:$A,[1]PUMA!$B:$B)</f>
        <v>San Bernardino County (Southwest)--San Bernardino City (West) PUMA</v>
      </c>
      <c r="D92" s="1" t="s">
        <v>1497</v>
      </c>
      <c r="E92" s="1" t="s">
        <v>1498</v>
      </c>
      <c r="G92" s="7">
        <v>0.44107299999999999</v>
      </c>
      <c r="H92" s="6">
        <v>28278.238115</v>
      </c>
      <c r="I92" s="6">
        <v>947.08135100000004</v>
      </c>
    </row>
    <row r="93" spans="1:9" x14ac:dyDescent="0.25">
      <c r="A93" s="1" t="s">
        <v>1499</v>
      </c>
      <c r="B93" s="1" t="s">
        <v>1496</v>
      </c>
      <c r="C93" s="1" t="str">
        <f>_xlfn.XLOOKUP(Table3[[#This Row],[PUMA]],[1]PUMA!$A:$A,[1]PUMA!$B:$B)</f>
        <v>San Bernardino County (Southwest)--San Bernardino City (West) PUMA</v>
      </c>
      <c r="D93" s="1" t="s">
        <v>1497</v>
      </c>
      <c r="E93" s="1" t="s">
        <v>1498</v>
      </c>
      <c r="G93" s="7">
        <v>0.44107299999999999</v>
      </c>
      <c r="H93" s="6">
        <v>28278.238115</v>
      </c>
      <c r="I93" s="6">
        <v>947.08135100000004</v>
      </c>
    </row>
    <row r="94" spans="1:9" x14ac:dyDescent="0.25">
      <c r="A94" s="1" t="s">
        <v>1500</v>
      </c>
      <c r="B94" s="1" t="s">
        <v>1492</v>
      </c>
      <c r="C94" s="1" t="str">
        <f>_xlfn.XLOOKUP(Table3[[#This Row],[PUMA]],[1]PUMA!$A:$A,[1]PUMA!$B:$B)</f>
        <v>Kern County (West)--Delano, Wasco &amp; Shafter Cities PUMA</v>
      </c>
      <c r="D94" s="1" t="s">
        <v>1493</v>
      </c>
      <c r="E94" s="1" t="s">
        <v>1494</v>
      </c>
      <c r="G94" s="7">
        <v>0.92161300000000002</v>
      </c>
      <c r="H94" s="6">
        <v>26048.415335000002</v>
      </c>
      <c r="I94" s="6">
        <v>756.42372599999999</v>
      </c>
    </row>
    <row r="95" spans="1:9" x14ac:dyDescent="0.25">
      <c r="A95" s="1" t="s">
        <v>1501</v>
      </c>
      <c r="B95" s="1" t="s">
        <v>1492</v>
      </c>
      <c r="C95" s="1" t="str">
        <f>_xlfn.XLOOKUP(Table3[[#This Row],[PUMA]],[1]PUMA!$A:$A,[1]PUMA!$B:$B)</f>
        <v>Kern County (West)--Delano, Wasco &amp; Shafter Cities PUMA</v>
      </c>
      <c r="D95" s="1" t="s">
        <v>1493</v>
      </c>
      <c r="E95" s="1" t="s">
        <v>1494</v>
      </c>
      <c r="G95" s="7">
        <v>0.92161300000000002</v>
      </c>
      <c r="H95" s="6">
        <v>26048.415335000002</v>
      </c>
      <c r="I95" s="6">
        <v>756.42372599999999</v>
      </c>
    </row>
    <row r="96" spans="1:9" x14ac:dyDescent="0.25">
      <c r="A96" s="1" t="s">
        <v>1502</v>
      </c>
      <c r="B96" s="1" t="s">
        <v>1503</v>
      </c>
      <c r="C96" s="1" t="str">
        <f>_xlfn.XLOOKUP(Table3[[#This Row],[PUMA]],[1]PUMA!$A:$A,[1]PUMA!$B:$B)</f>
        <v>Sonoma County (North)--Windsor Town, Healdsburg &amp; Sonoma Cities PUMA</v>
      </c>
      <c r="D96" s="1" t="s">
        <v>1504</v>
      </c>
      <c r="E96" s="1" t="s">
        <v>1505</v>
      </c>
      <c r="G96" s="7">
        <v>0.20346500000000001</v>
      </c>
      <c r="H96" s="6">
        <v>43848.165814</v>
      </c>
      <c r="I96" s="6">
        <v>1469.842406</v>
      </c>
    </row>
    <row r="97" spans="1:9" x14ac:dyDescent="0.25">
      <c r="A97" s="1" t="s">
        <v>1506</v>
      </c>
      <c r="B97" s="1" t="s">
        <v>1507</v>
      </c>
      <c r="C97" s="1" t="str">
        <f>_xlfn.XLOOKUP(Table3[[#This Row],[PUMA]],[1]PUMA!$A:$A,[1]PUMA!$B:$B)</f>
        <v>Sonoma County (South)--Petaluma, Rohnert Park &amp; Cotati Cities PUMA</v>
      </c>
      <c r="D97" s="1" t="s">
        <v>1508</v>
      </c>
      <c r="E97" s="1" t="s">
        <v>1509</v>
      </c>
      <c r="G97" s="7">
        <v>0.18668799999999999</v>
      </c>
      <c r="H97" s="6">
        <v>40700.648960999999</v>
      </c>
      <c r="I97" s="6">
        <v>1627.481131</v>
      </c>
    </row>
    <row r="98" spans="1:9" x14ac:dyDescent="0.25">
      <c r="A98" s="1" t="s">
        <v>1510</v>
      </c>
      <c r="B98" s="1" t="s">
        <v>1496</v>
      </c>
      <c r="C98" s="1" t="str">
        <f>_xlfn.XLOOKUP(Table3[[#This Row],[PUMA]],[1]PUMA!$A:$A,[1]PUMA!$B:$B)</f>
        <v>San Bernardino County (Southwest)--San Bernardino City (West) PUMA</v>
      </c>
      <c r="D98" s="1" t="s">
        <v>1497</v>
      </c>
      <c r="E98" s="1" t="s">
        <v>1498</v>
      </c>
      <c r="G98" s="7">
        <v>0.44107299999999999</v>
      </c>
      <c r="H98" s="6">
        <v>28278.238115</v>
      </c>
      <c r="I98" s="6">
        <v>947.08135100000004</v>
      </c>
    </row>
    <row r="99" spans="1:9" x14ac:dyDescent="0.25">
      <c r="A99" s="1" t="s">
        <v>1511</v>
      </c>
      <c r="B99" s="1" t="s">
        <v>1481</v>
      </c>
      <c r="C99" s="1" t="str">
        <f>_xlfn.XLOOKUP(Table3[[#This Row],[PUMA]],[1]PUMA!$A:$A,[1]PUMA!$B:$B)</f>
        <v>San Bernardino County (Southwest)--Colton, Loma Linda &amp; Grand Terrace Cities PUMA</v>
      </c>
      <c r="D99" s="1" t="s">
        <v>1482</v>
      </c>
      <c r="E99" s="1" t="s">
        <v>1483</v>
      </c>
      <c r="G99" s="7">
        <v>0.149474</v>
      </c>
      <c r="H99" s="6">
        <v>32193.686469</v>
      </c>
      <c r="I99" s="6">
        <v>1213.5932299999999</v>
      </c>
    </row>
    <row r="100" spans="1:9" x14ac:dyDescent="0.25">
      <c r="A100" s="1" t="s">
        <v>1512</v>
      </c>
      <c r="B100" s="1" t="s">
        <v>1513</v>
      </c>
      <c r="C100" s="1" t="str">
        <f>_xlfn.XLOOKUP(Table3[[#This Row],[PUMA]],[1]PUMA!$A:$A,[1]PUMA!$B:$B)</f>
        <v>Los Angeles County (South Central)--Compton City &amp; West Rancho Dominguez PUMA</v>
      </c>
      <c r="D100" s="1" t="s">
        <v>1514</v>
      </c>
      <c r="E100" s="1" t="s">
        <v>1515</v>
      </c>
      <c r="G100" s="7">
        <v>0.11005</v>
      </c>
      <c r="H100" s="6">
        <v>25212.269940999999</v>
      </c>
      <c r="I100" s="6">
        <v>1245.019055</v>
      </c>
    </row>
    <row r="101" spans="1:9" x14ac:dyDescent="0.25">
      <c r="A101" s="1" t="s">
        <v>1516</v>
      </c>
      <c r="B101" s="1" t="s">
        <v>1513</v>
      </c>
      <c r="C101" s="1" t="str">
        <f>_xlfn.XLOOKUP(Table3[[#This Row],[PUMA]],[1]PUMA!$A:$A,[1]PUMA!$B:$B)</f>
        <v>Los Angeles County (South Central)--Compton City &amp; West Rancho Dominguez PUMA</v>
      </c>
      <c r="D101" s="1" t="s">
        <v>1514</v>
      </c>
      <c r="E101" s="1" t="s">
        <v>1515</v>
      </c>
      <c r="G101" s="7">
        <v>0.11005</v>
      </c>
      <c r="H101" s="6">
        <v>25212.269940999999</v>
      </c>
      <c r="I101" s="6">
        <v>1245.019055</v>
      </c>
    </row>
    <row r="102" spans="1:9" x14ac:dyDescent="0.25">
      <c r="A102" s="1" t="s">
        <v>1517</v>
      </c>
      <c r="B102" s="1" t="s">
        <v>1393</v>
      </c>
      <c r="C102" s="1" t="str">
        <f>_xlfn.XLOOKUP(Table3[[#This Row],[PUMA]],[1]PUMA!$A:$A,[1]PUMA!$B:$B)</f>
        <v>Contra Costa County (North Central)--Pittsburg &amp; Concord (North &amp; East) Cities PUMA</v>
      </c>
      <c r="D102" s="1" t="s">
        <v>1301</v>
      </c>
      <c r="E102" s="1" t="s">
        <v>1302</v>
      </c>
      <c r="G102" s="7">
        <v>0.22339899999999999</v>
      </c>
      <c r="H102" s="6">
        <v>34932.323733999998</v>
      </c>
      <c r="I102" s="6">
        <v>1345.7671250000001</v>
      </c>
    </row>
    <row r="103" spans="1:9" x14ac:dyDescent="0.25">
      <c r="A103" s="1" t="s">
        <v>1518</v>
      </c>
      <c r="B103" s="1" t="s">
        <v>1393</v>
      </c>
      <c r="C103" s="1" t="str">
        <f>_xlfn.XLOOKUP(Table3[[#This Row],[PUMA]],[1]PUMA!$A:$A,[1]PUMA!$B:$B)</f>
        <v>Contra Costa County (North Central)--Pittsburg &amp; Concord (North &amp; East) Cities PUMA</v>
      </c>
      <c r="D103" s="1" t="s">
        <v>1301</v>
      </c>
      <c r="E103" s="1" t="s">
        <v>1302</v>
      </c>
      <c r="G103" s="7">
        <v>0.22339899999999999</v>
      </c>
      <c r="H103" s="6">
        <v>34932.323733999998</v>
      </c>
      <c r="I103" s="6">
        <v>1345.7671250000001</v>
      </c>
    </row>
    <row r="104" spans="1:9" x14ac:dyDescent="0.25">
      <c r="A104" s="1" t="s">
        <v>1519</v>
      </c>
      <c r="B104" s="1" t="s">
        <v>1300</v>
      </c>
      <c r="C104" s="1" t="str">
        <f>_xlfn.XLOOKUP(Table3[[#This Row],[PUMA]],[1]PUMA!$A:$A,[1]PUMA!$B:$B)</f>
        <v>Contra Costa County (Northwest)--Concord (West), Martinez &amp; Pleasant Hill Cities PUMA</v>
      </c>
      <c r="D104" s="1" t="s">
        <v>1301</v>
      </c>
      <c r="E104" s="1" t="s">
        <v>1302</v>
      </c>
      <c r="G104" s="7">
        <v>0.22339899999999999</v>
      </c>
      <c r="H104" s="6">
        <v>42600.394797000001</v>
      </c>
      <c r="I104" s="6">
        <v>1521.216915</v>
      </c>
    </row>
    <row r="105" spans="1:9" x14ac:dyDescent="0.25">
      <c r="A105" s="1" t="s">
        <v>1520</v>
      </c>
      <c r="B105" s="1" t="s">
        <v>1306</v>
      </c>
      <c r="C105" s="1" t="str">
        <f>_xlfn.XLOOKUP(Table3[[#This Row],[PUMA]],[1]PUMA!$A:$A,[1]PUMA!$B:$B)</f>
        <v>Contra Costa County (Central)--Concord (South), Walnut Creek (East) &amp; Clayton Cities PUMA</v>
      </c>
      <c r="D105" s="1" t="s">
        <v>1301</v>
      </c>
      <c r="E105" s="1" t="s">
        <v>1302</v>
      </c>
      <c r="G105" s="7">
        <v>0.22339899999999999</v>
      </c>
      <c r="H105" s="6">
        <v>54635.006328000003</v>
      </c>
      <c r="I105" s="6">
        <v>1942.931677</v>
      </c>
    </row>
    <row r="106" spans="1:9" x14ac:dyDescent="0.25">
      <c r="A106" s="1" t="s">
        <v>1521</v>
      </c>
      <c r="B106" s="1" t="s">
        <v>1522</v>
      </c>
      <c r="C106" s="1" t="str">
        <f>_xlfn.XLOOKUP(Table3[[#This Row],[PUMA]],[1]PUMA!$A:$A,[1]PUMA!$B:$B)</f>
        <v>Contra Costa County--Walnut Creek (West), Lafayette, Orinda Cities &amp; Moraga Town PUMA</v>
      </c>
      <c r="D106" s="1" t="s">
        <v>1301</v>
      </c>
      <c r="E106" s="1" t="s">
        <v>1302</v>
      </c>
      <c r="G106" s="7">
        <v>0.22339899999999999</v>
      </c>
      <c r="H106" s="6">
        <v>66030.611936000001</v>
      </c>
      <c r="I106" s="6">
        <v>2075.4852980000001</v>
      </c>
    </row>
    <row r="107" spans="1:9" x14ac:dyDescent="0.25">
      <c r="A107" s="1" t="s">
        <v>1523</v>
      </c>
      <c r="B107" s="1" t="s">
        <v>1522</v>
      </c>
      <c r="C107" s="1" t="str">
        <f>_xlfn.XLOOKUP(Table3[[#This Row],[PUMA]],[1]PUMA!$A:$A,[1]PUMA!$B:$B)</f>
        <v>Contra Costa County--Walnut Creek (West), Lafayette, Orinda Cities &amp; Moraga Town PUMA</v>
      </c>
      <c r="D107" s="1" t="s">
        <v>1301</v>
      </c>
      <c r="E107" s="1" t="s">
        <v>1302</v>
      </c>
      <c r="G107" s="7">
        <v>0.22339899999999999</v>
      </c>
      <c r="H107" s="6">
        <v>66030.611936000001</v>
      </c>
      <c r="I107" s="6">
        <v>2075.4852980000001</v>
      </c>
    </row>
    <row r="108" spans="1:9" x14ac:dyDescent="0.25">
      <c r="A108" s="1" t="s">
        <v>1524</v>
      </c>
      <c r="B108" s="1" t="s">
        <v>1393</v>
      </c>
      <c r="C108" s="1" t="str">
        <f>_xlfn.XLOOKUP(Table3[[#This Row],[PUMA]],[1]PUMA!$A:$A,[1]PUMA!$B:$B)</f>
        <v>Contra Costa County (North Central)--Pittsburg &amp; Concord (North &amp; East) Cities PUMA</v>
      </c>
      <c r="D108" s="1" t="s">
        <v>1301</v>
      </c>
      <c r="E108" s="1" t="s">
        <v>1302</v>
      </c>
      <c r="G108" s="7">
        <v>0.22339899999999999</v>
      </c>
      <c r="H108" s="6">
        <v>34932.323733999998</v>
      </c>
      <c r="I108" s="6">
        <v>1345.7671250000001</v>
      </c>
    </row>
    <row r="109" spans="1:9" x14ac:dyDescent="0.25">
      <c r="A109" s="1" t="s">
        <v>1525</v>
      </c>
      <c r="B109" s="1" t="s">
        <v>1393</v>
      </c>
      <c r="C109" s="1" t="str">
        <f>_xlfn.XLOOKUP(Table3[[#This Row],[PUMA]],[1]PUMA!$A:$A,[1]PUMA!$B:$B)</f>
        <v>Contra Costa County (North Central)--Pittsburg &amp; Concord (North &amp; East) Cities PUMA</v>
      </c>
      <c r="D109" s="1" t="s">
        <v>1301</v>
      </c>
      <c r="E109" s="1" t="s">
        <v>1302</v>
      </c>
      <c r="G109" s="7">
        <v>0.22339899999999999</v>
      </c>
      <c r="H109" s="6">
        <v>34932.323733999998</v>
      </c>
      <c r="I109" s="6">
        <v>1345.7671250000001</v>
      </c>
    </row>
    <row r="110" spans="1:9" x14ac:dyDescent="0.25">
      <c r="A110" s="1" t="s">
        <v>1526</v>
      </c>
      <c r="B110" s="1" t="s">
        <v>1306</v>
      </c>
      <c r="C110" s="1" t="str">
        <f>_xlfn.XLOOKUP(Table3[[#This Row],[PUMA]],[1]PUMA!$A:$A,[1]PUMA!$B:$B)</f>
        <v>Contra Costa County (Central)--Concord (South), Walnut Creek (East) &amp; Clayton Cities PUMA</v>
      </c>
      <c r="D110" s="1" t="s">
        <v>1301</v>
      </c>
      <c r="E110" s="1" t="s">
        <v>1302</v>
      </c>
      <c r="G110" s="7">
        <v>0.22339899999999999</v>
      </c>
      <c r="H110" s="6">
        <v>54635.006328000003</v>
      </c>
      <c r="I110" s="6">
        <v>1942.931677</v>
      </c>
    </row>
    <row r="111" spans="1:9" x14ac:dyDescent="0.25">
      <c r="A111" s="1" t="s">
        <v>1527</v>
      </c>
      <c r="B111" s="1" t="s">
        <v>1306</v>
      </c>
      <c r="C111" s="1" t="str">
        <f>_xlfn.XLOOKUP(Table3[[#This Row],[PUMA]],[1]PUMA!$A:$A,[1]PUMA!$B:$B)</f>
        <v>Contra Costa County (Central)--Concord (South), Walnut Creek (East) &amp; Clayton Cities PUMA</v>
      </c>
      <c r="D111" s="1" t="s">
        <v>1301</v>
      </c>
      <c r="E111" s="1" t="s">
        <v>1302</v>
      </c>
      <c r="G111" s="7">
        <v>0.22339899999999999</v>
      </c>
      <c r="H111" s="6">
        <v>54635.006328000003</v>
      </c>
      <c r="I111" s="6">
        <v>1942.931677</v>
      </c>
    </row>
    <row r="112" spans="1:9" x14ac:dyDescent="0.25">
      <c r="A112" s="1" t="s">
        <v>1528</v>
      </c>
      <c r="B112" s="1" t="s">
        <v>1300</v>
      </c>
      <c r="C112" s="1" t="str">
        <f>_xlfn.XLOOKUP(Table3[[#This Row],[PUMA]],[1]PUMA!$A:$A,[1]PUMA!$B:$B)</f>
        <v>Contra Costa County (Northwest)--Concord (West), Martinez &amp; Pleasant Hill Cities PUMA</v>
      </c>
      <c r="D112" s="1" t="s">
        <v>1301</v>
      </c>
      <c r="E112" s="1" t="s">
        <v>1302</v>
      </c>
      <c r="G112" s="7">
        <v>0.22339899999999999</v>
      </c>
      <c r="H112" s="6">
        <v>42600.394797000001</v>
      </c>
      <c r="I112" s="6">
        <v>1521.216915</v>
      </c>
    </row>
    <row r="113" spans="1:9" x14ac:dyDescent="0.25">
      <c r="A113" s="1" t="s">
        <v>1529</v>
      </c>
      <c r="B113" s="1" t="s">
        <v>1300</v>
      </c>
      <c r="C113" s="1" t="str">
        <f>_xlfn.XLOOKUP(Table3[[#This Row],[PUMA]],[1]PUMA!$A:$A,[1]PUMA!$B:$B)</f>
        <v>Contra Costa County (Northwest)--Concord (West), Martinez &amp; Pleasant Hill Cities PUMA</v>
      </c>
      <c r="D113" s="1" t="s">
        <v>1301</v>
      </c>
      <c r="E113" s="1" t="s">
        <v>1302</v>
      </c>
      <c r="G113" s="7">
        <v>0.22339899999999999</v>
      </c>
      <c r="H113" s="6">
        <v>42600.394797000001</v>
      </c>
      <c r="I113" s="6">
        <v>1521.216915</v>
      </c>
    </row>
    <row r="114" spans="1:9" x14ac:dyDescent="0.25">
      <c r="A114" s="1" t="s">
        <v>1530</v>
      </c>
      <c r="B114" s="1" t="s">
        <v>1306</v>
      </c>
      <c r="C114" s="1" t="str">
        <f>_xlfn.XLOOKUP(Table3[[#This Row],[PUMA]],[1]PUMA!$A:$A,[1]PUMA!$B:$B)</f>
        <v>Contra Costa County (Central)--Concord (South), Walnut Creek (East) &amp; Clayton Cities PUMA</v>
      </c>
      <c r="D114" s="1" t="s">
        <v>1301</v>
      </c>
      <c r="E114" s="1" t="s">
        <v>1302</v>
      </c>
      <c r="G114" s="7">
        <v>0.22339899999999999</v>
      </c>
      <c r="H114" s="6">
        <v>54635.006328000003</v>
      </c>
      <c r="I114" s="6">
        <v>1942.931677</v>
      </c>
    </row>
    <row r="115" spans="1:9" x14ac:dyDescent="0.25">
      <c r="A115" s="1" t="s">
        <v>1531</v>
      </c>
      <c r="B115" s="1" t="s">
        <v>1306</v>
      </c>
      <c r="C115" s="1" t="str">
        <f>_xlfn.XLOOKUP(Table3[[#This Row],[PUMA]],[1]PUMA!$A:$A,[1]PUMA!$B:$B)</f>
        <v>Contra Costa County (Central)--Concord (South), Walnut Creek (East) &amp; Clayton Cities PUMA</v>
      </c>
      <c r="D115" s="1" t="s">
        <v>1301</v>
      </c>
      <c r="E115" s="1" t="s">
        <v>1302</v>
      </c>
      <c r="G115" s="7">
        <v>0.22339899999999999</v>
      </c>
      <c r="H115" s="6">
        <v>54635.006328000003</v>
      </c>
      <c r="I115" s="6">
        <v>1942.931677</v>
      </c>
    </row>
    <row r="116" spans="1:9" x14ac:dyDescent="0.25">
      <c r="A116" s="1" t="s">
        <v>1532</v>
      </c>
      <c r="B116" s="1" t="s">
        <v>1393</v>
      </c>
      <c r="C116" s="1" t="str">
        <f>_xlfn.XLOOKUP(Table3[[#This Row],[PUMA]],[1]PUMA!$A:$A,[1]PUMA!$B:$B)</f>
        <v>Contra Costa County (North Central)--Pittsburg &amp; Concord (North &amp; East) Cities PUMA</v>
      </c>
      <c r="D116" s="1" t="s">
        <v>1301</v>
      </c>
      <c r="E116" s="1" t="s">
        <v>1302</v>
      </c>
      <c r="G116" s="7">
        <v>0.22339899999999999</v>
      </c>
      <c r="H116" s="6">
        <v>34932.323733999998</v>
      </c>
      <c r="I116" s="6">
        <v>1345.7671250000001</v>
      </c>
    </row>
    <row r="117" spans="1:9" x14ac:dyDescent="0.25">
      <c r="A117" s="1" t="s">
        <v>1533</v>
      </c>
      <c r="B117" s="1" t="s">
        <v>1393</v>
      </c>
      <c r="C117" s="1" t="str">
        <f>_xlfn.XLOOKUP(Table3[[#This Row],[PUMA]],[1]PUMA!$A:$A,[1]PUMA!$B:$B)</f>
        <v>Contra Costa County (North Central)--Pittsburg &amp; Concord (North &amp; East) Cities PUMA</v>
      </c>
      <c r="D117" s="1" t="s">
        <v>1301</v>
      </c>
      <c r="E117" s="1" t="s">
        <v>1302</v>
      </c>
      <c r="G117" s="7">
        <v>0.22339899999999999</v>
      </c>
      <c r="H117" s="6">
        <v>34932.323733999998</v>
      </c>
      <c r="I117" s="6">
        <v>1345.7671250000001</v>
      </c>
    </row>
    <row r="118" spans="1:9" x14ac:dyDescent="0.25">
      <c r="A118" s="1" t="s">
        <v>1534</v>
      </c>
      <c r="B118" s="1" t="s">
        <v>1393</v>
      </c>
      <c r="C118" s="1" t="str">
        <f>_xlfn.XLOOKUP(Table3[[#This Row],[PUMA]],[1]PUMA!$A:$A,[1]PUMA!$B:$B)</f>
        <v>Contra Costa County (North Central)--Pittsburg &amp; Concord (North &amp; East) Cities PUMA</v>
      </c>
      <c r="D118" s="1" t="s">
        <v>1301</v>
      </c>
      <c r="E118" s="1" t="s">
        <v>1302</v>
      </c>
      <c r="G118" s="7">
        <v>0.22339899999999999</v>
      </c>
      <c r="H118" s="6">
        <v>34932.323733999998</v>
      </c>
      <c r="I118" s="6">
        <v>1345.7671250000001</v>
      </c>
    </row>
    <row r="119" spans="1:9" x14ac:dyDescent="0.25">
      <c r="A119" s="1" t="s">
        <v>1535</v>
      </c>
      <c r="B119" s="1" t="s">
        <v>1393</v>
      </c>
      <c r="C119" s="1" t="str">
        <f>_xlfn.XLOOKUP(Table3[[#This Row],[PUMA]],[1]PUMA!$A:$A,[1]PUMA!$B:$B)</f>
        <v>Contra Costa County (North Central)--Pittsburg &amp; Concord (North &amp; East) Cities PUMA</v>
      </c>
      <c r="D119" s="1" t="s">
        <v>1301</v>
      </c>
      <c r="E119" s="1" t="s">
        <v>1302</v>
      </c>
      <c r="G119" s="7">
        <v>0.22339899999999999</v>
      </c>
      <c r="H119" s="6">
        <v>34932.323733999998</v>
      </c>
      <c r="I119" s="6">
        <v>1345.7671250000001</v>
      </c>
    </row>
    <row r="120" spans="1:9" x14ac:dyDescent="0.25">
      <c r="A120" s="1" t="s">
        <v>1536</v>
      </c>
      <c r="B120" s="1" t="s">
        <v>1300</v>
      </c>
      <c r="C120" s="1" t="str">
        <f>_xlfn.XLOOKUP(Table3[[#This Row],[PUMA]],[1]PUMA!$A:$A,[1]PUMA!$B:$B)</f>
        <v>Contra Costa County (Northwest)--Concord (West), Martinez &amp; Pleasant Hill Cities PUMA</v>
      </c>
      <c r="D120" s="1" t="s">
        <v>1301</v>
      </c>
      <c r="E120" s="1" t="s">
        <v>1302</v>
      </c>
      <c r="G120" s="7">
        <v>0.22339899999999999</v>
      </c>
      <c r="H120" s="6">
        <v>42600.394797000001</v>
      </c>
      <c r="I120" s="6">
        <v>1521.216915</v>
      </c>
    </row>
    <row r="121" spans="1:9" x14ac:dyDescent="0.25">
      <c r="A121" s="1" t="s">
        <v>447</v>
      </c>
      <c r="B121" s="1" t="s">
        <v>344</v>
      </c>
      <c r="C121" s="1" t="str">
        <f>_xlfn.XLOOKUP(Table3[[#This Row],[PUMA]],[1]PUMA!$A:$A,[1]PUMA!$B:$B)</f>
        <v>Merced County (West &amp; South)--Los Banos &amp; Livingston Cities PUMA</v>
      </c>
      <c r="D121" s="1" t="s">
        <v>1380</v>
      </c>
      <c r="E121" s="1" t="s">
        <v>1381</v>
      </c>
      <c r="G121" s="7">
        <v>0.20919599999999999</v>
      </c>
      <c r="H121" s="6">
        <v>21707.012779000001</v>
      </c>
      <c r="I121" s="6">
        <v>1066.030904</v>
      </c>
    </row>
    <row r="122" spans="1:9" x14ac:dyDescent="0.25">
      <c r="A122" s="1" t="s">
        <v>1537</v>
      </c>
      <c r="B122" s="1" t="s">
        <v>1300</v>
      </c>
      <c r="C122" s="1" t="str">
        <f>_xlfn.XLOOKUP(Table3[[#This Row],[PUMA]],[1]PUMA!$A:$A,[1]PUMA!$B:$B)</f>
        <v>Contra Costa County (Northwest)--Concord (West), Martinez &amp; Pleasant Hill Cities PUMA</v>
      </c>
      <c r="D122" s="1" t="s">
        <v>1301</v>
      </c>
      <c r="E122" s="1" t="s">
        <v>1302</v>
      </c>
      <c r="G122" s="7">
        <v>0.22339899999999999</v>
      </c>
      <c r="H122" s="6">
        <v>42600.394797000001</v>
      </c>
      <c r="I122" s="6">
        <v>1521.216915</v>
      </c>
    </row>
    <row r="123" spans="1:9" x14ac:dyDescent="0.25">
      <c r="A123" s="1" t="s">
        <v>1538</v>
      </c>
      <c r="B123" s="1" t="s">
        <v>1539</v>
      </c>
      <c r="C123" s="1" t="str">
        <f>_xlfn.XLOOKUP(Table3[[#This Row],[PUMA]],[1]PUMA!$A:$A,[1]PUMA!$B:$B)</f>
        <v>Santa Cruz County (North)--Watsonville &amp; Scotts Valley Cities PUMA</v>
      </c>
      <c r="D123" s="1" t="s">
        <v>1540</v>
      </c>
      <c r="E123" s="1" t="s">
        <v>1541</v>
      </c>
      <c r="G123" s="7">
        <v>0.105713</v>
      </c>
      <c r="H123" s="6">
        <v>49383.454072</v>
      </c>
      <c r="I123" s="6">
        <v>1595.181967</v>
      </c>
    </row>
    <row r="124" spans="1:9" x14ac:dyDescent="0.25">
      <c r="A124" s="1" t="s">
        <v>1542</v>
      </c>
      <c r="B124" s="1" t="s">
        <v>1539</v>
      </c>
      <c r="C124" s="1" t="str">
        <f>_xlfn.XLOOKUP(Table3[[#This Row],[PUMA]],[1]PUMA!$A:$A,[1]PUMA!$B:$B)</f>
        <v>Santa Cruz County (North)--Watsonville &amp; Scotts Valley Cities PUMA</v>
      </c>
      <c r="D124" s="1" t="s">
        <v>1543</v>
      </c>
      <c r="E124" s="1" t="s">
        <v>1544</v>
      </c>
      <c r="G124" s="7">
        <v>0.102853</v>
      </c>
      <c r="H124" s="6">
        <v>49383.454072</v>
      </c>
      <c r="I124" s="6">
        <v>1595.181967</v>
      </c>
    </row>
    <row r="125" spans="1:9" x14ac:dyDescent="0.25">
      <c r="A125" s="1" t="s">
        <v>1545</v>
      </c>
      <c r="B125" s="1" t="s">
        <v>1539</v>
      </c>
      <c r="C125" s="1" t="str">
        <f>_xlfn.XLOOKUP(Table3[[#This Row],[PUMA]],[1]PUMA!$A:$A,[1]PUMA!$B:$B)</f>
        <v>Santa Cruz County (North)--Watsonville &amp; Scotts Valley Cities PUMA</v>
      </c>
      <c r="D125" s="1" t="s">
        <v>1546</v>
      </c>
      <c r="E125" s="1" t="s">
        <v>1547</v>
      </c>
      <c r="G125" s="7">
        <v>0.162495</v>
      </c>
      <c r="H125" s="6">
        <v>49383.454072</v>
      </c>
      <c r="I125" s="6">
        <v>1595.181967</v>
      </c>
    </row>
    <row r="126" spans="1:9" x14ac:dyDescent="0.25">
      <c r="A126" s="1" t="s">
        <v>1548</v>
      </c>
      <c r="B126" s="1" t="s">
        <v>1539</v>
      </c>
      <c r="C126" s="1" t="str">
        <f>_xlfn.XLOOKUP(Table3[[#This Row],[PUMA]],[1]PUMA!$A:$A,[1]PUMA!$B:$B)</f>
        <v>Santa Cruz County (North)--Watsonville &amp; Scotts Valley Cities PUMA</v>
      </c>
      <c r="D126" s="1" t="s">
        <v>1540</v>
      </c>
      <c r="E126" s="1" t="s">
        <v>1541</v>
      </c>
      <c r="G126" s="7">
        <v>0.105713</v>
      </c>
      <c r="H126" s="6">
        <v>49383.454072</v>
      </c>
      <c r="I126" s="6">
        <v>1595.181967</v>
      </c>
    </row>
    <row r="127" spans="1:9" x14ac:dyDescent="0.25">
      <c r="A127" s="1" t="s">
        <v>1549</v>
      </c>
      <c r="B127" s="1" t="s">
        <v>1550</v>
      </c>
      <c r="C127" s="1" t="str">
        <f>_xlfn.XLOOKUP(Table3[[#This Row],[PUMA]],[1]PUMA!$A:$A,[1]PUMA!$B:$B)</f>
        <v>San Luis Obispo County (West)--Coastal Region PUMA</v>
      </c>
      <c r="D127" s="1" t="s">
        <v>1551</v>
      </c>
      <c r="E127" s="1" t="s">
        <v>1552</v>
      </c>
      <c r="G127" s="7">
        <v>0.30719400000000002</v>
      </c>
      <c r="H127" s="6">
        <v>32560.519168999999</v>
      </c>
      <c r="I127" s="6">
        <v>1406.76234</v>
      </c>
    </row>
    <row r="128" spans="1:9" x14ac:dyDescent="0.25">
      <c r="A128" s="1" t="s">
        <v>1553</v>
      </c>
      <c r="B128" s="1" t="s">
        <v>1554</v>
      </c>
      <c r="C128" s="1" t="str">
        <f>_xlfn.XLOOKUP(Table3[[#This Row],[PUMA]],[1]PUMA!$A:$A,[1]PUMA!$B:$B)</f>
        <v>San Luis Obispo County (East)--Inland Region PUMA</v>
      </c>
      <c r="D128" s="1" t="s">
        <v>1555</v>
      </c>
      <c r="E128" s="1" t="s">
        <v>1556</v>
      </c>
      <c r="G128" s="7">
        <v>0.168737</v>
      </c>
      <c r="H128" s="6">
        <v>42328.674918999997</v>
      </c>
      <c r="I128" s="6">
        <v>1387.5320220000001</v>
      </c>
    </row>
    <row r="129" spans="1:9" x14ac:dyDescent="0.25">
      <c r="A129" s="1" t="s">
        <v>1557</v>
      </c>
      <c r="B129" s="1" t="s">
        <v>1345</v>
      </c>
      <c r="C129" s="1" t="str">
        <f>_xlfn.XLOOKUP(Table3[[#This Row],[PUMA]],[1]PUMA!$A:$A,[1]PUMA!$B:$B)</f>
        <v>Placer County (East/High Country Region)--Auburn &amp; Colfax Cities PUMA</v>
      </c>
      <c r="D129" s="1" t="s">
        <v>1558</v>
      </c>
      <c r="E129" s="1" t="s">
        <v>1559</v>
      </c>
      <c r="G129" s="7">
        <v>0.108684</v>
      </c>
      <c r="H129" s="6">
        <v>36163.883289999998</v>
      </c>
      <c r="I129" s="6">
        <v>1355.8293639999999</v>
      </c>
    </row>
    <row r="130" spans="1:9" x14ac:dyDescent="0.25">
      <c r="A130" s="1" t="s">
        <v>1560</v>
      </c>
      <c r="B130" s="1" t="s">
        <v>14</v>
      </c>
      <c r="C130" s="1" t="str">
        <f>_xlfn.XLOOKUP(Table3[[#This Row],[PUMA]],[1]PUMA!$A:$A,[1]PUMA!$B:$B)</f>
        <v>Lake &amp; Mendocino Counties PUMA</v>
      </c>
      <c r="D130" s="1" t="s">
        <v>1561</v>
      </c>
      <c r="E130" s="1" t="s">
        <v>1562</v>
      </c>
      <c r="F130" s="1" t="s">
        <v>16</v>
      </c>
      <c r="G130" s="7">
        <v>0.16833600000000001</v>
      </c>
      <c r="H130" s="6">
        <v>23986.249121000001</v>
      </c>
      <c r="I130" s="6">
        <v>803.45022700000004</v>
      </c>
    </row>
    <row r="131" spans="1:9" x14ac:dyDescent="0.25">
      <c r="A131" s="1" t="s">
        <v>1563</v>
      </c>
      <c r="B131" s="1" t="s">
        <v>1503</v>
      </c>
      <c r="C131" s="1" t="str">
        <f>_xlfn.XLOOKUP(Table3[[#This Row],[PUMA]],[1]PUMA!$A:$A,[1]PUMA!$B:$B)</f>
        <v>Sonoma County (North)--Windsor Town, Healdsburg &amp; Sonoma Cities PUMA</v>
      </c>
      <c r="D131" s="1" t="s">
        <v>1564</v>
      </c>
      <c r="E131" s="1" t="s">
        <v>1565</v>
      </c>
      <c r="G131" s="7">
        <v>0.13341900000000001</v>
      </c>
      <c r="H131" s="6">
        <v>43848.165814</v>
      </c>
      <c r="I131" s="6">
        <v>1469.842406</v>
      </c>
    </row>
    <row r="132" spans="1:9" x14ac:dyDescent="0.25">
      <c r="A132" s="1" t="s">
        <v>1566</v>
      </c>
      <c r="B132" s="1" t="s">
        <v>1383</v>
      </c>
      <c r="C132" s="1" t="str">
        <f>_xlfn.XLOOKUP(Table3[[#This Row],[PUMA]],[1]PUMA!$A:$A,[1]PUMA!$B:$B)</f>
        <v>Los Angeles County (East Central)--Arcadia, San Gabriel &amp; Temple City Cities PUMA</v>
      </c>
      <c r="D132" s="1" t="s">
        <v>1384</v>
      </c>
      <c r="E132" s="1" t="s">
        <v>1385</v>
      </c>
      <c r="G132" s="7">
        <v>0.99999800000000005</v>
      </c>
      <c r="H132" s="6">
        <v>32323.423000999999</v>
      </c>
      <c r="I132" s="6">
        <v>1504.2702650000001</v>
      </c>
    </row>
    <row r="133" spans="1:9" x14ac:dyDescent="0.25">
      <c r="A133" s="1" t="s">
        <v>524</v>
      </c>
      <c r="B133" s="1" t="s">
        <v>146</v>
      </c>
      <c r="C133" s="1" t="str">
        <f>_xlfn.XLOOKUP(Table3[[#This Row],[PUMA]],[1]PUMA!$A:$A,[1]PUMA!$B:$B)</f>
        <v>Los Angeles County (Central)--El Monte &amp; South El Monte Cities PUMA</v>
      </c>
      <c r="D133" s="1" t="s">
        <v>1384</v>
      </c>
      <c r="E133" s="1" t="s">
        <v>1385</v>
      </c>
      <c r="G133" s="7">
        <v>0.99999800000000005</v>
      </c>
      <c r="H133" s="6">
        <v>25320.014684000002</v>
      </c>
      <c r="I133" s="6">
        <v>1283.9626350000001</v>
      </c>
    </row>
    <row r="134" spans="1:9" x14ac:dyDescent="0.25">
      <c r="A134" s="1" t="s">
        <v>528</v>
      </c>
      <c r="B134" s="1" t="s">
        <v>146</v>
      </c>
      <c r="C134" s="1" t="str">
        <f>_xlfn.XLOOKUP(Table3[[#This Row],[PUMA]],[1]PUMA!$A:$A,[1]PUMA!$B:$B)</f>
        <v>Los Angeles County (Central)--El Monte &amp; South El Monte Cities PUMA</v>
      </c>
      <c r="D134" s="1" t="s">
        <v>1384</v>
      </c>
      <c r="E134" s="1" t="s">
        <v>1385</v>
      </c>
      <c r="G134" s="7">
        <v>0.99999800000000005</v>
      </c>
      <c r="H134" s="6">
        <v>25320.014684000002</v>
      </c>
      <c r="I134" s="6">
        <v>1283.9626350000001</v>
      </c>
    </row>
    <row r="135" spans="1:9" x14ac:dyDescent="0.25">
      <c r="A135" s="1" t="s">
        <v>1567</v>
      </c>
      <c r="B135" s="1" t="s">
        <v>1513</v>
      </c>
      <c r="C135" s="1" t="str">
        <f>_xlfn.XLOOKUP(Table3[[#This Row],[PUMA]],[1]PUMA!$A:$A,[1]PUMA!$B:$B)</f>
        <v>Los Angeles County (South Central)--Compton City &amp; West Rancho Dominguez PUMA</v>
      </c>
      <c r="D135" s="1" t="s">
        <v>1514</v>
      </c>
      <c r="E135" s="1" t="s">
        <v>1515</v>
      </c>
      <c r="G135" s="7">
        <v>0.11005</v>
      </c>
      <c r="H135" s="6">
        <v>25212.269940999999</v>
      </c>
      <c r="I135" s="6">
        <v>1245.019055</v>
      </c>
    </row>
    <row r="136" spans="1:9" x14ac:dyDescent="0.25">
      <c r="A136" s="1" t="s">
        <v>534</v>
      </c>
      <c r="B136" s="1" t="s">
        <v>146</v>
      </c>
      <c r="C136" s="1" t="str">
        <f>_xlfn.XLOOKUP(Table3[[#This Row],[PUMA]],[1]PUMA!$A:$A,[1]PUMA!$B:$B)</f>
        <v>Los Angeles County (Central)--El Monte &amp; South El Monte Cities PUMA</v>
      </c>
      <c r="D136" s="1" t="s">
        <v>1568</v>
      </c>
      <c r="E136" s="1" t="s">
        <v>1569</v>
      </c>
      <c r="G136" s="7">
        <v>0.104753</v>
      </c>
      <c r="H136" s="6">
        <v>25320.014684000002</v>
      </c>
      <c r="I136" s="6">
        <v>1283.9626350000001</v>
      </c>
    </row>
    <row r="137" spans="1:9" x14ac:dyDescent="0.25">
      <c r="A137" s="1" t="s">
        <v>1570</v>
      </c>
      <c r="B137" s="1" t="s">
        <v>1571</v>
      </c>
      <c r="C137" s="1" t="str">
        <f>_xlfn.XLOOKUP(Table3[[#This Row],[PUMA]],[1]PUMA!$A:$A,[1]PUMA!$B:$B)</f>
        <v>Los Angeles County (East Central)--La Puente &amp; Industry Cities PUMA</v>
      </c>
      <c r="D137" s="1" t="s">
        <v>1568</v>
      </c>
      <c r="E137" s="1" t="s">
        <v>1569</v>
      </c>
      <c r="G137" s="7">
        <v>0.104753</v>
      </c>
      <c r="H137" s="6">
        <v>37710.660168000002</v>
      </c>
      <c r="I137" s="6">
        <v>1308.2986450000001</v>
      </c>
    </row>
    <row r="138" spans="1:9" x14ac:dyDescent="0.25">
      <c r="A138" s="1" t="s">
        <v>1572</v>
      </c>
      <c r="B138" s="1" t="s">
        <v>1416</v>
      </c>
      <c r="C138" s="1" t="str">
        <f>_xlfn.XLOOKUP(Table3[[#This Row],[PUMA]],[1]PUMA!$A:$A,[1]PUMA!$B:$B)</f>
        <v>Solano County (Southwest)--Vallejo &amp; Benicia Cities PUMA</v>
      </c>
      <c r="D138" s="1" t="s">
        <v>1417</v>
      </c>
      <c r="E138" s="1" t="s">
        <v>1418</v>
      </c>
      <c r="G138" s="7">
        <v>0.104198</v>
      </c>
      <c r="H138" s="6">
        <v>28978.862059999999</v>
      </c>
      <c r="I138" s="6">
        <v>1278.8773739999999</v>
      </c>
    </row>
    <row r="139" spans="1:9" x14ac:dyDescent="0.25">
      <c r="A139" s="1" t="s">
        <v>1573</v>
      </c>
      <c r="B139" s="1" t="s">
        <v>1300</v>
      </c>
      <c r="C139" s="1" t="str">
        <f>_xlfn.XLOOKUP(Table3[[#This Row],[PUMA]],[1]PUMA!$A:$A,[1]PUMA!$B:$B)</f>
        <v>Contra Costa County (Northwest)--Concord (West), Martinez &amp; Pleasant Hill Cities PUMA</v>
      </c>
      <c r="D139" s="1" t="s">
        <v>1301</v>
      </c>
      <c r="E139" s="1" t="s">
        <v>1302</v>
      </c>
      <c r="G139" s="7">
        <v>0.22339899999999999</v>
      </c>
      <c r="H139" s="6">
        <v>42600.394797000001</v>
      </c>
      <c r="I139" s="6">
        <v>1521.216915</v>
      </c>
    </row>
    <row r="140" spans="1:9" x14ac:dyDescent="0.25">
      <c r="A140" s="1" t="s">
        <v>1574</v>
      </c>
      <c r="B140" s="1" t="s">
        <v>1393</v>
      </c>
      <c r="C140" s="1" t="str">
        <f>_xlfn.XLOOKUP(Table3[[#This Row],[PUMA]],[1]PUMA!$A:$A,[1]PUMA!$B:$B)</f>
        <v>Contra Costa County (North Central)--Pittsburg &amp; Concord (North &amp; East) Cities PUMA</v>
      </c>
      <c r="D140" s="1" t="s">
        <v>1301</v>
      </c>
      <c r="E140" s="1" t="s">
        <v>1302</v>
      </c>
      <c r="G140" s="7">
        <v>0.22339899999999999</v>
      </c>
      <c r="H140" s="6">
        <v>34932.323733999998</v>
      </c>
      <c r="I140" s="6">
        <v>1345.7671250000001</v>
      </c>
    </row>
    <row r="141" spans="1:9" x14ac:dyDescent="0.25">
      <c r="A141" s="1" t="s">
        <v>1575</v>
      </c>
      <c r="B141" s="1" t="s">
        <v>1300</v>
      </c>
      <c r="C141" s="1" t="str">
        <f>_xlfn.XLOOKUP(Table3[[#This Row],[PUMA]],[1]PUMA!$A:$A,[1]PUMA!$B:$B)</f>
        <v>Contra Costa County (Northwest)--Concord (West), Martinez &amp; Pleasant Hill Cities PUMA</v>
      </c>
      <c r="D141" s="1" t="s">
        <v>1301</v>
      </c>
      <c r="E141" s="1" t="s">
        <v>1302</v>
      </c>
      <c r="G141" s="7">
        <v>0.22339899999999999</v>
      </c>
      <c r="H141" s="6">
        <v>42600.394797000001</v>
      </c>
      <c r="I141" s="6">
        <v>1521.216915</v>
      </c>
    </row>
    <row r="142" spans="1:9" x14ac:dyDescent="0.25">
      <c r="A142" s="1" t="s">
        <v>1576</v>
      </c>
      <c r="B142" s="1" t="s">
        <v>1300</v>
      </c>
      <c r="C142" s="1" t="str">
        <f>_xlfn.XLOOKUP(Table3[[#This Row],[PUMA]],[1]PUMA!$A:$A,[1]PUMA!$B:$B)</f>
        <v>Contra Costa County (Northwest)--Concord (West), Martinez &amp; Pleasant Hill Cities PUMA</v>
      </c>
      <c r="D142" s="1" t="s">
        <v>1301</v>
      </c>
      <c r="E142" s="1" t="s">
        <v>1302</v>
      </c>
      <c r="G142" s="7">
        <v>0.22339899999999999</v>
      </c>
      <c r="H142" s="6">
        <v>42600.394797000001</v>
      </c>
      <c r="I142" s="6">
        <v>1521.216915</v>
      </c>
    </row>
    <row r="143" spans="1:9" x14ac:dyDescent="0.25">
      <c r="A143" s="1" t="s">
        <v>1577</v>
      </c>
      <c r="B143" s="1" t="s">
        <v>1393</v>
      </c>
      <c r="C143" s="1" t="str">
        <f>_xlfn.XLOOKUP(Table3[[#This Row],[PUMA]],[1]PUMA!$A:$A,[1]PUMA!$B:$B)</f>
        <v>Contra Costa County (North Central)--Pittsburg &amp; Concord (North &amp; East) Cities PUMA</v>
      </c>
      <c r="D143" s="1" t="s">
        <v>1301</v>
      </c>
      <c r="E143" s="1" t="s">
        <v>1302</v>
      </c>
      <c r="G143" s="7">
        <v>0.22339899999999999</v>
      </c>
      <c r="H143" s="6">
        <v>34932.323733999998</v>
      </c>
      <c r="I143" s="6">
        <v>1345.7671250000001</v>
      </c>
    </row>
    <row r="144" spans="1:9" x14ac:dyDescent="0.25">
      <c r="A144" s="1" t="s">
        <v>1578</v>
      </c>
      <c r="B144" s="1" t="s">
        <v>1300</v>
      </c>
      <c r="C144" s="1" t="str">
        <f>_xlfn.XLOOKUP(Table3[[#This Row],[PUMA]],[1]PUMA!$A:$A,[1]PUMA!$B:$B)</f>
        <v>Contra Costa County (Northwest)--Concord (West), Martinez &amp; Pleasant Hill Cities PUMA</v>
      </c>
      <c r="D144" s="1" t="s">
        <v>1301</v>
      </c>
      <c r="E144" s="1" t="s">
        <v>1302</v>
      </c>
      <c r="G144" s="7">
        <v>0.22339899999999999</v>
      </c>
      <c r="H144" s="6">
        <v>42600.394797000001</v>
      </c>
      <c r="I144" s="6">
        <v>1521.216915</v>
      </c>
    </row>
    <row r="145" spans="1:9" x14ac:dyDescent="0.25">
      <c r="A145" s="1" t="s">
        <v>1579</v>
      </c>
      <c r="B145" s="1" t="s">
        <v>1393</v>
      </c>
      <c r="C145" s="1" t="str">
        <f>_xlfn.XLOOKUP(Table3[[#This Row],[PUMA]],[1]PUMA!$A:$A,[1]PUMA!$B:$B)</f>
        <v>Contra Costa County (North Central)--Pittsburg &amp; Concord (North &amp; East) Cities PUMA</v>
      </c>
      <c r="D145" s="1" t="s">
        <v>1301</v>
      </c>
      <c r="E145" s="1" t="s">
        <v>1302</v>
      </c>
      <c r="G145" s="7">
        <v>0.22339899999999999</v>
      </c>
      <c r="H145" s="6">
        <v>34932.323733999998</v>
      </c>
      <c r="I145" s="6">
        <v>1345.7671250000001</v>
      </c>
    </row>
    <row r="146" spans="1:9" x14ac:dyDescent="0.25">
      <c r="A146" s="1" t="s">
        <v>1580</v>
      </c>
      <c r="B146" s="1" t="s">
        <v>1300</v>
      </c>
      <c r="C146" s="1" t="str">
        <f>_xlfn.XLOOKUP(Table3[[#This Row],[PUMA]],[1]PUMA!$A:$A,[1]PUMA!$B:$B)</f>
        <v>Contra Costa County (Northwest)--Concord (West), Martinez &amp; Pleasant Hill Cities PUMA</v>
      </c>
      <c r="D146" s="1" t="s">
        <v>1301</v>
      </c>
      <c r="E146" s="1" t="s">
        <v>1302</v>
      </c>
      <c r="G146" s="7">
        <v>0.22339899999999999</v>
      </c>
      <c r="H146" s="6">
        <v>42600.394797000001</v>
      </c>
      <c r="I146" s="6">
        <v>1521.216915</v>
      </c>
    </row>
    <row r="147" spans="1:9" x14ac:dyDescent="0.25">
      <c r="A147" s="1" t="s">
        <v>1581</v>
      </c>
      <c r="B147" s="1" t="s">
        <v>1582</v>
      </c>
      <c r="C147" s="1" t="str">
        <f>_xlfn.XLOOKUP(Table3[[#This Row],[PUMA]],[1]PUMA!$A:$A,[1]PUMA!$B:$B)</f>
        <v>Solano County (Central)--Fairfield &amp; Suisun City Cities PUMA</v>
      </c>
      <c r="D147" s="1" t="s">
        <v>1301</v>
      </c>
      <c r="E147" s="1" t="s">
        <v>1302</v>
      </c>
      <c r="G147" s="7">
        <v>0.22339899999999999</v>
      </c>
      <c r="H147" s="6">
        <v>39506.763257999999</v>
      </c>
      <c r="I147" s="6">
        <v>1563.4910709999999</v>
      </c>
    </row>
    <row r="148" spans="1:9" x14ac:dyDescent="0.25">
      <c r="A148" s="1" t="s">
        <v>550</v>
      </c>
      <c r="B148" s="1" t="s">
        <v>154</v>
      </c>
      <c r="C148" s="1" t="str">
        <f>_xlfn.XLOOKUP(Table3[[#This Row],[PUMA]],[1]PUMA!$A:$A,[1]PUMA!$B:$B)</f>
        <v>Contra Costa County (Northeast)--Antioch City PUMA</v>
      </c>
      <c r="D148" s="1" t="s">
        <v>1301</v>
      </c>
      <c r="E148" s="1" t="s">
        <v>1302</v>
      </c>
      <c r="G148" s="7">
        <v>0.22339899999999999</v>
      </c>
      <c r="H148" s="6">
        <v>32802.303994000002</v>
      </c>
      <c r="I148" s="6">
        <v>1607.45118</v>
      </c>
    </row>
    <row r="149" spans="1:9" x14ac:dyDescent="0.25">
      <c r="A149" s="1" t="s">
        <v>1583</v>
      </c>
      <c r="B149" s="1" t="s">
        <v>1300</v>
      </c>
      <c r="C149" s="1" t="str">
        <f>_xlfn.XLOOKUP(Table3[[#This Row],[PUMA]],[1]PUMA!$A:$A,[1]PUMA!$B:$B)</f>
        <v>Contra Costa County (Northwest)--Concord (West), Martinez &amp; Pleasant Hill Cities PUMA</v>
      </c>
      <c r="D149" s="1" t="s">
        <v>1301</v>
      </c>
      <c r="E149" s="1" t="s">
        <v>1302</v>
      </c>
      <c r="G149" s="7">
        <v>0.22339899999999999</v>
      </c>
      <c r="H149" s="6">
        <v>42600.394797000001</v>
      </c>
      <c r="I149" s="6">
        <v>1521.216915</v>
      </c>
    </row>
    <row r="150" spans="1:9" x14ac:dyDescent="0.25">
      <c r="A150" s="1" t="s">
        <v>1584</v>
      </c>
      <c r="B150" s="1" t="s">
        <v>1522</v>
      </c>
      <c r="C150" s="1" t="str">
        <f>_xlfn.XLOOKUP(Table3[[#This Row],[PUMA]],[1]PUMA!$A:$A,[1]PUMA!$B:$B)</f>
        <v>Contra Costa County--Walnut Creek (West), Lafayette, Orinda Cities &amp; Moraga Town PUMA</v>
      </c>
      <c r="D150" s="1" t="s">
        <v>1301</v>
      </c>
      <c r="E150" s="1" t="s">
        <v>1302</v>
      </c>
      <c r="G150" s="7">
        <v>0.22339899999999999</v>
      </c>
      <c r="H150" s="6">
        <v>66030.611936000001</v>
      </c>
      <c r="I150" s="6">
        <v>2075.4852980000001</v>
      </c>
    </row>
    <row r="151" spans="1:9" x14ac:dyDescent="0.25">
      <c r="A151" s="1" t="s">
        <v>1585</v>
      </c>
      <c r="B151" s="1" t="s">
        <v>1398</v>
      </c>
      <c r="C151" s="1" t="str">
        <f>_xlfn.XLOOKUP(Table3[[#This Row],[PUMA]],[1]PUMA!$A:$A,[1]PUMA!$B:$B)</f>
        <v>Contra Costa County (East)--Brentwood &amp; Oakley Cities PUMA</v>
      </c>
      <c r="D151" s="1" t="s">
        <v>1301</v>
      </c>
      <c r="E151" s="1" t="s">
        <v>1302</v>
      </c>
      <c r="G151" s="7">
        <v>0.22339899999999999</v>
      </c>
      <c r="H151" s="6">
        <v>56445.523107000001</v>
      </c>
      <c r="I151" s="6">
        <v>1715.6792840000001</v>
      </c>
    </row>
    <row r="152" spans="1:9" x14ac:dyDescent="0.25">
      <c r="A152" s="1" t="s">
        <v>1586</v>
      </c>
      <c r="B152" s="1" t="s">
        <v>1306</v>
      </c>
      <c r="C152" s="1" t="str">
        <f>_xlfn.XLOOKUP(Table3[[#This Row],[PUMA]],[1]PUMA!$A:$A,[1]PUMA!$B:$B)</f>
        <v>Contra Costa County (Central)--Concord (South), Walnut Creek (East) &amp; Clayton Cities PUMA</v>
      </c>
      <c r="D152" s="1" t="s">
        <v>1301</v>
      </c>
      <c r="E152" s="1" t="s">
        <v>1302</v>
      </c>
      <c r="G152" s="7">
        <v>0.22339899999999999</v>
      </c>
      <c r="H152" s="6">
        <v>54635.006328000003</v>
      </c>
      <c r="I152" s="6">
        <v>1942.931677</v>
      </c>
    </row>
    <row r="153" spans="1:9" x14ac:dyDescent="0.25">
      <c r="A153" s="1" t="s">
        <v>1587</v>
      </c>
      <c r="B153" s="1" t="s">
        <v>1306</v>
      </c>
      <c r="C153" s="1" t="str">
        <f>_xlfn.XLOOKUP(Table3[[#This Row],[PUMA]],[1]PUMA!$A:$A,[1]PUMA!$B:$B)</f>
        <v>Contra Costa County (Central)--Concord (South), Walnut Creek (East) &amp; Clayton Cities PUMA</v>
      </c>
      <c r="D153" s="1" t="s">
        <v>1301</v>
      </c>
      <c r="E153" s="1" t="s">
        <v>1302</v>
      </c>
      <c r="G153" s="7">
        <v>0.22339899999999999</v>
      </c>
      <c r="H153" s="6">
        <v>54635.006328000003</v>
      </c>
      <c r="I153" s="6">
        <v>1942.931677</v>
      </c>
    </row>
    <row r="154" spans="1:9" x14ac:dyDescent="0.25">
      <c r="A154" s="1" t="s">
        <v>1588</v>
      </c>
      <c r="B154" s="1" t="s">
        <v>1306</v>
      </c>
      <c r="C154" s="1" t="str">
        <f>_xlfn.XLOOKUP(Table3[[#This Row],[PUMA]],[1]PUMA!$A:$A,[1]PUMA!$B:$B)</f>
        <v>Contra Costa County (Central)--Concord (South), Walnut Creek (East) &amp; Clayton Cities PUMA</v>
      </c>
      <c r="D154" s="1" t="s">
        <v>1301</v>
      </c>
      <c r="E154" s="1" t="s">
        <v>1302</v>
      </c>
      <c r="G154" s="7">
        <v>0.22339899999999999</v>
      </c>
      <c r="H154" s="6">
        <v>54635.006328000003</v>
      </c>
      <c r="I154" s="6">
        <v>1942.931677</v>
      </c>
    </row>
    <row r="155" spans="1:9" x14ac:dyDescent="0.25">
      <c r="A155" s="1" t="s">
        <v>1589</v>
      </c>
      <c r="B155" s="1" t="s">
        <v>1306</v>
      </c>
      <c r="C155" s="1" t="str">
        <f>_xlfn.XLOOKUP(Table3[[#This Row],[PUMA]],[1]PUMA!$A:$A,[1]PUMA!$B:$B)</f>
        <v>Contra Costa County (Central)--Concord (South), Walnut Creek (East) &amp; Clayton Cities PUMA</v>
      </c>
      <c r="D155" s="1" t="s">
        <v>1301</v>
      </c>
      <c r="E155" s="1" t="s">
        <v>1302</v>
      </c>
      <c r="G155" s="7">
        <v>0.22339899999999999</v>
      </c>
      <c r="H155" s="6">
        <v>54635.006328000003</v>
      </c>
      <c r="I155" s="6">
        <v>1942.931677</v>
      </c>
    </row>
    <row r="156" spans="1:9" x14ac:dyDescent="0.25">
      <c r="A156" s="1" t="s">
        <v>1590</v>
      </c>
      <c r="B156" s="1" t="s">
        <v>1306</v>
      </c>
      <c r="C156" s="1" t="str">
        <f>_xlfn.XLOOKUP(Table3[[#This Row],[PUMA]],[1]PUMA!$A:$A,[1]PUMA!$B:$B)</f>
        <v>Contra Costa County (Central)--Concord (South), Walnut Creek (East) &amp; Clayton Cities PUMA</v>
      </c>
      <c r="D156" s="1" t="s">
        <v>1301</v>
      </c>
      <c r="E156" s="1" t="s">
        <v>1302</v>
      </c>
      <c r="G156" s="7">
        <v>0.22339899999999999</v>
      </c>
      <c r="H156" s="6">
        <v>54635.006328000003</v>
      </c>
      <c r="I156" s="6">
        <v>1942.931677</v>
      </c>
    </row>
    <row r="157" spans="1:9" x14ac:dyDescent="0.25">
      <c r="A157" s="1" t="s">
        <v>1591</v>
      </c>
      <c r="B157" s="1" t="s">
        <v>1522</v>
      </c>
      <c r="C157" s="1" t="str">
        <f>_xlfn.XLOOKUP(Table3[[#This Row],[PUMA]],[1]PUMA!$A:$A,[1]PUMA!$B:$B)</f>
        <v>Contra Costa County--Walnut Creek (West), Lafayette, Orinda Cities &amp; Moraga Town PUMA</v>
      </c>
      <c r="D157" s="1" t="s">
        <v>1592</v>
      </c>
      <c r="E157" s="1" t="s">
        <v>1593</v>
      </c>
      <c r="G157" s="7">
        <v>0.30959500000000001</v>
      </c>
      <c r="H157" s="6">
        <v>66030.611936000001</v>
      </c>
      <c r="I157" s="6">
        <v>2075.4852980000001</v>
      </c>
    </row>
    <row r="158" spans="1:9" x14ac:dyDescent="0.25">
      <c r="A158" s="1" t="s">
        <v>1594</v>
      </c>
      <c r="B158" s="1" t="s">
        <v>1300</v>
      </c>
      <c r="C158" s="1" t="str">
        <f>_xlfn.XLOOKUP(Table3[[#This Row],[PUMA]],[1]PUMA!$A:$A,[1]PUMA!$B:$B)</f>
        <v>Contra Costa County (Northwest)--Concord (West), Martinez &amp; Pleasant Hill Cities PUMA</v>
      </c>
      <c r="D158" s="1" t="s">
        <v>1301</v>
      </c>
      <c r="E158" s="1" t="s">
        <v>1302</v>
      </c>
      <c r="G158" s="7">
        <v>0.22339899999999999</v>
      </c>
      <c r="H158" s="6">
        <v>42600.394797000001</v>
      </c>
      <c r="I158" s="6">
        <v>1521.216915</v>
      </c>
    </row>
    <row r="159" spans="1:9" x14ac:dyDescent="0.25">
      <c r="A159" s="1" t="s">
        <v>1595</v>
      </c>
      <c r="B159" s="1" t="s">
        <v>1300</v>
      </c>
      <c r="C159" s="1" t="str">
        <f>_xlfn.XLOOKUP(Table3[[#This Row],[PUMA]],[1]PUMA!$A:$A,[1]PUMA!$B:$B)</f>
        <v>Contra Costa County (Northwest)--Concord (West), Martinez &amp; Pleasant Hill Cities PUMA</v>
      </c>
      <c r="D159" s="1" t="s">
        <v>1301</v>
      </c>
      <c r="E159" s="1" t="s">
        <v>1302</v>
      </c>
      <c r="G159" s="7">
        <v>0.22339899999999999</v>
      </c>
      <c r="H159" s="6">
        <v>42600.394797000001</v>
      </c>
      <c r="I159" s="6">
        <v>1521.216915</v>
      </c>
    </row>
    <row r="160" spans="1:9" x14ac:dyDescent="0.25">
      <c r="A160" s="1" t="s">
        <v>1596</v>
      </c>
      <c r="B160" s="1" t="s">
        <v>1300</v>
      </c>
      <c r="C160" s="1" t="str">
        <f>_xlfn.XLOOKUP(Table3[[#This Row],[PUMA]],[1]PUMA!$A:$A,[1]PUMA!$B:$B)</f>
        <v>Contra Costa County (Northwest)--Concord (West), Martinez &amp; Pleasant Hill Cities PUMA</v>
      </c>
      <c r="D160" s="1" t="s">
        <v>1301</v>
      </c>
      <c r="E160" s="1" t="s">
        <v>1302</v>
      </c>
      <c r="G160" s="7">
        <v>0.22339899999999999</v>
      </c>
      <c r="H160" s="6">
        <v>42600.394797000001</v>
      </c>
      <c r="I160" s="6">
        <v>1521.216915</v>
      </c>
    </row>
    <row r="161" spans="1:9" x14ac:dyDescent="0.25">
      <c r="A161" s="1" t="s">
        <v>551</v>
      </c>
      <c r="B161" s="1" t="s">
        <v>154</v>
      </c>
      <c r="C161" s="1" t="str">
        <f>_xlfn.XLOOKUP(Table3[[#This Row],[PUMA]],[1]PUMA!$A:$A,[1]PUMA!$B:$B)</f>
        <v>Contra Costa County (Northeast)--Antioch City PUMA</v>
      </c>
      <c r="D161" s="1" t="s">
        <v>1301</v>
      </c>
      <c r="E161" s="1" t="s">
        <v>1302</v>
      </c>
      <c r="G161" s="7">
        <v>0.22339899999999999</v>
      </c>
      <c r="H161" s="6">
        <v>32802.303994000002</v>
      </c>
      <c r="I161" s="6">
        <v>1607.45118</v>
      </c>
    </row>
    <row r="162" spans="1:9" x14ac:dyDescent="0.25">
      <c r="A162" s="1" t="s">
        <v>1597</v>
      </c>
      <c r="B162" s="1" t="s">
        <v>1393</v>
      </c>
      <c r="C162" s="1" t="str">
        <f>_xlfn.XLOOKUP(Table3[[#This Row],[PUMA]],[1]PUMA!$A:$A,[1]PUMA!$B:$B)</f>
        <v>Contra Costa County (North Central)--Pittsburg &amp; Concord (North &amp; East) Cities PUMA</v>
      </c>
      <c r="D162" s="1" t="s">
        <v>1301</v>
      </c>
      <c r="E162" s="1" t="s">
        <v>1302</v>
      </c>
      <c r="G162" s="7">
        <v>0.22339899999999999</v>
      </c>
      <c r="H162" s="6">
        <v>34932.323733999998</v>
      </c>
      <c r="I162" s="6">
        <v>1345.7671250000001</v>
      </c>
    </row>
    <row r="163" spans="1:9" x14ac:dyDescent="0.25">
      <c r="A163" s="1" t="s">
        <v>1598</v>
      </c>
      <c r="B163" s="1" t="s">
        <v>1416</v>
      </c>
      <c r="C163" s="1" t="str">
        <f>_xlfn.XLOOKUP(Table3[[#This Row],[PUMA]],[1]PUMA!$A:$A,[1]PUMA!$B:$B)</f>
        <v>Solano County (Southwest)--Vallejo &amp; Benicia Cities PUMA</v>
      </c>
      <c r="D163" s="1" t="s">
        <v>1417</v>
      </c>
      <c r="E163" s="1" t="s">
        <v>1418</v>
      </c>
      <c r="G163" s="7">
        <v>0.104198</v>
      </c>
      <c r="H163" s="6">
        <v>28978.862059999999</v>
      </c>
      <c r="I163" s="6">
        <v>1278.8773739999999</v>
      </c>
    </row>
    <row r="164" spans="1:9" x14ac:dyDescent="0.25">
      <c r="A164" s="1" t="s">
        <v>1599</v>
      </c>
      <c r="B164" s="1" t="s">
        <v>1416</v>
      </c>
      <c r="C164" s="1" t="str">
        <f>_xlfn.XLOOKUP(Table3[[#This Row],[PUMA]],[1]PUMA!$A:$A,[1]PUMA!$B:$B)</f>
        <v>Solano County (Southwest)--Vallejo &amp; Benicia Cities PUMA</v>
      </c>
      <c r="D164" s="1" t="s">
        <v>1417</v>
      </c>
      <c r="E164" s="1" t="s">
        <v>1418</v>
      </c>
      <c r="G164" s="7">
        <v>0.104198</v>
      </c>
      <c r="H164" s="6">
        <v>28978.862059999999</v>
      </c>
      <c r="I164" s="6">
        <v>1278.8773739999999</v>
      </c>
    </row>
    <row r="165" spans="1:9" x14ac:dyDescent="0.25">
      <c r="A165" s="1" t="s">
        <v>1600</v>
      </c>
      <c r="B165" s="1" t="s">
        <v>1582</v>
      </c>
      <c r="C165" s="1" t="str">
        <f>_xlfn.XLOOKUP(Table3[[#This Row],[PUMA]],[1]PUMA!$A:$A,[1]PUMA!$B:$B)</f>
        <v>Solano County (Central)--Fairfield &amp; Suisun City Cities PUMA</v>
      </c>
      <c r="D165" s="1" t="s">
        <v>1417</v>
      </c>
      <c r="E165" s="1" t="s">
        <v>1418</v>
      </c>
      <c r="G165" s="7">
        <v>0.104198</v>
      </c>
      <c r="H165" s="6">
        <v>39506.763257999999</v>
      </c>
      <c r="I165" s="6">
        <v>1563.4910709999999</v>
      </c>
    </row>
    <row r="166" spans="1:9" x14ac:dyDescent="0.25">
      <c r="A166" s="1" t="s">
        <v>1601</v>
      </c>
      <c r="B166" s="1" t="s">
        <v>1416</v>
      </c>
      <c r="C166" s="1" t="str">
        <f>_xlfn.XLOOKUP(Table3[[#This Row],[PUMA]],[1]PUMA!$A:$A,[1]PUMA!$B:$B)</f>
        <v>Solano County (Southwest)--Vallejo &amp; Benicia Cities PUMA</v>
      </c>
      <c r="D166" s="1" t="s">
        <v>1417</v>
      </c>
      <c r="E166" s="1" t="s">
        <v>1418</v>
      </c>
      <c r="G166" s="7">
        <v>0.104198</v>
      </c>
      <c r="H166" s="6">
        <v>28978.862059999999</v>
      </c>
      <c r="I166" s="6">
        <v>1278.8773739999999</v>
      </c>
    </row>
    <row r="167" spans="1:9" x14ac:dyDescent="0.25">
      <c r="A167" s="1" t="s">
        <v>557</v>
      </c>
      <c r="B167" s="1" t="s">
        <v>477</v>
      </c>
      <c r="C167" s="1" t="str">
        <f>_xlfn.XLOOKUP(Table3[[#This Row],[PUMA]],[1]PUMA!$A:$A,[1]PUMA!$B:$B)</f>
        <v>Humboldt County PUMA</v>
      </c>
      <c r="D167" s="1" t="s">
        <v>1602</v>
      </c>
      <c r="E167" s="1" t="s">
        <v>1603</v>
      </c>
      <c r="G167" s="7">
        <v>0.38558199999999998</v>
      </c>
      <c r="H167" s="6">
        <v>24094.784185</v>
      </c>
      <c r="I167" s="6">
        <v>1018.780678</v>
      </c>
    </row>
    <row r="168" spans="1:9" x14ac:dyDescent="0.25">
      <c r="A168" s="1" t="s">
        <v>559</v>
      </c>
      <c r="B168" s="1" t="s">
        <v>477</v>
      </c>
      <c r="C168" s="1" t="str">
        <f>_xlfn.XLOOKUP(Table3[[#This Row],[PUMA]],[1]PUMA!$A:$A,[1]PUMA!$B:$B)</f>
        <v>Humboldt County PUMA</v>
      </c>
      <c r="D168" s="1" t="s">
        <v>1604</v>
      </c>
      <c r="E168" s="1" t="s">
        <v>1605</v>
      </c>
      <c r="G168" s="7">
        <v>0.204928</v>
      </c>
      <c r="H168" s="6">
        <v>24094.784185</v>
      </c>
      <c r="I168" s="6">
        <v>1018.780678</v>
      </c>
    </row>
    <row r="169" spans="1:9" x14ac:dyDescent="0.25">
      <c r="A169" s="1" t="s">
        <v>1606</v>
      </c>
      <c r="B169" s="1" t="s">
        <v>561</v>
      </c>
      <c r="C169" s="1" t="str">
        <f>_xlfn.XLOOKUP(Table3[[#This Row],[PUMA]],[1]PUMA!$A:$A,[1]PUMA!$B:$B)</f>
        <v>San Bernardino County (Northeast)--Twentynine Palms &amp; Barstow Cities PUMA</v>
      </c>
      <c r="D169" s="1" t="s">
        <v>1489</v>
      </c>
      <c r="E169" s="1" t="s">
        <v>1490</v>
      </c>
      <c r="G169" s="7">
        <v>0.40115200000000001</v>
      </c>
      <c r="H169" s="6">
        <v>21752.490858000001</v>
      </c>
      <c r="I169" s="6">
        <v>744.17497700000001</v>
      </c>
    </row>
    <row r="170" spans="1:9" x14ac:dyDescent="0.25">
      <c r="A170" s="1" t="s">
        <v>1607</v>
      </c>
      <c r="B170" s="1" t="s">
        <v>561</v>
      </c>
      <c r="C170" s="1" t="str">
        <f>_xlfn.XLOOKUP(Table3[[#This Row],[PUMA]],[1]PUMA!$A:$A,[1]PUMA!$B:$B)</f>
        <v>San Bernardino County (Northeast)--Twentynine Palms &amp; Barstow Cities PUMA</v>
      </c>
      <c r="D170" s="1" t="s">
        <v>1489</v>
      </c>
      <c r="E170" s="1" t="s">
        <v>1490</v>
      </c>
      <c r="G170" s="7">
        <v>0.40115200000000001</v>
      </c>
      <c r="H170" s="6">
        <v>21752.490858000001</v>
      </c>
      <c r="I170" s="6">
        <v>744.17497700000001</v>
      </c>
    </row>
    <row r="171" spans="1:9" x14ac:dyDescent="0.25">
      <c r="A171" s="1" t="s">
        <v>1608</v>
      </c>
      <c r="B171" s="1" t="s">
        <v>561</v>
      </c>
      <c r="C171" s="1" t="str">
        <f>_xlfn.XLOOKUP(Table3[[#This Row],[PUMA]],[1]PUMA!$A:$A,[1]PUMA!$B:$B)</f>
        <v>San Bernardino County (Northeast)--Twentynine Palms &amp; Barstow Cities PUMA</v>
      </c>
      <c r="D171" s="1" t="s">
        <v>1489</v>
      </c>
      <c r="E171" s="1" t="s">
        <v>1490</v>
      </c>
      <c r="G171" s="7">
        <v>0.40115200000000001</v>
      </c>
      <c r="H171" s="6">
        <v>21752.490858000001</v>
      </c>
      <c r="I171" s="6">
        <v>744.17497700000001</v>
      </c>
    </row>
    <row r="172" spans="1:9" x14ac:dyDescent="0.25">
      <c r="A172" s="1" t="s">
        <v>1609</v>
      </c>
      <c r="B172" s="1" t="s">
        <v>561</v>
      </c>
      <c r="C172" s="1" t="str">
        <f>_xlfn.XLOOKUP(Table3[[#This Row],[PUMA]],[1]PUMA!$A:$A,[1]PUMA!$B:$B)</f>
        <v>San Bernardino County (Northeast)--Twentynine Palms &amp; Barstow Cities PUMA</v>
      </c>
      <c r="D172" s="1" t="s">
        <v>1489</v>
      </c>
      <c r="E172" s="1" t="s">
        <v>1490</v>
      </c>
      <c r="G172" s="7">
        <v>0.40115200000000001</v>
      </c>
      <c r="H172" s="6">
        <v>21752.490858000001</v>
      </c>
      <c r="I172" s="6">
        <v>744.17497700000001</v>
      </c>
    </row>
    <row r="173" spans="1:9" x14ac:dyDescent="0.25">
      <c r="A173" s="1" t="s">
        <v>1610</v>
      </c>
      <c r="B173" s="1" t="s">
        <v>1611</v>
      </c>
      <c r="C173" s="1" t="str">
        <f>_xlfn.XLOOKUP(Table3[[#This Row],[PUMA]],[1]PUMA!$A:$A,[1]PUMA!$B:$B)</f>
        <v>Monterey County (North Central)--Seaside, Monterey, Marina &amp; Pacific Grove Cities PUMA</v>
      </c>
      <c r="D173" s="1" t="s">
        <v>1612</v>
      </c>
      <c r="E173" s="1" t="s">
        <v>1613</v>
      </c>
      <c r="G173" s="7">
        <v>0.127496</v>
      </c>
      <c r="H173" s="6">
        <v>42111.604790999998</v>
      </c>
      <c r="I173" s="6">
        <v>1670.5679359999999</v>
      </c>
    </row>
    <row r="174" spans="1:9" x14ac:dyDescent="0.25">
      <c r="A174" s="1" t="s">
        <v>1614</v>
      </c>
      <c r="B174" s="1" t="s">
        <v>1611</v>
      </c>
      <c r="C174" s="1" t="str">
        <f>_xlfn.XLOOKUP(Table3[[#This Row],[PUMA]],[1]PUMA!$A:$A,[1]PUMA!$B:$B)</f>
        <v>Monterey County (North Central)--Seaside, Monterey, Marina &amp; Pacific Grove Cities PUMA</v>
      </c>
      <c r="D174" s="1" t="s">
        <v>1615</v>
      </c>
      <c r="E174" s="1" t="s">
        <v>1616</v>
      </c>
      <c r="F174" s="1" t="s">
        <v>16</v>
      </c>
      <c r="G174" s="7">
        <v>0.102697</v>
      </c>
      <c r="H174" s="6">
        <v>42111.604790999998</v>
      </c>
      <c r="I174" s="6">
        <v>1670.5679359999999</v>
      </c>
    </row>
    <row r="175" spans="1:9" x14ac:dyDescent="0.25">
      <c r="A175" s="1" t="s">
        <v>1617</v>
      </c>
      <c r="B175" s="1" t="s">
        <v>1618</v>
      </c>
      <c r="C175" s="1" t="str">
        <f>_xlfn.XLOOKUP(Table3[[#This Row],[PUMA]],[1]PUMA!$A:$A,[1]PUMA!$B:$B)</f>
        <v>Monterey County (Northeast)--Salinas City PUMA</v>
      </c>
      <c r="D175" s="1" t="s">
        <v>1619</v>
      </c>
      <c r="E175" s="1" t="s">
        <v>1620</v>
      </c>
      <c r="G175" s="7">
        <v>0.27350400000000002</v>
      </c>
      <c r="H175" s="6">
        <v>40917.719088999998</v>
      </c>
      <c r="I175" s="6">
        <v>1371.850036</v>
      </c>
    </row>
    <row r="176" spans="1:9" x14ac:dyDescent="0.25">
      <c r="A176" s="1" t="s">
        <v>1621</v>
      </c>
      <c r="B176" s="1" t="s">
        <v>1611</v>
      </c>
      <c r="C176" s="1" t="str">
        <f>_xlfn.XLOOKUP(Table3[[#This Row],[PUMA]],[1]PUMA!$A:$A,[1]PUMA!$B:$B)</f>
        <v>Monterey County (North Central)--Seaside, Monterey, Marina &amp; Pacific Grove Cities PUMA</v>
      </c>
      <c r="D176" s="1" t="s">
        <v>1622</v>
      </c>
      <c r="E176" s="1" t="s">
        <v>1623</v>
      </c>
      <c r="G176" s="7">
        <v>0.118115</v>
      </c>
      <c r="H176" s="6">
        <v>42111.604790999998</v>
      </c>
      <c r="I176" s="6">
        <v>1670.5679359999999</v>
      </c>
    </row>
    <row r="177" spans="1:9" x14ac:dyDescent="0.25">
      <c r="A177" s="1" t="s">
        <v>1624</v>
      </c>
      <c r="B177" s="1" t="s">
        <v>1618</v>
      </c>
      <c r="C177" s="1" t="str">
        <f>_xlfn.XLOOKUP(Table3[[#This Row],[PUMA]],[1]PUMA!$A:$A,[1]PUMA!$B:$B)</f>
        <v>Monterey County (Northeast)--Salinas City PUMA</v>
      </c>
      <c r="D177" s="1" t="s">
        <v>1625</v>
      </c>
      <c r="E177" s="1" t="s">
        <v>1626</v>
      </c>
      <c r="G177" s="7">
        <v>0.140509</v>
      </c>
      <c r="H177" s="6">
        <v>40917.719088999998</v>
      </c>
      <c r="I177" s="6">
        <v>1371.850036</v>
      </c>
    </row>
    <row r="178" spans="1:9" x14ac:dyDescent="0.25">
      <c r="A178" s="1" t="s">
        <v>1627</v>
      </c>
      <c r="B178" s="1" t="s">
        <v>1611</v>
      </c>
      <c r="C178" s="1" t="str">
        <f>_xlfn.XLOOKUP(Table3[[#This Row],[PUMA]],[1]PUMA!$A:$A,[1]PUMA!$B:$B)</f>
        <v>Monterey County (North Central)--Seaside, Monterey, Marina &amp; Pacific Grove Cities PUMA</v>
      </c>
      <c r="D178" s="1" t="s">
        <v>1628</v>
      </c>
      <c r="E178" s="1" t="s">
        <v>1629</v>
      </c>
      <c r="G178" s="7">
        <v>0.107727</v>
      </c>
      <c r="H178" s="6">
        <v>42111.604790999998</v>
      </c>
      <c r="I178" s="6">
        <v>1670.5679359999999</v>
      </c>
    </row>
    <row r="179" spans="1:9" x14ac:dyDescent="0.25">
      <c r="A179" s="1" t="s">
        <v>1630</v>
      </c>
      <c r="B179" s="1" t="s">
        <v>1300</v>
      </c>
      <c r="C179" s="1" t="str">
        <f>_xlfn.XLOOKUP(Table3[[#This Row],[PUMA]],[1]PUMA!$A:$A,[1]PUMA!$B:$B)</f>
        <v>Contra Costa County (Northwest)--Concord (West), Martinez &amp; Pleasant Hill Cities PUMA</v>
      </c>
      <c r="D179" s="1" t="s">
        <v>1301</v>
      </c>
      <c r="E179" s="1" t="s">
        <v>1302</v>
      </c>
      <c r="G179" s="7">
        <v>0.22339899999999999</v>
      </c>
      <c r="H179" s="6">
        <v>42600.394797000001</v>
      </c>
      <c r="I179" s="6">
        <v>1521.216915</v>
      </c>
    </row>
    <row r="180" spans="1:9" x14ac:dyDescent="0.25">
      <c r="A180" s="1" t="s">
        <v>1631</v>
      </c>
      <c r="B180" s="1" t="s">
        <v>1393</v>
      </c>
      <c r="C180" s="1" t="str">
        <f>_xlfn.XLOOKUP(Table3[[#This Row],[PUMA]],[1]PUMA!$A:$A,[1]PUMA!$B:$B)</f>
        <v>Contra Costa County (North Central)--Pittsburg &amp; Concord (North &amp; East) Cities PUMA</v>
      </c>
      <c r="D180" s="1" t="s">
        <v>1301</v>
      </c>
      <c r="E180" s="1" t="s">
        <v>1302</v>
      </c>
      <c r="G180" s="7">
        <v>0.22339899999999999</v>
      </c>
      <c r="H180" s="6">
        <v>34932.323733999998</v>
      </c>
      <c r="I180" s="6">
        <v>1345.7671250000001</v>
      </c>
    </row>
    <row r="181" spans="1:9" x14ac:dyDescent="0.25">
      <c r="A181" s="1" t="s">
        <v>1632</v>
      </c>
      <c r="B181" s="1" t="s">
        <v>1306</v>
      </c>
      <c r="C181" s="1" t="str">
        <f>_xlfn.XLOOKUP(Table3[[#This Row],[PUMA]],[1]PUMA!$A:$A,[1]PUMA!$B:$B)</f>
        <v>Contra Costa County (Central)--Concord (South), Walnut Creek (East) &amp; Clayton Cities PUMA</v>
      </c>
      <c r="D181" s="1" t="s">
        <v>1301</v>
      </c>
      <c r="E181" s="1" t="s">
        <v>1302</v>
      </c>
      <c r="G181" s="7">
        <v>0.22339899999999999</v>
      </c>
      <c r="H181" s="6">
        <v>54635.006328000003</v>
      </c>
      <c r="I181" s="6">
        <v>1942.931677</v>
      </c>
    </row>
    <row r="182" spans="1:9" x14ac:dyDescent="0.25">
      <c r="A182" s="1" t="s">
        <v>1633</v>
      </c>
      <c r="B182" s="1" t="s">
        <v>1300</v>
      </c>
      <c r="C182" s="1" t="str">
        <f>_xlfn.XLOOKUP(Table3[[#This Row],[PUMA]],[1]PUMA!$A:$A,[1]PUMA!$B:$B)</f>
        <v>Contra Costa County (Northwest)--Concord (West), Martinez &amp; Pleasant Hill Cities PUMA</v>
      </c>
      <c r="D182" s="1" t="s">
        <v>1301</v>
      </c>
      <c r="E182" s="1" t="s">
        <v>1302</v>
      </c>
      <c r="G182" s="7">
        <v>0.22339899999999999</v>
      </c>
      <c r="H182" s="6">
        <v>42600.394797000001</v>
      </c>
      <c r="I182" s="6">
        <v>1521.216915</v>
      </c>
    </row>
    <row r="183" spans="1:9" x14ac:dyDescent="0.25">
      <c r="A183" s="1" t="s">
        <v>1634</v>
      </c>
      <c r="B183" s="1" t="s">
        <v>1306</v>
      </c>
      <c r="C183" s="1" t="str">
        <f>_xlfn.XLOOKUP(Table3[[#This Row],[PUMA]],[1]PUMA!$A:$A,[1]PUMA!$B:$B)</f>
        <v>Contra Costa County (Central)--Concord (South), Walnut Creek (East) &amp; Clayton Cities PUMA</v>
      </c>
      <c r="D183" s="1" t="s">
        <v>1301</v>
      </c>
      <c r="E183" s="1" t="s">
        <v>1302</v>
      </c>
      <c r="G183" s="7">
        <v>0.22339899999999999</v>
      </c>
      <c r="H183" s="6">
        <v>54635.006328000003</v>
      </c>
      <c r="I183" s="6">
        <v>1942.931677</v>
      </c>
    </row>
    <row r="184" spans="1:9" x14ac:dyDescent="0.25">
      <c r="A184" s="1" t="s">
        <v>1635</v>
      </c>
      <c r="B184" s="1" t="s">
        <v>1300</v>
      </c>
      <c r="C184" s="1" t="str">
        <f>_xlfn.XLOOKUP(Table3[[#This Row],[PUMA]],[1]PUMA!$A:$A,[1]PUMA!$B:$B)</f>
        <v>Contra Costa County (Northwest)--Concord (West), Martinez &amp; Pleasant Hill Cities PUMA</v>
      </c>
      <c r="D184" s="1" t="s">
        <v>1301</v>
      </c>
      <c r="E184" s="1" t="s">
        <v>1302</v>
      </c>
      <c r="G184" s="7">
        <v>0.22339899999999999</v>
      </c>
      <c r="H184" s="6">
        <v>42600.394797000001</v>
      </c>
      <c r="I184" s="6">
        <v>1521.216915</v>
      </c>
    </row>
    <row r="185" spans="1:9" x14ac:dyDescent="0.25">
      <c r="A185" s="1" t="s">
        <v>1636</v>
      </c>
      <c r="B185" s="1" t="s">
        <v>1300</v>
      </c>
      <c r="C185" s="1" t="str">
        <f>_xlfn.XLOOKUP(Table3[[#This Row],[PUMA]],[1]PUMA!$A:$A,[1]PUMA!$B:$B)</f>
        <v>Contra Costa County (Northwest)--Concord (West), Martinez &amp; Pleasant Hill Cities PUMA</v>
      </c>
      <c r="D185" s="1" t="s">
        <v>1301</v>
      </c>
      <c r="E185" s="1" t="s">
        <v>1302</v>
      </c>
      <c r="G185" s="7">
        <v>0.22339899999999999</v>
      </c>
      <c r="H185" s="6">
        <v>42600.394797000001</v>
      </c>
      <c r="I185" s="6">
        <v>1521.216915</v>
      </c>
    </row>
    <row r="186" spans="1:9" x14ac:dyDescent="0.25">
      <c r="A186" s="1" t="s">
        <v>567</v>
      </c>
      <c r="B186" s="1" t="s">
        <v>154</v>
      </c>
      <c r="C186" s="1" t="str">
        <f>_xlfn.XLOOKUP(Table3[[#This Row],[PUMA]],[1]PUMA!$A:$A,[1]PUMA!$B:$B)</f>
        <v>Contra Costa County (Northeast)--Antioch City PUMA</v>
      </c>
      <c r="D186" s="1" t="s">
        <v>1301</v>
      </c>
      <c r="E186" s="1" t="s">
        <v>1302</v>
      </c>
      <c r="G186" s="7">
        <v>0.22339899999999999</v>
      </c>
      <c r="H186" s="6">
        <v>32802.303994000002</v>
      </c>
      <c r="I186" s="6">
        <v>1607.45118</v>
      </c>
    </row>
    <row r="187" spans="1:9" x14ac:dyDescent="0.25">
      <c r="A187" s="1" t="s">
        <v>1637</v>
      </c>
      <c r="B187" s="1" t="s">
        <v>1306</v>
      </c>
      <c r="C187" s="1" t="str">
        <f>_xlfn.XLOOKUP(Table3[[#This Row],[PUMA]],[1]PUMA!$A:$A,[1]PUMA!$B:$B)</f>
        <v>Contra Costa County (Central)--Concord (South), Walnut Creek (East) &amp; Clayton Cities PUMA</v>
      </c>
      <c r="D187" s="1" t="s">
        <v>1301</v>
      </c>
      <c r="E187" s="1" t="s">
        <v>1302</v>
      </c>
      <c r="G187" s="7">
        <v>0.22339899999999999</v>
      </c>
      <c r="H187" s="6">
        <v>54635.006328000003</v>
      </c>
      <c r="I187" s="6">
        <v>1942.931677</v>
      </c>
    </row>
    <row r="188" spans="1:9" x14ac:dyDescent="0.25">
      <c r="A188" s="1" t="s">
        <v>568</v>
      </c>
      <c r="B188" s="1" t="s">
        <v>154</v>
      </c>
      <c r="C188" s="1" t="str">
        <f>_xlfn.XLOOKUP(Table3[[#This Row],[PUMA]],[1]PUMA!$A:$A,[1]PUMA!$B:$B)</f>
        <v>Contra Costa County (Northeast)--Antioch City PUMA</v>
      </c>
      <c r="D188" s="1" t="s">
        <v>1301</v>
      </c>
      <c r="E188" s="1" t="s">
        <v>1302</v>
      </c>
      <c r="G188" s="7">
        <v>0.22339899999999999</v>
      </c>
      <c r="H188" s="6">
        <v>32802.303994000002</v>
      </c>
      <c r="I188" s="6">
        <v>1607.45118</v>
      </c>
    </row>
    <row r="189" spans="1:9" x14ac:dyDescent="0.25">
      <c r="A189" s="1" t="s">
        <v>1638</v>
      </c>
      <c r="B189" s="1" t="s">
        <v>1306</v>
      </c>
      <c r="C189" s="1" t="str">
        <f>_xlfn.XLOOKUP(Table3[[#This Row],[PUMA]],[1]PUMA!$A:$A,[1]PUMA!$B:$B)</f>
        <v>Contra Costa County (Central)--Concord (South), Walnut Creek (East) &amp; Clayton Cities PUMA</v>
      </c>
      <c r="D189" s="1" t="s">
        <v>1301</v>
      </c>
      <c r="E189" s="1" t="s">
        <v>1302</v>
      </c>
      <c r="G189" s="7">
        <v>0.22339899999999999</v>
      </c>
      <c r="H189" s="6">
        <v>54635.006328000003</v>
      </c>
      <c r="I189" s="6">
        <v>1942.931677</v>
      </c>
    </row>
    <row r="190" spans="1:9" x14ac:dyDescent="0.25">
      <c r="A190" s="1" t="s">
        <v>571</v>
      </c>
      <c r="B190" s="1" t="s">
        <v>154</v>
      </c>
      <c r="C190" s="1" t="str">
        <f>_xlfn.XLOOKUP(Table3[[#This Row],[PUMA]],[1]PUMA!$A:$A,[1]PUMA!$B:$B)</f>
        <v>Contra Costa County (Northeast)--Antioch City PUMA</v>
      </c>
      <c r="D190" s="1" t="s">
        <v>1301</v>
      </c>
      <c r="E190" s="1" t="s">
        <v>1302</v>
      </c>
      <c r="G190" s="7">
        <v>0.22339899999999999</v>
      </c>
      <c r="H190" s="6">
        <v>32802.303994000002</v>
      </c>
      <c r="I190" s="6">
        <v>1607.45118</v>
      </c>
    </row>
    <row r="191" spans="1:9" x14ac:dyDescent="0.25">
      <c r="A191" s="1" t="s">
        <v>572</v>
      </c>
      <c r="B191" s="1" t="s">
        <v>154</v>
      </c>
      <c r="C191" s="1" t="str">
        <f>_xlfn.XLOOKUP(Table3[[#This Row],[PUMA]],[1]PUMA!$A:$A,[1]PUMA!$B:$B)</f>
        <v>Contra Costa County (Northeast)--Antioch City PUMA</v>
      </c>
      <c r="D191" s="1" t="s">
        <v>1301</v>
      </c>
      <c r="E191" s="1" t="s">
        <v>1302</v>
      </c>
      <c r="G191" s="7">
        <v>0.22339899999999999</v>
      </c>
      <c r="H191" s="6">
        <v>32802.303994000002</v>
      </c>
      <c r="I191" s="6">
        <v>1607.45118</v>
      </c>
    </row>
    <row r="192" spans="1:9" x14ac:dyDescent="0.25">
      <c r="A192" s="1" t="s">
        <v>573</v>
      </c>
      <c r="B192" s="1" t="s">
        <v>154</v>
      </c>
      <c r="C192" s="1" t="str">
        <f>_xlfn.XLOOKUP(Table3[[#This Row],[PUMA]],[1]PUMA!$A:$A,[1]PUMA!$B:$B)</f>
        <v>Contra Costa County (Northeast)--Antioch City PUMA</v>
      </c>
      <c r="D192" s="1" t="s">
        <v>1301</v>
      </c>
      <c r="E192" s="1" t="s">
        <v>1302</v>
      </c>
      <c r="G192" s="7">
        <v>0.22339899999999999</v>
      </c>
      <c r="H192" s="6">
        <v>32802.303994000002</v>
      </c>
      <c r="I192" s="6">
        <v>1607.45118</v>
      </c>
    </row>
    <row r="193" spans="1:9" x14ac:dyDescent="0.25">
      <c r="A193" s="1" t="s">
        <v>1639</v>
      </c>
      <c r="B193" s="1" t="s">
        <v>1416</v>
      </c>
      <c r="C193" s="1" t="str">
        <f>_xlfn.XLOOKUP(Table3[[#This Row],[PUMA]],[1]PUMA!$A:$A,[1]PUMA!$B:$B)</f>
        <v>Solano County (Southwest)--Vallejo &amp; Benicia Cities PUMA</v>
      </c>
      <c r="D193" s="1" t="s">
        <v>1417</v>
      </c>
      <c r="E193" s="1" t="s">
        <v>1418</v>
      </c>
      <c r="G193" s="7">
        <v>0.104198</v>
      </c>
      <c r="H193" s="6">
        <v>28978.862059999999</v>
      </c>
      <c r="I193" s="6">
        <v>1278.8773739999999</v>
      </c>
    </row>
    <row r="194" spans="1:9" x14ac:dyDescent="0.25">
      <c r="A194" s="1" t="s">
        <v>575</v>
      </c>
      <c r="B194" s="1" t="s">
        <v>154</v>
      </c>
      <c r="C194" s="1" t="str">
        <f>_xlfn.XLOOKUP(Table3[[#This Row],[PUMA]],[1]PUMA!$A:$A,[1]PUMA!$B:$B)</f>
        <v>Contra Costa County (Northeast)--Antioch City PUMA</v>
      </c>
      <c r="D194" s="1" t="s">
        <v>1301</v>
      </c>
      <c r="E194" s="1" t="s">
        <v>1302</v>
      </c>
      <c r="G194" s="7">
        <v>0.22339899999999999</v>
      </c>
      <c r="H194" s="6">
        <v>32802.303994000002</v>
      </c>
      <c r="I194" s="6">
        <v>1607.45118</v>
      </c>
    </row>
    <row r="195" spans="1:9" x14ac:dyDescent="0.25">
      <c r="A195" s="1" t="s">
        <v>1640</v>
      </c>
      <c r="B195" s="1" t="s">
        <v>1306</v>
      </c>
      <c r="C195" s="1" t="str">
        <f>_xlfn.XLOOKUP(Table3[[#This Row],[PUMA]],[1]PUMA!$A:$A,[1]PUMA!$B:$B)</f>
        <v>Contra Costa County (Central)--Concord (South), Walnut Creek (East) &amp; Clayton Cities PUMA</v>
      </c>
      <c r="D195" s="1" t="s">
        <v>1301</v>
      </c>
      <c r="E195" s="1" t="s">
        <v>1302</v>
      </c>
      <c r="G195" s="7">
        <v>0.22339899999999999</v>
      </c>
      <c r="H195" s="6">
        <v>54635.006328000003</v>
      </c>
      <c r="I195" s="6">
        <v>1942.931677</v>
      </c>
    </row>
    <row r="196" spans="1:9" x14ac:dyDescent="0.25">
      <c r="A196" s="1" t="s">
        <v>1641</v>
      </c>
      <c r="B196" s="1" t="s">
        <v>1492</v>
      </c>
      <c r="C196" s="1" t="str">
        <f>_xlfn.XLOOKUP(Table3[[#This Row],[PUMA]],[1]PUMA!$A:$A,[1]PUMA!$B:$B)</f>
        <v>Kern County (West)--Delano, Wasco &amp; Shafter Cities PUMA</v>
      </c>
      <c r="D196" s="1" t="s">
        <v>1642</v>
      </c>
      <c r="E196" s="1" t="s">
        <v>1643</v>
      </c>
      <c r="G196" s="7">
        <v>0.46440799999999999</v>
      </c>
      <c r="H196" s="6">
        <v>26048.415335000002</v>
      </c>
      <c r="I196" s="6">
        <v>756.42372599999999</v>
      </c>
    </row>
    <row r="197" spans="1:9" x14ac:dyDescent="0.25">
      <c r="A197" s="1" t="s">
        <v>578</v>
      </c>
      <c r="B197" s="1" t="s">
        <v>154</v>
      </c>
      <c r="C197" s="1" t="str">
        <f>_xlfn.XLOOKUP(Table3[[#This Row],[PUMA]],[1]PUMA!$A:$A,[1]PUMA!$B:$B)</f>
        <v>Contra Costa County (Northeast)--Antioch City PUMA</v>
      </c>
      <c r="D197" s="1" t="s">
        <v>1301</v>
      </c>
      <c r="E197" s="1" t="s">
        <v>1302</v>
      </c>
      <c r="G197" s="7">
        <v>0.22339899999999999</v>
      </c>
      <c r="H197" s="6">
        <v>32802.303994000002</v>
      </c>
      <c r="I197" s="6">
        <v>1607.45118</v>
      </c>
    </row>
    <row r="198" spans="1:9" x14ac:dyDescent="0.25">
      <c r="A198" s="1" t="s">
        <v>1644</v>
      </c>
      <c r="B198" s="1" t="s">
        <v>1645</v>
      </c>
      <c r="C198" s="1" t="str">
        <f>_xlfn.XLOOKUP(Table3[[#This Row],[PUMA]],[1]PUMA!$A:$A,[1]PUMA!$B:$B)</f>
        <v>Kern County (East)--Ridgecrest, Arvin, Tehachapi &amp; California City Cities PUMA</v>
      </c>
      <c r="D198" s="1" t="s">
        <v>1646</v>
      </c>
      <c r="E198" s="1" t="s">
        <v>1647</v>
      </c>
      <c r="G198" s="7">
        <v>0.52718100000000001</v>
      </c>
      <c r="H198" s="6">
        <v>25505.740014999999</v>
      </c>
      <c r="I198" s="6">
        <v>767.26209700000004</v>
      </c>
    </row>
    <row r="199" spans="1:9" x14ac:dyDescent="0.25">
      <c r="A199" s="1" t="s">
        <v>1648</v>
      </c>
      <c r="B199" s="1" t="s">
        <v>1645</v>
      </c>
      <c r="C199" s="1" t="str">
        <f>_xlfn.XLOOKUP(Table3[[#This Row],[PUMA]],[1]PUMA!$A:$A,[1]PUMA!$B:$B)</f>
        <v>Kern County (East)--Ridgecrest, Arvin, Tehachapi &amp; California City Cities PUMA</v>
      </c>
      <c r="D199" s="1" t="s">
        <v>1649</v>
      </c>
      <c r="E199" s="1" t="s">
        <v>1650</v>
      </c>
      <c r="G199" s="7">
        <v>0.136625</v>
      </c>
      <c r="H199" s="6">
        <v>25505.740014999999</v>
      </c>
      <c r="I199" s="6">
        <v>767.26209700000004</v>
      </c>
    </row>
    <row r="200" spans="1:9" x14ac:dyDescent="0.25">
      <c r="A200" s="1" t="s">
        <v>1651</v>
      </c>
      <c r="B200" s="1" t="s">
        <v>1645</v>
      </c>
      <c r="C200" s="1" t="str">
        <f>_xlfn.XLOOKUP(Table3[[#This Row],[PUMA]],[1]PUMA!$A:$A,[1]PUMA!$B:$B)</f>
        <v>Kern County (East)--Ridgecrest, Arvin, Tehachapi &amp; California City Cities PUMA</v>
      </c>
      <c r="D200" s="1" t="s">
        <v>1652</v>
      </c>
      <c r="E200" s="1" t="s">
        <v>1653</v>
      </c>
      <c r="G200" s="7">
        <v>7.9163999999999998E-2</v>
      </c>
      <c r="H200" s="6">
        <v>25505.740014999999</v>
      </c>
      <c r="I200" s="6">
        <v>767.26209700000004</v>
      </c>
    </row>
    <row r="201" spans="1:9" x14ac:dyDescent="0.25">
      <c r="A201" s="1" t="s">
        <v>1654</v>
      </c>
      <c r="B201" s="1" t="s">
        <v>1492</v>
      </c>
      <c r="C201" s="1" t="str">
        <f>_xlfn.XLOOKUP(Table3[[#This Row],[PUMA]],[1]PUMA!$A:$A,[1]PUMA!$B:$B)</f>
        <v>Kern County (West)--Delano, Wasco &amp; Shafter Cities PUMA</v>
      </c>
      <c r="D201" s="1" t="s">
        <v>1655</v>
      </c>
      <c r="E201" s="1" t="s">
        <v>1656</v>
      </c>
      <c r="G201" s="7">
        <v>0.18520200000000001</v>
      </c>
      <c r="H201" s="6">
        <v>26048.415335000002</v>
      </c>
      <c r="I201" s="6">
        <v>756.42372599999999</v>
      </c>
    </row>
    <row r="202" spans="1:9" x14ac:dyDescent="0.25">
      <c r="A202" s="1" t="s">
        <v>1657</v>
      </c>
      <c r="B202" s="1" t="s">
        <v>1658</v>
      </c>
      <c r="C202" s="1" t="str">
        <f>_xlfn.XLOOKUP(Table3[[#This Row],[PUMA]],[1]PUMA!$A:$A,[1]PUMA!$B:$B)</f>
        <v>Kern County (Central)--Bakersfield City (West) PUMA</v>
      </c>
      <c r="D202" s="1" t="s">
        <v>1659</v>
      </c>
      <c r="E202" s="1" t="s">
        <v>1660</v>
      </c>
      <c r="G202" s="7">
        <v>0.12058000000000001</v>
      </c>
      <c r="H202" s="6">
        <v>37987.272362999996</v>
      </c>
      <c r="I202" s="6">
        <v>1127.845423</v>
      </c>
    </row>
    <row r="203" spans="1:9" x14ac:dyDescent="0.25">
      <c r="A203" s="1" t="s">
        <v>1661</v>
      </c>
      <c r="B203" s="1" t="s">
        <v>635</v>
      </c>
      <c r="C203" s="1" t="str">
        <f>_xlfn.XLOOKUP(Table3[[#This Row],[PUMA]],[1]PUMA!$A:$A,[1]PUMA!$B:$B)</f>
        <v>San Diego County (Northwest)--Escondido City (East) PUMA</v>
      </c>
      <c r="D203" s="1" t="s">
        <v>1470</v>
      </c>
      <c r="E203" s="1" t="s">
        <v>1471</v>
      </c>
      <c r="G203" s="7">
        <v>0.103452</v>
      </c>
      <c r="H203" s="6">
        <v>35768.698043999997</v>
      </c>
      <c r="I203" s="6">
        <v>1660.500147</v>
      </c>
    </row>
    <row r="204" spans="1:9" x14ac:dyDescent="0.25">
      <c r="A204" s="1" t="s">
        <v>1662</v>
      </c>
      <c r="B204" s="1" t="s">
        <v>1663</v>
      </c>
      <c r="C204" s="1" t="str">
        <f>_xlfn.XLOOKUP(Table3[[#This Row],[PUMA]],[1]PUMA!$A:$A,[1]PUMA!$B:$B)</f>
        <v>Alameda County (East)--Livermore, Pleasanton &amp; Dublin Cities PUMA</v>
      </c>
      <c r="D204" s="1" t="s">
        <v>1301</v>
      </c>
      <c r="E204" s="1" t="s">
        <v>1302</v>
      </c>
      <c r="G204" s="7">
        <v>0.22339899999999999</v>
      </c>
      <c r="H204" s="6">
        <v>69225.641545999999</v>
      </c>
      <c r="I204" s="6">
        <v>2026.8776949999999</v>
      </c>
    </row>
    <row r="205" spans="1:9" x14ac:dyDescent="0.25">
      <c r="A205" s="1" t="s">
        <v>1664</v>
      </c>
      <c r="B205" s="1" t="s">
        <v>1663</v>
      </c>
      <c r="C205" s="1" t="str">
        <f>_xlfn.XLOOKUP(Table3[[#This Row],[PUMA]],[1]PUMA!$A:$A,[1]PUMA!$B:$B)</f>
        <v>Alameda County (East)--Livermore, Pleasanton &amp; Dublin Cities PUMA</v>
      </c>
      <c r="D205" s="1" t="s">
        <v>1301</v>
      </c>
      <c r="E205" s="1" t="s">
        <v>1302</v>
      </c>
      <c r="G205" s="7">
        <v>0.22339899999999999</v>
      </c>
      <c r="H205" s="6">
        <v>69225.641545999999</v>
      </c>
      <c r="I205" s="6">
        <v>2026.8776949999999</v>
      </c>
    </row>
    <row r="206" spans="1:9" x14ac:dyDescent="0.25">
      <c r="A206" s="1" t="s">
        <v>1665</v>
      </c>
      <c r="B206" s="1" t="s">
        <v>1666</v>
      </c>
      <c r="C206" s="1" t="str">
        <f>_xlfn.XLOOKUP(Table3[[#This Row],[PUMA]],[1]PUMA!$A:$A,[1]PUMA!$B:$B)</f>
        <v>Alpine, Amador, Calaveras, Inyo, Mariposa, Mono &amp; Tuolumne Counties PUMA</v>
      </c>
      <c r="D206" s="1" t="s">
        <v>1667</v>
      </c>
      <c r="E206" s="1" t="s">
        <v>1668</v>
      </c>
      <c r="F206" s="1" t="s">
        <v>16</v>
      </c>
      <c r="G206" s="7">
        <v>0.16389899999999999</v>
      </c>
      <c r="H206" s="6">
        <v>29304.467251999999</v>
      </c>
      <c r="I206" s="6">
        <v>894.25281099999995</v>
      </c>
    </row>
    <row r="207" spans="1:9" x14ac:dyDescent="0.25">
      <c r="A207" s="1" t="s">
        <v>1669</v>
      </c>
      <c r="B207" s="1" t="s">
        <v>1666</v>
      </c>
      <c r="C207" s="1" t="str">
        <f>_xlfn.XLOOKUP(Table3[[#This Row],[PUMA]],[1]PUMA!$A:$A,[1]PUMA!$B:$B)</f>
        <v>Alpine, Amador, Calaveras, Inyo, Mariposa, Mono &amp; Tuolumne Counties PUMA</v>
      </c>
      <c r="D207" s="1" t="s">
        <v>1670</v>
      </c>
      <c r="E207" s="1" t="s">
        <v>1671</v>
      </c>
      <c r="G207" s="7">
        <v>0.31328</v>
      </c>
      <c r="H207" s="6">
        <v>29304.467251999999</v>
      </c>
      <c r="I207" s="6">
        <v>894.25281099999995</v>
      </c>
    </row>
    <row r="208" spans="1:9" x14ac:dyDescent="0.25">
      <c r="A208" s="1" t="s">
        <v>1672</v>
      </c>
      <c r="B208" s="1" t="s">
        <v>1666</v>
      </c>
      <c r="C208" s="1" t="str">
        <f>_xlfn.XLOOKUP(Table3[[#This Row],[PUMA]],[1]PUMA!$A:$A,[1]PUMA!$B:$B)</f>
        <v>Alpine, Amador, Calaveras, Inyo, Mariposa, Mono &amp; Tuolumne Counties PUMA</v>
      </c>
      <c r="D208" s="1" t="s">
        <v>1673</v>
      </c>
      <c r="E208" s="1" t="s">
        <v>1674</v>
      </c>
      <c r="G208" s="7">
        <v>0.132662</v>
      </c>
      <c r="H208" s="6">
        <v>29304.467251999999</v>
      </c>
      <c r="I208" s="6">
        <v>894.25281099999995</v>
      </c>
    </row>
    <row r="209" spans="1:9" x14ac:dyDescent="0.25">
      <c r="A209" s="1" t="s">
        <v>1675</v>
      </c>
      <c r="B209" s="1" t="s">
        <v>1645</v>
      </c>
      <c r="C209" s="1" t="str">
        <f>_xlfn.XLOOKUP(Table3[[#This Row],[PUMA]],[1]PUMA!$A:$A,[1]PUMA!$B:$B)</f>
        <v>Kern County (East)--Ridgecrest, Arvin, Tehachapi &amp; California City Cities PUMA</v>
      </c>
      <c r="D209" s="1" t="s">
        <v>1676</v>
      </c>
      <c r="E209" s="1" t="s">
        <v>1677</v>
      </c>
      <c r="G209" s="7">
        <v>0.27871299999999999</v>
      </c>
      <c r="H209" s="6">
        <v>25505.740014999999</v>
      </c>
      <c r="I209" s="6">
        <v>767.26209700000004</v>
      </c>
    </row>
    <row r="210" spans="1:9" x14ac:dyDescent="0.25">
      <c r="A210" s="1" t="s">
        <v>1678</v>
      </c>
      <c r="B210" s="1" t="s">
        <v>1492</v>
      </c>
      <c r="C210" s="1" t="str">
        <f>_xlfn.XLOOKUP(Table3[[#This Row],[PUMA]],[1]PUMA!$A:$A,[1]PUMA!$B:$B)</f>
        <v>Kern County (West)--Delano, Wasco &amp; Shafter Cities PUMA</v>
      </c>
      <c r="D210" s="1" t="s">
        <v>1679</v>
      </c>
      <c r="E210" s="1" t="s">
        <v>1680</v>
      </c>
      <c r="G210" s="7">
        <v>0.23150299999999999</v>
      </c>
      <c r="H210" s="6">
        <v>26048.415335000002</v>
      </c>
      <c r="I210" s="6">
        <v>756.42372599999999</v>
      </c>
    </row>
    <row r="211" spans="1:9" x14ac:dyDescent="0.25">
      <c r="A211" s="1" t="s">
        <v>1681</v>
      </c>
      <c r="B211" s="1" t="s">
        <v>635</v>
      </c>
      <c r="C211" s="1" t="str">
        <f>_xlfn.XLOOKUP(Table3[[#This Row],[PUMA]],[1]PUMA!$A:$A,[1]PUMA!$B:$B)</f>
        <v>San Diego County (Northwest)--Escondido City (East) PUMA</v>
      </c>
      <c r="D211" s="1" t="s">
        <v>1470</v>
      </c>
      <c r="E211" s="1" t="s">
        <v>1471</v>
      </c>
      <c r="G211" s="7">
        <v>0.103452</v>
      </c>
      <c r="H211" s="6">
        <v>35768.698043999997</v>
      </c>
      <c r="I211" s="6">
        <v>1660.500147</v>
      </c>
    </row>
    <row r="212" spans="1:9" x14ac:dyDescent="0.25">
      <c r="A212" s="1" t="s">
        <v>1682</v>
      </c>
      <c r="B212" s="1" t="s">
        <v>1554</v>
      </c>
      <c r="C212" s="1" t="str">
        <f>_xlfn.XLOOKUP(Table3[[#This Row],[PUMA]],[1]PUMA!$A:$A,[1]PUMA!$B:$B)</f>
        <v>San Luis Obispo County (East)--Inland Region PUMA</v>
      </c>
      <c r="D212" s="1" t="s">
        <v>1683</v>
      </c>
      <c r="E212" s="1" t="s">
        <v>1684</v>
      </c>
      <c r="G212" s="7">
        <v>0.60478100000000001</v>
      </c>
      <c r="H212" s="6">
        <v>42328.674918999997</v>
      </c>
      <c r="I212" s="6">
        <v>1387.5320220000001</v>
      </c>
    </row>
    <row r="213" spans="1:9" x14ac:dyDescent="0.25">
      <c r="A213" s="1" t="s">
        <v>1685</v>
      </c>
      <c r="B213" s="1" t="s">
        <v>1686</v>
      </c>
      <c r="C213" s="1" t="str">
        <f>_xlfn.XLOOKUP(Table3[[#This Row],[PUMA]],[1]PUMA!$A:$A,[1]PUMA!$B:$B)</f>
        <v>San Diego County (South Central)--Lemon Grove City, La Presa &amp; Spring Valley PUMA</v>
      </c>
      <c r="D213" s="1" t="s">
        <v>1687</v>
      </c>
      <c r="E213" s="1" t="s">
        <v>1688</v>
      </c>
      <c r="G213" s="7">
        <v>0.85348000000000002</v>
      </c>
      <c r="H213" s="6">
        <v>37936.497925999996</v>
      </c>
      <c r="I213" s="6">
        <v>1615.044989</v>
      </c>
    </row>
    <row r="214" spans="1:9" x14ac:dyDescent="0.25">
      <c r="A214" s="1" t="s">
        <v>1689</v>
      </c>
      <c r="B214" s="1" t="s">
        <v>1469</v>
      </c>
      <c r="C214" s="1" t="str">
        <f>_xlfn.XLOOKUP(Table3[[#This Row],[PUMA]],[1]PUMA!$A:$A,[1]PUMA!$B:$B)</f>
        <v>San Diego County (Northwest)--San Marcos &amp; Escondido (West) Cities PUMA</v>
      </c>
      <c r="D214" s="1" t="s">
        <v>1470</v>
      </c>
      <c r="E214" s="1" t="s">
        <v>1471</v>
      </c>
      <c r="G214" s="7">
        <v>0.103452</v>
      </c>
      <c r="H214" s="6">
        <v>30945.343308</v>
      </c>
      <c r="I214" s="6">
        <v>1289.951957</v>
      </c>
    </row>
    <row r="215" spans="1:9" x14ac:dyDescent="0.25">
      <c r="A215" s="1" t="s">
        <v>1690</v>
      </c>
      <c r="B215" s="1" t="s">
        <v>1465</v>
      </c>
      <c r="C215" s="1" t="str">
        <f>_xlfn.XLOOKUP(Table3[[#This Row],[PUMA]],[1]PUMA!$A:$A,[1]PUMA!$B:$B)</f>
        <v>San Diego County (North &amp; East)--Fallbrook, Alpine &amp; Valley Center PUMA</v>
      </c>
      <c r="D215" s="1" t="s">
        <v>1466</v>
      </c>
      <c r="E215" s="1" t="s">
        <v>1467</v>
      </c>
      <c r="G215" s="7">
        <v>0.13419900000000001</v>
      </c>
      <c r="H215" s="6">
        <v>40104.297807000003</v>
      </c>
      <c r="I215" s="6">
        <v>1549.3939519999999</v>
      </c>
    </row>
    <row r="216" spans="1:9" x14ac:dyDescent="0.25">
      <c r="A216" s="1" t="s">
        <v>1691</v>
      </c>
      <c r="B216" s="1" t="s">
        <v>1465</v>
      </c>
      <c r="C216" s="1" t="str">
        <f>_xlfn.XLOOKUP(Table3[[#This Row],[PUMA]],[1]PUMA!$A:$A,[1]PUMA!$B:$B)</f>
        <v>San Diego County (North &amp; East)--Fallbrook, Alpine &amp; Valley Center PUMA</v>
      </c>
      <c r="D216" s="1" t="s">
        <v>1692</v>
      </c>
      <c r="E216" s="1" t="s">
        <v>1693</v>
      </c>
      <c r="G216" s="7">
        <v>0.234096</v>
      </c>
      <c r="H216" s="6">
        <v>40104.297807000003</v>
      </c>
      <c r="I216" s="6">
        <v>1549.3939519999999</v>
      </c>
    </row>
    <row r="217" spans="1:9" x14ac:dyDescent="0.25">
      <c r="A217" s="1" t="s">
        <v>1694</v>
      </c>
      <c r="B217" s="1" t="s">
        <v>1465</v>
      </c>
      <c r="C217" s="1" t="str">
        <f>_xlfn.XLOOKUP(Table3[[#This Row],[PUMA]],[1]PUMA!$A:$A,[1]PUMA!$B:$B)</f>
        <v>San Diego County (North &amp; East)--Fallbrook, Alpine &amp; Valley Center PUMA</v>
      </c>
      <c r="D217" s="1" t="s">
        <v>1695</v>
      </c>
      <c r="E217" s="1" t="s">
        <v>1696</v>
      </c>
      <c r="G217" s="7">
        <v>0.12742000000000001</v>
      </c>
      <c r="H217" s="6">
        <v>40104.297807000003</v>
      </c>
      <c r="I217" s="6">
        <v>1549.3939519999999</v>
      </c>
    </row>
    <row r="218" spans="1:9" x14ac:dyDescent="0.25">
      <c r="A218" s="1" t="s">
        <v>1697</v>
      </c>
      <c r="B218" s="1" t="s">
        <v>635</v>
      </c>
      <c r="C218" s="1" t="str">
        <f>_xlfn.XLOOKUP(Table3[[#This Row],[PUMA]],[1]PUMA!$A:$A,[1]PUMA!$B:$B)</f>
        <v>San Diego County (Northwest)--Escondido City (East) PUMA</v>
      </c>
      <c r="D218" s="1" t="s">
        <v>1470</v>
      </c>
      <c r="E218" s="1" t="s">
        <v>1471</v>
      </c>
      <c r="G218" s="7">
        <v>0.103452</v>
      </c>
      <c r="H218" s="6">
        <v>35768.698043999997</v>
      </c>
      <c r="I218" s="6">
        <v>1660.500147</v>
      </c>
    </row>
    <row r="219" spans="1:9" x14ac:dyDescent="0.25">
      <c r="A219" s="1" t="s">
        <v>1698</v>
      </c>
      <c r="B219" s="1" t="s">
        <v>635</v>
      </c>
      <c r="C219" s="1" t="str">
        <f>_xlfn.XLOOKUP(Table3[[#This Row],[PUMA]],[1]PUMA!$A:$A,[1]PUMA!$B:$B)</f>
        <v>San Diego County (Northwest)--Escondido City (East) PUMA</v>
      </c>
      <c r="D219" s="1" t="s">
        <v>1470</v>
      </c>
      <c r="E219" s="1" t="s">
        <v>1471</v>
      </c>
      <c r="G219" s="7">
        <v>0.103452</v>
      </c>
      <c r="H219" s="6">
        <v>35768.698043999997</v>
      </c>
      <c r="I219" s="6">
        <v>1660.500147</v>
      </c>
    </row>
    <row r="220" spans="1:9" x14ac:dyDescent="0.25">
      <c r="A220" s="1" t="s">
        <v>1699</v>
      </c>
      <c r="B220" s="1" t="s">
        <v>635</v>
      </c>
      <c r="C220" s="1" t="str">
        <f>_xlfn.XLOOKUP(Table3[[#This Row],[PUMA]],[1]PUMA!$A:$A,[1]PUMA!$B:$B)</f>
        <v>San Diego County (Northwest)--Escondido City (East) PUMA</v>
      </c>
      <c r="D220" s="1" t="s">
        <v>1470</v>
      </c>
      <c r="E220" s="1" t="s">
        <v>1471</v>
      </c>
      <c r="G220" s="7">
        <v>0.103452</v>
      </c>
      <c r="H220" s="6">
        <v>35768.698043999997</v>
      </c>
      <c r="I220" s="6">
        <v>1660.500147</v>
      </c>
    </row>
    <row r="221" spans="1:9" x14ac:dyDescent="0.25">
      <c r="A221" s="1" t="s">
        <v>1700</v>
      </c>
      <c r="B221" s="1" t="s">
        <v>635</v>
      </c>
      <c r="C221" s="1" t="str">
        <f>_xlfn.XLOOKUP(Table3[[#This Row],[PUMA]],[1]PUMA!$A:$A,[1]PUMA!$B:$B)</f>
        <v>San Diego County (Northwest)--Escondido City (East) PUMA</v>
      </c>
      <c r="D221" s="1" t="s">
        <v>1470</v>
      </c>
      <c r="E221" s="1" t="s">
        <v>1471</v>
      </c>
      <c r="G221" s="7">
        <v>0.103452</v>
      </c>
      <c r="H221" s="6">
        <v>35768.698043999997</v>
      </c>
      <c r="I221" s="6">
        <v>1660.500147</v>
      </c>
    </row>
    <row r="222" spans="1:9" x14ac:dyDescent="0.25">
      <c r="A222" s="1" t="s">
        <v>1701</v>
      </c>
      <c r="B222" s="1" t="s">
        <v>635</v>
      </c>
      <c r="C222" s="1" t="str">
        <f>_xlfn.XLOOKUP(Table3[[#This Row],[PUMA]],[1]PUMA!$A:$A,[1]PUMA!$B:$B)</f>
        <v>San Diego County (Northwest)--Escondido City (East) PUMA</v>
      </c>
      <c r="D222" s="1" t="s">
        <v>1470</v>
      </c>
      <c r="E222" s="1" t="s">
        <v>1471</v>
      </c>
      <c r="G222" s="7">
        <v>0.103452</v>
      </c>
      <c r="H222" s="6">
        <v>35768.698043999997</v>
      </c>
      <c r="I222" s="6">
        <v>1660.500147</v>
      </c>
    </row>
    <row r="223" spans="1:9" x14ac:dyDescent="0.25">
      <c r="A223" s="1" t="s">
        <v>1702</v>
      </c>
      <c r="B223" s="1" t="s">
        <v>635</v>
      </c>
      <c r="C223" s="1" t="str">
        <f>_xlfn.XLOOKUP(Table3[[#This Row],[PUMA]],[1]PUMA!$A:$A,[1]PUMA!$B:$B)</f>
        <v>San Diego County (Northwest)--Escondido City (East) PUMA</v>
      </c>
      <c r="D223" s="1" t="s">
        <v>1470</v>
      </c>
      <c r="E223" s="1" t="s">
        <v>1471</v>
      </c>
      <c r="G223" s="7">
        <v>0.103452</v>
      </c>
      <c r="H223" s="6">
        <v>35768.698043999997</v>
      </c>
      <c r="I223" s="6">
        <v>1660.500147</v>
      </c>
    </row>
    <row r="224" spans="1:9" x14ac:dyDescent="0.25">
      <c r="A224" s="1" t="s">
        <v>1703</v>
      </c>
      <c r="B224" s="1" t="s">
        <v>635</v>
      </c>
      <c r="C224" s="1" t="str">
        <f>_xlfn.XLOOKUP(Table3[[#This Row],[PUMA]],[1]PUMA!$A:$A,[1]PUMA!$B:$B)</f>
        <v>San Diego County (Northwest)--Escondido City (East) PUMA</v>
      </c>
      <c r="D224" s="1" t="s">
        <v>1470</v>
      </c>
      <c r="E224" s="1" t="s">
        <v>1471</v>
      </c>
      <c r="G224" s="7">
        <v>0.103452</v>
      </c>
      <c r="H224" s="6">
        <v>35768.698043999997</v>
      </c>
      <c r="I224" s="6">
        <v>1660.500147</v>
      </c>
    </row>
    <row r="225" spans="1:9" x14ac:dyDescent="0.25">
      <c r="A225" s="1" t="s">
        <v>1704</v>
      </c>
      <c r="B225" s="1" t="s">
        <v>635</v>
      </c>
      <c r="C225" s="1" t="str">
        <f>_xlfn.XLOOKUP(Table3[[#This Row],[PUMA]],[1]PUMA!$A:$A,[1]PUMA!$B:$B)</f>
        <v>San Diego County (Northwest)--Escondido City (East) PUMA</v>
      </c>
      <c r="D225" s="1" t="s">
        <v>1470</v>
      </c>
      <c r="E225" s="1" t="s">
        <v>1471</v>
      </c>
      <c r="G225" s="7">
        <v>0.103452</v>
      </c>
      <c r="H225" s="6">
        <v>35768.698043999997</v>
      </c>
      <c r="I225" s="6">
        <v>1660.500147</v>
      </c>
    </row>
    <row r="226" spans="1:9" x14ac:dyDescent="0.25">
      <c r="A226" s="1" t="s">
        <v>1705</v>
      </c>
      <c r="B226" s="1" t="s">
        <v>635</v>
      </c>
      <c r="C226" s="1" t="str">
        <f>_xlfn.XLOOKUP(Table3[[#This Row],[PUMA]],[1]PUMA!$A:$A,[1]PUMA!$B:$B)</f>
        <v>San Diego County (Northwest)--Escondido City (East) PUMA</v>
      </c>
      <c r="D226" s="1" t="s">
        <v>1470</v>
      </c>
      <c r="E226" s="1" t="s">
        <v>1471</v>
      </c>
      <c r="G226" s="7">
        <v>0.103452</v>
      </c>
      <c r="H226" s="6">
        <v>35768.698043999997</v>
      </c>
      <c r="I226" s="6">
        <v>1660.500147</v>
      </c>
    </row>
    <row r="227" spans="1:9" x14ac:dyDescent="0.25">
      <c r="A227" s="1" t="s">
        <v>1706</v>
      </c>
      <c r="B227" s="1" t="s">
        <v>1465</v>
      </c>
      <c r="C227" s="1" t="str">
        <f>_xlfn.XLOOKUP(Table3[[#This Row],[PUMA]],[1]PUMA!$A:$A,[1]PUMA!$B:$B)</f>
        <v>San Diego County (North &amp; East)--Fallbrook, Alpine &amp; Valley Center PUMA</v>
      </c>
      <c r="D227" s="1" t="s">
        <v>1707</v>
      </c>
      <c r="E227" s="1" t="s">
        <v>1708</v>
      </c>
      <c r="F227" s="1" t="s">
        <v>16</v>
      </c>
      <c r="G227" s="7">
        <v>0.13431499999999999</v>
      </c>
      <c r="H227" s="6">
        <v>40104.297807000003</v>
      </c>
      <c r="I227" s="6">
        <v>1549.3939519999999</v>
      </c>
    </row>
    <row r="228" spans="1:9" x14ac:dyDescent="0.25">
      <c r="A228" s="1" t="s">
        <v>1709</v>
      </c>
      <c r="B228" s="1" t="s">
        <v>1469</v>
      </c>
      <c r="C228" s="1" t="str">
        <f>_xlfn.XLOOKUP(Table3[[#This Row],[PUMA]],[1]PUMA!$A:$A,[1]PUMA!$B:$B)</f>
        <v>San Diego County (Northwest)--San Marcos &amp; Escondido (West) Cities PUMA</v>
      </c>
      <c r="D228" s="1" t="s">
        <v>1470</v>
      </c>
      <c r="E228" s="1" t="s">
        <v>1471</v>
      </c>
      <c r="G228" s="7">
        <v>0.103452</v>
      </c>
      <c r="H228" s="6">
        <v>30945.343308</v>
      </c>
      <c r="I228" s="6">
        <v>1289.951957</v>
      </c>
    </row>
    <row r="229" spans="1:9" x14ac:dyDescent="0.25">
      <c r="A229" s="1" t="s">
        <v>1710</v>
      </c>
      <c r="B229" s="1" t="s">
        <v>1465</v>
      </c>
      <c r="C229" s="1" t="str">
        <f>_xlfn.XLOOKUP(Table3[[#This Row],[PUMA]],[1]PUMA!$A:$A,[1]PUMA!$B:$B)</f>
        <v>San Diego County (North &amp; East)--Fallbrook, Alpine &amp; Valley Center PUMA</v>
      </c>
      <c r="D229" s="1" t="s">
        <v>1692</v>
      </c>
      <c r="E229" s="1" t="s">
        <v>1693</v>
      </c>
      <c r="G229" s="7">
        <v>0.234096</v>
      </c>
      <c r="H229" s="6">
        <v>40104.297807000003</v>
      </c>
      <c r="I229" s="6">
        <v>1549.3939519999999</v>
      </c>
    </row>
    <row r="230" spans="1:9" x14ac:dyDescent="0.25">
      <c r="A230" s="1" t="s">
        <v>1711</v>
      </c>
      <c r="B230" s="1" t="s">
        <v>635</v>
      </c>
      <c r="C230" s="1" t="str">
        <f>_xlfn.XLOOKUP(Table3[[#This Row],[PUMA]],[1]PUMA!$A:$A,[1]PUMA!$B:$B)</f>
        <v>San Diego County (Northwest)--Escondido City (East) PUMA</v>
      </c>
      <c r="D230" s="1" t="s">
        <v>1470</v>
      </c>
      <c r="E230" s="1" t="s">
        <v>1471</v>
      </c>
      <c r="G230" s="7">
        <v>0.103452</v>
      </c>
      <c r="H230" s="6">
        <v>35768.698043999997</v>
      </c>
      <c r="I230" s="6">
        <v>1660.500147</v>
      </c>
    </row>
    <row r="231" spans="1:9" x14ac:dyDescent="0.25">
      <c r="A231" s="1" t="s">
        <v>1712</v>
      </c>
      <c r="B231" s="1" t="s">
        <v>1465</v>
      </c>
      <c r="C231" s="1" t="str">
        <f>_xlfn.XLOOKUP(Table3[[#This Row],[PUMA]],[1]PUMA!$A:$A,[1]PUMA!$B:$B)</f>
        <v>San Diego County (North &amp; East)--Fallbrook, Alpine &amp; Valley Center PUMA</v>
      </c>
      <c r="D231" s="1" t="s">
        <v>1466</v>
      </c>
      <c r="E231" s="1" t="s">
        <v>1467</v>
      </c>
      <c r="G231" s="7">
        <v>0.13419900000000001</v>
      </c>
      <c r="H231" s="6">
        <v>40104.297807000003</v>
      </c>
      <c r="I231" s="6">
        <v>1549.3939519999999</v>
      </c>
    </row>
    <row r="232" spans="1:9" x14ac:dyDescent="0.25">
      <c r="A232" s="1" t="s">
        <v>1713</v>
      </c>
      <c r="B232" s="1" t="s">
        <v>635</v>
      </c>
      <c r="C232" s="1" t="str">
        <f>_xlfn.XLOOKUP(Table3[[#This Row],[PUMA]],[1]PUMA!$A:$A,[1]PUMA!$B:$B)</f>
        <v>San Diego County (Northwest)--Escondido City (East) PUMA</v>
      </c>
      <c r="D232" s="1" t="s">
        <v>1470</v>
      </c>
      <c r="E232" s="1" t="s">
        <v>1471</v>
      </c>
      <c r="G232" s="7">
        <v>0.103452</v>
      </c>
      <c r="H232" s="6">
        <v>35768.698043999997</v>
      </c>
      <c r="I232" s="6">
        <v>1660.500147</v>
      </c>
    </row>
    <row r="233" spans="1:9" x14ac:dyDescent="0.25">
      <c r="A233" s="1" t="s">
        <v>1714</v>
      </c>
      <c r="B233" s="1" t="s">
        <v>1715</v>
      </c>
      <c r="C233" s="1" t="str">
        <f>_xlfn.XLOOKUP(Table3[[#This Row],[PUMA]],[1]PUMA!$A:$A,[1]PUMA!$B:$B)</f>
        <v>Sutter &amp; Yuba Counties--Yuba City PUMA</v>
      </c>
      <c r="D233" s="1" t="s">
        <v>1716</v>
      </c>
      <c r="E233" s="1" t="s">
        <v>1717</v>
      </c>
      <c r="G233" s="7">
        <v>0.108974</v>
      </c>
      <c r="H233" s="6">
        <v>27784.976357</v>
      </c>
      <c r="I233" s="6">
        <v>838.93714599999998</v>
      </c>
    </row>
    <row r="234" spans="1:9" x14ac:dyDescent="0.25">
      <c r="A234" s="1" t="s">
        <v>1718</v>
      </c>
      <c r="B234" s="1" t="s">
        <v>635</v>
      </c>
      <c r="C234" s="1" t="str">
        <f>_xlfn.XLOOKUP(Table3[[#This Row],[PUMA]],[1]PUMA!$A:$A,[1]PUMA!$B:$B)</f>
        <v>San Diego County (Northwest)--Escondido City (East) PUMA</v>
      </c>
      <c r="D234" s="1" t="s">
        <v>1470</v>
      </c>
      <c r="E234" s="1" t="s">
        <v>1471</v>
      </c>
      <c r="G234" s="7">
        <v>0.103452</v>
      </c>
      <c r="H234" s="6">
        <v>35768.698043999997</v>
      </c>
      <c r="I234" s="6">
        <v>1660.500147</v>
      </c>
    </row>
    <row r="235" spans="1:9" x14ac:dyDescent="0.25">
      <c r="A235" s="1" t="s">
        <v>1719</v>
      </c>
      <c r="B235" s="1" t="s">
        <v>635</v>
      </c>
      <c r="C235" s="1" t="str">
        <f>_xlfn.XLOOKUP(Table3[[#This Row],[PUMA]],[1]PUMA!$A:$A,[1]PUMA!$B:$B)</f>
        <v>San Diego County (Northwest)--Escondido City (East) PUMA</v>
      </c>
      <c r="D235" s="1" t="s">
        <v>1470</v>
      </c>
      <c r="E235" s="1" t="s">
        <v>1471</v>
      </c>
      <c r="G235" s="7">
        <v>0.103452</v>
      </c>
      <c r="H235" s="6">
        <v>35768.698043999997</v>
      </c>
      <c r="I235" s="6">
        <v>1660.500147</v>
      </c>
    </row>
    <row r="236" spans="1:9" x14ac:dyDescent="0.25">
      <c r="A236" s="1" t="s">
        <v>1720</v>
      </c>
      <c r="B236" s="1" t="s">
        <v>635</v>
      </c>
      <c r="C236" s="1" t="str">
        <f>_xlfn.XLOOKUP(Table3[[#This Row],[PUMA]],[1]PUMA!$A:$A,[1]PUMA!$B:$B)</f>
        <v>San Diego County (Northwest)--Escondido City (East) PUMA</v>
      </c>
      <c r="D236" s="1" t="s">
        <v>1470</v>
      </c>
      <c r="E236" s="1" t="s">
        <v>1471</v>
      </c>
      <c r="G236" s="7">
        <v>0.103452</v>
      </c>
      <c r="H236" s="6">
        <v>35768.698043999997</v>
      </c>
      <c r="I236" s="6">
        <v>1660.500147</v>
      </c>
    </row>
    <row r="237" spans="1:9" x14ac:dyDescent="0.25">
      <c r="A237" s="1" t="s">
        <v>1721</v>
      </c>
      <c r="B237" s="1" t="s">
        <v>635</v>
      </c>
      <c r="C237" s="1" t="str">
        <f>_xlfn.XLOOKUP(Table3[[#This Row],[PUMA]],[1]PUMA!$A:$A,[1]PUMA!$B:$B)</f>
        <v>San Diego County (Northwest)--Escondido City (East) PUMA</v>
      </c>
      <c r="D237" s="1" t="s">
        <v>1470</v>
      </c>
      <c r="E237" s="1" t="s">
        <v>1471</v>
      </c>
      <c r="G237" s="7">
        <v>0.103452</v>
      </c>
      <c r="H237" s="6">
        <v>35768.698043999997</v>
      </c>
      <c r="I237" s="6">
        <v>1660.500147</v>
      </c>
    </row>
    <row r="238" spans="1:9" x14ac:dyDescent="0.25">
      <c r="A238" s="1" t="s">
        <v>634</v>
      </c>
      <c r="B238" s="1" t="s">
        <v>635</v>
      </c>
      <c r="C238" s="1" t="str">
        <f>_xlfn.XLOOKUP(Table3[[#This Row],[PUMA]],[1]PUMA!$A:$A,[1]PUMA!$B:$B)</f>
        <v>San Diego County (Northwest)--Escondido City (East) PUMA</v>
      </c>
      <c r="D238" s="1" t="s">
        <v>1470</v>
      </c>
      <c r="E238" s="1" t="s">
        <v>1471</v>
      </c>
      <c r="G238" s="7">
        <v>0.103452</v>
      </c>
      <c r="H238" s="6">
        <v>35768.698043999997</v>
      </c>
      <c r="I238" s="6">
        <v>1660.500147</v>
      </c>
    </row>
    <row r="239" spans="1:9" x14ac:dyDescent="0.25">
      <c r="A239" s="1" t="s">
        <v>1722</v>
      </c>
      <c r="B239" s="1" t="s">
        <v>1723</v>
      </c>
      <c r="C239" s="1" t="str">
        <f>_xlfn.XLOOKUP(Table3[[#This Row],[PUMA]],[1]PUMA!$A:$A,[1]PUMA!$B:$B)</f>
        <v>Marin County (North &amp; West)--Novato &amp; San Rafael (North) Cities PUMA</v>
      </c>
      <c r="D239" s="1" t="s">
        <v>1724</v>
      </c>
      <c r="E239" s="1" t="s">
        <v>1725</v>
      </c>
      <c r="G239" s="7">
        <v>0.113056</v>
      </c>
      <c r="H239" s="6">
        <v>38340.355318000002</v>
      </c>
      <c r="I239" s="6">
        <v>1759.183716</v>
      </c>
    </row>
    <row r="240" spans="1:9" x14ac:dyDescent="0.25">
      <c r="A240" s="1" t="s">
        <v>1726</v>
      </c>
      <c r="B240" s="1" t="s">
        <v>635</v>
      </c>
      <c r="C240" s="1" t="str">
        <f>_xlfn.XLOOKUP(Table3[[#This Row],[PUMA]],[1]PUMA!$A:$A,[1]PUMA!$B:$B)</f>
        <v>San Diego County (Northwest)--Escondido City (East) PUMA</v>
      </c>
      <c r="D240" s="1" t="s">
        <v>1470</v>
      </c>
      <c r="E240" s="1" t="s">
        <v>1471</v>
      </c>
      <c r="G240" s="7">
        <v>0.103452</v>
      </c>
      <c r="H240" s="6">
        <v>35768.698043999997</v>
      </c>
      <c r="I240" s="6">
        <v>1660.500147</v>
      </c>
    </row>
    <row r="241" spans="1:9" x14ac:dyDescent="0.25">
      <c r="A241" s="1" t="s">
        <v>1727</v>
      </c>
      <c r="B241" s="1" t="s">
        <v>635</v>
      </c>
      <c r="C241" s="1" t="str">
        <f>_xlfn.XLOOKUP(Table3[[#This Row],[PUMA]],[1]PUMA!$A:$A,[1]PUMA!$B:$B)</f>
        <v>San Diego County (Northwest)--Escondido City (East) PUMA</v>
      </c>
      <c r="D241" s="1" t="s">
        <v>1470</v>
      </c>
      <c r="E241" s="1" t="s">
        <v>1471</v>
      </c>
      <c r="G241" s="7">
        <v>0.103452</v>
      </c>
      <c r="H241" s="6">
        <v>35768.698043999997</v>
      </c>
      <c r="I241" s="6">
        <v>1660.500147</v>
      </c>
    </row>
    <row r="242" spans="1:9" x14ac:dyDescent="0.25">
      <c r="A242" s="1" t="s">
        <v>1728</v>
      </c>
      <c r="B242" s="1" t="s">
        <v>635</v>
      </c>
      <c r="C242" s="1" t="str">
        <f>_xlfn.XLOOKUP(Table3[[#This Row],[PUMA]],[1]PUMA!$A:$A,[1]PUMA!$B:$B)</f>
        <v>San Diego County (Northwest)--Escondido City (East) PUMA</v>
      </c>
      <c r="D242" s="1" t="s">
        <v>1470</v>
      </c>
      <c r="E242" s="1" t="s">
        <v>1471</v>
      </c>
      <c r="G242" s="7">
        <v>0.103452</v>
      </c>
      <c r="H242" s="6">
        <v>35768.698043999997</v>
      </c>
      <c r="I242" s="6">
        <v>1660.500147</v>
      </c>
    </row>
    <row r="243" spans="1:9" x14ac:dyDescent="0.25">
      <c r="A243" s="1" t="s">
        <v>1729</v>
      </c>
      <c r="B243" s="1" t="s">
        <v>635</v>
      </c>
      <c r="C243" s="1" t="str">
        <f>_xlfn.XLOOKUP(Table3[[#This Row],[PUMA]],[1]PUMA!$A:$A,[1]PUMA!$B:$B)</f>
        <v>San Diego County (Northwest)--Escondido City (East) PUMA</v>
      </c>
      <c r="D243" s="1" t="s">
        <v>1470</v>
      </c>
      <c r="E243" s="1" t="s">
        <v>1471</v>
      </c>
      <c r="G243" s="7">
        <v>0.103452</v>
      </c>
      <c r="H243" s="6">
        <v>35768.698043999997</v>
      </c>
      <c r="I243" s="6">
        <v>1660.500147</v>
      </c>
    </row>
    <row r="244" spans="1:9" x14ac:dyDescent="0.25">
      <c r="A244" s="1" t="s">
        <v>1730</v>
      </c>
      <c r="B244" s="1" t="s">
        <v>635</v>
      </c>
      <c r="C244" s="1" t="str">
        <f>_xlfn.XLOOKUP(Table3[[#This Row],[PUMA]],[1]PUMA!$A:$A,[1]PUMA!$B:$B)</f>
        <v>San Diego County (Northwest)--Escondido City (East) PUMA</v>
      </c>
      <c r="D244" s="1" t="s">
        <v>1470</v>
      </c>
      <c r="E244" s="1" t="s">
        <v>1471</v>
      </c>
      <c r="G244" s="7">
        <v>0.103452</v>
      </c>
      <c r="H244" s="6">
        <v>35768.698043999997</v>
      </c>
      <c r="I244" s="6">
        <v>1660.500147</v>
      </c>
    </row>
    <row r="245" spans="1:9" x14ac:dyDescent="0.25">
      <c r="A245" s="1" t="s">
        <v>1731</v>
      </c>
      <c r="B245" s="1" t="s">
        <v>635</v>
      </c>
      <c r="C245" s="1" t="str">
        <f>_xlfn.XLOOKUP(Table3[[#This Row],[PUMA]],[1]PUMA!$A:$A,[1]PUMA!$B:$B)</f>
        <v>San Diego County (Northwest)--Escondido City (East) PUMA</v>
      </c>
      <c r="D245" s="1" t="s">
        <v>1470</v>
      </c>
      <c r="E245" s="1" t="s">
        <v>1471</v>
      </c>
      <c r="G245" s="7">
        <v>0.103452</v>
      </c>
      <c r="H245" s="6">
        <v>35768.698043999997</v>
      </c>
      <c r="I245" s="6">
        <v>1660.500147</v>
      </c>
    </row>
    <row r="246" spans="1:9" x14ac:dyDescent="0.25">
      <c r="A246" s="1" t="s">
        <v>1732</v>
      </c>
      <c r="B246" s="1" t="s">
        <v>635</v>
      </c>
      <c r="C246" s="1" t="str">
        <f>_xlfn.XLOOKUP(Table3[[#This Row],[PUMA]],[1]PUMA!$A:$A,[1]PUMA!$B:$B)</f>
        <v>San Diego County (Northwest)--Escondido City (East) PUMA</v>
      </c>
      <c r="D246" s="1" t="s">
        <v>1470</v>
      </c>
      <c r="E246" s="1" t="s">
        <v>1471</v>
      </c>
      <c r="G246" s="7">
        <v>0.103452</v>
      </c>
      <c r="H246" s="6">
        <v>35768.698043999997</v>
      </c>
      <c r="I246" s="6">
        <v>1660.500147</v>
      </c>
    </row>
    <row r="247" spans="1:9" x14ac:dyDescent="0.25">
      <c r="A247" s="1" t="s">
        <v>1733</v>
      </c>
      <c r="B247" s="1" t="s">
        <v>635</v>
      </c>
      <c r="C247" s="1" t="str">
        <f>_xlfn.XLOOKUP(Table3[[#This Row],[PUMA]],[1]PUMA!$A:$A,[1]PUMA!$B:$B)</f>
        <v>San Diego County (Northwest)--Escondido City (East) PUMA</v>
      </c>
      <c r="D247" s="1" t="s">
        <v>1470</v>
      </c>
      <c r="E247" s="1" t="s">
        <v>1471</v>
      </c>
      <c r="G247" s="7">
        <v>0.103452</v>
      </c>
      <c r="H247" s="6">
        <v>35768.698043999997</v>
      </c>
      <c r="I247" s="6">
        <v>1660.500147</v>
      </c>
    </row>
    <row r="248" spans="1:9" x14ac:dyDescent="0.25">
      <c r="A248" s="1" t="s">
        <v>1734</v>
      </c>
      <c r="B248" s="1" t="s">
        <v>1735</v>
      </c>
      <c r="C248" s="1" t="str">
        <f>_xlfn.XLOOKUP(Table3[[#This Row],[PUMA]],[1]PUMA!$A:$A,[1]PUMA!$B:$B)</f>
        <v>Monterey (South &amp; East) &amp; San Benito Counties PUMA</v>
      </c>
      <c r="D248" s="1" t="s">
        <v>1736</v>
      </c>
      <c r="E248" s="1" t="s">
        <v>1737</v>
      </c>
      <c r="G248" s="7">
        <v>0.112026</v>
      </c>
      <c r="H248" s="6">
        <v>39072.623002</v>
      </c>
      <c r="I248" s="6">
        <v>1304.0477169999999</v>
      </c>
    </row>
    <row r="249" spans="1:9" x14ac:dyDescent="0.25">
      <c r="A249" s="1" t="s">
        <v>1738</v>
      </c>
      <c r="B249" s="1" t="s">
        <v>1735</v>
      </c>
      <c r="C249" s="1" t="str">
        <f>_xlfn.XLOOKUP(Table3[[#This Row],[PUMA]],[1]PUMA!$A:$A,[1]PUMA!$B:$B)</f>
        <v>Monterey (South &amp; East) &amp; San Benito Counties PUMA</v>
      </c>
      <c r="D249" s="1" t="s">
        <v>1739</v>
      </c>
      <c r="E249" s="1" t="s">
        <v>1740</v>
      </c>
      <c r="G249" s="7">
        <v>0.135877</v>
      </c>
      <c r="H249" s="6">
        <v>39072.623002</v>
      </c>
      <c r="I249" s="6">
        <v>1304.0477169999999</v>
      </c>
    </row>
    <row r="250" spans="1:9" x14ac:dyDescent="0.25">
      <c r="A250" s="1" t="s">
        <v>1741</v>
      </c>
      <c r="B250" s="1" t="s">
        <v>1550</v>
      </c>
      <c r="C250" s="1" t="str">
        <f>_xlfn.XLOOKUP(Table3[[#This Row],[PUMA]],[1]PUMA!$A:$A,[1]PUMA!$B:$B)</f>
        <v>San Luis Obispo County (West)--Coastal Region PUMA</v>
      </c>
      <c r="D250" s="1" t="s">
        <v>1742</v>
      </c>
      <c r="E250" s="1" t="s">
        <v>1743</v>
      </c>
      <c r="G250" s="7">
        <v>0.158445</v>
      </c>
      <c r="H250" s="6">
        <v>32560.519168999999</v>
      </c>
      <c r="I250" s="6">
        <v>1406.76234</v>
      </c>
    </row>
    <row r="251" spans="1:9" x14ac:dyDescent="0.25">
      <c r="A251" s="1" t="s">
        <v>1744</v>
      </c>
      <c r="B251" s="1" t="s">
        <v>1745</v>
      </c>
      <c r="C251" s="1" t="str">
        <f>_xlfn.XLOOKUP(Table3[[#This Row],[PUMA]],[1]PUMA!$A:$A,[1]PUMA!$B:$B)</f>
        <v>Yolo County--Davis, Woodland &amp; West Sacramento Cities PUMA</v>
      </c>
      <c r="D251" s="1" t="s">
        <v>1746</v>
      </c>
      <c r="E251" s="1" t="s">
        <v>1747</v>
      </c>
      <c r="G251" s="7">
        <v>0.12947600000000001</v>
      </c>
      <c r="H251" s="6">
        <v>29304.467251999999</v>
      </c>
      <c r="I251" s="6">
        <v>1286.363546</v>
      </c>
    </row>
    <row r="252" spans="1:9" x14ac:dyDescent="0.25">
      <c r="A252" s="1" t="s">
        <v>1748</v>
      </c>
      <c r="B252" s="1" t="s">
        <v>1745</v>
      </c>
      <c r="C252" s="1" t="str">
        <f>_xlfn.XLOOKUP(Table3[[#This Row],[PUMA]],[1]PUMA!$A:$A,[1]PUMA!$B:$B)</f>
        <v>Yolo County--Davis, Woodland &amp; West Sacramento Cities PUMA</v>
      </c>
      <c r="D252" s="1" t="s">
        <v>1749</v>
      </c>
      <c r="E252" s="1" t="s">
        <v>1750</v>
      </c>
      <c r="G252" s="7">
        <v>0.102455</v>
      </c>
      <c r="H252" s="6">
        <v>29304.467251999999</v>
      </c>
      <c r="I252" s="6">
        <v>1286.363546</v>
      </c>
    </row>
    <row r="253" spans="1:9" x14ac:dyDescent="0.25">
      <c r="A253" s="1" t="s">
        <v>1751</v>
      </c>
      <c r="B253" s="1" t="s">
        <v>1745</v>
      </c>
      <c r="C253" s="1" t="str">
        <f>_xlfn.XLOOKUP(Table3[[#This Row],[PUMA]],[1]PUMA!$A:$A,[1]PUMA!$B:$B)</f>
        <v>Yolo County--Davis, Woodland &amp; West Sacramento Cities PUMA</v>
      </c>
      <c r="D253" s="1" t="s">
        <v>1752</v>
      </c>
      <c r="E253" s="1" t="s">
        <v>1753</v>
      </c>
      <c r="G253" s="7">
        <v>0.23147100000000001</v>
      </c>
      <c r="H253" s="6">
        <v>29304.467251999999</v>
      </c>
      <c r="I253" s="6">
        <v>1286.363546</v>
      </c>
    </row>
    <row r="254" spans="1:9" x14ac:dyDescent="0.25">
      <c r="A254" s="1" t="s">
        <v>652</v>
      </c>
      <c r="B254" s="1" t="s">
        <v>344</v>
      </c>
      <c r="C254" s="1" t="str">
        <f>_xlfn.XLOOKUP(Table3[[#This Row],[PUMA]],[1]PUMA!$A:$A,[1]PUMA!$B:$B)</f>
        <v>Merced County (West &amp; South)--Los Banos &amp; Livingston Cities PUMA</v>
      </c>
      <c r="D254" s="1" t="s">
        <v>1754</v>
      </c>
      <c r="E254" s="1" t="s">
        <v>1755</v>
      </c>
      <c r="G254" s="7">
        <v>0.132136</v>
      </c>
      <c r="H254" s="6">
        <v>21707.012779000001</v>
      </c>
      <c r="I254" s="6">
        <v>1066.030904</v>
      </c>
    </row>
    <row r="255" spans="1:9" x14ac:dyDescent="0.25">
      <c r="A255" s="1" t="s">
        <v>653</v>
      </c>
      <c r="B255" s="1" t="s">
        <v>344</v>
      </c>
      <c r="C255" s="1" t="str">
        <f>_xlfn.XLOOKUP(Table3[[#This Row],[PUMA]],[1]PUMA!$A:$A,[1]PUMA!$B:$B)</f>
        <v>Merced County (West &amp; South)--Los Banos &amp; Livingston Cities PUMA</v>
      </c>
      <c r="D255" s="1" t="s">
        <v>1380</v>
      </c>
      <c r="E255" s="1" t="s">
        <v>1381</v>
      </c>
      <c r="G255" s="7">
        <v>0.20919599999999999</v>
      </c>
      <c r="H255" s="6">
        <v>21707.012779000001</v>
      </c>
      <c r="I255" s="6">
        <v>1066.030904</v>
      </c>
    </row>
    <row r="256" spans="1:9" x14ac:dyDescent="0.25">
      <c r="A256" s="1" t="s">
        <v>654</v>
      </c>
      <c r="B256" s="1" t="s">
        <v>344</v>
      </c>
      <c r="C256" s="1" t="str">
        <f>_xlfn.XLOOKUP(Table3[[#This Row],[PUMA]],[1]PUMA!$A:$A,[1]PUMA!$B:$B)</f>
        <v>Merced County (West &amp; South)--Los Banos &amp; Livingston Cities PUMA</v>
      </c>
      <c r="D256" s="1" t="s">
        <v>1756</v>
      </c>
      <c r="E256" s="1" t="s">
        <v>1757</v>
      </c>
      <c r="G256" s="7">
        <v>0.118464</v>
      </c>
      <c r="H256" s="6">
        <v>21707.012779000001</v>
      </c>
      <c r="I256" s="6">
        <v>1066.030904</v>
      </c>
    </row>
    <row r="257" spans="1:9" x14ac:dyDescent="0.25">
      <c r="A257" s="1" t="s">
        <v>1758</v>
      </c>
      <c r="B257" s="1" t="s">
        <v>1745</v>
      </c>
      <c r="C257" s="1" t="str">
        <f>_xlfn.XLOOKUP(Table3[[#This Row],[PUMA]],[1]PUMA!$A:$A,[1]PUMA!$B:$B)</f>
        <v>Yolo County--Davis, Woodland &amp; West Sacramento Cities PUMA</v>
      </c>
      <c r="D257" s="1" t="s">
        <v>1746</v>
      </c>
      <c r="E257" s="1" t="s">
        <v>1747</v>
      </c>
      <c r="G257" s="7">
        <v>0.12947600000000001</v>
      </c>
      <c r="H257" s="6">
        <v>29304.467251999999</v>
      </c>
      <c r="I257" s="6">
        <v>1286.363546</v>
      </c>
    </row>
    <row r="258" spans="1:9" x14ac:dyDescent="0.25">
      <c r="A258" s="1" t="s">
        <v>1759</v>
      </c>
      <c r="B258" s="1" t="s">
        <v>1492</v>
      </c>
      <c r="C258" s="1" t="str">
        <f>_xlfn.XLOOKUP(Table3[[#This Row],[PUMA]],[1]PUMA!$A:$A,[1]PUMA!$B:$B)</f>
        <v>Kern County (West)--Delano, Wasco &amp; Shafter Cities PUMA</v>
      </c>
      <c r="D258" s="1" t="s">
        <v>1402</v>
      </c>
      <c r="E258" s="1" t="s">
        <v>1403</v>
      </c>
      <c r="G258" s="7">
        <v>0.451905</v>
      </c>
      <c r="H258" s="6">
        <v>26048.415335000002</v>
      </c>
      <c r="I258" s="6">
        <v>756.42372599999999</v>
      </c>
    </row>
    <row r="259" spans="1:9" x14ac:dyDescent="0.25">
      <c r="A259" s="1" t="s">
        <v>1760</v>
      </c>
      <c r="B259" s="1" t="s">
        <v>1492</v>
      </c>
      <c r="C259" s="1" t="str">
        <f>_xlfn.XLOOKUP(Table3[[#This Row],[PUMA]],[1]PUMA!$A:$A,[1]PUMA!$B:$B)</f>
        <v>Kern County (West)--Delano, Wasco &amp; Shafter Cities PUMA</v>
      </c>
      <c r="D259" s="1" t="s">
        <v>1402</v>
      </c>
      <c r="E259" s="1" t="s">
        <v>1403</v>
      </c>
      <c r="G259" s="7">
        <v>0.451905</v>
      </c>
      <c r="H259" s="6">
        <v>26048.415335000002</v>
      </c>
      <c r="I259" s="6">
        <v>756.42372599999999</v>
      </c>
    </row>
    <row r="260" spans="1:9" x14ac:dyDescent="0.25">
      <c r="A260" s="1" t="s">
        <v>1761</v>
      </c>
      <c r="B260" s="1" t="s">
        <v>1762</v>
      </c>
      <c r="C260" s="1" t="str">
        <f>_xlfn.XLOOKUP(Table3[[#This Row],[PUMA]],[1]PUMA!$A:$A,[1]PUMA!$B:$B)</f>
        <v>Imperial County--El Centro City PUMA</v>
      </c>
      <c r="D260" s="1" t="s">
        <v>1338</v>
      </c>
      <c r="E260" s="1" t="s">
        <v>1339</v>
      </c>
      <c r="G260" s="7">
        <v>0.148313</v>
      </c>
      <c r="H260" s="6">
        <v>21707.012779000001</v>
      </c>
      <c r="I260" s="6">
        <v>720.52248099999997</v>
      </c>
    </row>
    <row r="261" spans="1:9" x14ac:dyDescent="0.25">
      <c r="A261" s="1" t="s">
        <v>1763</v>
      </c>
      <c r="B261" s="1" t="s">
        <v>1416</v>
      </c>
      <c r="C261" s="1" t="str">
        <f>_xlfn.XLOOKUP(Table3[[#This Row],[PUMA]],[1]PUMA!$A:$A,[1]PUMA!$B:$B)</f>
        <v>Solano County (Southwest)--Vallejo &amp; Benicia Cities PUMA</v>
      </c>
      <c r="D261" s="1" t="s">
        <v>1417</v>
      </c>
      <c r="E261" s="1" t="s">
        <v>1418</v>
      </c>
      <c r="G261" s="7">
        <v>0.104198</v>
      </c>
      <c r="H261" s="6">
        <v>28978.862059999999</v>
      </c>
      <c r="I261" s="6">
        <v>1278.8773739999999</v>
      </c>
    </row>
    <row r="262" spans="1:9" x14ac:dyDescent="0.25">
      <c r="A262" s="1" t="s">
        <v>669</v>
      </c>
      <c r="B262" s="1" t="s">
        <v>65</v>
      </c>
      <c r="C262" s="1" t="str">
        <f>_xlfn.XLOOKUP(Table3[[#This Row],[PUMA]],[1]PUMA!$A:$A,[1]PUMA!$B:$B)</f>
        <v>Madera County--Madera City PUMA</v>
      </c>
      <c r="D262" s="1" t="s">
        <v>1764</v>
      </c>
      <c r="E262" s="1" t="s">
        <v>1765</v>
      </c>
      <c r="G262" s="7">
        <v>0.14734900000000001</v>
      </c>
      <c r="H262" s="6">
        <v>22683.828354000001</v>
      </c>
      <c r="I262" s="6">
        <v>922.85879499999999</v>
      </c>
    </row>
    <row r="263" spans="1:9" x14ac:dyDescent="0.25">
      <c r="A263" s="1" t="s">
        <v>670</v>
      </c>
      <c r="B263" s="1" t="s">
        <v>65</v>
      </c>
      <c r="C263" s="1" t="str">
        <f>_xlfn.XLOOKUP(Table3[[#This Row],[PUMA]],[1]PUMA!$A:$A,[1]PUMA!$B:$B)</f>
        <v>Madera County--Madera City PUMA</v>
      </c>
      <c r="D263" s="1" t="s">
        <v>1766</v>
      </c>
      <c r="E263" s="1" t="s">
        <v>1767</v>
      </c>
      <c r="F263" s="1" t="s">
        <v>16</v>
      </c>
      <c r="G263" s="7">
        <v>0.11822000000000001</v>
      </c>
      <c r="H263" s="6">
        <v>22683.828354000001</v>
      </c>
      <c r="I263" s="6">
        <v>922.85879499999999</v>
      </c>
    </row>
    <row r="264" spans="1:9" x14ac:dyDescent="0.25">
      <c r="A264" s="1" t="s">
        <v>672</v>
      </c>
      <c r="B264" s="1" t="s">
        <v>65</v>
      </c>
      <c r="C264" s="1" t="str">
        <f>_xlfn.XLOOKUP(Table3[[#This Row],[PUMA]],[1]PUMA!$A:$A,[1]PUMA!$B:$B)</f>
        <v>Madera County--Madera City PUMA</v>
      </c>
      <c r="D264" s="1" t="s">
        <v>1768</v>
      </c>
      <c r="E264" s="1" t="s">
        <v>1769</v>
      </c>
      <c r="G264" s="7">
        <v>0.13610900000000001</v>
      </c>
      <c r="H264" s="6">
        <v>22683.828354000001</v>
      </c>
      <c r="I264" s="6">
        <v>922.85879499999999</v>
      </c>
    </row>
    <row r="265" spans="1:9" x14ac:dyDescent="0.25">
      <c r="A265" s="1" t="s">
        <v>674</v>
      </c>
      <c r="B265" s="1" t="s">
        <v>65</v>
      </c>
      <c r="C265" s="1" t="str">
        <f>_xlfn.XLOOKUP(Table3[[#This Row],[PUMA]],[1]PUMA!$A:$A,[1]PUMA!$B:$B)</f>
        <v>Madera County--Madera City PUMA</v>
      </c>
      <c r="D265" s="1" t="s">
        <v>1770</v>
      </c>
      <c r="E265" s="1" t="s">
        <v>1771</v>
      </c>
      <c r="G265" s="7">
        <v>1</v>
      </c>
      <c r="H265" s="6">
        <v>22683.828354000001</v>
      </c>
      <c r="I265" s="6">
        <v>922.85879499999999</v>
      </c>
    </row>
    <row r="266" spans="1:9" x14ac:dyDescent="0.25">
      <c r="A266" s="1" t="s">
        <v>675</v>
      </c>
      <c r="B266" s="1" t="s">
        <v>65</v>
      </c>
      <c r="C266" s="1" t="str">
        <f>_xlfn.XLOOKUP(Table3[[#This Row],[PUMA]],[1]PUMA!$A:$A,[1]PUMA!$B:$B)</f>
        <v>Madera County--Madera City PUMA</v>
      </c>
      <c r="D266" s="1" t="s">
        <v>1772</v>
      </c>
      <c r="E266" s="1" t="s">
        <v>1773</v>
      </c>
      <c r="G266" s="7">
        <v>0.18392900000000001</v>
      </c>
      <c r="H266" s="6">
        <v>22683.828354000001</v>
      </c>
      <c r="I266" s="6">
        <v>922.85879499999999</v>
      </c>
    </row>
    <row r="267" spans="1:9" x14ac:dyDescent="0.25">
      <c r="A267" s="1" t="s">
        <v>676</v>
      </c>
      <c r="B267" s="1" t="s">
        <v>65</v>
      </c>
      <c r="C267" s="1" t="str">
        <f>_xlfn.XLOOKUP(Table3[[#This Row],[PUMA]],[1]PUMA!$A:$A,[1]PUMA!$B:$B)</f>
        <v>Madera County--Madera City PUMA</v>
      </c>
      <c r="D267" s="1" t="s">
        <v>1774</v>
      </c>
      <c r="E267" s="1" t="s">
        <v>1775</v>
      </c>
      <c r="G267" s="7">
        <v>0.15742900000000001</v>
      </c>
      <c r="H267" s="6">
        <v>22683.828354000001</v>
      </c>
      <c r="I267" s="6">
        <v>922.85879499999999</v>
      </c>
    </row>
    <row r="268" spans="1:9" x14ac:dyDescent="0.25">
      <c r="A268" s="1" t="s">
        <v>1776</v>
      </c>
      <c r="B268" s="1" t="s">
        <v>1416</v>
      </c>
      <c r="C268" s="1" t="str">
        <f>_xlfn.XLOOKUP(Table3[[#This Row],[PUMA]],[1]PUMA!$A:$A,[1]PUMA!$B:$B)</f>
        <v>Solano County (Southwest)--Vallejo &amp; Benicia Cities PUMA</v>
      </c>
      <c r="D268" s="1" t="s">
        <v>1417</v>
      </c>
      <c r="E268" s="1" t="s">
        <v>1418</v>
      </c>
      <c r="G268" s="7">
        <v>0.104198</v>
      </c>
      <c r="H268" s="6">
        <v>28978.862059999999</v>
      </c>
      <c r="I268" s="6">
        <v>1278.8773739999999</v>
      </c>
    </row>
    <row r="269" spans="1:9" x14ac:dyDescent="0.25">
      <c r="A269" s="1" t="s">
        <v>1777</v>
      </c>
      <c r="B269" s="1" t="s">
        <v>1416</v>
      </c>
      <c r="C269" s="1" t="str">
        <f>_xlfn.XLOOKUP(Table3[[#This Row],[PUMA]],[1]PUMA!$A:$A,[1]PUMA!$B:$B)</f>
        <v>Solano County (Southwest)--Vallejo &amp; Benicia Cities PUMA</v>
      </c>
      <c r="D269" s="1" t="s">
        <v>1417</v>
      </c>
      <c r="E269" s="1" t="s">
        <v>1418</v>
      </c>
      <c r="G269" s="7">
        <v>0.104198</v>
      </c>
      <c r="H269" s="6">
        <v>28978.862059999999</v>
      </c>
      <c r="I269" s="6">
        <v>1278.8773739999999</v>
      </c>
    </row>
    <row r="270" spans="1:9" x14ac:dyDescent="0.25">
      <c r="A270" s="1" t="s">
        <v>1778</v>
      </c>
      <c r="B270" s="1" t="s">
        <v>1779</v>
      </c>
      <c r="C270" s="1" t="str">
        <f>_xlfn.XLOOKUP(Table3[[#This Row],[PUMA]],[1]PUMA!$A:$A,[1]PUMA!$B:$B)</f>
        <v>Santa Clara County (Southwest)--Cupertino, Saratoga Cities &amp; Los Gatos Town PUMA</v>
      </c>
      <c r="D270" s="1" t="s">
        <v>1543</v>
      </c>
      <c r="E270" s="1" t="s">
        <v>1544</v>
      </c>
      <c r="G270" s="7">
        <v>0.102853</v>
      </c>
      <c r="H270" s="6">
        <v>67291.739614999999</v>
      </c>
      <c r="I270" s="6">
        <v>2455.8830659999999</v>
      </c>
    </row>
    <row r="271" spans="1:9" x14ac:dyDescent="0.25">
      <c r="A271" s="1" t="s">
        <v>1780</v>
      </c>
      <c r="B271" s="1" t="s">
        <v>1315</v>
      </c>
      <c r="C271" s="1" t="str">
        <f>_xlfn.XLOOKUP(Table3[[#This Row],[PUMA]],[1]PUMA!$A:$A,[1]PUMA!$B:$B)</f>
        <v>Santa Clara County (East)--Gilroy, Morgan Hill &amp; San Jose (South) Cities PUMA</v>
      </c>
      <c r="D271" s="1" t="s">
        <v>1781</v>
      </c>
      <c r="E271" s="1" t="s">
        <v>1782</v>
      </c>
      <c r="G271" s="7">
        <v>0.111981</v>
      </c>
      <c r="H271" s="6">
        <v>59151.609822999999</v>
      </c>
      <c r="I271" s="6">
        <v>1961.126442</v>
      </c>
    </row>
    <row r="272" spans="1:9" x14ac:dyDescent="0.25">
      <c r="A272" s="1" t="s">
        <v>1783</v>
      </c>
      <c r="B272" s="1" t="s">
        <v>1408</v>
      </c>
      <c r="C272" s="1" t="str">
        <f>_xlfn.XLOOKUP(Table3[[#This Row],[PUMA]],[1]PUMA!$A:$A,[1]PUMA!$B:$B)</f>
        <v>Napa County--Napa City PUMA</v>
      </c>
      <c r="D272" s="1" t="s">
        <v>1784</v>
      </c>
      <c r="E272" s="1" t="s">
        <v>1785</v>
      </c>
      <c r="G272" s="7">
        <v>0.11826200000000001</v>
      </c>
      <c r="H272" s="6">
        <v>40157.973640999997</v>
      </c>
      <c r="I272" s="6">
        <v>1364.6483370000001</v>
      </c>
    </row>
    <row r="273" spans="1:9" x14ac:dyDescent="0.25">
      <c r="A273" s="1" t="s">
        <v>1786</v>
      </c>
      <c r="B273" s="1" t="s">
        <v>1408</v>
      </c>
      <c r="C273" s="1" t="str">
        <f>_xlfn.XLOOKUP(Table3[[#This Row],[PUMA]],[1]PUMA!$A:$A,[1]PUMA!$B:$B)</f>
        <v>Napa County--Napa City PUMA</v>
      </c>
      <c r="D273" s="1" t="s">
        <v>1417</v>
      </c>
      <c r="E273" s="1" t="s">
        <v>1418</v>
      </c>
      <c r="G273" s="7">
        <v>0.104198</v>
      </c>
      <c r="H273" s="6">
        <v>40157.973640999997</v>
      </c>
      <c r="I273" s="6">
        <v>1364.6483370000001</v>
      </c>
    </row>
    <row r="274" spans="1:9" x14ac:dyDescent="0.25">
      <c r="A274" s="1" t="s">
        <v>1787</v>
      </c>
      <c r="B274" s="1" t="s">
        <v>1408</v>
      </c>
      <c r="C274" s="1" t="str">
        <f>_xlfn.XLOOKUP(Table3[[#This Row],[PUMA]],[1]PUMA!$A:$A,[1]PUMA!$B:$B)</f>
        <v>Napa County--Napa City PUMA</v>
      </c>
      <c r="D274" s="1" t="s">
        <v>1784</v>
      </c>
      <c r="E274" s="1" t="s">
        <v>1785</v>
      </c>
      <c r="G274" s="7">
        <v>0.11826200000000001</v>
      </c>
      <c r="H274" s="6">
        <v>40157.973640999997</v>
      </c>
      <c r="I274" s="6">
        <v>1364.6483370000001</v>
      </c>
    </row>
    <row r="275" spans="1:9" x14ac:dyDescent="0.25">
      <c r="A275" s="1" t="s">
        <v>1788</v>
      </c>
      <c r="B275" s="1" t="s">
        <v>1735</v>
      </c>
      <c r="C275" s="1" t="str">
        <f>_xlfn.XLOOKUP(Table3[[#This Row],[PUMA]],[1]PUMA!$A:$A,[1]PUMA!$B:$B)</f>
        <v>Monterey (South &amp; East) &amp; San Benito Counties PUMA</v>
      </c>
      <c r="D275" s="1" t="s">
        <v>1789</v>
      </c>
      <c r="E275" s="1" t="s">
        <v>1790</v>
      </c>
      <c r="G275" s="7">
        <v>0.12316100000000001</v>
      </c>
      <c r="H275" s="6">
        <v>39072.623002</v>
      </c>
      <c r="I275" s="6">
        <v>1304.0477169999999</v>
      </c>
    </row>
    <row r="276" spans="1:9" x14ac:dyDescent="0.25">
      <c r="A276" s="1" t="s">
        <v>1791</v>
      </c>
      <c r="B276" s="1" t="s">
        <v>1398</v>
      </c>
      <c r="C276" s="1" t="str">
        <f>_xlfn.XLOOKUP(Table3[[#This Row],[PUMA]],[1]PUMA!$A:$A,[1]PUMA!$B:$B)</f>
        <v>Contra Costa County (East)--Brentwood &amp; Oakley Cities PUMA</v>
      </c>
      <c r="D276" s="1" t="s">
        <v>1301</v>
      </c>
      <c r="E276" s="1" t="s">
        <v>1302</v>
      </c>
      <c r="G276" s="7">
        <v>0.22339899999999999</v>
      </c>
      <c r="H276" s="6">
        <v>56445.523107000001</v>
      </c>
      <c r="I276" s="6">
        <v>1715.6792840000001</v>
      </c>
    </row>
    <row r="277" spans="1:9" x14ac:dyDescent="0.25">
      <c r="A277" s="1" t="s">
        <v>1792</v>
      </c>
      <c r="B277" s="1" t="s">
        <v>1398</v>
      </c>
      <c r="C277" s="1" t="str">
        <f>_xlfn.XLOOKUP(Table3[[#This Row],[PUMA]],[1]PUMA!$A:$A,[1]PUMA!$B:$B)</f>
        <v>Contra Costa County (East)--Brentwood &amp; Oakley Cities PUMA</v>
      </c>
      <c r="D277" s="1" t="s">
        <v>1301</v>
      </c>
      <c r="E277" s="1" t="s">
        <v>1302</v>
      </c>
      <c r="G277" s="7">
        <v>0.22339899999999999</v>
      </c>
      <c r="H277" s="6">
        <v>56445.523107000001</v>
      </c>
      <c r="I277" s="6">
        <v>1715.6792840000001</v>
      </c>
    </row>
    <row r="278" spans="1:9" x14ac:dyDescent="0.25">
      <c r="A278" s="1" t="s">
        <v>1793</v>
      </c>
      <c r="B278" s="1" t="s">
        <v>1398</v>
      </c>
      <c r="C278" s="1" t="str">
        <f>_xlfn.XLOOKUP(Table3[[#This Row],[PUMA]],[1]PUMA!$A:$A,[1]PUMA!$B:$B)</f>
        <v>Contra Costa County (East)--Brentwood &amp; Oakley Cities PUMA</v>
      </c>
      <c r="D278" s="1" t="s">
        <v>1301</v>
      </c>
      <c r="E278" s="1" t="s">
        <v>1302</v>
      </c>
      <c r="G278" s="7">
        <v>0.22339899999999999</v>
      </c>
      <c r="H278" s="6">
        <v>56445.523107000001</v>
      </c>
      <c r="I278" s="6">
        <v>1715.6792840000001</v>
      </c>
    </row>
    <row r="279" spans="1:9" x14ac:dyDescent="0.25">
      <c r="A279" s="1" t="s">
        <v>1794</v>
      </c>
      <c r="B279" s="1" t="s">
        <v>1507</v>
      </c>
      <c r="C279" s="1" t="str">
        <f>_xlfn.XLOOKUP(Table3[[#This Row],[PUMA]],[1]PUMA!$A:$A,[1]PUMA!$B:$B)</f>
        <v>Sonoma County (South)--Petaluma, Rohnert Park &amp; Cotati Cities PUMA</v>
      </c>
      <c r="D279" s="1" t="s">
        <v>1508</v>
      </c>
      <c r="E279" s="1" t="s">
        <v>1509</v>
      </c>
      <c r="G279" s="7">
        <v>0.18668799999999999</v>
      </c>
      <c r="H279" s="6">
        <v>40700.648960999999</v>
      </c>
      <c r="I279" s="6">
        <v>1627.481131</v>
      </c>
    </row>
    <row r="280" spans="1:9" x14ac:dyDescent="0.25">
      <c r="A280" s="1" t="s">
        <v>1795</v>
      </c>
      <c r="B280" s="1" t="s">
        <v>1398</v>
      </c>
      <c r="C280" s="1" t="str">
        <f>_xlfn.XLOOKUP(Table3[[#This Row],[PUMA]],[1]PUMA!$A:$A,[1]PUMA!$B:$B)</f>
        <v>Contra Costa County (East)--Brentwood &amp; Oakley Cities PUMA</v>
      </c>
      <c r="D280" s="1" t="s">
        <v>1301</v>
      </c>
      <c r="E280" s="1" t="s">
        <v>1302</v>
      </c>
      <c r="G280" s="7">
        <v>0.22339899999999999</v>
      </c>
      <c r="H280" s="6">
        <v>56445.523107000001</v>
      </c>
      <c r="I280" s="6">
        <v>1715.6792840000001</v>
      </c>
    </row>
    <row r="281" spans="1:9" x14ac:dyDescent="0.25">
      <c r="A281" s="1" t="s">
        <v>700</v>
      </c>
      <c r="B281" s="1" t="s">
        <v>146</v>
      </c>
      <c r="C281" s="1" t="str">
        <f>_xlfn.XLOOKUP(Table3[[#This Row],[PUMA]],[1]PUMA!$A:$A,[1]PUMA!$B:$B)</f>
        <v>Los Angeles County (Central)--El Monte &amp; South El Monte Cities PUMA</v>
      </c>
      <c r="D281" s="1" t="s">
        <v>1384</v>
      </c>
      <c r="E281" s="1" t="s">
        <v>1385</v>
      </c>
      <c r="G281" s="7">
        <v>0.99999800000000005</v>
      </c>
      <c r="H281" s="6">
        <v>25320.014684000002</v>
      </c>
      <c r="I281" s="6">
        <v>1283.9626350000001</v>
      </c>
    </row>
    <row r="282" spans="1:9" x14ac:dyDescent="0.25">
      <c r="A282" s="1" t="s">
        <v>701</v>
      </c>
      <c r="B282" s="1" t="s">
        <v>146</v>
      </c>
      <c r="C282" s="1" t="str">
        <f>_xlfn.XLOOKUP(Table3[[#This Row],[PUMA]],[1]PUMA!$A:$A,[1]PUMA!$B:$B)</f>
        <v>Los Angeles County (Central)--El Monte &amp; South El Monte Cities PUMA</v>
      </c>
      <c r="D282" s="1" t="s">
        <v>1384</v>
      </c>
      <c r="E282" s="1" t="s">
        <v>1385</v>
      </c>
      <c r="G282" s="7">
        <v>0.99999800000000005</v>
      </c>
      <c r="H282" s="6">
        <v>25320.014684000002</v>
      </c>
      <c r="I282" s="6">
        <v>1283.9626350000001</v>
      </c>
    </row>
    <row r="283" spans="1:9" x14ac:dyDescent="0.25">
      <c r="A283" s="1" t="s">
        <v>702</v>
      </c>
      <c r="B283" s="1" t="s">
        <v>146</v>
      </c>
      <c r="C283" s="1" t="str">
        <f>_xlfn.XLOOKUP(Table3[[#This Row],[PUMA]],[1]PUMA!$A:$A,[1]PUMA!$B:$B)</f>
        <v>Los Angeles County (Central)--El Monte &amp; South El Monte Cities PUMA</v>
      </c>
      <c r="D283" s="1" t="s">
        <v>1384</v>
      </c>
      <c r="E283" s="1" t="s">
        <v>1385</v>
      </c>
      <c r="G283" s="7">
        <v>0.99999800000000005</v>
      </c>
      <c r="H283" s="6">
        <v>25320.014684000002</v>
      </c>
      <c r="I283" s="6">
        <v>1283.9626350000001</v>
      </c>
    </row>
    <row r="284" spans="1:9" x14ac:dyDescent="0.25">
      <c r="A284" s="1" t="s">
        <v>727</v>
      </c>
      <c r="B284" s="1" t="s">
        <v>146</v>
      </c>
      <c r="C284" s="1" t="str">
        <f>_xlfn.XLOOKUP(Table3[[#This Row],[PUMA]],[1]PUMA!$A:$A,[1]PUMA!$B:$B)</f>
        <v>Los Angeles County (Central)--El Monte &amp; South El Monte Cities PUMA</v>
      </c>
      <c r="D284" s="1" t="s">
        <v>1384</v>
      </c>
      <c r="E284" s="1" t="s">
        <v>1385</v>
      </c>
      <c r="G284" s="7">
        <v>0.99999800000000005</v>
      </c>
      <c r="H284" s="6">
        <v>25320.014684000002</v>
      </c>
      <c r="I284" s="6">
        <v>1283.9626350000001</v>
      </c>
    </row>
    <row r="285" spans="1:9" x14ac:dyDescent="0.25">
      <c r="A285" s="1" t="s">
        <v>730</v>
      </c>
      <c r="B285" s="1" t="s">
        <v>154</v>
      </c>
      <c r="C285" s="1" t="str">
        <f>_xlfn.XLOOKUP(Table3[[#This Row],[PUMA]],[1]PUMA!$A:$A,[1]PUMA!$B:$B)</f>
        <v>Contra Costa County (Northeast)--Antioch City PUMA</v>
      </c>
      <c r="D285" s="1" t="s">
        <v>1301</v>
      </c>
      <c r="E285" s="1" t="s">
        <v>1302</v>
      </c>
      <c r="G285" s="7">
        <v>0.22339899999999999</v>
      </c>
      <c r="H285" s="6">
        <v>32802.303994000002</v>
      </c>
      <c r="I285" s="6">
        <v>1607.45118</v>
      </c>
    </row>
    <row r="286" spans="1:9" x14ac:dyDescent="0.25">
      <c r="A286" s="1" t="s">
        <v>731</v>
      </c>
      <c r="B286" s="1" t="s">
        <v>154</v>
      </c>
      <c r="C286" s="1" t="str">
        <f>_xlfn.XLOOKUP(Table3[[#This Row],[PUMA]],[1]PUMA!$A:$A,[1]PUMA!$B:$B)</f>
        <v>Contra Costa County (Northeast)--Antioch City PUMA</v>
      </c>
      <c r="D286" s="1" t="s">
        <v>1301</v>
      </c>
      <c r="E286" s="1" t="s">
        <v>1302</v>
      </c>
      <c r="G286" s="7">
        <v>0.22339899999999999</v>
      </c>
      <c r="H286" s="6">
        <v>32802.303994000002</v>
      </c>
      <c r="I286" s="6">
        <v>1607.45118</v>
      </c>
    </row>
    <row r="287" spans="1:9" x14ac:dyDescent="0.25">
      <c r="A287" s="1" t="s">
        <v>1796</v>
      </c>
      <c r="B287" s="1" t="s">
        <v>1398</v>
      </c>
      <c r="C287" s="1" t="str">
        <f>_xlfn.XLOOKUP(Table3[[#This Row],[PUMA]],[1]PUMA!$A:$A,[1]PUMA!$B:$B)</f>
        <v>Contra Costa County (East)--Brentwood &amp; Oakley Cities PUMA</v>
      </c>
      <c r="D287" s="1" t="s">
        <v>1301</v>
      </c>
      <c r="E287" s="1" t="s">
        <v>1302</v>
      </c>
      <c r="G287" s="7">
        <v>0.22339899999999999</v>
      </c>
      <c r="H287" s="6">
        <v>56445.523107000001</v>
      </c>
      <c r="I287" s="6">
        <v>1715.6792840000001</v>
      </c>
    </row>
    <row r="288" spans="1:9" x14ac:dyDescent="0.25">
      <c r="A288" s="1" t="s">
        <v>1797</v>
      </c>
      <c r="B288" s="1" t="s">
        <v>1300</v>
      </c>
      <c r="C288" s="1" t="str">
        <f>_xlfn.XLOOKUP(Table3[[#This Row],[PUMA]],[1]PUMA!$A:$A,[1]PUMA!$B:$B)</f>
        <v>Contra Costa County (Northwest)--Concord (West), Martinez &amp; Pleasant Hill Cities PUMA</v>
      </c>
      <c r="D288" s="1" t="s">
        <v>1301</v>
      </c>
      <c r="E288" s="1" t="s">
        <v>1302</v>
      </c>
      <c r="G288" s="7">
        <v>0.22339899999999999</v>
      </c>
      <c r="H288" s="6">
        <v>42600.394797000001</v>
      </c>
      <c r="I288" s="6">
        <v>1521.216915</v>
      </c>
    </row>
    <row r="289" spans="1:9" x14ac:dyDescent="0.25">
      <c r="A289" s="1" t="s">
        <v>1798</v>
      </c>
      <c r="B289" s="1" t="s">
        <v>1345</v>
      </c>
      <c r="C289" s="1" t="str">
        <f>_xlfn.XLOOKUP(Table3[[#This Row],[PUMA]],[1]PUMA!$A:$A,[1]PUMA!$B:$B)</f>
        <v>Placer County (East/High Country Region)--Auburn &amp; Colfax Cities PUMA</v>
      </c>
      <c r="D289" s="1" t="s">
        <v>1799</v>
      </c>
      <c r="E289" s="1" t="s">
        <v>1800</v>
      </c>
      <c r="G289" s="7">
        <v>0.105841</v>
      </c>
      <c r="H289" s="6">
        <v>36163.883289999998</v>
      </c>
      <c r="I289" s="6">
        <v>1355.8293639999999</v>
      </c>
    </row>
    <row r="290" spans="1:9" x14ac:dyDescent="0.25">
      <c r="A290" s="1" t="s">
        <v>755</v>
      </c>
      <c r="B290" s="1" t="s">
        <v>154</v>
      </c>
      <c r="C290" s="1" t="str">
        <f>_xlfn.XLOOKUP(Table3[[#This Row],[PUMA]],[1]PUMA!$A:$A,[1]PUMA!$B:$B)</f>
        <v>Contra Costa County (Northeast)--Antioch City PUMA</v>
      </c>
      <c r="D290" s="1" t="s">
        <v>1301</v>
      </c>
      <c r="E290" s="1" t="s">
        <v>1302</v>
      </c>
      <c r="G290" s="7">
        <v>0.22339899999999999</v>
      </c>
      <c r="H290" s="6">
        <v>32802.303994000002</v>
      </c>
      <c r="I290" s="6">
        <v>1607.45118</v>
      </c>
    </row>
    <row r="291" spans="1:9" x14ac:dyDescent="0.25">
      <c r="A291" s="1" t="s">
        <v>1801</v>
      </c>
      <c r="B291" s="1" t="s">
        <v>1393</v>
      </c>
      <c r="C291" s="1" t="str">
        <f>_xlfn.XLOOKUP(Table3[[#This Row],[PUMA]],[1]PUMA!$A:$A,[1]PUMA!$B:$B)</f>
        <v>Contra Costa County (North Central)--Pittsburg &amp; Concord (North &amp; East) Cities PUMA</v>
      </c>
      <c r="D291" s="1" t="s">
        <v>1301</v>
      </c>
      <c r="E291" s="1" t="s">
        <v>1302</v>
      </c>
      <c r="G291" s="7">
        <v>0.22339899999999999</v>
      </c>
      <c r="H291" s="6">
        <v>34932.323733999998</v>
      </c>
      <c r="I291" s="6">
        <v>1345.7671250000001</v>
      </c>
    </row>
    <row r="292" spans="1:9" x14ac:dyDescent="0.25">
      <c r="A292" s="1" t="s">
        <v>1802</v>
      </c>
      <c r="B292" s="1" t="s">
        <v>1393</v>
      </c>
      <c r="C292" s="1" t="str">
        <f>_xlfn.XLOOKUP(Table3[[#This Row],[PUMA]],[1]PUMA!$A:$A,[1]PUMA!$B:$B)</f>
        <v>Contra Costa County (North Central)--Pittsburg &amp; Concord (North &amp; East) Cities PUMA</v>
      </c>
      <c r="D292" s="1" t="s">
        <v>1301</v>
      </c>
      <c r="E292" s="1" t="s">
        <v>1302</v>
      </c>
      <c r="G292" s="7">
        <v>0.22339899999999999</v>
      </c>
      <c r="H292" s="6">
        <v>34932.323733999998</v>
      </c>
      <c r="I292" s="6">
        <v>1345.7671250000001</v>
      </c>
    </row>
    <row r="293" spans="1:9" x14ac:dyDescent="0.25">
      <c r="A293" s="1" t="s">
        <v>1803</v>
      </c>
      <c r="B293" s="1" t="s">
        <v>1393</v>
      </c>
      <c r="C293" s="1" t="str">
        <f>_xlfn.XLOOKUP(Table3[[#This Row],[PUMA]],[1]PUMA!$A:$A,[1]PUMA!$B:$B)</f>
        <v>Contra Costa County (North Central)--Pittsburg &amp; Concord (North &amp; East) Cities PUMA</v>
      </c>
      <c r="D293" s="1" t="s">
        <v>1301</v>
      </c>
      <c r="E293" s="1" t="s">
        <v>1302</v>
      </c>
      <c r="G293" s="7">
        <v>0.22339899999999999</v>
      </c>
      <c r="H293" s="6">
        <v>34932.323733999998</v>
      </c>
      <c r="I293" s="6">
        <v>1345.7671250000001</v>
      </c>
    </row>
    <row r="294" spans="1:9" x14ac:dyDescent="0.25">
      <c r="A294" s="1" t="s">
        <v>1804</v>
      </c>
      <c r="B294" s="1" t="s">
        <v>1408</v>
      </c>
      <c r="C294" s="1" t="str">
        <f>_xlfn.XLOOKUP(Table3[[#This Row],[PUMA]],[1]PUMA!$A:$A,[1]PUMA!$B:$B)</f>
        <v>Napa County--Napa City PUMA</v>
      </c>
      <c r="D294" s="1" t="s">
        <v>1417</v>
      </c>
      <c r="E294" s="1" t="s">
        <v>1418</v>
      </c>
      <c r="G294" s="7">
        <v>0.104198</v>
      </c>
      <c r="H294" s="6">
        <v>40157.973640999997</v>
      </c>
      <c r="I294" s="6">
        <v>1364.6483370000001</v>
      </c>
    </row>
    <row r="295" spans="1:9" x14ac:dyDescent="0.25">
      <c r="A295" s="1" t="s">
        <v>1805</v>
      </c>
      <c r="B295" s="1" t="s">
        <v>1356</v>
      </c>
      <c r="C295" s="1" t="str">
        <f>_xlfn.XLOOKUP(Table3[[#This Row],[PUMA]],[1]PUMA!$A:$A,[1]PUMA!$B:$B)</f>
        <v>Los Angeles County (North Central)--Lancaster City PUMA</v>
      </c>
      <c r="D295" s="1" t="s">
        <v>1368</v>
      </c>
      <c r="E295" s="1" t="s">
        <v>1369</v>
      </c>
      <c r="G295" s="7">
        <v>0.80633699999999997</v>
      </c>
      <c r="H295" s="6">
        <v>22734.140844000001</v>
      </c>
      <c r="I295" s="6">
        <v>1004.337496</v>
      </c>
    </row>
    <row r="296" spans="1:9" x14ac:dyDescent="0.25">
      <c r="A296" s="1" t="s">
        <v>1806</v>
      </c>
      <c r="B296" s="1" t="s">
        <v>1507</v>
      </c>
      <c r="C296" s="1" t="str">
        <f>_xlfn.XLOOKUP(Table3[[#This Row],[PUMA]],[1]PUMA!$A:$A,[1]PUMA!$B:$B)</f>
        <v>Sonoma County (South)--Petaluma, Rohnert Park &amp; Cotati Cities PUMA</v>
      </c>
      <c r="D296" s="1" t="s">
        <v>1807</v>
      </c>
      <c r="E296" s="1" t="s">
        <v>1808</v>
      </c>
      <c r="G296" s="7">
        <v>0.22198100000000001</v>
      </c>
      <c r="H296" s="6">
        <v>40700.648960999999</v>
      </c>
      <c r="I296" s="6">
        <v>1627.481131</v>
      </c>
    </row>
    <row r="297" spans="1:9" x14ac:dyDescent="0.25">
      <c r="A297" s="1" t="s">
        <v>1809</v>
      </c>
      <c r="B297" s="1" t="s">
        <v>1810</v>
      </c>
      <c r="C297" s="1" t="str">
        <f>_xlfn.XLOOKUP(Table3[[#This Row],[PUMA]],[1]PUMA!$A:$A,[1]PUMA!$B:$B)</f>
        <v>Sonoma County (Central)--Santa Rosa City PUMA</v>
      </c>
      <c r="D297" s="1" t="s">
        <v>1811</v>
      </c>
      <c r="E297" s="1" t="s">
        <v>1812</v>
      </c>
      <c r="G297" s="7">
        <v>0.47940300000000002</v>
      </c>
      <c r="H297" s="6">
        <v>41243.324280000001</v>
      </c>
      <c r="I297" s="6">
        <v>1634.6572020000001</v>
      </c>
    </row>
    <row r="298" spans="1:9" x14ac:dyDescent="0.25">
      <c r="A298" s="1" t="s">
        <v>1813</v>
      </c>
      <c r="B298" s="1" t="s">
        <v>1503</v>
      </c>
      <c r="C298" s="1" t="str">
        <f>_xlfn.XLOOKUP(Table3[[#This Row],[PUMA]],[1]PUMA!$A:$A,[1]PUMA!$B:$B)</f>
        <v>Sonoma County (North)--Windsor Town, Healdsburg &amp; Sonoma Cities PUMA</v>
      </c>
      <c r="D298" s="1" t="s">
        <v>1564</v>
      </c>
      <c r="E298" s="1" t="s">
        <v>1565</v>
      </c>
      <c r="G298" s="7">
        <v>0.13341900000000001</v>
      </c>
      <c r="H298" s="6">
        <v>43848.165814</v>
      </c>
      <c r="I298" s="6">
        <v>1469.842406</v>
      </c>
    </row>
    <row r="299" spans="1:9" x14ac:dyDescent="0.25">
      <c r="A299" s="1" t="s">
        <v>1814</v>
      </c>
      <c r="B299" s="1" t="s">
        <v>1503</v>
      </c>
      <c r="C299" s="1" t="str">
        <f>_xlfn.XLOOKUP(Table3[[#This Row],[PUMA]],[1]PUMA!$A:$A,[1]PUMA!$B:$B)</f>
        <v>Sonoma County (North)--Windsor Town, Healdsburg &amp; Sonoma Cities PUMA</v>
      </c>
      <c r="D299" s="1" t="s">
        <v>1815</v>
      </c>
      <c r="E299" s="1" t="s">
        <v>1816</v>
      </c>
      <c r="G299" s="7">
        <v>0.469001</v>
      </c>
      <c r="H299" s="6">
        <v>43848.165814</v>
      </c>
      <c r="I299" s="6">
        <v>1469.842406</v>
      </c>
    </row>
    <row r="300" spans="1:9" x14ac:dyDescent="0.25">
      <c r="A300" s="1" t="s">
        <v>1817</v>
      </c>
      <c r="B300" s="1" t="s">
        <v>1810</v>
      </c>
      <c r="C300" s="1" t="str">
        <f>_xlfn.XLOOKUP(Table3[[#This Row],[PUMA]],[1]PUMA!$A:$A,[1]PUMA!$B:$B)</f>
        <v>Sonoma County (Central)--Santa Rosa City PUMA</v>
      </c>
      <c r="D300" s="1" t="s">
        <v>1818</v>
      </c>
      <c r="E300" s="1" t="s">
        <v>1819</v>
      </c>
      <c r="G300" s="7">
        <v>0.105361</v>
      </c>
      <c r="H300" s="6">
        <v>41243.324280000001</v>
      </c>
      <c r="I300" s="6">
        <v>1634.6572020000001</v>
      </c>
    </row>
    <row r="301" spans="1:9" x14ac:dyDescent="0.25">
      <c r="A301" s="1" t="s">
        <v>774</v>
      </c>
      <c r="B301" s="1" t="s">
        <v>146</v>
      </c>
      <c r="C301" s="1" t="str">
        <f>_xlfn.XLOOKUP(Table3[[#This Row],[PUMA]],[1]PUMA!$A:$A,[1]PUMA!$B:$B)</f>
        <v>Los Angeles County (Central)--El Monte &amp; South El Monte Cities PUMA</v>
      </c>
      <c r="D301" s="1" t="s">
        <v>1384</v>
      </c>
      <c r="E301" s="1" t="s">
        <v>1385</v>
      </c>
      <c r="G301" s="7">
        <v>0.99999800000000005</v>
      </c>
      <c r="H301" s="6">
        <v>25320.014684000002</v>
      </c>
      <c r="I301" s="6">
        <v>1283.9626350000001</v>
      </c>
    </row>
    <row r="302" spans="1:9" x14ac:dyDescent="0.25">
      <c r="A302" s="1" t="s">
        <v>776</v>
      </c>
      <c r="B302" s="1" t="s">
        <v>146</v>
      </c>
      <c r="C302" s="1" t="str">
        <f>_xlfn.XLOOKUP(Table3[[#This Row],[PUMA]],[1]PUMA!$A:$A,[1]PUMA!$B:$B)</f>
        <v>Los Angeles County (Central)--El Monte &amp; South El Monte Cities PUMA</v>
      </c>
      <c r="D302" s="1" t="s">
        <v>1384</v>
      </c>
      <c r="E302" s="1" t="s">
        <v>1385</v>
      </c>
      <c r="G302" s="7">
        <v>0.99999800000000005</v>
      </c>
      <c r="H302" s="6">
        <v>25320.014684000002</v>
      </c>
      <c r="I302" s="6">
        <v>1283.9626350000001</v>
      </c>
    </row>
    <row r="303" spans="1:9" x14ac:dyDescent="0.25">
      <c r="A303" s="1" t="s">
        <v>1820</v>
      </c>
      <c r="B303" s="1" t="s">
        <v>1496</v>
      </c>
      <c r="C303" s="1" t="str">
        <f>_xlfn.XLOOKUP(Table3[[#This Row],[PUMA]],[1]PUMA!$A:$A,[1]PUMA!$B:$B)</f>
        <v>San Bernardino County (Southwest)--San Bernardino City (West) PUMA</v>
      </c>
      <c r="D303" s="1" t="s">
        <v>1497</v>
      </c>
      <c r="E303" s="1" t="s">
        <v>1498</v>
      </c>
      <c r="G303" s="7">
        <v>0.44107299999999999</v>
      </c>
      <c r="H303" s="6">
        <v>28278.238115</v>
      </c>
      <c r="I303" s="6">
        <v>947.08135100000004</v>
      </c>
    </row>
    <row r="304" spans="1:9" x14ac:dyDescent="0.25">
      <c r="A304" s="1" t="s">
        <v>779</v>
      </c>
      <c r="B304" s="1" t="s">
        <v>154</v>
      </c>
      <c r="C304" s="1" t="str">
        <f>_xlfn.XLOOKUP(Table3[[#This Row],[PUMA]],[1]PUMA!$A:$A,[1]PUMA!$B:$B)</f>
        <v>Contra Costa County (Northeast)--Antioch City PUMA</v>
      </c>
      <c r="D304" s="1" t="s">
        <v>1301</v>
      </c>
      <c r="E304" s="1" t="s">
        <v>1302</v>
      </c>
      <c r="G304" s="7">
        <v>0.22339899999999999</v>
      </c>
      <c r="H304" s="6">
        <v>32802.303994000002</v>
      </c>
      <c r="I304" s="6">
        <v>1607.45118</v>
      </c>
    </row>
    <row r="305" spans="1:9" x14ac:dyDescent="0.25">
      <c r="A305" s="1" t="s">
        <v>1821</v>
      </c>
      <c r="B305" s="1" t="s">
        <v>1306</v>
      </c>
      <c r="C305" s="1" t="str">
        <f>_xlfn.XLOOKUP(Table3[[#This Row],[PUMA]],[1]PUMA!$A:$A,[1]PUMA!$B:$B)</f>
        <v>Contra Costa County (Central)--Concord (South), Walnut Creek (East) &amp; Clayton Cities PUMA</v>
      </c>
      <c r="D305" s="1" t="s">
        <v>1301</v>
      </c>
      <c r="E305" s="1" t="s">
        <v>1302</v>
      </c>
      <c r="G305" s="7">
        <v>0.22339899999999999</v>
      </c>
      <c r="H305" s="6">
        <v>54635.006328000003</v>
      </c>
      <c r="I305" s="6">
        <v>1942.931677</v>
      </c>
    </row>
    <row r="306" spans="1:9" x14ac:dyDescent="0.25">
      <c r="A306" s="1" t="s">
        <v>1822</v>
      </c>
      <c r="B306" s="1" t="s">
        <v>1306</v>
      </c>
      <c r="C306" s="1" t="str">
        <f>_xlfn.XLOOKUP(Table3[[#This Row],[PUMA]],[1]PUMA!$A:$A,[1]PUMA!$B:$B)</f>
        <v>Contra Costa County (Central)--Concord (South), Walnut Creek (East) &amp; Clayton Cities PUMA</v>
      </c>
      <c r="D306" s="1" t="s">
        <v>1301</v>
      </c>
      <c r="E306" s="1" t="s">
        <v>1302</v>
      </c>
      <c r="G306" s="7">
        <v>0.22339899999999999</v>
      </c>
      <c r="H306" s="6">
        <v>54635.006328000003</v>
      </c>
      <c r="I306" s="6">
        <v>1942.931677</v>
      </c>
    </row>
    <row r="307" spans="1:9" x14ac:dyDescent="0.25">
      <c r="A307" s="1" t="s">
        <v>1823</v>
      </c>
      <c r="B307" s="1" t="s">
        <v>1824</v>
      </c>
      <c r="C307" s="1" t="str">
        <f>_xlfn.XLOOKUP(Table3[[#This Row],[PUMA]],[1]PUMA!$A:$A,[1]PUMA!$B:$B)</f>
        <v>Contra Costa County (South)--San Ramon City &amp; Danville Town PUMA</v>
      </c>
      <c r="D307" s="1" t="s">
        <v>1301</v>
      </c>
      <c r="E307" s="1" t="s">
        <v>1302</v>
      </c>
      <c r="G307" s="7">
        <v>0.22339899999999999</v>
      </c>
      <c r="H307" s="6">
        <v>88395.819205000007</v>
      </c>
      <c r="I307" s="6">
        <v>2340.5545299999999</v>
      </c>
    </row>
    <row r="308" spans="1:9" x14ac:dyDescent="0.25">
      <c r="A308" s="1" t="s">
        <v>1825</v>
      </c>
      <c r="B308" s="1" t="s">
        <v>1398</v>
      </c>
      <c r="C308" s="1" t="str">
        <f>_xlfn.XLOOKUP(Table3[[#This Row],[PUMA]],[1]PUMA!$A:$A,[1]PUMA!$B:$B)</f>
        <v>Contra Costa County (East)--Brentwood &amp; Oakley Cities PUMA</v>
      </c>
      <c r="D308" s="1" t="s">
        <v>1301</v>
      </c>
      <c r="E308" s="1" t="s">
        <v>1302</v>
      </c>
      <c r="G308" s="7">
        <v>0.22339899999999999</v>
      </c>
      <c r="H308" s="6">
        <v>56445.523107000001</v>
      </c>
      <c r="I308" s="6">
        <v>1715.6792840000001</v>
      </c>
    </row>
    <row r="309" spans="1:9" x14ac:dyDescent="0.25">
      <c r="A309" s="1" t="s">
        <v>785</v>
      </c>
      <c r="B309" s="1" t="s">
        <v>154</v>
      </c>
      <c r="C309" s="1" t="str">
        <f>_xlfn.XLOOKUP(Table3[[#This Row],[PUMA]],[1]PUMA!$A:$A,[1]PUMA!$B:$B)</f>
        <v>Contra Costa County (Northeast)--Antioch City PUMA</v>
      </c>
      <c r="D309" s="1" t="s">
        <v>1301</v>
      </c>
      <c r="E309" s="1" t="s">
        <v>1302</v>
      </c>
      <c r="G309" s="7">
        <v>0.22339899999999999</v>
      </c>
      <c r="H309" s="6">
        <v>32802.303994000002</v>
      </c>
      <c r="I309" s="6">
        <v>1607.45118</v>
      </c>
    </row>
    <row r="310" spans="1:9" x14ac:dyDescent="0.25">
      <c r="A310" s="1" t="s">
        <v>1826</v>
      </c>
      <c r="B310" s="1" t="s">
        <v>1398</v>
      </c>
      <c r="C310" s="1" t="str">
        <f>_xlfn.XLOOKUP(Table3[[#This Row],[PUMA]],[1]PUMA!$A:$A,[1]PUMA!$B:$B)</f>
        <v>Contra Costa County (East)--Brentwood &amp; Oakley Cities PUMA</v>
      </c>
      <c r="D310" s="1" t="s">
        <v>1301</v>
      </c>
      <c r="E310" s="1" t="s">
        <v>1302</v>
      </c>
      <c r="G310" s="7">
        <v>0.22339899999999999</v>
      </c>
      <c r="H310" s="6">
        <v>56445.523107000001</v>
      </c>
      <c r="I310" s="6">
        <v>1715.6792840000001</v>
      </c>
    </row>
    <row r="311" spans="1:9" x14ac:dyDescent="0.25">
      <c r="A311" s="1" t="s">
        <v>1827</v>
      </c>
      <c r="B311" s="1" t="s">
        <v>1398</v>
      </c>
      <c r="C311" s="1" t="str">
        <f>_xlfn.XLOOKUP(Table3[[#This Row],[PUMA]],[1]PUMA!$A:$A,[1]PUMA!$B:$B)</f>
        <v>Contra Costa County (East)--Brentwood &amp; Oakley Cities PUMA</v>
      </c>
      <c r="D311" s="1" t="s">
        <v>1301</v>
      </c>
      <c r="E311" s="1" t="s">
        <v>1302</v>
      </c>
      <c r="G311" s="7">
        <v>0.22339899999999999</v>
      </c>
      <c r="H311" s="6">
        <v>56445.523107000001</v>
      </c>
      <c r="I311" s="6">
        <v>1715.6792840000001</v>
      </c>
    </row>
    <row r="312" spans="1:9" x14ac:dyDescent="0.25">
      <c r="A312" s="1" t="s">
        <v>786</v>
      </c>
      <c r="B312" s="1" t="s">
        <v>154</v>
      </c>
      <c r="C312" s="1" t="str">
        <f>_xlfn.XLOOKUP(Table3[[#This Row],[PUMA]],[1]PUMA!$A:$A,[1]PUMA!$B:$B)</f>
        <v>Contra Costa County (Northeast)--Antioch City PUMA</v>
      </c>
      <c r="D312" s="1" t="s">
        <v>1301</v>
      </c>
      <c r="E312" s="1" t="s">
        <v>1302</v>
      </c>
      <c r="G312" s="7">
        <v>0.22339899999999999</v>
      </c>
      <c r="H312" s="6">
        <v>32802.303994000002</v>
      </c>
      <c r="I312" s="6">
        <v>1607.45118</v>
      </c>
    </row>
    <row r="313" spans="1:9" x14ac:dyDescent="0.25">
      <c r="A313" s="1" t="s">
        <v>1828</v>
      </c>
      <c r="B313" s="1" t="s">
        <v>1360</v>
      </c>
      <c r="C313" s="1" t="str">
        <f>_xlfn.XLOOKUP(Table3[[#This Row],[PUMA]],[1]PUMA!$A:$A,[1]PUMA!$B:$B)</f>
        <v>Del Norte, Lassen, Modoc, Plumas &amp; Siskiyou Counties PUMA</v>
      </c>
      <c r="D313" s="1" t="s">
        <v>1829</v>
      </c>
      <c r="E313" s="1" t="s">
        <v>1830</v>
      </c>
      <c r="G313" s="7">
        <v>0.90516099999999999</v>
      </c>
      <c r="H313" s="6">
        <v>23117.96861</v>
      </c>
      <c r="I313" s="6">
        <v>607.97094600000003</v>
      </c>
    </row>
    <row r="314" spans="1:9" x14ac:dyDescent="0.25">
      <c r="A314" s="1" t="s">
        <v>1831</v>
      </c>
      <c r="B314" s="1" t="s">
        <v>1360</v>
      </c>
      <c r="C314" s="1" t="str">
        <f>_xlfn.XLOOKUP(Table3[[#This Row],[PUMA]],[1]PUMA!$A:$A,[1]PUMA!$B:$B)</f>
        <v>Del Norte, Lassen, Modoc, Plumas &amp; Siskiyou Counties PUMA</v>
      </c>
      <c r="D314" s="1" t="s">
        <v>1832</v>
      </c>
      <c r="E314" s="1" t="s">
        <v>1833</v>
      </c>
      <c r="G314" s="7">
        <v>0.242509</v>
      </c>
      <c r="H314" s="6">
        <v>23117.96861</v>
      </c>
      <c r="I314" s="6">
        <v>607.97094600000003</v>
      </c>
    </row>
    <row r="315" spans="1:9" x14ac:dyDescent="0.25">
      <c r="A315" s="1" t="s">
        <v>1834</v>
      </c>
      <c r="B315" s="1" t="s">
        <v>1315</v>
      </c>
      <c r="C315" s="1" t="str">
        <f>_xlfn.XLOOKUP(Table3[[#This Row],[PUMA]],[1]PUMA!$A:$A,[1]PUMA!$B:$B)</f>
        <v>Santa Clara County (East)--Gilroy, Morgan Hill &amp; San Jose (South) Cities PUMA</v>
      </c>
      <c r="D315" s="1" t="s">
        <v>1316</v>
      </c>
      <c r="E315" s="1" t="s">
        <v>1317</v>
      </c>
      <c r="G315" s="7">
        <v>0.138132</v>
      </c>
      <c r="H315" s="6">
        <v>59151.609822999999</v>
      </c>
      <c r="I315" s="6">
        <v>1961.126442</v>
      </c>
    </row>
    <row r="316" spans="1:9" x14ac:dyDescent="0.25">
      <c r="A316" s="1" t="s">
        <v>788</v>
      </c>
      <c r="B316" s="1" t="s">
        <v>561</v>
      </c>
      <c r="C316" s="1" t="str">
        <f>_xlfn.XLOOKUP(Table3[[#This Row],[PUMA]],[1]PUMA!$A:$A,[1]PUMA!$B:$B)</f>
        <v>San Bernardino County (Northeast)--Twentynine Palms &amp; Barstow Cities PUMA</v>
      </c>
      <c r="D316" s="1" t="s">
        <v>1835</v>
      </c>
      <c r="E316" s="1" t="s">
        <v>1836</v>
      </c>
      <c r="F316" s="1" t="s">
        <v>16</v>
      </c>
      <c r="G316" s="7">
        <v>0.16895299999999999</v>
      </c>
      <c r="H316" s="6">
        <v>21752.490858000001</v>
      </c>
      <c r="I316" s="6">
        <v>744.17497700000001</v>
      </c>
    </row>
    <row r="317" spans="1:9" x14ac:dyDescent="0.25">
      <c r="A317" s="1" t="s">
        <v>1837</v>
      </c>
      <c r="B317" s="1" t="s">
        <v>1666</v>
      </c>
      <c r="C317" s="1" t="str">
        <f>_xlfn.XLOOKUP(Table3[[#This Row],[PUMA]],[1]PUMA!$A:$A,[1]PUMA!$B:$B)</f>
        <v>Alpine, Amador, Calaveras, Inyo, Mariposa, Mono &amp; Tuolumne Counties PUMA</v>
      </c>
      <c r="D317" s="1" t="s">
        <v>1838</v>
      </c>
      <c r="E317" s="1" t="s">
        <v>1839</v>
      </c>
      <c r="G317" s="7">
        <v>0.13925699999999999</v>
      </c>
      <c r="H317" s="6">
        <v>29304.467251999999</v>
      </c>
      <c r="I317" s="6">
        <v>894.25281099999995</v>
      </c>
    </row>
    <row r="318" spans="1:9" x14ac:dyDescent="0.25">
      <c r="A318" s="1" t="s">
        <v>1840</v>
      </c>
      <c r="B318" s="1" t="s">
        <v>1841</v>
      </c>
      <c r="C318" s="1" t="str">
        <f>_xlfn.XLOOKUP(Table3[[#This Row],[PUMA]],[1]PUMA!$A:$A,[1]PUMA!$B:$B)</f>
        <v>San Bernardino County (Southwest)--Phelan, Lake Arrowhead &amp; Big Bear City PUMA</v>
      </c>
      <c r="D318" s="1" t="s">
        <v>1842</v>
      </c>
      <c r="E318" s="1" t="s">
        <v>1843</v>
      </c>
      <c r="F318" s="1" t="s">
        <v>16</v>
      </c>
      <c r="G318" s="7">
        <v>0.14912500000000001</v>
      </c>
      <c r="H318" s="6">
        <v>33498.835920999998</v>
      </c>
      <c r="I318" s="6">
        <v>1229.4138089999999</v>
      </c>
    </row>
    <row r="319" spans="1:9" x14ac:dyDescent="0.25">
      <c r="A319" s="1" t="s">
        <v>1844</v>
      </c>
      <c r="B319" s="1" t="s">
        <v>1841</v>
      </c>
      <c r="C319" s="1" t="str">
        <f>_xlfn.XLOOKUP(Table3[[#This Row],[PUMA]],[1]PUMA!$A:$A,[1]PUMA!$B:$B)</f>
        <v>San Bernardino County (Southwest)--Phelan, Lake Arrowhead &amp; Big Bear City PUMA</v>
      </c>
      <c r="D319" s="1" t="s">
        <v>1845</v>
      </c>
      <c r="E319" s="1" t="s">
        <v>1846</v>
      </c>
      <c r="G319" s="7">
        <v>0.12392300000000001</v>
      </c>
      <c r="H319" s="6">
        <v>33498.835920999998</v>
      </c>
      <c r="I319" s="6">
        <v>1229.4138089999999</v>
      </c>
    </row>
    <row r="320" spans="1:9" x14ac:dyDescent="0.25">
      <c r="A320" s="1" t="s">
        <v>1847</v>
      </c>
      <c r="B320" s="1" t="s">
        <v>1841</v>
      </c>
      <c r="C320" s="1" t="str">
        <f>_xlfn.XLOOKUP(Table3[[#This Row],[PUMA]],[1]PUMA!$A:$A,[1]PUMA!$B:$B)</f>
        <v>San Bernardino County (Southwest)--Phelan, Lake Arrowhead &amp; Big Bear City PUMA</v>
      </c>
      <c r="D320" s="1" t="s">
        <v>1845</v>
      </c>
      <c r="E320" s="1" t="s">
        <v>1846</v>
      </c>
      <c r="G320" s="7">
        <v>0.12392300000000001</v>
      </c>
      <c r="H320" s="6">
        <v>33498.835920999998</v>
      </c>
      <c r="I320" s="6">
        <v>1229.4138089999999</v>
      </c>
    </row>
    <row r="321" spans="1:9" x14ac:dyDescent="0.25">
      <c r="A321" s="1" t="s">
        <v>812</v>
      </c>
      <c r="B321" s="1" t="s">
        <v>561</v>
      </c>
      <c r="C321" s="1" t="str">
        <f>_xlfn.XLOOKUP(Table3[[#This Row],[PUMA]],[1]PUMA!$A:$A,[1]PUMA!$B:$B)</f>
        <v>San Bernardino County (Northeast)--Twentynine Palms &amp; Barstow Cities PUMA</v>
      </c>
      <c r="D321" s="1" t="s">
        <v>1489</v>
      </c>
      <c r="E321" s="1" t="s">
        <v>1490</v>
      </c>
      <c r="G321" s="7">
        <v>0.40115200000000001</v>
      </c>
      <c r="H321" s="6">
        <v>21752.490858000001</v>
      </c>
      <c r="I321" s="6">
        <v>744.17497700000001</v>
      </c>
    </row>
    <row r="322" spans="1:9" x14ac:dyDescent="0.25">
      <c r="A322" s="1" t="s">
        <v>1848</v>
      </c>
      <c r="B322" s="1" t="s">
        <v>561</v>
      </c>
      <c r="C322" s="1" t="str">
        <f>_xlfn.XLOOKUP(Table3[[#This Row],[PUMA]],[1]PUMA!$A:$A,[1]PUMA!$B:$B)</f>
        <v>San Bernardino County (Northeast)--Twentynine Palms &amp; Barstow Cities PUMA</v>
      </c>
      <c r="D322" s="1" t="s">
        <v>1849</v>
      </c>
      <c r="E322" s="1" t="s">
        <v>1850</v>
      </c>
      <c r="G322" s="7">
        <v>0.25150800000000001</v>
      </c>
      <c r="H322" s="6">
        <v>21752.490858000001</v>
      </c>
      <c r="I322" s="6">
        <v>744.17497700000001</v>
      </c>
    </row>
    <row r="323" spans="1:9" x14ac:dyDescent="0.25">
      <c r="A323" s="1" t="s">
        <v>1851</v>
      </c>
      <c r="B323" s="1" t="s">
        <v>1841</v>
      </c>
      <c r="C323" s="1" t="str">
        <f>_xlfn.XLOOKUP(Table3[[#This Row],[PUMA]],[1]PUMA!$A:$A,[1]PUMA!$B:$B)</f>
        <v>San Bernardino County (Southwest)--Phelan, Lake Arrowhead &amp; Big Bear City PUMA</v>
      </c>
      <c r="D323" s="1" t="s">
        <v>1849</v>
      </c>
      <c r="E323" s="1" t="s">
        <v>1850</v>
      </c>
      <c r="G323" s="7">
        <v>0.25150800000000001</v>
      </c>
      <c r="H323" s="6">
        <v>33498.835920999998</v>
      </c>
      <c r="I323" s="6">
        <v>1229.4138089999999</v>
      </c>
    </row>
    <row r="324" spans="1:9" x14ac:dyDescent="0.25">
      <c r="A324" s="1" t="s">
        <v>1852</v>
      </c>
      <c r="B324" s="1" t="s">
        <v>561</v>
      </c>
      <c r="C324" s="1" t="str">
        <f>_xlfn.XLOOKUP(Table3[[#This Row],[PUMA]],[1]PUMA!$A:$A,[1]PUMA!$B:$B)</f>
        <v>San Bernardino County (Northeast)--Twentynine Palms &amp; Barstow Cities PUMA</v>
      </c>
      <c r="D324" s="1" t="s">
        <v>1489</v>
      </c>
      <c r="E324" s="1" t="s">
        <v>1490</v>
      </c>
      <c r="G324" s="7">
        <v>0.40115200000000001</v>
      </c>
      <c r="H324" s="6">
        <v>21752.490858000001</v>
      </c>
      <c r="I324" s="6">
        <v>744.17497700000001</v>
      </c>
    </row>
    <row r="325" spans="1:9" x14ac:dyDescent="0.25">
      <c r="A325" s="1" t="s">
        <v>1853</v>
      </c>
      <c r="B325" s="1" t="s">
        <v>561</v>
      </c>
      <c r="C325" s="1" t="str">
        <f>_xlfn.XLOOKUP(Table3[[#This Row],[PUMA]],[1]PUMA!$A:$A,[1]PUMA!$B:$B)</f>
        <v>San Bernardino County (Northeast)--Twentynine Palms &amp; Barstow Cities PUMA</v>
      </c>
      <c r="D325" s="1" t="s">
        <v>1489</v>
      </c>
      <c r="E325" s="1" t="s">
        <v>1490</v>
      </c>
      <c r="G325" s="7">
        <v>0.40115200000000001</v>
      </c>
      <c r="H325" s="6">
        <v>21752.490858000001</v>
      </c>
      <c r="I325" s="6">
        <v>744.17497700000001</v>
      </c>
    </row>
    <row r="326" spans="1:9" x14ac:dyDescent="0.25">
      <c r="A326" s="1" t="s">
        <v>813</v>
      </c>
      <c r="B326" s="1" t="s">
        <v>477</v>
      </c>
      <c r="C326" s="1" t="str">
        <f>_xlfn.XLOOKUP(Table3[[#This Row],[PUMA]],[1]PUMA!$A:$A,[1]PUMA!$B:$B)</f>
        <v>Humboldt County PUMA</v>
      </c>
      <c r="D326" s="1" t="s">
        <v>1854</v>
      </c>
      <c r="E326" s="1" t="s">
        <v>1855</v>
      </c>
      <c r="G326" s="7">
        <v>0.1014</v>
      </c>
      <c r="H326" s="6">
        <v>24094.784185</v>
      </c>
      <c r="I326" s="6">
        <v>1018.780678</v>
      </c>
    </row>
    <row r="327" spans="1:9" x14ac:dyDescent="0.25">
      <c r="A327" s="1" t="s">
        <v>815</v>
      </c>
      <c r="B327" s="1" t="s">
        <v>477</v>
      </c>
      <c r="C327" s="1" t="str">
        <f>_xlfn.XLOOKUP(Table3[[#This Row],[PUMA]],[1]PUMA!$A:$A,[1]PUMA!$B:$B)</f>
        <v>Humboldt County PUMA</v>
      </c>
      <c r="D327" s="1" t="s">
        <v>1856</v>
      </c>
      <c r="E327" s="1" t="s">
        <v>1857</v>
      </c>
      <c r="G327" s="7">
        <v>0.22386200000000001</v>
      </c>
      <c r="H327" s="6">
        <v>24094.784185</v>
      </c>
      <c r="I327" s="6">
        <v>1018.780678</v>
      </c>
    </row>
    <row r="328" spans="1:9" x14ac:dyDescent="0.25">
      <c r="A328" s="1" t="s">
        <v>818</v>
      </c>
      <c r="B328" s="1" t="s">
        <v>477</v>
      </c>
      <c r="C328" s="1" t="str">
        <f>_xlfn.XLOOKUP(Table3[[#This Row],[PUMA]],[1]PUMA!$A:$A,[1]PUMA!$B:$B)</f>
        <v>Humboldt County PUMA</v>
      </c>
      <c r="D328" s="1" t="s">
        <v>1858</v>
      </c>
      <c r="E328" s="1" t="s">
        <v>1859</v>
      </c>
      <c r="G328" s="7">
        <v>0.17506099999999999</v>
      </c>
      <c r="H328" s="6">
        <v>24094.784185</v>
      </c>
      <c r="I328" s="6">
        <v>1018.780678</v>
      </c>
    </row>
    <row r="329" spans="1:9" x14ac:dyDescent="0.25">
      <c r="A329" s="1" t="s">
        <v>819</v>
      </c>
      <c r="B329" s="1" t="s">
        <v>477</v>
      </c>
      <c r="C329" s="1" t="str">
        <f>_xlfn.XLOOKUP(Table3[[#This Row],[PUMA]],[1]PUMA!$A:$A,[1]PUMA!$B:$B)</f>
        <v>Humboldt County PUMA</v>
      </c>
      <c r="D329" s="1" t="s">
        <v>1856</v>
      </c>
      <c r="E329" s="1" t="s">
        <v>1857</v>
      </c>
      <c r="G329" s="7">
        <v>0.22386200000000001</v>
      </c>
      <c r="H329" s="6">
        <v>24094.784185</v>
      </c>
      <c r="I329" s="6">
        <v>1018.780678</v>
      </c>
    </row>
    <row r="330" spans="1:9" x14ac:dyDescent="0.25">
      <c r="A330" s="1" t="s">
        <v>1860</v>
      </c>
      <c r="B330" s="1" t="s">
        <v>1378</v>
      </c>
      <c r="C330" s="1" t="str">
        <f>_xlfn.XLOOKUP(Table3[[#This Row],[PUMA]],[1]PUMA!$A:$A,[1]PUMA!$B:$B)</f>
        <v>Fresno County (East)--Sanger, Reedley &amp; Parlier Cities PUMA</v>
      </c>
      <c r="D330" s="1" t="s">
        <v>1371</v>
      </c>
      <c r="E330" s="1" t="s">
        <v>1372</v>
      </c>
      <c r="G330" s="7">
        <v>0.175398</v>
      </c>
      <c r="H330" s="6">
        <v>27459.371166000001</v>
      </c>
      <c r="I330" s="6">
        <v>796.71239000000003</v>
      </c>
    </row>
    <row r="331" spans="1:9" x14ac:dyDescent="0.25">
      <c r="A331" s="1" t="s">
        <v>1861</v>
      </c>
      <c r="B331" s="1" t="s">
        <v>1465</v>
      </c>
      <c r="C331" s="1" t="str">
        <f>_xlfn.XLOOKUP(Table3[[#This Row],[PUMA]],[1]PUMA!$A:$A,[1]PUMA!$B:$B)</f>
        <v>San Diego County (North &amp; East)--Fallbrook, Alpine &amp; Valley Center PUMA</v>
      </c>
      <c r="D331" s="1" t="s">
        <v>1862</v>
      </c>
      <c r="E331" s="1" t="s">
        <v>1863</v>
      </c>
      <c r="G331" s="7">
        <v>0.40298899999999999</v>
      </c>
      <c r="H331" s="6">
        <v>40104.297807000003</v>
      </c>
      <c r="I331" s="6">
        <v>1549.3939519999999</v>
      </c>
    </row>
    <row r="332" spans="1:9" x14ac:dyDescent="0.25">
      <c r="A332" s="1" t="s">
        <v>1864</v>
      </c>
      <c r="B332" s="1" t="s">
        <v>1469</v>
      </c>
      <c r="C332" s="1" t="str">
        <f>_xlfn.XLOOKUP(Table3[[#This Row],[PUMA]],[1]PUMA!$A:$A,[1]PUMA!$B:$B)</f>
        <v>San Diego County (Northwest)--San Marcos &amp; Escondido (West) Cities PUMA</v>
      </c>
      <c r="D332" s="1" t="s">
        <v>1470</v>
      </c>
      <c r="E332" s="1" t="s">
        <v>1471</v>
      </c>
      <c r="G332" s="7">
        <v>0.103452</v>
      </c>
      <c r="H332" s="6">
        <v>30945.343308</v>
      </c>
      <c r="I332" s="6">
        <v>1289.951957</v>
      </c>
    </row>
    <row r="333" spans="1:9" x14ac:dyDescent="0.25">
      <c r="A333" s="1" t="s">
        <v>1865</v>
      </c>
      <c r="B333" s="1" t="s">
        <v>1866</v>
      </c>
      <c r="C333" s="1" t="str">
        <f>_xlfn.XLOOKUP(Table3[[#This Row],[PUMA]],[1]PUMA!$A:$A,[1]PUMA!$B:$B)</f>
        <v>Santa Barbara County (North)--Lompoc, Guadalupe, Solvang &amp; Buellton Cities PUMA</v>
      </c>
      <c r="D333" s="1" t="s">
        <v>1867</v>
      </c>
      <c r="E333" s="1" t="s">
        <v>1868</v>
      </c>
      <c r="G333" s="7">
        <v>0.475101</v>
      </c>
      <c r="H333" s="6">
        <v>36250.711341000002</v>
      </c>
      <c r="I333" s="6">
        <v>1341.1927860000001</v>
      </c>
    </row>
    <row r="334" spans="1:9" x14ac:dyDescent="0.25">
      <c r="A334" s="1" t="s">
        <v>1869</v>
      </c>
      <c r="B334" s="1" t="s">
        <v>1866</v>
      </c>
      <c r="C334" s="1" t="str">
        <f>_xlfn.XLOOKUP(Table3[[#This Row],[PUMA]],[1]PUMA!$A:$A,[1]PUMA!$B:$B)</f>
        <v>Santa Barbara County (North)--Lompoc, Guadalupe, Solvang &amp; Buellton Cities PUMA</v>
      </c>
      <c r="D334" s="1" t="s">
        <v>1870</v>
      </c>
      <c r="E334" s="1" t="s">
        <v>1871</v>
      </c>
      <c r="G334" s="7">
        <v>0.117396</v>
      </c>
      <c r="H334" s="6">
        <v>36250.711341000002</v>
      </c>
      <c r="I334" s="6">
        <v>1341.1927860000001</v>
      </c>
    </row>
    <row r="335" spans="1:9" x14ac:dyDescent="0.25">
      <c r="A335" s="1" t="s">
        <v>825</v>
      </c>
      <c r="B335" s="1" t="s">
        <v>65</v>
      </c>
      <c r="C335" s="1" t="str">
        <f>_xlfn.XLOOKUP(Table3[[#This Row],[PUMA]],[1]PUMA!$A:$A,[1]PUMA!$B:$B)</f>
        <v>Madera County--Madera City PUMA</v>
      </c>
      <c r="D335" s="1" t="s">
        <v>1872</v>
      </c>
      <c r="E335" s="1" t="s">
        <v>1873</v>
      </c>
      <c r="G335" s="7">
        <v>0.12567800000000001</v>
      </c>
      <c r="H335" s="6">
        <v>22683.828354000001</v>
      </c>
      <c r="I335" s="6">
        <v>922.85879499999999</v>
      </c>
    </row>
    <row r="336" spans="1:9" x14ac:dyDescent="0.25">
      <c r="A336" s="1" t="s">
        <v>827</v>
      </c>
      <c r="B336" s="1" t="s">
        <v>65</v>
      </c>
      <c r="C336" s="1" t="str">
        <f>_xlfn.XLOOKUP(Table3[[#This Row],[PUMA]],[1]PUMA!$A:$A,[1]PUMA!$B:$B)</f>
        <v>Madera County--Madera City PUMA</v>
      </c>
      <c r="D336" s="1" t="s">
        <v>1874</v>
      </c>
      <c r="E336" s="1" t="s">
        <v>1875</v>
      </c>
      <c r="G336" s="7">
        <v>0.10541399999999999</v>
      </c>
      <c r="H336" s="6">
        <v>22683.828354000001</v>
      </c>
      <c r="I336" s="6">
        <v>922.85879499999999</v>
      </c>
    </row>
    <row r="337" spans="1:9" x14ac:dyDescent="0.25">
      <c r="A337" s="1" t="s">
        <v>828</v>
      </c>
      <c r="B337" s="1" t="s">
        <v>65</v>
      </c>
      <c r="C337" s="1" t="str">
        <f>_xlfn.XLOOKUP(Table3[[#This Row],[PUMA]],[1]PUMA!$A:$A,[1]PUMA!$B:$B)</f>
        <v>Madera County--Madera City PUMA</v>
      </c>
      <c r="D337" s="1" t="s">
        <v>1764</v>
      </c>
      <c r="E337" s="1" t="s">
        <v>1765</v>
      </c>
      <c r="G337" s="7">
        <v>0.14734900000000001</v>
      </c>
      <c r="H337" s="6">
        <v>22683.828354000001</v>
      </c>
      <c r="I337" s="6">
        <v>922.85879499999999</v>
      </c>
    </row>
    <row r="338" spans="1:9" x14ac:dyDescent="0.25">
      <c r="A338" s="1" t="s">
        <v>1876</v>
      </c>
      <c r="B338" s="1" t="s">
        <v>1745</v>
      </c>
      <c r="C338" s="1" t="str">
        <f>_xlfn.XLOOKUP(Table3[[#This Row],[PUMA]],[1]PUMA!$A:$A,[1]PUMA!$B:$B)</f>
        <v>Yolo County--Davis, Woodland &amp; West Sacramento Cities PUMA</v>
      </c>
      <c r="D338" s="1" t="s">
        <v>1749</v>
      </c>
      <c r="E338" s="1" t="s">
        <v>1750</v>
      </c>
      <c r="G338" s="7">
        <v>0.102455</v>
      </c>
      <c r="H338" s="6">
        <v>29304.467251999999</v>
      </c>
      <c r="I338" s="6">
        <v>1286.363546</v>
      </c>
    </row>
    <row r="339" spans="1:9" x14ac:dyDescent="0.25">
      <c r="A339" s="1" t="s">
        <v>1877</v>
      </c>
      <c r="B339" s="1" t="s">
        <v>1666</v>
      </c>
      <c r="C339" s="1" t="str">
        <f>_xlfn.XLOOKUP(Table3[[#This Row],[PUMA]],[1]PUMA!$A:$A,[1]PUMA!$B:$B)</f>
        <v>Alpine, Amador, Calaveras, Inyo, Mariposa, Mono &amp; Tuolumne Counties PUMA</v>
      </c>
      <c r="D339" s="1" t="s">
        <v>1878</v>
      </c>
      <c r="E339" s="1" t="s">
        <v>1879</v>
      </c>
      <c r="F339" s="1" t="s">
        <v>16</v>
      </c>
      <c r="G339" s="7">
        <v>0.112373</v>
      </c>
      <c r="H339" s="6">
        <v>29304.467251999999</v>
      </c>
      <c r="I339" s="6">
        <v>894.25281099999995</v>
      </c>
    </row>
    <row r="340" spans="1:9" x14ac:dyDescent="0.25">
      <c r="A340" s="1" t="s">
        <v>1880</v>
      </c>
      <c r="B340" s="1" t="s">
        <v>1745</v>
      </c>
      <c r="C340" s="1" t="str">
        <f>_xlfn.XLOOKUP(Table3[[#This Row],[PUMA]],[1]PUMA!$A:$A,[1]PUMA!$B:$B)</f>
        <v>Yolo County--Davis, Woodland &amp; West Sacramento Cities PUMA</v>
      </c>
      <c r="D340" s="1" t="s">
        <v>1749</v>
      </c>
      <c r="E340" s="1" t="s">
        <v>1750</v>
      </c>
      <c r="G340" s="7">
        <v>0.102455</v>
      </c>
      <c r="H340" s="6">
        <v>29304.467251999999</v>
      </c>
      <c r="I340" s="6">
        <v>1286.363546</v>
      </c>
    </row>
    <row r="341" spans="1:9" x14ac:dyDescent="0.25">
      <c r="A341" s="1" t="s">
        <v>1881</v>
      </c>
      <c r="B341" s="1" t="s">
        <v>1745</v>
      </c>
      <c r="C341" s="1" t="str">
        <f>_xlfn.XLOOKUP(Table3[[#This Row],[PUMA]],[1]PUMA!$A:$A,[1]PUMA!$B:$B)</f>
        <v>Yolo County--Davis, Woodland &amp; West Sacramento Cities PUMA</v>
      </c>
      <c r="D341" s="1" t="s">
        <v>1749</v>
      </c>
      <c r="E341" s="1" t="s">
        <v>1750</v>
      </c>
      <c r="G341" s="7">
        <v>0.102455</v>
      </c>
      <c r="H341" s="6">
        <v>29304.467251999999</v>
      </c>
      <c r="I341" s="6">
        <v>1286.363546</v>
      </c>
    </row>
    <row r="342" spans="1:9" x14ac:dyDescent="0.25">
      <c r="A342" s="1" t="s">
        <v>1882</v>
      </c>
      <c r="B342" s="1" t="s">
        <v>1745</v>
      </c>
      <c r="C342" s="1" t="str">
        <f>_xlfn.XLOOKUP(Table3[[#This Row],[PUMA]],[1]PUMA!$A:$A,[1]PUMA!$B:$B)</f>
        <v>Yolo County--Davis, Woodland &amp; West Sacramento Cities PUMA</v>
      </c>
      <c r="D342" s="1" t="s">
        <v>1749</v>
      </c>
      <c r="E342" s="1" t="s">
        <v>1750</v>
      </c>
      <c r="G342" s="7">
        <v>0.102455</v>
      </c>
      <c r="H342" s="6">
        <v>29304.467251999999</v>
      </c>
      <c r="I342" s="6">
        <v>1286.363546</v>
      </c>
    </row>
    <row r="343" spans="1:9" x14ac:dyDescent="0.25">
      <c r="A343" s="1" t="s">
        <v>1883</v>
      </c>
      <c r="B343" s="1" t="s">
        <v>1745</v>
      </c>
      <c r="C343" s="1" t="str">
        <f>_xlfn.XLOOKUP(Table3[[#This Row],[PUMA]],[1]PUMA!$A:$A,[1]PUMA!$B:$B)</f>
        <v>Yolo County--Davis, Woodland &amp; West Sacramento Cities PUMA</v>
      </c>
      <c r="D343" s="1" t="s">
        <v>1749</v>
      </c>
      <c r="E343" s="1" t="s">
        <v>1750</v>
      </c>
      <c r="G343" s="7">
        <v>0.102455</v>
      </c>
      <c r="H343" s="6">
        <v>29304.467251999999</v>
      </c>
      <c r="I343" s="6">
        <v>1286.363546</v>
      </c>
    </row>
    <row r="344" spans="1:9" x14ac:dyDescent="0.25">
      <c r="A344" s="1" t="s">
        <v>1884</v>
      </c>
      <c r="B344" s="1" t="s">
        <v>1745</v>
      </c>
      <c r="C344" s="1" t="str">
        <f>_xlfn.XLOOKUP(Table3[[#This Row],[PUMA]],[1]PUMA!$A:$A,[1]PUMA!$B:$B)</f>
        <v>Yolo County--Davis, Woodland &amp; West Sacramento Cities PUMA</v>
      </c>
      <c r="D344" s="1" t="s">
        <v>1749</v>
      </c>
      <c r="E344" s="1" t="s">
        <v>1750</v>
      </c>
      <c r="G344" s="7">
        <v>0.102455</v>
      </c>
      <c r="H344" s="6">
        <v>29304.467251999999</v>
      </c>
      <c r="I344" s="6">
        <v>1286.363546</v>
      </c>
    </row>
    <row r="345" spans="1:9" x14ac:dyDescent="0.25">
      <c r="A345" s="1" t="s">
        <v>1885</v>
      </c>
      <c r="B345" s="1" t="s">
        <v>1745</v>
      </c>
      <c r="C345" s="1" t="str">
        <f>_xlfn.XLOOKUP(Table3[[#This Row],[PUMA]],[1]PUMA!$A:$A,[1]PUMA!$B:$B)</f>
        <v>Yolo County--Davis, Woodland &amp; West Sacramento Cities PUMA</v>
      </c>
      <c r="D345" s="1" t="s">
        <v>1749</v>
      </c>
      <c r="E345" s="1" t="s">
        <v>1750</v>
      </c>
      <c r="G345" s="7">
        <v>0.102455</v>
      </c>
      <c r="H345" s="6">
        <v>29304.467251999999</v>
      </c>
      <c r="I345" s="6">
        <v>1286.363546</v>
      </c>
    </row>
    <row r="346" spans="1:9" x14ac:dyDescent="0.25">
      <c r="A346" s="1" t="s">
        <v>1886</v>
      </c>
      <c r="B346" s="1" t="s">
        <v>1745</v>
      </c>
      <c r="C346" s="1" t="str">
        <f>_xlfn.XLOOKUP(Table3[[#This Row],[PUMA]],[1]PUMA!$A:$A,[1]PUMA!$B:$B)</f>
        <v>Yolo County--Davis, Woodland &amp; West Sacramento Cities PUMA</v>
      </c>
      <c r="D346" s="1" t="s">
        <v>1749</v>
      </c>
      <c r="E346" s="1" t="s">
        <v>1750</v>
      </c>
      <c r="G346" s="7">
        <v>0.102455</v>
      </c>
      <c r="H346" s="6">
        <v>29304.467251999999</v>
      </c>
      <c r="I346" s="6">
        <v>1286.363546</v>
      </c>
    </row>
    <row r="347" spans="1:9" x14ac:dyDescent="0.25">
      <c r="A347" s="1" t="s">
        <v>1887</v>
      </c>
      <c r="B347" s="1" t="s">
        <v>1416</v>
      </c>
      <c r="C347" s="1" t="str">
        <f>_xlfn.XLOOKUP(Table3[[#This Row],[PUMA]],[1]PUMA!$A:$A,[1]PUMA!$B:$B)</f>
        <v>Solano County (Southwest)--Vallejo &amp; Benicia Cities PUMA</v>
      </c>
      <c r="D347" s="1" t="s">
        <v>1417</v>
      </c>
      <c r="E347" s="1" t="s">
        <v>1418</v>
      </c>
      <c r="G347" s="7">
        <v>0.104198</v>
      </c>
      <c r="H347" s="6">
        <v>28978.862059999999</v>
      </c>
      <c r="I347" s="6">
        <v>1278.8773739999999</v>
      </c>
    </row>
    <row r="348" spans="1:9" x14ac:dyDescent="0.25">
      <c r="A348" s="1" t="s">
        <v>1888</v>
      </c>
      <c r="B348" s="1" t="s">
        <v>14</v>
      </c>
      <c r="C348" s="1" t="str">
        <f>_xlfn.XLOOKUP(Table3[[#This Row],[PUMA]],[1]PUMA!$A:$A,[1]PUMA!$B:$B)</f>
        <v>Lake &amp; Mendocino Counties PUMA</v>
      </c>
      <c r="D348" s="1" t="s">
        <v>1889</v>
      </c>
      <c r="E348" s="1" t="s">
        <v>1890</v>
      </c>
      <c r="G348" s="7">
        <v>0.13058700000000001</v>
      </c>
      <c r="H348" s="6">
        <v>23986.249121000001</v>
      </c>
      <c r="I348" s="6">
        <v>803.45022700000004</v>
      </c>
    </row>
    <row r="349" spans="1:9" x14ac:dyDescent="0.25">
      <c r="A349" s="1" t="s">
        <v>1891</v>
      </c>
      <c r="B349" s="1" t="s">
        <v>1745</v>
      </c>
      <c r="C349" s="1" t="str">
        <f>_xlfn.XLOOKUP(Table3[[#This Row],[PUMA]],[1]PUMA!$A:$A,[1]PUMA!$B:$B)</f>
        <v>Yolo County--Davis, Woodland &amp; West Sacramento Cities PUMA</v>
      </c>
      <c r="D349" s="1" t="s">
        <v>1749</v>
      </c>
      <c r="E349" s="1" t="s">
        <v>1750</v>
      </c>
      <c r="G349" s="7">
        <v>0.102455</v>
      </c>
      <c r="H349" s="6">
        <v>29304.467251999999</v>
      </c>
      <c r="I349" s="6">
        <v>1286.363546</v>
      </c>
    </row>
    <row r="350" spans="1:9" x14ac:dyDescent="0.25">
      <c r="A350" s="1" t="s">
        <v>1892</v>
      </c>
      <c r="B350" s="1" t="s">
        <v>1745</v>
      </c>
      <c r="C350" s="1" t="str">
        <f>_xlfn.XLOOKUP(Table3[[#This Row],[PUMA]],[1]PUMA!$A:$A,[1]PUMA!$B:$B)</f>
        <v>Yolo County--Davis, Woodland &amp; West Sacramento Cities PUMA</v>
      </c>
      <c r="D350" s="1" t="s">
        <v>1749</v>
      </c>
      <c r="E350" s="1" t="s">
        <v>1750</v>
      </c>
      <c r="G350" s="7">
        <v>0.102455</v>
      </c>
      <c r="H350" s="6">
        <v>29304.467251999999</v>
      </c>
      <c r="I350" s="6">
        <v>1286.363546</v>
      </c>
    </row>
    <row r="351" spans="1:9" x14ac:dyDescent="0.25">
      <c r="A351" s="1" t="s">
        <v>1893</v>
      </c>
      <c r="B351" s="1" t="s">
        <v>1735</v>
      </c>
      <c r="C351" s="1" t="str">
        <f>_xlfn.XLOOKUP(Table3[[#This Row],[PUMA]],[1]PUMA!$A:$A,[1]PUMA!$B:$B)</f>
        <v>Monterey (South &amp; East) &amp; San Benito Counties PUMA</v>
      </c>
      <c r="D351" s="1" t="s">
        <v>1894</v>
      </c>
      <c r="E351" s="1" t="s">
        <v>1895</v>
      </c>
      <c r="G351" s="7">
        <v>0.19320200000000001</v>
      </c>
      <c r="H351" s="6">
        <v>39072.623002</v>
      </c>
      <c r="I351" s="6">
        <v>1304.0477169999999</v>
      </c>
    </row>
    <row r="352" spans="1:9" x14ac:dyDescent="0.25">
      <c r="A352" s="1" t="s">
        <v>1896</v>
      </c>
      <c r="B352" s="1" t="s">
        <v>1735</v>
      </c>
      <c r="C352" s="1" t="str">
        <f>_xlfn.XLOOKUP(Table3[[#This Row],[PUMA]],[1]PUMA!$A:$A,[1]PUMA!$B:$B)</f>
        <v>Monterey (South &amp; East) &amp; San Benito Counties PUMA</v>
      </c>
      <c r="D352" s="1" t="s">
        <v>1897</v>
      </c>
      <c r="E352" s="1" t="s">
        <v>1898</v>
      </c>
      <c r="G352" s="7">
        <v>0.131303</v>
      </c>
      <c r="H352" s="6">
        <v>39072.623002</v>
      </c>
      <c r="I352" s="6">
        <v>1304.0477169999999</v>
      </c>
    </row>
    <row r="353" spans="1:9" x14ac:dyDescent="0.25">
      <c r="A353" s="1" t="s">
        <v>971</v>
      </c>
      <c r="B353" s="1" t="s">
        <v>20</v>
      </c>
      <c r="C353" s="1" t="str">
        <f>_xlfn.XLOOKUP(Table3[[#This Row],[PUMA]],[1]PUMA!$A:$A,[1]PUMA!$B:$B)</f>
        <v>Riverside County--Palm Desert, La Quinta (West) &amp; Desert Hot Springs Cities PUMA</v>
      </c>
      <c r="D353" s="1" t="s">
        <v>1333</v>
      </c>
      <c r="E353" s="1" t="s">
        <v>1334</v>
      </c>
      <c r="F353" s="1" t="s">
        <v>16</v>
      </c>
      <c r="G353" s="7">
        <v>0.176868</v>
      </c>
      <c r="H353" s="6">
        <v>21752.490858000001</v>
      </c>
      <c r="I353" s="6">
        <v>973.99858200000006</v>
      </c>
    </row>
    <row r="354" spans="1:9" x14ac:dyDescent="0.25">
      <c r="A354" s="1" t="s">
        <v>972</v>
      </c>
      <c r="B354" s="1" t="s">
        <v>14</v>
      </c>
      <c r="C354" s="1" t="str">
        <f>_xlfn.XLOOKUP(Table3[[#This Row],[PUMA]],[1]PUMA!$A:$A,[1]PUMA!$B:$B)</f>
        <v>Lake &amp; Mendocino Counties PUMA</v>
      </c>
      <c r="D354" s="1" t="s">
        <v>1899</v>
      </c>
      <c r="E354" s="1" t="s">
        <v>1900</v>
      </c>
      <c r="F354" s="1" t="s">
        <v>16</v>
      </c>
      <c r="G354" s="7">
        <v>0.117496</v>
      </c>
      <c r="H354" s="6">
        <v>23986.249121000001</v>
      </c>
      <c r="I354" s="6">
        <v>803.45022700000004</v>
      </c>
    </row>
    <row r="355" spans="1:9" x14ac:dyDescent="0.25">
      <c r="A355" s="1" t="s">
        <v>973</v>
      </c>
      <c r="B355" s="1" t="s">
        <v>14</v>
      </c>
      <c r="C355" s="1" t="str">
        <f>_xlfn.XLOOKUP(Table3[[#This Row],[PUMA]],[1]PUMA!$A:$A,[1]PUMA!$B:$B)</f>
        <v>Lake &amp; Mendocino Counties PUMA</v>
      </c>
      <c r="D355" s="1" t="s">
        <v>1901</v>
      </c>
      <c r="E355" s="1" t="s">
        <v>1902</v>
      </c>
      <c r="G355" s="7">
        <v>0.16408800000000001</v>
      </c>
      <c r="H355" s="6">
        <v>23986.249121000001</v>
      </c>
      <c r="I355" s="6">
        <v>803.45022700000004</v>
      </c>
    </row>
    <row r="356" spans="1:9" x14ac:dyDescent="0.25">
      <c r="A356" s="1" t="s">
        <v>974</v>
      </c>
      <c r="B356" s="1" t="s">
        <v>14</v>
      </c>
      <c r="C356" s="1" t="str">
        <f>_xlfn.XLOOKUP(Table3[[#This Row],[PUMA]],[1]PUMA!$A:$A,[1]PUMA!$B:$B)</f>
        <v>Lake &amp; Mendocino Counties PUMA</v>
      </c>
      <c r="D356" s="1" t="s">
        <v>1903</v>
      </c>
      <c r="E356" s="1" t="s">
        <v>1904</v>
      </c>
      <c r="G356" s="7">
        <v>0.14077600000000001</v>
      </c>
      <c r="H356" s="6">
        <v>23986.249121000001</v>
      </c>
      <c r="I356" s="6">
        <v>803.45022700000004</v>
      </c>
    </row>
    <row r="357" spans="1:9" x14ac:dyDescent="0.25">
      <c r="A357" s="1" t="s">
        <v>977</v>
      </c>
      <c r="B357" s="1" t="s">
        <v>14</v>
      </c>
      <c r="C357" s="1" t="str">
        <f>_xlfn.XLOOKUP(Table3[[#This Row],[PUMA]],[1]PUMA!$A:$A,[1]PUMA!$B:$B)</f>
        <v>Lake &amp; Mendocino Counties PUMA</v>
      </c>
      <c r="D357" s="1" t="s">
        <v>1905</v>
      </c>
      <c r="E357" s="1" t="s">
        <v>1906</v>
      </c>
      <c r="G357" s="7">
        <v>0.121335</v>
      </c>
      <c r="H357" s="6">
        <v>23986.249121000001</v>
      </c>
      <c r="I357" s="6">
        <v>803.45022700000004</v>
      </c>
    </row>
    <row r="358" spans="1:9" x14ac:dyDescent="0.25">
      <c r="A358" s="1" t="s">
        <v>1907</v>
      </c>
      <c r="B358" s="1" t="s">
        <v>1401</v>
      </c>
      <c r="C358" s="1" t="str">
        <f>_xlfn.XLOOKUP(Table3[[#This Row],[PUMA]],[1]PUMA!$A:$A,[1]PUMA!$B:$B)</f>
        <v>Ventura County (North)--Santa Paula, Fillmore &amp; Ojai Cities PUMA</v>
      </c>
      <c r="D358" s="1" t="s">
        <v>1908</v>
      </c>
      <c r="E358" s="1" t="s">
        <v>1909</v>
      </c>
      <c r="G358" s="7">
        <v>0.25068299999999999</v>
      </c>
      <c r="H358" s="6">
        <v>37010.456788000003</v>
      </c>
      <c r="I358" s="6">
        <v>1359.755825</v>
      </c>
    </row>
    <row r="359" spans="1:9" x14ac:dyDescent="0.25">
      <c r="A359" s="1" t="s">
        <v>983</v>
      </c>
      <c r="B359" s="1" t="s">
        <v>387</v>
      </c>
      <c r="C359" s="1" t="str">
        <f>_xlfn.XLOOKUP(Table3[[#This Row],[PUMA]],[1]PUMA!$A:$A,[1]PUMA!$B:$B)</f>
        <v>Colusa, Glenn, Tehama &amp; Trinity Counties PUMA</v>
      </c>
      <c r="D359" s="1" t="s">
        <v>1910</v>
      </c>
      <c r="E359" s="1" t="s">
        <v>1911</v>
      </c>
      <c r="G359" s="7">
        <v>0.78942699999999999</v>
      </c>
      <c r="H359" s="6">
        <v>19753.381629</v>
      </c>
      <c r="I359" s="6">
        <v>765.03270299999997</v>
      </c>
    </row>
    <row r="360" spans="1:9" x14ac:dyDescent="0.25">
      <c r="A360" s="1" t="s">
        <v>1912</v>
      </c>
      <c r="B360" s="1" t="s">
        <v>1356</v>
      </c>
      <c r="C360" s="1" t="str">
        <f>_xlfn.XLOOKUP(Table3[[#This Row],[PUMA]],[1]PUMA!$A:$A,[1]PUMA!$B:$B)</f>
        <v>Los Angeles County (North Central)--Lancaster City PUMA</v>
      </c>
      <c r="D360" s="1" t="s">
        <v>1913</v>
      </c>
      <c r="E360" s="1" t="s">
        <v>1914</v>
      </c>
      <c r="G360" s="7">
        <v>0.102991</v>
      </c>
      <c r="H360" s="6">
        <v>22734.140844000001</v>
      </c>
      <c r="I360" s="6">
        <v>1004.337496</v>
      </c>
    </row>
    <row r="361" spans="1:9" x14ac:dyDescent="0.25">
      <c r="A361" s="1" t="s">
        <v>1915</v>
      </c>
      <c r="B361" s="1" t="s">
        <v>1356</v>
      </c>
      <c r="C361" s="1" t="str">
        <f>_xlfn.XLOOKUP(Table3[[#This Row],[PUMA]],[1]PUMA!$A:$A,[1]PUMA!$B:$B)</f>
        <v>Los Angeles County (North Central)--Lancaster City PUMA</v>
      </c>
      <c r="D361" s="1" t="s">
        <v>1913</v>
      </c>
      <c r="E361" s="1" t="s">
        <v>1914</v>
      </c>
      <c r="G361" s="7">
        <v>0.102991</v>
      </c>
      <c r="H361" s="6">
        <v>22734.140844000001</v>
      </c>
      <c r="I361" s="6">
        <v>1004.337496</v>
      </c>
    </row>
    <row r="362" spans="1:9" x14ac:dyDescent="0.25">
      <c r="A362" s="1" t="s">
        <v>1916</v>
      </c>
      <c r="B362" s="1" t="s">
        <v>1416</v>
      </c>
      <c r="C362" s="1" t="str">
        <f>_xlfn.XLOOKUP(Table3[[#This Row],[PUMA]],[1]PUMA!$A:$A,[1]PUMA!$B:$B)</f>
        <v>Solano County (Southwest)--Vallejo &amp; Benicia Cities PUMA</v>
      </c>
      <c r="D362" s="1" t="s">
        <v>1417</v>
      </c>
      <c r="E362" s="1" t="s">
        <v>1418</v>
      </c>
      <c r="G362" s="7">
        <v>0.104198</v>
      </c>
      <c r="H362" s="6">
        <v>28978.862059999999</v>
      </c>
      <c r="I362" s="6">
        <v>1278.8773739999999</v>
      </c>
    </row>
    <row r="363" spans="1:9" x14ac:dyDescent="0.25">
      <c r="A363" s="1" t="s">
        <v>1917</v>
      </c>
      <c r="B363" s="1" t="s">
        <v>1416</v>
      </c>
      <c r="C363" s="1" t="str">
        <f>_xlfn.XLOOKUP(Table3[[#This Row],[PUMA]],[1]PUMA!$A:$A,[1]PUMA!$B:$B)</f>
        <v>Solano County (Southwest)--Vallejo &amp; Benicia Cities PUMA</v>
      </c>
      <c r="D363" s="1" t="s">
        <v>1417</v>
      </c>
      <c r="E363" s="1" t="s">
        <v>1418</v>
      </c>
      <c r="G363" s="7">
        <v>0.104198</v>
      </c>
      <c r="H363" s="6">
        <v>28978.862059999999</v>
      </c>
      <c r="I363" s="6">
        <v>1278.8773739999999</v>
      </c>
    </row>
    <row r="364" spans="1:9" x14ac:dyDescent="0.25">
      <c r="A364" s="1" t="s">
        <v>1918</v>
      </c>
      <c r="B364" s="1" t="s">
        <v>1341</v>
      </c>
      <c r="C364" s="1" t="str">
        <f>_xlfn.XLOOKUP(Table3[[#This Row],[PUMA]],[1]PUMA!$A:$A,[1]PUMA!$B:$B)</f>
        <v>Stanislaus County (Northeast)--Turlock, Riverbank, Oakdale &amp; Waterford Cities PUMA</v>
      </c>
      <c r="D364" s="1" t="s">
        <v>1919</v>
      </c>
      <c r="E364" s="1" t="s">
        <v>1920</v>
      </c>
      <c r="G364" s="7">
        <v>0.96388300000000005</v>
      </c>
      <c r="H364" s="6">
        <v>28544.721805000001</v>
      </c>
      <c r="I364" s="6">
        <v>1042.533574</v>
      </c>
    </row>
    <row r="365" spans="1:9" x14ac:dyDescent="0.25">
      <c r="A365" s="1" t="s">
        <v>1921</v>
      </c>
      <c r="B365" s="1" t="s">
        <v>1416</v>
      </c>
      <c r="C365" s="1" t="str">
        <f>_xlfn.XLOOKUP(Table3[[#This Row],[PUMA]],[1]PUMA!$A:$A,[1]PUMA!$B:$B)</f>
        <v>Solano County (Southwest)--Vallejo &amp; Benicia Cities PUMA</v>
      </c>
      <c r="D365" s="1" t="s">
        <v>1417</v>
      </c>
      <c r="E365" s="1" t="s">
        <v>1418</v>
      </c>
      <c r="G365" s="7">
        <v>0.104198</v>
      </c>
      <c r="H365" s="6">
        <v>28978.862059999999</v>
      </c>
      <c r="I365" s="6">
        <v>1278.8773739999999</v>
      </c>
    </row>
    <row r="366" spans="1:9" x14ac:dyDescent="0.25">
      <c r="A366" s="1" t="s">
        <v>1922</v>
      </c>
      <c r="B366" s="1" t="s">
        <v>1416</v>
      </c>
      <c r="C366" s="1" t="str">
        <f>_xlfn.XLOOKUP(Table3[[#This Row],[PUMA]],[1]PUMA!$A:$A,[1]PUMA!$B:$B)</f>
        <v>Solano County (Southwest)--Vallejo &amp; Benicia Cities PUMA</v>
      </c>
      <c r="D366" s="1" t="s">
        <v>1417</v>
      </c>
      <c r="E366" s="1" t="s">
        <v>1418</v>
      </c>
      <c r="G366" s="7">
        <v>0.104198</v>
      </c>
      <c r="H366" s="6">
        <v>28978.862059999999</v>
      </c>
      <c r="I366" s="6">
        <v>1278.8773739999999</v>
      </c>
    </row>
    <row r="367" spans="1:9" x14ac:dyDescent="0.25">
      <c r="A367" s="1" t="s">
        <v>1923</v>
      </c>
      <c r="B367" s="1" t="s">
        <v>1416</v>
      </c>
      <c r="C367" s="1" t="str">
        <f>_xlfn.XLOOKUP(Table3[[#This Row],[PUMA]],[1]PUMA!$A:$A,[1]PUMA!$B:$B)</f>
        <v>Solano County (Southwest)--Vallejo &amp; Benicia Cities PUMA</v>
      </c>
      <c r="D367" s="1" t="s">
        <v>1417</v>
      </c>
      <c r="E367" s="1" t="s">
        <v>1418</v>
      </c>
      <c r="G367" s="7">
        <v>0.104198</v>
      </c>
      <c r="H367" s="6">
        <v>28978.862059999999</v>
      </c>
      <c r="I367" s="6">
        <v>1278.8773739999999</v>
      </c>
    </row>
    <row r="368" spans="1:9" x14ac:dyDescent="0.25">
      <c r="A368" s="1" t="s">
        <v>1924</v>
      </c>
      <c r="B368" s="1" t="s">
        <v>561</v>
      </c>
      <c r="C368" s="1" t="str">
        <f>_xlfn.XLOOKUP(Table3[[#This Row],[PUMA]],[1]PUMA!$A:$A,[1]PUMA!$B:$B)</f>
        <v>San Bernardino County (Northeast)--Twentynine Palms &amp; Barstow Cities PUMA</v>
      </c>
      <c r="D368" s="1" t="s">
        <v>1489</v>
      </c>
      <c r="E368" s="1" t="s">
        <v>1490</v>
      </c>
      <c r="G368" s="7">
        <v>0.40115200000000001</v>
      </c>
      <c r="H368" s="6">
        <v>21752.490858000001</v>
      </c>
      <c r="I368" s="6">
        <v>744.17497700000001</v>
      </c>
    </row>
    <row r="369" spans="1:9" x14ac:dyDescent="0.25">
      <c r="A369" s="1" t="s">
        <v>1925</v>
      </c>
      <c r="B369" s="1" t="s">
        <v>1841</v>
      </c>
      <c r="C369" s="1" t="str">
        <f>_xlfn.XLOOKUP(Table3[[#This Row],[PUMA]],[1]PUMA!$A:$A,[1]PUMA!$B:$B)</f>
        <v>San Bernardino County (Southwest)--Phelan, Lake Arrowhead &amp; Big Bear City PUMA</v>
      </c>
      <c r="D369" s="1" t="s">
        <v>1926</v>
      </c>
      <c r="E369" s="1" t="s">
        <v>1927</v>
      </c>
      <c r="G369" s="7">
        <v>0.11697</v>
      </c>
      <c r="H369" s="6">
        <v>33498.835920999998</v>
      </c>
      <c r="I369" s="6">
        <v>1229.4138089999999</v>
      </c>
    </row>
    <row r="370" spans="1:9" x14ac:dyDescent="0.25">
      <c r="A370" s="1" t="s">
        <v>1928</v>
      </c>
      <c r="B370" s="1" t="s">
        <v>1341</v>
      </c>
      <c r="C370" s="1" t="str">
        <f>_xlfn.XLOOKUP(Table3[[#This Row],[PUMA]],[1]PUMA!$A:$A,[1]PUMA!$B:$B)</f>
        <v>Stanislaus County (Northeast)--Turlock, Riverbank, Oakdale &amp; Waterford Cities PUMA</v>
      </c>
      <c r="D370" s="1" t="s">
        <v>1919</v>
      </c>
      <c r="E370" s="1" t="s">
        <v>1920</v>
      </c>
      <c r="G370" s="7">
        <v>0.96388300000000005</v>
      </c>
      <c r="H370" s="6">
        <v>28544.721805000001</v>
      </c>
      <c r="I370" s="6">
        <v>1042.533574</v>
      </c>
    </row>
    <row r="371" spans="1:9" x14ac:dyDescent="0.25">
      <c r="A371" s="1" t="s">
        <v>991</v>
      </c>
      <c r="B371" s="1" t="s">
        <v>387</v>
      </c>
      <c r="C371" s="1" t="str">
        <f>_xlfn.XLOOKUP(Table3[[#This Row],[PUMA]],[1]PUMA!$A:$A,[1]PUMA!$B:$B)</f>
        <v>Colusa, Glenn, Tehama &amp; Trinity Counties PUMA</v>
      </c>
      <c r="D371" s="1" t="s">
        <v>1929</v>
      </c>
      <c r="E371" s="1" t="s">
        <v>1930</v>
      </c>
      <c r="F371" s="1" t="s">
        <v>16</v>
      </c>
      <c r="G371" s="7">
        <v>0.10244300000000001</v>
      </c>
      <c r="H371" s="6">
        <v>19753.381629</v>
      </c>
      <c r="I371" s="6">
        <v>765.03270299999997</v>
      </c>
    </row>
    <row r="372" spans="1:9" x14ac:dyDescent="0.25">
      <c r="A372" s="1" t="s">
        <v>992</v>
      </c>
      <c r="B372" s="1" t="s">
        <v>387</v>
      </c>
      <c r="C372" s="1" t="str">
        <f>_xlfn.XLOOKUP(Table3[[#This Row],[PUMA]],[1]PUMA!$A:$A,[1]PUMA!$B:$B)</f>
        <v>Colusa, Glenn, Tehama &amp; Trinity Counties PUMA</v>
      </c>
      <c r="D372" s="1" t="s">
        <v>1929</v>
      </c>
      <c r="E372" s="1" t="s">
        <v>1930</v>
      </c>
      <c r="F372" s="1" t="s">
        <v>16</v>
      </c>
      <c r="G372" s="7">
        <v>0.10244300000000001</v>
      </c>
      <c r="H372" s="6">
        <v>19753.381629</v>
      </c>
      <c r="I372" s="6">
        <v>765.03270299999997</v>
      </c>
    </row>
    <row r="373" spans="1:9" x14ac:dyDescent="0.25">
      <c r="A373" s="1" t="s">
        <v>1931</v>
      </c>
      <c r="B373" s="1" t="s">
        <v>1932</v>
      </c>
      <c r="C373" s="1" t="str">
        <f>_xlfn.XLOOKUP(Table3[[#This Row],[PUMA]],[1]PUMA!$A:$A,[1]PUMA!$B:$B)</f>
        <v>Sacramento County (South)--Galt, Isleton Cities &amp; Delta Region PUMA</v>
      </c>
      <c r="D373" s="1" t="s">
        <v>1301</v>
      </c>
      <c r="E373" s="1" t="s">
        <v>1302</v>
      </c>
      <c r="G373" s="7">
        <v>0.22339899999999999</v>
      </c>
      <c r="H373" s="6">
        <v>43414.025558000001</v>
      </c>
      <c r="I373" s="6">
        <v>1243.4765849999999</v>
      </c>
    </row>
    <row r="374" spans="1:9" x14ac:dyDescent="0.25">
      <c r="A374" s="1" t="s">
        <v>1000</v>
      </c>
      <c r="B374" s="1" t="s">
        <v>387</v>
      </c>
      <c r="C374" s="1" t="str">
        <f>_xlfn.XLOOKUP(Table3[[#This Row],[PUMA]],[1]PUMA!$A:$A,[1]PUMA!$B:$B)</f>
        <v>Colusa, Glenn, Tehama &amp; Trinity Counties PUMA</v>
      </c>
      <c r="D374" s="1" t="s">
        <v>1910</v>
      </c>
      <c r="E374" s="1" t="s">
        <v>1911</v>
      </c>
      <c r="G374" s="7">
        <v>0.78942699999999999</v>
      </c>
      <c r="H374" s="6">
        <v>19753.381629</v>
      </c>
      <c r="I374" s="6">
        <v>765.03270299999997</v>
      </c>
    </row>
    <row r="375" spans="1:9" x14ac:dyDescent="0.25">
      <c r="A375" s="1" t="s">
        <v>1001</v>
      </c>
      <c r="B375" s="1" t="s">
        <v>387</v>
      </c>
      <c r="C375" s="1" t="str">
        <f>_xlfn.XLOOKUP(Table3[[#This Row],[PUMA]],[1]PUMA!$A:$A,[1]PUMA!$B:$B)</f>
        <v>Colusa, Glenn, Tehama &amp; Trinity Counties PUMA</v>
      </c>
      <c r="D375" s="1" t="s">
        <v>1933</v>
      </c>
      <c r="E375" s="1" t="s">
        <v>1934</v>
      </c>
      <c r="G375" s="7">
        <v>0.118811</v>
      </c>
      <c r="H375" s="6">
        <v>19753.381629</v>
      </c>
      <c r="I375" s="6">
        <v>765.03270299999997</v>
      </c>
    </row>
    <row r="376" spans="1:9" x14ac:dyDescent="0.25">
      <c r="A376" s="1" t="s">
        <v>1002</v>
      </c>
      <c r="B376" s="1" t="s">
        <v>387</v>
      </c>
      <c r="C376" s="1" t="str">
        <f>_xlfn.XLOOKUP(Table3[[#This Row],[PUMA]],[1]PUMA!$A:$A,[1]PUMA!$B:$B)</f>
        <v>Colusa, Glenn, Tehama &amp; Trinity Counties PUMA</v>
      </c>
      <c r="D376" s="1" t="s">
        <v>1910</v>
      </c>
      <c r="E376" s="1" t="s">
        <v>1911</v>
      </c>
      <c r="G376" s="7">
        <v>0.78942699999999999</v>
      </c>
      <c r="H376" s="6">
        <v>19753.381629</v>
      </c>
      <c r="I376" s="6">
        <v>765.03270299999997</v>
      </c>
    </row>
    <row r="377" spans="1:9" x14ac:dyDescent="0.25">
      <c r="A377" s="1" t="s">
        <v>1003</v>
      </c>
      <c r="B377" s="1" t="s">
        <v>387</v>
      </c>
      <c r="C377" s="1" t="str">
        <f>_xlfn.XLOOKUP(Table3[[#This Row],[PUMA]],[1]PUMA!$A:$A,[1]PUMA!$B:$B)</f>
        <v>Colusa, Glenn, Tehama &amp; Trinity Counties PUMA</v>
      </c>
      <c r="D377" s="1" t="s">
        <v>1910</v>
      </c>
      <c r="E377" s="1" t="s">
        <v>1911</v>
      </c>
      <c r="G377" s="7">
        <v>0.78942699999999999</v>
      </c>
      <c r="H377" s="6">
        <v>19753.381629</v>
      </c>
      <c r="I377" s="6">
        <v>765.03270299999997</v>
      </c>
    </row>
    <row r="378" spans="1:9" x14ac:dyDescent="0.25">
      <c r="A378" s="1" t="s">
        <v>1935</v>
      </c>
      <c r="B378" s="1" t="s">
        <v>1936</v>
      </c>
      <c r="C378" s="1" t="str">
        <f>_xlfn.XLOOKUP(Table3[[#This Row],[PUMA]],[1]PUMA!$A:$A,[1]PUMA!$B:$B)</f>
        <v>San Mateo County (South &amp; West)--San Mateo (South) &amp; Half Moon Bay Cities PUMA</v>
      </c>
      <c r="D378" s="1" t="s">
        <v>1937</v>
      </c>
      <c r="E378" s="1" t="s">
        <v>1938</v>
      </c>
      <c r="G378" s="7">
        <v>0.34349800000000003</v>
      </c>
      <c r="H378" s="6">
        <v>58788.544820000003</v>
      </c>
      <c r="I378" s="6">
        <v>2040.966467</v>
      </c>
    </row>
    <row r="379" spans="1:9" x14ac:dyDescent="0.25">
      <c r="A379" s="1" t="s">
        <v>1010</v>
      </c>
      <c r="B379" s="1" t="s">
        <v>387</v>
      </c>
      <c r="C379" s="1" t="str">
        <f>_xlfn.XLOOKUP(Table3[[#This Row],[PUMA]],[1]PUMA!$A:$A,[1]PUMA!$B:$B)</f>
        <v>Colusa, Glenn, Tehama &amp; Trinity Counties PUMA</v>
      </c>
      <c r="D379" s="1" t="s">
        <v>1910</v>
      </c>
      <c r="E379" s="1" t="s">
        <v>1911</v>
      </c>
      <c r="G379" s="7">
        <v>0.78942699999999999</v>
      </c>
      <c r="H379" s="6">
        <v>19753.381629</v>
      </c>
      <c r="I379" s="6">
        <v>765.03270299999997</v>
      </c>
    </row>
    <row r="380" spans="1:9" x14ac:dyDescent="0.25">
      <c r="A380" s="1" t="s">
        <v>1012</v>
      </c>
      <c r="B380" s="1" t="s">
        <v>387</v>
      </c>
      <c r="C380" s="1" t="str">
        <f>_xlfn.XLOOKUP(Table3[[#This Row],[PUMA]],[1]PUMA!$A:$A,[1]PUMA!$B:$B)</f>
        <v>Colusa, Glenn, Tehama &amp; Trinity Counties PUMA</v>
      </c>
      <c r="D380" s="1" t="s">
        <v>1910</v>
      </c>
      <c r="E380" s="1" t="s">
        <v>1911</v>
      </c>
      <c r="G380" s="7">
        <v>0.78942699999999999</v>
      </c>
      <c r="H380" s="6">
        <v>19753.381629</v>
      </c>
      <c r="I380" s="6">
        <v>765.03270299999997</v>
      </c>
    </row>
    <row r="381" spans="1:9" x14ac:dyDescent="0.25">
      <c r="A381" s="1" t="s">
        <v>1939</v>
      </c>
      <c r="B381" s="1" t="s">
        <v>1866</v>
      </c>
      <c r="C381" s="1" t="str">
        <f>_xlfn.XLOOKUP(Table3[[#This Row],[PUMA]],[1]PUMA!$A:$A,[1]PUMA!$B:$B)</f>
        <v>Santa Barbara County (North)--Lompoc, Guadalupe, Solvang &amp; Buellton Cities PUMA</v>
      </c>
      <c r="D381" s="1" t="s">
        <v>1940</v>
      </c>
      <c r="E381" s="1" t="s">
        <v>1941</v>
      </c>
      <c r="G381" s="7">
        <v>0.154118</v>
      </c>
      <c r="H381" s="6">
        <v>36250.711341000002</v>
      </c>
      <c r="I381" s="6">
        <v>1341.1927860000001</v>
      </c>
    </row>
    <row r="382" spans="1:9" x14ac:dyDescent="0.25">
      <c r="A382" s="1" t="s">
        <v>1942</v>
      </c>
      <c r="B382" s="1" t="s">
        <v>1866</v>
      </c>
      <c r="C382" s="1" t="str">
        <f>_xlfn.XLOOKUP(Table3[[#This Row],[PUMA]],[1]PUMA!$A:$A,[1]PUMA!$B:$B)</f>
        <v>Santa Barbara County (North)--Lompoc, Guadalupe, Solvang &amp; Buellton Cities PUMA</v>
      </c>
      <c r="D382" s="1" t="s">
        <v>1943</v>
      </c>
      <c r="E382" s="1" t="s">
        <v>1944</v>
      </c>
      <c r="G382" s="7">
        <v>0.10736999999999999</v>
      </c>
      <c r="H382" s="6">
        <v>36250.711341000002</v>
      </c>
      <c r="I382" s="6">
        <v>1341.1927860000001</v>
      </c>
    </row>
    <row r="383" spans="1:9" x14ac:dyDescent="0.25">
      <c r="A383" s="1" t="s">
        <v>1945</v>
      </c>
      <c r="B383" s="1" t="s">
        <v>1866</v>
      </c>
      <c r="C383" s="1" t="str">
        <f>_xlfn.XLOOKUP(Table3[[#This Row],[PUMA]],[1]PUMA!$A:$A,[1]PUMA!$B:$B)</f>
        <v>Santa Barbara County (North)--Lompoc, Guadalupe, Solvang &amp; Buellton Cities PUMA</v>
      </c>
      <c r="D383" s="1" t="s">
        <v>1946</v>
      </c>
      <c r="E383" s="1" t="s">
        <v>1947</v>
      </c>
      <c r="G383" s="7">
        <v>0.100866</v>
      </c>
      <c r="H383" s="6">
        <v>36250.711341000002</v>
      </c>
      <c r="I383" s="6">
        <v>1341.1927860000001</v>
      </c>
    </row>
    <row r="384" spans="1:9" x14ac:dyDescent="0.25">
      <c r="A384" s="1" t="s">
        <v>1948</v>
      </c>
      <c r="B384" s="1" t="s">
        <v>1866</v>
      </c>
      <c r="C384" s="1" t="str">
        <f>_xlfn.XLOOKUP(Table3[[#This Row],[PUMA]],[1]PUMA!$A:$A,[1]PUMA!$B:$B)</f>
        <v>Santa Barbara County (North)--Lompoc, Guadalupe, Solvang &amp; Buellton Cities PUMA</v>
      </c>
      <c r="D384" s="1" t="s">
        <v>1867</v>
      </c>
      <c r="E384" s="1" t="s">
        <v>1868</v>
      </c>
      <c r="G384" s="7">
        <v>0.475101</v>
      </c>
      <c r="H384" s="6">
        <v>36250.711341000002</v>
      </c>
      <c r="I384" s="6">
        <v>1341.1927860000001</v>
      </c>
    </row>
    <row r="385" spans="1:9" x14ac:dyDescent="0.25">
      <c r="A385" s="1" t="s">
        <v>1949</v>
      </c>
      <c r="B385" s="1" t="s">
        <v>1866</v>
      </c>
      <c r="C385" s="1" t="str">
        <f>_xlfn.XLOOKUP(Table3[[#This Row],[PUMA]],[1]PUMA!$A:$A,[1]PUMA!$B:$B)</f>
        <v>Santa Barbara County (North)--Lompoc, Guadalupe, Solvang &amp; Buellton Cities PUMA</v>
      </c>
      <c r="D385" s="1" t="s">
        <v>1950</v>
      </c>
      <c r="E385" s="1" t="s">
        <v>1951</v>
      </c>
      <c r="G385" s="7">
        <v>0.120794</v>
      </c>
      <c r="H385" s="6">
        <v>36250.711341000002</v>
      </c>
      <c r="I385" s="6">
        <v>1341.1927860000001</v>
      </c>
    </row>
    <row r="386" spans="1:9" x14ac:dyDescent="0.25">
      <c r="A386" s="1" t="s">
        <v>1952</v>
      </c>
      <c r="B386" s="1" t="s">
        <v>1345</v>
      </c>
      <c r="C386" s="1" t="str">
        <f>_xlfn.XLOOKUP(Table3[[#This Row],[PUMA]],[1]PUMA!$A:$A,[1]PUMA!$B:$B)</f>
        <v>Placer County (East/High Country Region)--Auburn &amp; Colfax Cities PUMA</v>
      </c>
      <c r="D386" s="1" t="s">
        <v>1953</v>
      </c>
      <c r="E386" s="1" t="s">
        <v>1954</v>
      </c>
      <c r="G386" s="7">
        <v>0.203597</v>
      </c>
      <c r="H386" s="6">
        <v>36163.883289999998</v>
      </c>
      <c r="I386" s="6">
        <v>1355.8293639999999</v>
      </c>
    </row>
    <row r="387" spans="1:9" x14ac:dyDescent="0.25">
      <c r="A387" s="1" t="s">
        <v>1955</v>
      </c>
      <c r="B387" s="1" t="s">
        <v>1956</v>
      </c>
      <c r="C387" s="1" t="str">
        <f>_xlfn.XLOOKUP(Table3[[#This Row],[PUMA]],[1]PUMA!$A:$A,[1]PUMA!$B:$B)</f>
        <v>El Dorado County--El Dorado Hills PUMA</v>
      </c>
      <c r="D387" s="1" t="s">
        <v>1953</v>
      </c>
      <c r="E387" s="1" t="s">
        <v>1954</v>
      </c>
      <c r="G387" s="7">
        <v>0.203597</v>
      </c>
      <c r="H387" s="6">
        <v>42871.350238999999</v>
      </c>
      <c r="I387" s="6">
        <v>1311.9883809999999</v>
      </c>
    </row>
    <row r="388" spans="1:9" x14ac:dyDescent="0.25">
      <c r="A388" s="1" t="s">
        <v>1957</v>
      </c>
      <c r="B388" s="1" t="s">
        <v>1398</v>
      </c>
      <c r="C388" s="1" t="str">
        <f>_xlfn.XLOOKUP(Table3[[#This Row],[PUMA]],[1]PUMA!$A:$A,[1]PUMA!$B:$B)</f>
        <v>Contra Costa County (East)--Brentwood &amp; Oakley Cities PUMA</v>
      </c>
      <c r="D388" s="1" t="s">
        <v>1301</v>
      </c>
      <c r="E388" s="1" t="s">
        <v>1302</v>
      </c>
      <c r="G388" s="7">
        <v>0.22339899999999999</v>
      </c>
      <c r="H388" s="6">
        <v>56445.523107000001</v>
      </c>
      <c r="I388" s="6">
        <v>1715.6792840000001</v>
      </c>
    </row>
    <row r="389" spans="1:9" x14ac:dyDescent="0.25">
      <c r="A389" s="1" t="s">
        <v>1958</v>
      </c>
      <c r="B389" s="1" t="s">
        <v>1398</v>
      </c>
      <c r="C389" s="1" t="str">
        <f>_xlfn.XLOOKUP(Table3[[#This Row],[PUMA]],[1]PUMA!$A:$A,[1]PUMA!$B:$B)</f>
        <v>Contra Costa County (East)--Brentwood &amp; Oakley Cities PUMA</v>
      </c>
      <c r="D389" s="1" t="s">
        <v>1301</v>
      </c>
      <c r="E389" s="1" t="s">
        <v>1302</v>
      </c>
      <c r="G389" s="7">
        <v>0.22339899999999999</v>
      </c>
      <c r="H389" s="6">
        <v>56445.523107000001</v>
      </c>
      <c r="I389" s="6">
        <v>1715.6792840000001</v>
      </c>
    </row>
    <row r="390" spans="1:9" x14ac:dyDescent="0.25">
      <c r="A390" s="1" t="s">
        <v>1959</v>
      </c>
      <c r="B390" s="1" t="s">
        <v>1393</v>
      </c>
      <c r="C390" s="1" t="str">
        <f>_xlfn.XLOOKUP(Table3[[#This Row],[PUMA]],[1]PUMA!$A:$A,[1]PUMA!$B:$B)</f>
        <v>Contra Costa County (North Central)--Pittsburg &amp; Concord (North &amp; East) Cities PUMA</v>
      </c>
      <c r="D390" s="1" t="s">
        <v>1301</v>
      </c>
      <c r="E390" s="1" t="s">
        <v>1302</v>
      </c>
      <c r="G390" s="7">
        <v>0.22339899999999999</v>
      </c>
      <c r="H390" s="6">
        <v>34932.323733999998</v>
      </c>
      <c r="I390" s="6">
        <v>1345.7671250000001</v>
      </c>
    </row>
    <row r="391" spans="1:9" x14ac:dyDescent="0.25">
      <c r="A391" s="1" t="s">
        <v>1960</v>
      </c>
      <c r="B391" s="1" t="s">
        <v>1398</v>
      </c>
      <c r="C391" s="1" t="str">
        <f>_xlfn.XLOOKUP(Table3[[#This Row],[PUMA]],[1]PUMA!$A:$A,[1]PUMA!$B:$B)</f>
        <v>Contra Costa County (East)--Brentwood &amp; Oakley Cities PUMA</v>
      </c>
      <c r="D391" s="1" t="s">
        <v>1301</v>
      </c>
      <c r="E391" s="1" t="s">
        <v>1302</v>
      </c>
      <c r="G391" s="7">
        <v>0.22339899999999999</v>
      </c>
      <c r="H391" s="6">
        <v>56445.523107000001</v>
      </c>
      <c r="I391" s="6">
        <v>1715.6792840000001</v>
      </c>
    </row>
    <row r="392" spans="1:9" x14ac:dyDescent="0.25">
      <c r="A392" s="1" t="s">
        <v>1961</v>
      </c>
      <c r="B392" s="1" t="s">
        <v>1393</v>
      </c>
      <c r="C392" s="1" t="str">
        <f>_xlfn.XLOOKUP(Table3[[#This Row],[PUMA]],[1]PUMA!$A:$A,[1]PUMA!$B:$B)</f>
        <v>Contra Costa County (North Central)--Pittsburg &amp; Concord (North &amp; East) Cities PUMA</v>
      </c>
      <c r="D392" s="1" t="s">
        <v>1301</v>
      </c>
      <c r="E392" s="1" t="s">
        <v>1302</v>
      </c>
      <c r="G392" s="7">
        <v>0.22339899999999999</v>
      </c>
      <c r="H392" s="6">
        <v>34932.323733999998</v>
      </c>
      <c r="I392" s="6">
        <v>1345.7671250000001</v>
      </c>
    </row>
    <row r="393" spans="1:9" x14ac:dyDescent="0.25">
      <c r="A393" s="1" t="s">
        <v>1962</v>
      </c>
      <c r="B393" s="1" t="s">
        <v>1306</v>
      </c>
      <c r="C393" s="1" t="str">
        <f>_xlfn.XLOOKUP(Table3[[#This Row],[PUMA]],[1]PUMA!$A:$A,[1]PUMA!$B:$B)</f>
        <v>Contra Costa County (Central)--Concord (South), Walnut Creek (East) &amp; Clayton Cities PUMA</v>
      </c>
      <c r="D393" s="1" t="s">
        <v>1301</v>
      </c>
      <c r="E393" s="1" t="s">
        <v>1302</v>
      </c>
      <c r="G393" s="7">
        <v>0.22339899999999999</v>
      </c>
      <c r="H393" s="6">
        <v>54635.006328000003</v>
      </c>
      <c r="I393" s="6">
        <v>1942.931677</v>
      </c>
    </row>
    <row r="394" spans="1:9" x14ac:dyDescent="0.25">
      <c r="A394" s="1" t="s">
        <v>1963</v>
      </c>
      <c r="B394" s="1" t="s">
        <v>1306</v>
      </c>
      <c r="C394" s="1" t="str">
        <f>_xlfn.XLOOKUP(Table3[[#This Row],[PUMA]],[1]PUMA!$A:$A,[1]PUMA!$B:$B)</f>
        <v>Contra Costa County (Central)--Concord (South), Walnut Creek (East) &amp; Clayton Cities PUMA</v>
      </c>
      <c r="D394" s="1" t="s">
        <v>1301</v>
      </c>
      <c r="E394" s="1" t="s">
        <v>1302</v>
      </c>
      <c r="G394" s="7">
        <v>0.22339899999999999</v>
      </c>
      <c r="H394" s="6">
        <v>54635.006328000003</v>
      </c>
      <c r="I394" s="6">
        <v>1942.931677</v>
      </c>
    </row>
    <row r="395" spans="1:9" x14ac:dyDescent="0.25">
      <c r="A395" s="1" t="s">
        <v>1964</v>
      </c>
      <c r="B395" s="1" t="s">
        <v>1522</v>
      </c>
      <c r="C395" s="1" t="str">
        <f>_xlfn.XLOOKUP(Table3[[#This Row],[PUMA]],[1]PUMA!$A:$A,[1]PUMA!$B:$B)</f>
        <v>Contra Costa County--Walnut Creek (West), Lafayette, Orinda Cities &amp; Moraga Town PUMA</v>
      </c>
      <c r="D395" s="1" t="s">
        <v>1301</v>
      </c>
      <c r="E395" s="1" t="s">
        <v>1302</v>
      </c>
      <c r="G395" s="7">
        <v>0.22339899999999999</v>
      </c>
      <c r="H395" s="6">
        <v>66030.611936000001</v>
      </c>
      <c r="I395" s="6">
        <v>2075.4852980000001</v>
      </c>
    </row>
    <row r="396" spans="1:9" x14ac:dyDescent="0.25">
      <c r="A396" s="1" t="s">
        <v>1965</v>
      </c>
      <c r="B396" s="1" t="s">
        <v>1866</v>
      </c>
      <c r="C396" s="1" t="str">
        <f>_xlfn.XLOOKUP(Table3[[#This Row],[PUMA]],[1]PUMA!$A:$A,[1]PUMA!$B:$B)</f>
        <v>Santa Barbara County (North)--Lompoc, Guadalupe, Solvang &amp; Buellton Cities PUMA</v>
      </c>
      <c r="D396" s="1" t="s">
        <v>1867</v>
      </c>
      <c r="E396" s="1" t="s">
        <v>1868</v>
      </c>
      <c r="G396" s="7">
        <v>0.475101</v>
      </c>
      <c r="H396" s="6">
        <v>36250.711341000002</v>
      </c>
      <c r="I396" s="6">
        <v>1341.1927860000001</v>
      </c>
    </row>
    <row r="397" spans="1:9" x14ac:dyDescent="0.25">
      <c r="A397" s="1" t="s">
        <v>1966</v>
      </c>
      <c r="B397" s="1" t="s">
        <v>1866</v>
      </c>
      <c r="C397" s="1" t="str">
        <f>_xlfn.XLOOKUP(Table3[[#This Row],[PUMA]],[1]PUMA!$A:$A,[1]PUMA!$B:$B)</f>
        <v>Santa Barbara County (North)--Lompoc, Guadalupe, Solvang &amp; Buellton Cities PUMA</v>
      </c>
      <c r="D397" s="1" t="s">
        <v>1967</v>
      </c>
      <c r="E397" s="1" t="s">
        <v>1968</v>
      </c>
      <c r="G397" s="7">
        <v>0.78162699999999996</v>
      </c>
      <c r="H397" s="6">
        <v>36250.711341000002</v>
      </c>
      <c r="I397" s="6">
        <v>1341.1927860000001</v>
      </c>
    </row>
    <row r="398" spans="1:9" x14ac:dyDescent="0.25">
      <c r="A398" s="1" t="s">
        <v>1969</v>
      </c>
      <c r="B398" s="1" t="s">
        <v>1970</v>
      </c>
      <c r="C398" s="1" t="str">
        <f>_xlfn.XLOOKUP(Table3[[#This Row],[PUMA]],[1]PUMA!$A:$A,[1]PUMA!$B:$B)</f>
        <v>Santa Barbara County--South Coast Region PUMA</v>
      </c>
      <c r="D398" s="1" t="s">
        <v>1971</v>
      </c>
      <c r="E398" s="1" t="s">
        <v>1972</v>
      </c>
      <c r="G398" s="7">
        <v>0.244559</v>
      </c>
      <c r="H398" s="6">
        <v>39072.623002</v>
      </c>
      <c r="I398" s="6">
        <v>1957.0311650000001</v>
      </c>
    </row>
    <row r="399" spans="1:9" x14ac:dyDescent="0.25">
      <c r="A399" s="1" t="s">
        <v>1973</v>
      </c>
      <c r="B399" s="1" t="s">
        <v>1974</v>
      </c>
      <c r="C399" s="1" t="str">
        <f>_xlfn.XLOOKUP(Table3[[#This Row],[PUMA]],[1]PUMA!$A:$A,[1]PUMA!$B:$B)</f>
        <v>San Joaquin County (South)--Tracy, Manteca &amp; Lathrop Cities PUMA</v>
      </c>
      <c r="D399" s="1" t="s">
        <v>1975</v>
      </c>
      <c r="E399" s="1" t="s">
        <v>1976</v>
      </c>
      <c r="G399" s="7">
        <v>0.14211599999999999</v>
      </c>
      <c r="H399" s="6">
        <v>50577.339775</v>
      </c>
      <c r="I399" s="6">
        <v>1498.2114770000001</v>
      </c>
    </row>
    <row r="400" spans="1:9" x14ac:dyDescent="0.25">
      <c r="A400" s="1" t="s">
        <v>1977</v>
      </c>
      <c r="B400" s="1" t="s">
        <v>1416</v>
      </c>
      <c r="C400" s="1" t="str">
        <f>_xlfn.XLOOKUP(Table3[[#This Row],[PUMA]],[1]PUMA!$A:$A,[1]PUMA!$B:$B)</f>
        <v>Solano County (Southwest)--Vallejo &amp; Benicia Cities PUMA</v>
      </c>
      <c r="D400" s="1" t="s">
        <v>1417</v>
      </c>
      <c r="E400" s="1" t="s">
        <v>1418</v>
      </c>
      <c r="G400" s="7">
        <v>0.104198</v>
      </c>
      <c r="H400" s="6">
        <v>28978.862059999999</v>
      </c>
      <c r="I400" s="6">
        <v>1278.8773739999999</v>
      </c>
    </row>
    <row r="401" spans="1:9" x14ac:dyDescent="0.25">
      <c r="A401" s="1" t="s">
        <v>1978</v>
      </c>
      <c r="B401" s="1" t="s">
        <v>1866</v>
      </c>
      <c r="C401" s="1" t="str">
        <f>_xlfn.XLOOKUP(Table3[[#This Row],[PUMA]],[1]PUMA!$A:$A,[1]PUMA!$B:$B)</f>
        <v>Santa Barbara County (North)--Lompoc, Guadalupe, Solvang &amp; Buellton Cities PUMA</v>
      </c>
      <c r="D401" s="1" t="s">
        <v>1979</v>
      </c>
      <c r="E401" s="1" t="s">
        <v>1980</v>
      </c>
      <c r="G401" s="7">
        <v>0.17258000000000001</v>
      </c>
      <c r="H401" s="6">
        <v>36250.711341000002</v>
      </c>
      <c r="I401" s="6">
        <v>1341.1927860000001</v>
      </c>
    </row>
    <row r="402" spans="1:9" x14ac:dyDescent="0.25">
      <c r="A402" s="1" t="s">
        <v>1981</v>
      </c>
      <c r="B402" s="1" t="s">
        <v>1416</v>
      </c>
      <c r="C402" s="1" t="str">
        <f>_xlfn.XLOOKUP(Table3[[#This Row],[PUMA]],[1]PUMA!$A:$A,[1]PUMA!$B:$B)</f>
        <v>Solano County (Southwest)--Vallejo &amp; Benicia Cities PUMA</v>
      </c>
      <c r="D402" s="1" t="s">
        <v>1417</v>
      </c>
      <c r="E402" s="1" t="s">
        <v>1418</v>
      </c>
      <c r="G402" s="7">
        <v>0.104198</v>
      </c>
      <c r="H402" s="6">
        <v>28978.862059999999</v>
      </c>
      <c r="I402" s="6">
        <v>1278.8773739999999</v>
      </c>
    </row>
    <row r="403" spans="1:9" x14ac:dyDescent="0.25">
      <c r="A403" s="1" t="s">
        <v>1982</v>
      </c>
      <c r="B403" s="1" t="s">
        <v>1416</v>
      </c>
      <c r="C403" s="1" t="str">
        <f>_xlfn.XLOOKUP(Table3[[#This Row],[PUMA]],[1]PUMA!$A:$A,[1]PUMA!$B:$B)</f>
        <v>Solano County (Southwest)--Vallejo &amp; Benicia Cities PUMA</v>
      </c>
      <c r="D403" s="1" t="s">
        <v>1417</v>
      </c>
      <c r="E403" s="1" t="s">
        <v>1418</v>
      </c>
      <c r="G403" s="7">
        <v>0.104198</v>
      </c>
      <c r="H403" s="6">
        <v>28978.862059999999</v>
      </c>
      <c r="I403" s="6">
        <v>1278.8773739999999</v>
      </c>
    </row>
    <row r="404" spans="1:9" x14ac:dyDescent="0.25">
      <c r="A404" s="1" t="s">
        <v>1983</v>
      </c>
      <c r="B404" s="1" t="s">
        <v>1416</v>
      </c>
      <c r="C404" s="1" t="str">
        <f>_xlfn.XLOOKUP(Table3[[#This Row],[PUMA]],[1]PUMA!$A:$A,[1]PUMA!$B:$B)</f>
        <v>Solano County (Southwest)--Vallejo &amp; Benicia Cities PUMA</v>
      </c>
      <c r="D404" s="1" t="s">
        <v>1417</v>
      </c>
      <c r="E404" s="1" t="s">
        <v>1418</v>
      </c>
      <c r="G404" s="7">
        <v>0.104198</v>
      </c>
      <c r="H404" s="6">
        <v>28978.862059999999</v>
      </c>
      <c r="I404" s="6">
        <v>1278.8773739999999</v>
      </c>
    </row>
    <row r="405" spans="1:9" x14ac:dyDescent="0.25">
      <c r="A405" s="1" t="s">
        <v>1984</v>
      </c>
      <c r="B405" s="1" t="s">
        <v>1018</v>
      </c>
      <c r="C405" s="1" t="str">
        <f>_xlfn.XLOOKUP(Table3[[#This Row],[PUMA]],[1]PUMA!$A:$A,[1]PUMA!$B:$B)</f>
        <v>Butte County (Northwest)--Chico City PUMA</v>
      </c>
      <c r="D405" s="1" t="s">
        <v>1985</v>
      </c>
      <c r="E405" s="1" t="s">
        <v>1986</v>
      </c>
      <c r="G405" s="7">
        <v>0.107602</v>
      </c>
      <c r="H405" s="6">
        <v>27567.906229</v>
      </c>
      <c r="I405" s="6">
        <v>1049.9892379999999</v>
      </c>
    </row>
    <row r="406" spans="1:9" x14ac:dyDescent="0.25">
      <c r="A406" s="1" t="s">
        <v>1987</v>
      </c>
      <c r="B406" s="1" t="s">
        <v>1988</v>
      </c>
      <c r="C406" s="1" t="str">
        <f>_xlfn.XLOOKUP(Table3[[#This Row],[PUMA]],[1]PUMA!$A:$A,[1]PUMA!$B:$B)</f>
        <v>Butte County (Southeast)--Oroville City &amp; Paradise Town PUMA</v>
      </c>
      <c r="D406" s="1" t="s">
        <v>1989</v>
      </c>
      <c r="E406" s="1" t="s">
        <v>1990</v>
      </c>
      <c r="G406" s="7">
        <v>0.13120499999999999</v>
      </c>
      <c r="H406" s="6">
        <v>27784.976357</v>
      </c>
      <c r="I406" s="6">
        <v>672.68315500000006</v>
      </c>
    </row>
    <row r="407" spans="1:9" x14ac:dyDescent="0.25">
      <c r="A407" s="1" t="s">
        <v>1017</v>
      </c>
      <c r="B407" s="1" t="s">
        <v>1018</v>
      </c>
      <c r="C407" s="1" t="str">
        <f>_xlfn.XLOOKUP(Table3[[#This Row],[PUMA]],[1]PUMA!$A:$A,[1]PUMA!$B:$B)</f>
        <v>Butte County (Northwest)--Chico City PUMA</v>
      </c>
      <c r="D407" s="1" t="s">
        <v>1991</v>
      </c>
      <c r="E407" s="1" t="s">
        <v>1992</v>
      </c>
      <c r="G407" s="7">
        <v>0.25018499999999999</v>
      </c>
      <c r="H407" s="6">
        <v>27567.906229</v>
      </c>
      <c r="I407" s="6">
        <v>1049.9892379999999</v>
      </c>
    </row>
    <row r="408" spans="1:9" x14ac:dyDescent="0.25">
      <c r="A408" s="1" t="s">
        <v>1019</v>
      </c>
      <c r="B408" s="1" t="s">
        <v>14</v>
      </c>
      <c r="C408" s="1" t="str">
        <f>_xlfn.XLOOKUP(Table3[[#This Row],[PUMA]],[1]PUMA!$A:$A,[1]PUMA!$B:$B)</f>
        <v>Lake &amp; Mendocino Counties PUMA</v>
      </c>
      <c r="D408" s="1" t="s">
        <v>1899</v>
      </c>
      <c r="E408" s="1" t="s">
        <v>1900</v>
      </c>
      <c r="F408" s="1" t="s">
        <v>16</v>
      </c>
      <c r="G408" s="7">
        <v>0.117496</v>
      </c>
      <c r="H408" s="6">
        <v>23986.249121000001</v>
      </c>
      <c r="I408" s="6">
        <v>803.45022700000004</v>
      </c>
    </row>
    <row r="409" spans="1:9" x14ac:dyDescent="0.25">
      <c r="A409" s="1" t="s">
        <v>1993</v>
      </c>
      <c r="B409" s="1" t="s">
        <v>1469</v>
      </c>
      <c r="C409" s="1" t="str">
        <f>_xlfn.XLOOKUP(Table3[[#This Row],[PUMA]],[1]PUMA!$A:$A,[1]PUMA!$B:$B)</f>
        <v>San Diego County (Northwest)--San Marcos &amp; Escondido (West) Cities PUMA</v>
      </c>
      <c r="D409" s="1" t="s">
        <v>1470</v>
      </c>
      <c r="E409" s="1" t="s">
        <v>1471</v>
      </c>
      <c r="G409" s="7">
        <v>0.103452</v>
      </c>
      <c r="H409" s="6">
        <v>30945.343308</v>
      </c>
      <c r="I409" s="6">
        <v>1289.951957</v>
      </c>
    </row>
    <row r="410" spans="1:9" x14ac:dyDescent="0.25">
      <c r="A410" s="1" t="s">
        <v>1994</v>
      </c>
      <c r="B410" s="1" t="s">
        <v>1936</v>
      </c>
      <c r="C410" s="1" t="str">
        <f>_xlfn.XLOOKUP(Table3[[#This Row],[PUMA]],[1]PUMA!$A:$A,[1]PUMA!$B:$B)</f>
        <v>San Mateo County (South &amp; West)--San Mateo (South) &amp; Half Moon Bay Cities PUMA</v>
      </c>
      <c r="D410" s="1" t="s">
        <v>1937</v>
      </c>
      <c r="E410" s="1" t="s">
        <v>1938</v>
      </c>
      <c r="G410" s="7">
        <v>0.34349800000000003</v>
      </c>
      <c r="H410" s="6">
        <v>58788.544820000003</v>
      </c>
      <c r="I410" s="6">
        <v>2040.966467</v>
      </c>
    </row>
    <row r="411" spans="1:9" x14ac:dyDescent="0.25">
      <c r="A411" s="1" t="s">
        <v>1995</v>
      </c>
      <c r="B411" s="1" t="s">
        <v>1018</v>
      </c>
      <c r="C411" s="1" t="str">
        <f>_xlfn.XLOOKUP(Table3[[#This Row],[PUMA]],[1]PUMA!$A:$A,[1]PUMA!$B:$B)</f>
        <v>Butte County (Northwest)--Chico City PUMA</v>
      </c>
      <c r="D411" s="1" t="s">
        <v>1996</v>
      </c>
      <c r="E411" s="1" t="s">
        <v>1997</v>
      </c>
      <c r="G411" s="7">
        <v>0.112279</v>
      </c>
      <c r="H411" s="6">
        <v>27567.906229</v>
      </c>
      <c r="I411" s="6">
        <v>1049.9892379999999</v>
      </c>
    </row>
    <row r="412" spans="1:9" x14ac:dyDescent="0.25">
      <c r="A412" s="1" t="s">
        <v>1998</v>
      </c>
      <c r="B412" s="1" t="s">
        <v>635</v>
      </c>
      <c r="C412" s="1" t="str">
        <f>_xlfn.XLOOKUP(Table3[[#This Row],[PUMA]],[1]PUMA!$A:$A,[1]PUMA!$B:$B)</f>
        <v>San Diego County (Northwest)--Escondido City (East) PUMA</v>
      </c>
      <c r="D412" s="1" t="s">
        <v>1470</v>
      </c>
      <c r="E412" s="1" t="s">
        <v>1471</v>
      </c>
      <c r="G412" s="7">
        <v>0.103452</v>
      </c>
      <c r="H412" s="6">
        <v>35768.698043999997</v>
      </c>
      <c r="I412" s="6">
        <v>1660.500147</v>
      </c>
    </row>
    <row r="413" spans="1:9" x14ac:dyDescent="0.25">
      <c r="A413" s="1" t="s">
        <v>1999</v>
      </c>
      <c r="B413" s="1" t="s">
        <v>635</v>
      </c>
      <c r="C413" s="1" t="str">
        <f>_xlfn.XLOOKUP(Table3[[#This Row],[PUMA]],[1]PUMA!$A:$A,[1]PUMA!$B:$B)</f>
        <v>San Diego County (Northwest)--Escondido City (East) PUMA</v>
      </c>
      <c r="D413" s="1" t="s">
        <v>1470</v>
      </c>
      <c r="E413" s="1" t="s">
        <v>1471</v>
      </c>
      <c r="G413" s="7">
        <v>0.103452</v>
      </c>
      <c r="H413" s="6">
        <v>35768.698043999997</v>
      </c>
      <c r="I413" s="6">
        <v>1660.500147</v>
      </c>
    </row>
    <row r="414" spans="1:9" x14ac:dyDescent="0.25">
      <c r="A414" s="1" t="s">
        <v>1046</v>
      </c>
      <c r="B414" s="1" t="s">
        <v>129</v>
      </c>
      <c r="C414" s="1" t="str">
        <f>_xlfn.XLOOKUP(Table3[[#This Row],[PUMA]],[1]PUMA!$A:$A,[1]PUMA!$B:$B)</f>
        <v>Fresno County (Central)--Fresno City (Southwest) PUMA</v>
      </c>
      <c r="D414" s="1" t="s">
        <v>2000</v>
      </c>
      <c r="E414" s="1" t="s">
        <v>2001</v>
      </c>
      <c r="G414" s="7">
        <v>0.14785400000000001</v>
      </c>
      <c r="H414" s="6">
        <v>19536.311501</v>
      </c>
      <c r="I414" s="6">
        <v>764.64803600000005</v>
      </c>
    </row>
    <row r="415" spans="1:9" x14ac:dyDescent="0.25">
      <c r="A415" s="1" t="s">
        <v>2002</v>
      </c>
      <c r="B415" s="1" t="s">
        <v>1550</v>
      </c>
      <c r="C415" s="1" t="str">
        <f>_xlfn.XLOOKUP(Table3[[#This Row],[PUMA]],[1]PUMA!$A:$A,[1]PUMA!$B:$B)</f>
        <v>San Luis Obispo County (West)--Coastal Region PUMA</v>
      </c>
      <c r="D415" s="1" t="s">
        <v>1551</v>
      </c>
      <c r="E415" s="1" t="s">
        <v>1552</v>
      </c>
      <c r="G415" s="7">
        <v>0.30719400000000002</v>
      </c>
      <c r="H415" s="6">
        <v>32560.519168999999</v>
      </c>
      <c r="I415" s="6">
        <v>1406.76234</v>
      </c>
    </row>
    <row r="416" spans="1:9" x14ac:dyDescent="0.25">
      <c r="A416" s="1" t="s">
        <v>2003</v>
      </c>
      <c r="B416" s="1" t="s">
        <v>1349</v>
      </c>
      <c r="C416" s="1" t="str">
        <f>_xlfn.XLOOKUP(Table3[[#This Row],[PUMA]],[1]PUMA!$A:$A,[1]PUMA!$B:$B)</f>
        <v>Shasta County--Redding City PUMA</v>
      </c>
      <c r="D416" s="1" t="s">
        <v>1350</v>
      </c>
      <c r="E416" s="1" t="s">
        <v>1351</v>
      </c>
      <c r="G416" s="7">
        <v>0.110361</v>
      </c>
      <c r="H416" s="6">
        <v>26156.950399000001</v>
      </c>
      <c r="I416" s="6">
        <v>802.41970300000003</v>
      </c>
    </row>
    <row r="417" spans="1:9" x14ac:dyDescent="0.25">
      <c r="A417" s="1" t="s">
        <v>2004</v>
      </c>
      <c r="B417" s="1" t="s">
        <v>1364</v>
      </c>
      <c r="C417" s="1" t="str">
        <f>_xlfn.XLOOKUP(Table3[[#This Row],[PUMA]],[1]PUMA!$A:$A,[1]PUMA!$B:$B)</f>
        <v>Fresno County (West)--Selma, Kerman &amp; Coalinga Cities PUMA</v>
      </c>
      <c r="D417" s="1" t="s">
        <v>2000</v>
      </c>
      <c r="E417" s="1" t="s">
        <v>2001</v>
      </c>
      <c r="G417" s="7">
        <v>0.14785400000000001</v>
      </c>
      <c r="H417" s="6">
        <v>21707.012779000001</v>
      </c>
      <c r="I417" s="6">
        <v>664.87636999999995</v>
      </c>
    </row>
    <row r="418" spans="1:9" x14ac:dyDescent="0.25">
      <c r="A418" s="1" t="s">
        <v>2005</v>
      </c>
      <c r="B418" s="1" t="s">
        <v>1550</v>
      </c>
      <c r="C418" s="1" t="str">
        <f>_xlfn.XLOOKUP(Table3[[#This Row],[PUMA]],[1]PUMA!$A:$A,[1]PUMA!$B:$B)</f>
        <v>San Luis Obispo County (West)--Coastal Region PUMA</v>
      </c>
      <c r="D418" s="1" t="s">
        <v>2006</v>
      </c>
      <c r="E418" s="1" t="s">
        <v>2007</v>
      </c>
      <c r="G418" s="7">
        <v>0.12343999999999999</v>
      </c>
      <c r="H418" s="6">
        <v>32560.519168999999</v>
      </c>
      <c r="I418" s="6">
        <v>1406.76234</v>
      </c>
    </row>
    <row r="419" spans="1:9" x14ac:dyDescent="0.25">
      <c r="A419" s="1" t="s">
        <v>2008</v>
      </c>
      <c r="B419" s="1" t="s">
        <v>1300</v>
      </c>
      <c r="C419" s="1" t="str">
        <f>_xlfn.XLOOKUP(Table3[[#This Row],[PUMA]],[1]PUMA!$A:$A,[1]PUMA!$B:$B)</f>
        <v>Contra Costa County (Northwest)--Concord (West), Martinez &amp; Pleasant Hill Cities PUMA</v>
      </c>
      <c r="D419" s="1" t="s">
        <v>1301</v>
      </c>
      <c r="E419" s="1" t="s">
        <v>1302</v>
      </c>
      <c r="G419" s="7">
        <v>0.22339899999999999</v>
      </c>
      <c r="H419" s="6">
        <v>42600.394797000001</v>
      </c>
      <c r="I419" s="6">
        <v>1521.216915</v>
      </c>
    </row>
    <row r="420" spans="1:9" x14ac:dyDescent="0.25">
      <c r="A420" s="1" t="s">
        <v>2009</v>
      </c>
      <c r="B420" s="1" t="s">
        <v>1300</v>
      </c>
      <c r="C420" s="1" t="str">
        <f>_xlfn.XLOOKUP(Table3[[#This Row],[PUMA]],[1]PUMA!$A:$A,[1]PUMA!$B:$B)</f>
        <v>Contra Costa County (Northwest)--Concord (West), Martinez &amp; Pleasant Hill Cities PUMA</v>
      </c>
      <c r="D420" s="1" t="s">
        <v>1301</v>
      </c>
      <c r="E420" s="1" t="s">
        <v>1302</v>
      </c>
      <c r="G420" s="7">
        <v>0.22339899999999999</v>
      </c>
      <c r="H420" s="6">
        <v>42600.394797000001</v>
      </c>
      <c r="I420" s="6">
        <v>1521.216915</v>
      </c>
    </row>
    <row r="421" spans="1:9" x14ac:dyDescent="0.25">
      <c r="A421" s="1" t="s">
        <v>2010</v>
      </c>
      <c r="B421" s="1" t="s">
        <v>1513</v>
      </c>
      <c r="C421" s="1" t="str">
        <f>_xlfn.XLOOKUP(Table3[[#This Row],[PUMA]],[1]PUMA!$A:$A,[1]PUMA!$B:$B)</f>
        <v>Los Angeles County (South Central)--Compton City &amp; West Rancho Dominguez PUMA</v>
      </c>
      <c r="D421" s="1" t="s">
        <v>1514</v>
      </c>
      <c r="E421" s="1" t="s">
        <v>1515</v>
      </c>
      <c r="G421" s="7">
        <v>0.11005</v>
      </c>
      <c r="H421" s="6">
        <v>25212.269940999999</v>
      </c>
      <c r="I421" s="6">
        <v>1245.019055</v>
      </c>
    </row>
    <row r="422" spans="1:9" x14ac:dyDescent="0.25">
      <c r="A422" s="1" t="s">
        <v>2011</v>
      </c>
      <c r="B422" s="1" t="s">
        <v>1513</v>
      </c>
      <c r="C422" s="1" t="str">
        <f>_xlfn.XLOOKUP(Table3[[#This Row],[PUMA]],[1]PUMA!$A:$A,[1]PUMA!$B:$B)</f>
        <v>Los Angeles County (South Central)--Compton City &amp; West Rancho Dominguez PUMA</v>
      </c>
      <c r="D422" s="1" t="s">
        <v>1514</v>
      </c>
      <c r="E422" s="1" t="s">
        <v>1515</v>
      </c>
      <c r="G422" s="7">
        <v>0.11005</v>
      </c>
      <c r="H422" s="6">
        <v>25212.269940999999</v>
      </c>
      <c r="I422" s="6">
        <v>1245.019055</v>
      </c>
    </row>
    <row r="423" spans="1:9" x14ac:dyDescent="0.25">
      <c r="A423" s="1" t="s">
        <v>2012</v>
      </c>
      <c r="B423" s="1" t="s">
        <v>1393</v>
      </c>
      <c r="C423" s="1" t="str">
        <f>_xlfn.XLOOKUP(Table3[[#This Row],[PUMA]],[1]PUMA!$A:$A,[1]PUMA!$B:$B)</f>
        <v>Contra Costa County (North Central)--Pittsburg &amp; Concord (North &amp; East) Cities PUMA</v>
      </c>
      <c r="D423" s="1" t="s">
        <v>1301</v>
      </c>
      <c r="E423" s="1" t="s">
        <v>1302</v>
      </c>
      <c r="G423" s="7">
        <v>0.22339899999999999</v>
      </c>
      <c r="H423" s="6">
        <v>34932.323733999998</v>
      </c>
      <c r="I423" s="6">
        <v>1345.7671250000001</v>
      </c>
    </row>
    <row r="424" spans="1:9" x14ac:dyDescent="0.25">
      <c r="A424" s="1" t="s">
        <v>2013</v>
      </c>
      <c r="B424" s="1" t="s">
        <v>1393</v>
      </c>
      <c r="C424" s="1" t="str">
        <f>_xlfn.XLOOKUP(Table3[[#This Row],[PUMA]],[1]PUMA!$A:$A,[1]PUMA!$B:$B)</f>
        <v>Contra Costa County (North Central)--Pittsburg &amp; Concord (North &amp; East) Cities PUMA</v>
      </c>
      <c r="D424" s="1" t="s">
        <v>1301</v>
      </c>
      <c r="E424" s="1" t="s">
        <v>1302</v>
      </c>
      <c r="G424" s="7">
        <v>0.22339899999999999</v>
      </c>
      <c r="H424" s="6">
        <v>34932.323733999998</v>
      </c>
      <c r="I424" s="6">
        <v>1345.7671250000001</v>
      </c>
    </row>
    <row r="425" spans="1:9" x14ac:dyDescent="0.25">
      <c r="A425" s="1" t="s">
        <v>1074</v>
      </c>
      <c r="B425" s="1" t="s">
        <v>14</v>
      </c>
      <c r="C425" s="1" t="str">
        <f>_xlfn.XLOOKUP(Table3[[#This Row],[PUMA]],[1]PUMA!$A:$A,[1]PUMA!$B:$B)</f>
        <v>Lake &amp; Mendocino Counties PUMA</v>
      </c>
      <c r="D425" s="1" t="s">
        <v>1899</v>
      </c>
      <c r="E425" s="1" t="s">
        <v>1900</v>
      </c>
      <c r="F425" s="1" t="s">
        <v>16</v>
      </c>
      <c r="G425" s="7">
        <v>0.117496</v>
      </c>
      <c r="H425" s="6">
        <v>23986.249121000001</v>
      </c>
      <c r="I425" s="6">
        <v>803.45022700000004</v>
      </c>
    </row>
    <row r="426" spans="1:9" x14ac:dyDescent="0.25">
      <c r="A426" s="1" t="s">
        <v>1075</v>
      </c>
      <c r="B426" s="1" t="s">
        <v>14</v>
      </c>
      <c r="C426" s="1" t="str">
        <f>_xlfn.XLOOKUP(Table3[[#This Row],[PUMA]],[1]PUMA!$A:$A,[1]PUMA!$B:$B)</f>
        <v>Lake &amp; Mendocino Counties PUMA</v>
      </c>
      <c r="D426" s="1" t="s">
        <v>1478</v>
      </c>
      <c r="E426" s="1" t="s">
        <v>1479</v>
      </c>
      <c r="G426" s="7">
        <v>0.101586</v>
      </c>
      <c r="H426" s="6">
        <v>23986.249121000001</v>
      </c>
      <c r="I426" s="6">
        <v>803.45022700000004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9D61-7E52-4B8B-8A8E-060C9ECF65B3}">
  <dimension ref="A1:I13900"/>
  <sheetViews>
    <sheetView topLeftCell="A5056" workbookViewId="0">
      <selection activeCell="C5071" sqref="C5071:C5072"/>
    </sheetView>
  </sheetViews>
  <sheetFormatPr defaultRowHeight="15" x14ac:dyDescent="0.25"/>
  <cols>
    <col min="1" max="1" width="14.28515625" bestFit="1" customWidth="1"/>
    <col min="2" max="2" width="9" bestFit="1" customWidth="1"/>
    <col min="3" max="3" width="88.85546875" bestFit="1" customWidth="1"/>
    <col min="4" max="4" width="20.7109375" bestFit="1" customWidth="1"/>
    <col min="5" max="5" width="63.7109375" bestFit="1" customWidth="1"/>
    <col min="6" max="6" width="15.7109375" bestFit="1" customWidth="1"/>
    <col min="7" max="7" width="26.28515625" style="6" bestFit="1" customWidth="1"/>
    <col min="8" max="8" width="26.85546875" style="6" bestFit="1" customWidth="1"/>
    <col min="9" max="9" width="7.7109375" style="3" bestFit="1" customWidth="1"/>
  </cols>
  <sheetData>
    <row r="1" spans="1:9" ht="15.75" thickBot="1" x14ac:dyDescent="0.3">
      <c r="A1" t="s">
        <v>0</v>
      </c>
      <c r="B1" t="s">
        <v>1</v>
      </c>
      <c r="C1" t="s">
        <v>3157</v>
      </c>
      <c r="D1" t="s">
        <v>3156</v>
      </c>
      <c r="E1" t="s">
        <v>3154</v>
      </c>
      <c r="F1" t="s">
        <v>3155</v>
      </c>
      <c r="G1" s="4" t="s">
        <v>1094</v>
      </c>
      <c r="H1" s="5" t="s">
        <v>1095</v>
      </c>
      <c r="I1" s="3" t="s">
        <v>4</v>
      </c>
    </row>
    <row r="2" spans="1:9" ht="15.75" thickTop="1" x14ac:dyDescent="0.25">
      <c r="A2" t="s">
        <v>1245</v>
      </c>
      <c r="B2" t="s">
        <v>1122</v>
      </c>
      <c r="C2" t="str">
        <f>_xlfn.XLOOKUP(Table4[[#This Row],[PUMA]],[1]PUMA!$A:$A,[1]PUMA!$B:$B)</f>
        <v>Alameda County (Northwest)--Oakland (Northwest) &amp; Emeryville Cities PUMA</v>
      </c>
      <c r="D2">
        <v>47</v>
      </c>
      <c r="E2" t="s">
        <v>2167</v>
      </c>
      <c r="F2">
        <v>547.65757032905003</v>
      </c>
      <c r="G2" s="6">
        <v>24282.225034517</v>
      </c>
      <c r="H2" s="6">
        <v>1232.11108246708</v>
      </c>
      <c r="I2" s="3">
        <v>0.15965008039544079</v>
      </c>
    </row>
    <row r="3" spans="1:9" x14ac:dyDescent="0.25">
      <c r="A3" t="s">
        <v>1245</v>
      </c>
      <c r="B3" t="s">
        <v>1122</v>
      </c>
      <c r="C3" t="str">
        <f>_xlfn.XLOOKUP(Table4[[#This Row],[PUMA]],[1]PUMA!$A:$A,[1]PUMA!$B:$B)</f>
        <v>Alameda County (Northwest)--Oakland (Northwest) &amp; Emeryville Cities PUMA</v>
      </c>
      <c r="D3">
        <v>329</v>
      </c>
      <c r="E3" t="s">
        <v>2165</v>
      </c>
      <c r="F3">
        <v>1453.6273106731301</v>
      </c>
      <c r="G3" s="6">
        <v>24282.225034517</v>
      </c>
      <c r="H3" s="6">
        <v>1232.11108246708</v>
      </c>
      <c r="I3" s="3">
        <v>0.14179424458808482</v>
      </c>
    </row>
    <row r="4" spans="1:9" x14ac:dyDescent="0.25">
      <c r="A4" t="s">
        <v>1222</v>
      </c>
      <c r="B4" t="s">
        <v>1122</v>
      </c>
      <c r="C4" t="str">
        <f>_xlfn.XLOOKUP(Table4[[#This Row],[PUMA]],[1]PUMA!$A:$A,[1]PUMA!$B:$B)</f>
        <v>Alameda County (Northwest)--Oakland (Northwest) &amp; Emeryville Cities PUMA</v>
      </c>
      <c r="D4">
        <v>117</v>
      </c>
      <c r="E4" t="s">
        <v>2201</v>
      </c>
      <c r="F4">
        <v>200.39166386254101</v>
      </c>
      <c r="G4" s="6">
        <v>24282.225034517</v>
      </c>
      <c r="H4" s="6">
        <v>1232.11108246708</v>
      </c>
      <c r="I4" s="3">
        <v>0.15965008039544079</v>
      </c>
    </row>
    <row r="5" spans="1:9" x14ac:dyDescent="0.25">
      <c r="A5" t="s">
        <v>1222</v>
      </c>
      <c r="B5" t="s">
        <v>1122</v>
      </c>
      <c r="C5" t="str">
        <f>_xlfn.XLOOKUP(Table4[[#This Row],[PUMA]],[1]PUMA!$A:$A,[1]PUMA!$B:$B)</f>
        <v>Alameda County (Northwest)--Oakland (Northwest) &amp; Emeryville Cities PUMA</v>
      </c>
      <c r="D5">
        <v>329</v>
      </c>
      <c r="E5" t="s">
        <v>2165</v>
      </c>
      <c r="F5">
        <v>1570.9746425529299</v>
      </c>
      <c r="G5" s="6">
        <v>24282.225034517</v>
      </c>
      <c r="H5" s="6">
        <v>1232.11108246708</v>
      </c>
      <c r="I5" s="3">
        <v>0.14179424458808482</v>
      </c>
    </row>
    <row r="6" spans="1:9" x14ac:dyDescent="0.25">
      <c r="A6" t="s">
        <v>1239</v>
      </c>
      <c r="B6" t="s">
        <v>1122</v>
      </c>
      <c r="C6" t="str">
        <f>_xlfn.XLOOKUP(Table4[[#This Row],[PUMA]],[1]PUMA!$A:$A,[1]PUMA!$B:$B)</f>
        <v>Alameda County (Northwest)--Oakland (Northwest) &amp; Emeryville Cities PUMA</v>
      </c>
      <c r="D6">
        <v>117</v>
      </c>
      <c r="E6" t="s">
        <v>2201</v>
      </c>
      <c r="F6">
        <v>113.40965769662</v>
      </c>
      <c r="G6" s="6">
        <v>24282.225034517</v>
      </c>
      <c r="H6" s="6">
        <v>1232.11108246708</v>
      </c>
      <c r="I6" s="3">
        <v>0.15965008039544079</v>
      </c>
    </row>
    <row r="7" spans="1:9" x14ac:dyDescent="0.25">
      <c r="A7" t="s">
        <v>1239</v>
      </c>
      <c r="B7" t="s">
        <v>1122</v>
      </c>
      <c r="C7" t="str">
        <f>_xlfn.XLOOKUP(Table4[[#This Row],[PUMA]],[1]PUMA!$A:$A,[1]PUMA!$B:$B)</f>
        <v>Alameda County (Northwest)--Oakland (Northwest) &amp; Emeryville Cities PUMA</v>
      </c>
      <c r="D7">
        <v>329</v>
      </c>
      <c r="E7" t="s">
        <v>2165</v>
      </c>
      <c r="F7">
        <v>679.69355153511594</v>
      </c>
      <c r="G7" s="6">
        <v>24282.225034517</v>
      </c>
      <c r="H7" s="6">
        <v>1232.11108246708</v>
      </c>
      <c r="I7" s="3">
        <v>0.14179424458808482</v>
      </c>
    </row>
    <row r="8" spans="1:9" x14ac:dyDescent="0.25">
      <c r="A8" t="s">
        <v>1241</v>
      </c>
      <c r="B8" t="s">
        <v>1122</v>
      </c>
      <c r="C8" t="str">
        <f>_xlfn.XLOOKUP(Table4[[#This Row],[PUMA]],[1]PUMA!$A:$A,[1]PUMA!$B:$B)</f>
        <v>Alameda County (Northwest)--Oakland (Northwest) &amp; Emeryville Cities PUMA</v>
      </c>
      <c r="D8">
        <v>47</v>
      </c>
      <c r="E8" t="s">
        <v>2167</v>
      </c>
      <c r="F8">
        <v>610.010803566552</v>
      </c>
      <c r="G8" s="6">
        <v>24282.225034517</v>
      </c>
      <c r="H8" s="6">
        <v>1232.11108246708</v>
      </c>
      <c r="I8" s="3">
        <v>0.15965008039544079</v>
      </c>
    </row>
    <row r="9" spans="1:9" x14ac:dyDescent="0.25">
      <c r="A9" t="s">
        <v>1241</v>
      </c>
      <c r="B9" t="s">
        <v>1122</v>
      </c>
      <c r="C9" t="str">
        <f>_xlfn.XLOOKUP(Table4[[#This Row],[PUMA]],[1]PUMA!$A:$A,[1]PUMA!$B:$B)</f>
        <v>Alameda County (Northwest)--Oakland (Northwest) &amp; Emeryville Cities PUMA</v>
      </c>
      <c r="D9">
        <v>329</v>
      </c>
      <c r="E9" t="s">
        <v>2165</v>
      </c>
      <c r="F9">
        <v>1239.5958363017</v>
      </c>
      <c r="G9" s="6">
        <v>24282.225034517</v>
      </c>
      <c r="H9" s="6">
        <v>1232.11108246708</v>
      </c>
      <c r="I9" s="3">
        <v>0.14179424458808482</v>
      </c>
    </row>
    <row r="10" spans="1:9" x14ac:dyDescent="0.25">
      <c r="A10" t="s">
        <v>1241</v>
      </c>
      <c r="B10" t="s">
        <v>1122</v>
      </c>
      <c r="C10" t="str">
        <f>_xlfn.XLOOKUP(Table4[[#This Row],[PUMA]],[1]PUMA!$A:$A,[1]PUMA!$B:$B)</f>
        <v>Alameda County (Northwest)--Oakland (Northwest) &amp; Emeryville Cities PUMA</v>
      </c>
      <c r="D10">
        <v>2</v>
      </c>
      <c r="E10" t="s">
        <v>2997</v>
      </c>
      <c r="F10">
        <v>105.085886947704</v>
      </c>
      <c r="G10" s="6">
        <v>24282.225034517</v>
      </c>
      <c r="H10" s="6">
        <v>1232.11108246708</v>
      </c>
      <c r="I10" s="3">
        <v>5.2622093538162044E-2</v>
      </c>
    </row>
    <row r="11" spans="1:9" x14ac:dyDescent="0.25">
      <c r="A11" t="s">
        <v>1242</v>
      </c>
      <c r="B11" t="s">
        <v>1122</v>
      </c>
      <c r="C11" t="str">
        <f>_xlfn.XLOOKUP(Table4[[#This Row],[PUMA]],[1]PUMA!$A:$A,[1]PUMA!$B:$B)</f>
        <v>Alameda County (Northwest)--Oakland (Northwest) &amp; Emeryville Cities PUMA</v>
      </c>
      <c r="D11">
        <v>47</v>
      </c>
      <c r="E11" t="s">
        <v>2167</v>
      </c>
      <c r="F11">
        <v>248.321885270362</v>
      </c>
      <c r="G11" s="6">
        <v>24282.225034517</v>
      </c>
      <c r="H11" s="6">
        <v>1232.11108246708</v>
      </c>
      <c r="I11" s="3">
        <v>0.15965008039544079</v>
      </c>
    </row>
    <row r="12" spans="1:9" x14ac:dyDescent="0.25">
      <c r="A12" t="s">
        <v>1242</v>
      </c>
      <c r="B12" t="s">
        <v>1122</v>
      </c>
      <c r="C12" t="str">
        <f>_xlfn.XLOOKUP(Table4[[#This Row],[PUMA]],[1]PUMA!$A:$A,[1]PUMA!$B:$B)</f>
        <v>Alameda County (Northwest)--Oakland (Northwest) &amp; Emeryville Cities PUMA</v>
      </c>
      <c r="D12">
        <v>329</v>
      </c>
      <c r="E12" t="s">
        <v>2165</v>
      </c>
      <c r="F12">
        <v>1398.2818904105</v>
      </c>
      <c r="G12" s="6">
        <v>24282.225034517</v>
      </c>
      <c r="H12" s="6">
        <v>1232.11108246708</v>
      </c>
      <c r="I12" s="3">
        <v>0.14179424458808482</v>
      </c>
    </row>
    <row r="13" spans="1:9" x14ac:dyDescent="0.25">
      <c r="A13" t="s">
        <v>1242</v>
      </c>
      <c r="B13" t="s">
        <v>1122</v>
      </c>
      <c r="C13" t="str">
        <f>_xlfn.XLOOKUP(Table4[[#This Row],[PUMA]],[1]PUMA!$A:$A,[1]PUMA!$B:$B)</f>
        <v>Alameda County (Northwest)--Oakland (Northwest) &amp; Emeryville Cities PUMA</v>
      </c>
      <c r="D13">
        <v>253</v>
      </c>
      <c r="E13" t="s">
        <v>2998</v>
      </c>
      <c r="F13">
        <v>107.11337208240499</v>
      </c>
      <c r="G13" s="6">
        <v>24282.225034517</v>
      </c>
      <c r="H13" s="6">
        <v>1232.11108246708</v>
      </c>
      <c r="I13" s="3">
        <v>0.14172289259684659</v>
      </c>
    </row>
    <row r="14" spans="1:9" x14ac:dyDescent="0.25">
      <c r="A14" t="s">
        <v>1240</v>
      </c>
      <c r="B14" t="s">
        <v>1122</v>
      </c>
      <c r="C14" t="str">
        <f>_xlfn.XLOOKUP(Table4[[#This Row],[PUMA]],[1]PUMA!$A:$A,[1]PUMA!$B:$B)</f>
        <v>Alameda County (Northwest)--Oakland (Northwest) &amp; Emeryville Cities PUMA</v>
      </c>
      <c r="D14">
        <v>47</v>
      </c>
      <c r="E14" t="s">
        <v>2167</v>
      </c>
      <c r="F14">
        <v>182.88912164346601</v>
      </c>
      <c r="G14" s="6">
        <v>24282.225034517</v>
      </c>
      <c r="H14" s="6">
        <v>1232.11108246708</v>
      </c>
      <c r="I14" s="3">
        <v>0.15965008039544079</v>
      </c>
    </row>
    <row r="15" spans="1:9" x14ac:dyDescent="0.25">
      <c r="A15" t="s">
        <v>1240</v>
      </c>
      <c r="B15" t="s">
        <v>1122</v>
      </c>
      <c r="C15" t="str">
        <f>_xlfn.XLOOKUP(Table4[[#This Row],[PUMA]],[1]PUMA!$A:$A,[1]PUMA!$B:$B)</f>
        <v>Alameda County (Northwest)--Oakland (Northwest) &amp; Emeryville Cities PUMA</v>
      </c>
      <c r="D15">
        <v>329</v>
      </c>
      <c r="E15" t="s">
        <v>2165</v>
      </c>
      <c r="F15">
        <v>982.11708479823801</v>
      </c>
      <c r="G15" s="6">
        <v>24282.225034517</v>
      </c>
      <c r="H15" s="6">
        <v>1232.11108246708</v>
      </c>
      <c r="I15" s="3">
        <v>0.14179424458808482</v>
      </c>
    </row>
    <row r="16" spans="1:9" x14ac:dyDescent="0.25">
      <c r="A16" t="s">
        <v>1246</v>
      </c>
      <c r="B16" t="s">
        <v>1122</v>
      </c>
      <c r="C16" t="str">
        <f>_xlfn.XLOOKUP(Table4[[#This Row],[PUMA]],[1]PUMA!$A:$A,[1]PUMA!$B:$B)</f>
        <v>Alameda County (Northwest)--Oakland (Northwest) &amp; Emeryville Cities PUMA</v>
      </c>
      <c r="D16">
        <v>47</v>
      </c>
      <c r="E16" t="s">
        <v>2167</v>
      </c>
      <c r="F16">
        <v>579.62214817619201</v>
      </c>
      <c r="G16" s="6">
        <v>24282.225034517</v>
      </c>
      <c r="H16" s="6">
        <v>1232.11108246708</v>
      </c>
      <c r="I16" s="3">
        <v>0.15965008039544079</v>
      </c>
    </row>
    <row r="17" spans="1:9" x14ac:dyDescent="0.25">
      <c r="A17" t="s">
        <v>1246</v>
      </c>
      <c r="B17" t="s">
        <v>1122</v>
      </c>
      <c r="C17" t="str">
        <f>_xlfn.XLOOKUP(Table4[[#This Row],[PUMA]],[1]PUMA!$A:$A,[1]PUMA!$B:$B)</f>
        <v>Alameda County (Northwest)--Oakland (Northwest) &amp; Emeryville Cities PUMA</v>
      </c>
      <c r="D17">
        <v>117</v>
      </c>
      <c r="E17" t="s">
        <v>2201</v>
      </c>
      <c r="F17">
        <v>276.37068682860098</v>
      </c>
      <c r="G17" s="6">
        <v>24282.225034517</v>
      </c>
      <c r="H17" s="6">
        <v>1232.11108246708</v>
      </c>
      <c r="I17" s="3">
        <v>0.15965008039544079</v>
      </c>
    </row>
    <row r="18" spans="1:9" x14ac:dyDescent="0.25">
      <c r="A18" t="s">
        <v>1246</v>
      </c>
      <c r="B18" t="s">
        <v>1122</v>
      </c>
      <c r="C18" t="str">
        <f>_xlfn.XLOOKUP(Table4[[#This Row],[PUMA]],[1]PUMA!$A:$A,[1]PUMA!$B:$B)</f>
        <v>Alameda County (Northwest)--Oakland (Northwest) &amp; Emeryville Cities PUMA</v>
      </c>
      <c r="D18">
        <v>329</v>
      </c>
      <c r="E18" t="s">
        <v>2165</v>
      </c>
      <c r="F18">
        <v>1798.5737914287799</v>
      </c>
      <c r="G18" s="6">
        <v>24282.225034517</v>
      </c>
      <c r="H18" s="6">
        <v>1232.11108246708</v>
      </c>
      <c r="I18" s="3">
        <v>0.14179424458808482</v>
      </c>
    </row>
    <row r="19" spans="1:9" x14ac:dyDescent="0.25">
      <c r="A19" t="s">
        <v>1248</v>
      </c>
      <c r="B19" t="s">
        <v>1122</v>
      </c>
      <c r="C19" t="str">
        <f>_xlfn.XLOOKUP(Table4[[#This Row],[PUMA]],[1]PUMA!$A:$A,[1]PUMA!$B:$B)</f>
        <v>Alameda County (Northwest)--Oakland (Northwest) &amp; Emeryville Cities PUMA</v>
      </c>
      <c r="D19">
        <v>117</v>
      </c>
      <c r="E19" t="s">
        <v>2201</v>
      </c>
      <c r="F19">
        <v>600.88197367671296</v>
      </c>
      <c r="G19" s="6">
        <v>24282.225034517</v>
      </c>
      <c r="H19" s="6">
        <v>1232.11108246708</v>
      </c>
      <c r="I19" s="3">
        <v>0.15965008039544079</v>
      </c>
    </row>
    <row r="20" spans="1:9" x14ac:dyDescent="0.25">
      <c r="A20" t="s">
        <v>1248</v>
      </c>
      <c r="B20" t="s">
        <v>1122</v>
      </c>
      <c r="C20" t="str">
        <f>_xlfn.XLOOKUP(Table4[[#This Row],[PUMA]],[1]PUMA!$A:$A,[1]PUMA!$B:$B)</f>
        <v>Alameda County (Northwest)--Oakland (Northwest) &amp; Emeryville Cities PUMA</v>
      </c>
      <c r="D20">
        <v>406</v>
      </c>
      <c r="E20" t="s">
        <v>2999</v>
      </c>
      <c r="F20">
        <v>183.56485601262699</v>
      </c>
      <c r="G20" s="6">
        <v>24282.225034517</v>
      </c>
      <c r="H20" s="6">
        <v>1232.11108246708</v>
      </c>
      <c r="I20" s="3">
        <v>0.14181208258589434</v>
      </c>
    </row>
    <row r="21" spans="1:9" x14ac:dyDescent="0.25">
      <c r="A21" t="s">
        <v>1248</v>
      </c>
      <c r="B21" t="s">
        <v>1122</v>
      </c>
      <c r="C21" t="str">
        <f>_xlfn.XLOOKUP(Table4[[#This Row],[PUMA]],[1]PUMA!$A:$A,[1]PUMA!$B:$B)</f>
        <v>Alameda County (Northwest)--Oakland (Northwest) &amp; Emeryville Cities PUMA</v>
      </c>
      <c r="D21">
        <v>329</v>
      </c>
      <c r="E21" t="s">
        <v>2165</v>
      </c>
      <c r="F21">
        <v>806.53651513736497</v>
      </c>
      <c r="G21" s="6">
        <v>24282.225034517</v>
      </c>
      <c r="H21" s="6">
        <v>1232.11108246708</v>
      </c>
      <c r="I21" s="3">
        <v>0.14179424458808482</v>
      </c>
    </row>
    <row r="22" spans="1:9" x14ac:dyDescent="0.25">
      <c r="A22" t="s">
        <v>1248</v>
      </c>
      <c r="B22" t="s">
        <v>1122</v>
      </c>
      <c r="C22" t="str">
        <f>_xlfn.XLOOKUP(Table4[[#This Row],[PUMA]],[1]PUMA!$A:$A,[1]PUMA!$B:$B)</f>
        <v>Alameda County (Northwest)--Oakland (Northwest) &amp; Emeryville Cities PUMA</v>
      </c>
      <c r="D22">
        <v>2</v>
      </c>
      <c r="E22" t="s">
        <v>2997</v>
      </c>
      <c r="F22">
        <v>271.25624328346998</v>
      </c>
      <c r="G22" s="6">
        <v>24282.225034517</v>
      </c>
      <c r="H22" s="6">
        <v>1232.11108246708</v>
      </c>
      <c r="I22" s="3">
        <v>5.2622093538162044E-2</v>
      </c>
    </row>
    <row r="23" spans="1:9" x14ac:dyDescent="0.25">
      <c r="A23" t="s">
        <v>1219</v>
      </c>
      <c r="B23" t="s">
        <v>1122</v>
      </c>
      <c r="C23" t="str">
        <f>_xlfn.XLOOKUP(Table4[[#This Row],[PUMA]],[1]PUMA!$A:$A,[1]PUMA!$B:$B)</f>
        <v>Alameda County (Northwest)--Oakland (Northwest) &amp; Emeryville Cities PUMA</v>
      </c>
      <c r="D23">
        <v>47</v>
      </c>
      <c r="E23" t="s">
        <v>2167</v>
      </c>
      <c r="F23">
        <v>868.10588020816999</v>
      </c>
      <c r="G23" s="6">
        <v>24282.225034517</v>
      </c>
      <c r="H23" s="6">
        <v>1232.11108246708</v>
      </c>
      <c r="I23" s="3">
        <v>0.15965008039544079</v>
      </c>
    </row>
    <row r="24" spans="1:9" x14ac:dyDescent="0.25">
      <c r="A24" t="s">
        <v>1219</v>
      </c>
      <c r="B24" t="s">
        <v>1122</v>
      </c>
      <c r="C24" t="str">
        <f>_xlfn.XLOOKUP(Table4[[#This Row],[PUMA]],[1]PUMA!$A:$A,[1]PUMA!$B:$B)</f>
        <v>Alameda County (Northwest)--Oakland (Northwest) &amp; Emeryville Cities PUMA</v>
      </c>
      <c r="D24">
        <v>117</v>
      </c>
      <c r="E24" t="s">
        <v>2201</v>
      </c>
      <c r="F24">
        <v>358.08813454942299</v>
      </c>
      <c r="G24" s="6">
        <v>24282.225034517</v>
      </c>
      <c r="H24" s="6">
        <v>1232.11108246708</v>
      </c>
      <c r="I24" s="3">
        <v>0.15965008039544079</v>
      </c>
    </row>
    <row r="25" spans="1:9" x14ac:dyDescent="0.25">
      <c r="A25" t="s">
        <v>1219</v>
      </c>
      <c r="B25" t="s">
        <v>1122</v>
      </c>
      <c r="C25" t="str">
        <f>_xlfn.XLOOKUP(Table4[[#This Row],[PUMA]],[1]PUMA!$A:$A,[1]PUMA!$B:$B)</f>
        <v>Alameda County (Northwest)--Oakland (Northwest) &amp; Emeryville Cities PUMA</v>
      </c>
      <c r="D25">
        <v>329</v>
      </c>
      <c r="E25" t="s">
        <v>2165</v>
      </c>
      <c r="F25">
        <v>547.75841995434098</v>
      </c>
      <c r="G25" s="6">
        <v>24282.225034517</v>
      </c>
      <c r="H25" s="6">
        <v>1232.11108246708</v>
      </c>
      <c r="I25" s="3">
        <v>0.14179424458808482</v>
      </c>
    </row>
    <row r="26" spans="1:9" x14ac:dyDescent="0.25">
      <c r="A26" t="s">
        <v>1223</v>
      </c>
      <c r="B26" t="s">
        <v>1122</v>
      </c>
      <c r="C26" t="str">
        <f>_xlfn.XLOOKUP(Table4[[#This Row],[PUMA]],[1]PUMA!$A:$A,[1]PUMA!$B:$B)</f>
        <v>Alameda County (Northwest)--Oakland (Northwest) &amp; Emeryville Cities PUMA</v>
      </c>
      <c r="D26">
        <v>47</v>
      </c>
      <c r="E26" t="s">
        <v>2167</v>
      </c>
      <c r="F26">
        <v>850.99659608255399</v>
      </c>
      <c r="G26" s="6">
        <v>24282.225034517</v>
      </c>
      <c r="H26" s="6">
        <v>1232.11108246708</v>
      </c>
      <c r="I26" s="3">
        <v>0.15965008039544079</v>
      </c>
    </row>
    <row r="27" spans="1:9" x14ac:dyDescent="0.25">
      <c r="A27" t="s">
        <v>1223</v>
      </c>
      <c r="B27" t="s">
        <v>1122</v>
      </c>
      <c r="C27" t="str">
        <f>_xlfn.XLOOKUP(Table4[[#This Row],[PUMA]],[1]PUMA!$A:$A,[1]PUMA!$B:$B)</f>
        <v>Alameda County (Northwest)--Oakland (Northwest) &amp; Emeryville Cities PUMA</v>
      </c>
      <c r="D27">
        <v>117</v>
      </c>
      <c r="E27" t="s">
        <v>2201</v>
      </c>
      <c r="F27">
        <v>175.372371653491</v>
      </c>
      <c r="G27" s="6">
        <v>24282.225034517</v>
      </c>
      <c r="H27" s="6">
        <v>1232.11108246708</v>
      </c>
      <c r="I27" s="3">
        <v>0.15965008039544079</v>
      </c>
    </row>
    <row r="28" spans="1:9" x14ac:dyDescent="0.25">
      <c r="A28" t="s">
        <v>1223</v>
      </c>
      <c r="B28" t="s">
        <v>1122</v>
      </c>
      <c r="C28" t="str">
        <f>_xlfn.XLOOKUP(Table4[[#This Row],[PUMA]],[1]PUMA!$A:$A,[1]PUMA!$B:$B)</f>
        <v>Alameda County (Northwest)--Oakland (Northwest) &amp; Emeryville Cities PUMA</v>
      </c>
      <c r="D28">
        <v>329</v>
      </c>
      <c r="E28" t="s">
        <v>2165</v>
      </c>
      <c r="F28">
        <v>146.17667591797601</v>
      </c>
      <c r="G28" s="6">
        <v>24282.225034517</v>
      </c>
      <c r="H28" s="6">
        <v>1232.11108246708</v>
      </c>
      <c r="I28" s="3">
        <v>0.14179424458808482</v>
      </c>
    </row>
    <row r="29" spans="1:9" x14ac:dyDescent="0.25">
      <c r="A29" t="s">
        <v>1224</v>
      </c>
      <c r="B29" t="s">
        <v>1122</v>
      </c>
      <c r="C29" t="str">
        <f>_xlfn.XLOOKUP(Table4[[#This Row],[PUMA]],[1]PUMA!$A:$A,[1]PUMA!$B:$B)</f>
        <v>Alameda County (Northwest)--Oakland (Northwest) &amp; Emeryville Cities PUMA</v>
      </c>
      <c r="D29">
        <v>47</v>
      </c>
      <c r="E29" t="s">
        <v>2167</v>
      </c>
      <c r="F29">
        <v>140.08213238792001</v>
      </c>
      <c r="G29" s="6">
        <v>24282.225034517</v>
      </c>
      <c r="H29" s="6">
        <v>1232.11108246708</v>
      </c>
      <c r="I29" s="3">
        <v>0.15965008039544079</v>
      </c>
    </row>
    <row r="30" spans="1:9" x14ac:dyDescent="0.25">
      <c r="A30" t="s">
        <v>1224</v>
      </c>
      <c r="B30" t="s">
        <v>1122</v>
      </c>
      <c r="C30" t="str">
        <f>_xlfn.XLOOKUP(Table4[[#This Row],[PUMA]],[1]PUMA!$A:$A,[1]PUMA!$B:$B)</f>
        <v>Alameda County (Northwest)--Oakland (Northwest) &amp; Emeryville Cities PUMA</v>
      </c>
      <c r="D30">
        <v>117</v>
      </c>
      <c r="E30" t="s">
        <v>2201</v>
      </c>
      <c r="F30">
        <v>376.09089627050599</v>
      </c>
      <c r="G30" s="6">
        <v>24282.225034517</v>
      </c>
      <c r="H30" s="6">
        <v>1232.11108246708</v>
      </c>
      <c r="I30" s="3">
        <v>0.15965008039544079</v>
      </c>
    </row>
    <row r="31" spans="1:9" x14ac:dyDescent="0.25">
      <c r="A31" t="s">
        <v>1224</v>
      </c>
      <c r="B31" t="s">
        <v>1122</v>
      </c>
      <c r="C31" t="str">
        <f>_xlfn.XLOOKUP(Table4[[#This Row],[PUMA]],[1]PUMA!$A:$A,[1]PUMA!$B:$B)</f>
        <v>Alameda County (Northwest)--Oakland (Northwest) &amp; Emeryville Cities PUMA</v>
      </c>
      <c r="D31">
        <v>329</v>
      </c>
      <c r="E31" t="s">
        <v>2165</v>
      </c>
      <c r="F31">
        <v>271.0268281795</v>
      </c>
      <c r="G31" s="6">
        <v>24282.225034517</v>
      </c>
      <c r="H31" s="6">
        <v>1232.11108246708</v>
      </c>
      <c r="I31" s="3">
        <v>0.14179424458808482</v>
      </c>
    </row>
    <row r="32" spans="1:9" x14ac:dyDescent="0.25">
      <c r="A32" t="s">
        <v>1224</v>
      </c>
      <c r="B32" t="s">
        <v>1122</v>
      </c>
      <c r="C32" t="str">
        <f>_xlfn.XLOOKUP(Table4[[#This Row],[PUMA]],[1]PUMA!$A:$A,[1]PUMA!$B:$B)</f>
        <v>Alameda County (Northwest)--Oakland (Northwest) &amp; Emeryville Cities PUMA</v>
      </c>
      <c r="D32">
        <v>2</v>
      </c>
      <c r="E32" t="s">
        <v>2997</v>
      </c>
      <c r="F32">
        <v>154.36126390850899</v>
      </c>
      <c r="G32" s="6">
        <v>24282.225034517</v>
      </c>
      <c r="H32" s="6">
        <v>1232.11108246708</v>
      </c>
      <c r="I32" s="3">
        <v>5.2622093538162044E-2</v>
      </c>
    </row>
    <row r="33" spans="1:9" x14ac:dyDescent="0.25">
      <c r="A33" t="s">
        <v>1151</v>
      </c>
      <c r="B33" t="s">
        <v>1122</v>
      </c>
      <c r="C33" t="str">
        <f>_xlfn.XLOOKUP(Table4[[#This Row],[PUMA]],[1]PUMA!$A:$A,[1]PUMA!$B:$B)</f>
        <v>Alameda County (Northwest)--Oakland (Northwest) &amp; Emeryville Cities PUMA</v>
      </c>
      <c r="D33">
        <v>167</v>
      </c>
      <c r="E33" t="s">
        <v>2304</v>
      </c>
      <c r="F33">
        <v>384.15109887109128</v>
      </c>
      <c r="G33" s="6">
        <v>24282.225034517</v>
      </c>
      <c r="H33" s="6">
        <v>1232.11108246708</v>
      </c>
      <c r="I33" s="3">
        <v>0.22921827185267199</v>
      </c>
    </row>
    <row r="34" spans="1:9" x14ac:dyDescent="0.25">
      <c r="A34" t="s">
        <v>1151</v>
      </c>
      <c r="B34" t="s">
        <v>1122</v>
      </c>
      <c r="C34" t="str">
        <f>_xlfn.XLOOKUP(Table4[[#This Row],[PUMA]],[1]PUMA!$A:$A,[1]PUMA!$B:$B)</f>
        <v>Alameda County (Northwest)--Oakland (Northwest) &amp; Emeryville Cities PUMA</v>
      </c>
      <c r="D34">
        <v>2</v>
      </c>
      <c r="E34" t="s">
        <v>2997</v>
      </c>
      <c r="F34">
        <v>806.03541401210396</v>
      </c>
      <c r="G34" s="6">
        <v>24282.225034517</v>
      </c>
      <c r="H34" s="6">
        <v>1232.11108246708</v>
      </c>
      <c r="I34" s="3">
        <v>5.2622093538162044E-2</v>
      </c>
    </row>
    <row r="35" spans="1:9" x14ac:dyDescent="0.25">
      <c r="A35" t="s">
        <v>1244</v>
      </c>
      <c r="B35" t="s">
        <v>1122</v>
      </c>
      <c r="C35" t="str">
        <f>_xlfn.XLOOKUP(Table4[[#This Row],[PUMA]],[1]PUMA!$A:$A,[1]PUMA!$B:$B)</f>
        <v>Alameda County (Northwest)--Oakland (Northwest) &amp; Emeryville Cities PUMA</v>
      </c>
      <c r="D35">
        <v>117</v>
      </c>
      <c r="E35" t="s">
        <v>2201</v>
      </c>
      <c r="F35">
        <v>812.74295087009898</v>
      </c>
      <c r="G35" s="6">
        <v>24282.225034517</v>
      </c>
      <c r="H35" s="6">
        <v>1232.11108246708</v>
      </c>
      <c r="I35" s="3">
        <v>0.15965008039544079</v>
      </c>
    </row>
    <row r="36" spans="1:9" x14ac:dyDescent="0.25">
      <c r="A36" t="s">
        <v>1226</v>
      </c>
      <c r="B36" t="s">
        <v>1122</v>
      </c>
      <c r="C36" t="str">
        <f>_xlfn.XLOOKUP(Table4[[#This Row],[PUMA]],[1]PUMA!$A:$A,[1]PUMA!$B:$B)</f>
        <v>Alameda County (Northwest)--Oakland (Northwest) &amp; Emeryville Cities PUMA</v>
      </c>
      <c r="D36">
        <v>47</v>
      </c>
      <c r="E36" t="s">
        <v>2167</v>
      </c>
      <c r="F36">
        <v>479.51982914432398</v>
      </c>
      <c r="G36" s="6">
        <v>24282.225034517</v>
      </c>
      <c r="H36" s="6">
        <v>1232.11108246708</v>
      </c>
      <c r="I36" s="3">
        <v>0.15965008039544079</v>
      </c>
    </row>
    <row r="37" spans="1:9" x14ac:dyDescent="0.25">
      <c r="A37" t="s">
        <v>1226</v>
      </c>
      <c r="B37" t="s">
        <v>1122</v>
      </c>
      <c r="C37" t="str">
        <f>_xlfn.XLOOKUP(Table4[[#This Row],[PUMA]],[1]PUMA!$A:$A,[1]PUMA!$B:$B)</f>
        <v>Alameda County (Northwest)--Oakland (Northwest) &amp; Emeryville Cities PUMA</v>
      </c>
      <c r="D37">
        <v>117</v>
      </c>
      <c r="E37" t="s">
        <v>2201</v>
      </c>
      <c r="F37">
        <v>300.94150536256302</v>
      </c>
      <c r="G37" s="6">
        <v>24282.225034517</v>
      </c>
      <c r="H37" s="6">
        <v>1232.11108246708</v>
      </c>
      <c r="I37" s="3">
        <v>0.15965008039544079</v>
      </c>
    </row>
    <row r="38" spans="1:9" x14ac:dyDescent="0.25">
      <c r="A38" t="s">
        <v>1226</v>
      </c>
      <c r="B38" t="s">
        <v>1122</v>
      </c>
      <c r="C38" t="str">
        <f>_xlfn.XLOOKUP(Table4[[#This Row],[PUMA]],[1]PUMA!$A:$A,[1]PUMA!$B:$B)</f>
        <v>Alameda County (Northwest)--Oakland (Northwest) &amp; Emeryville Cities PUMA</v>
      </c>
      <c r="D38">
        <v>2</v>
      </c>
      <c r="E38" t="s">
        <v>2997</v>
      </c>
      <c r="F38">
        <v>219.61853410568199</v>
      </c>
      <c r="G38" s="6">
        <v>24282.225034517</v>
      </c>
      <c r="H38" s="6">
        <v>1232.11108246708</v>
      </c>
      <c r="I38" s="3">
        <v>5.2622093538162044E-2</v>
      </c>
    </row>
    <row r="39" spans="1:9" x14ac:dyDescent="0.25">
      <c r="A39" t="s">
        <v>1225</v>
      </c>
      <c r="B39" t="s">
        <v>1122</v>
      </c>
      <c r="C39" t="str">
        <f>_xlfn.XLOOKUP(Table4[[#This Row],[PUMA]],[1]PUMA!$A:$A,[1]PUMA!$B:$B)</f>
        <v>Alameda County (Northwest)--Oakland (Northwest) &amp; Emeryville Cities PUMA</v>
      </c>
      <c r="D39">
        <v>117</v>
      </c>
      <c r="E39" t="s">
        <v>2201</v>
      </c>
      <c r="F39">
        <v>829.00365360662499</v>
      </c>
      <c r="G39" s="6">
        <v>24282.225034517</v>
      </c>
      <c r="H39" s="6">
        <v>1232.11108246708</v>
      </c>
      <c r="I39" s="3">
        <v>0.15965008039544079</v>
      </c>
    </row>
    <row r="40" spans="1:9" x14ac:dyDescent="0.25">
      <c r="A40" t="s">
        <v>1225</v>
      </c>
      <c r="B40" t="s">
        <v>1122</v>
      </c>
      <c r="C40" t="str">
        <f>_xlfn.XLOOKUP(Table4[[#This Row],[PUMA]],[1]PUMA!$A:$A,[1]PUMA!$B:$B)</f>
        <v>Alameda County (Northwest)--Oakland (Northwest) &amp; Emeryville Cities PUMA</v>
      </c>
      <c r="D40">
        <v>329</v>
      </c>
      <c r="E40" t="s">
        <v>2165</v>
      </c>
      <c r="F40">
        <v>327.74876478084201</v>
      </c>
      <c r="G40" s="6">
        <v>24282.225034517</v>
      </c>
      <c r="H40" s="6">
        <v>1232.11108246708</v>
      </c>
      <c r="I40" s="3">
        <v>0.14179424458808482</v>
      </c>
    </row>
    <row r="41" spans="1:9" x14ac:dyDescent="0.25">
      <c r="A41" t="s">
        <v>1227</v>
      </c>
      <c r="B41" t="s">
        <v>1122</v>
      </c>
      <c r="C41" t="str">
        <f>_xlfn.XLOOKUP(Table4[[#This Row],[PUMA]],[1]PUMA!$A:$A,[1]PUMA!$B:$B)</f>
        <v>Alameda County (Northwest)--Oakland (Northwest) &amp; Emeryville Cities PUMA</v>
      </c>
      <c r="D41">
        <v>47</v>
      </c>
      <c r="E41" t="s">
        <v>2167</v>
      </c>
      <c r="F41">
        <v>105.144612122483</v>
      </c>
      <c r="G41" s="6">
        <v>24282.225034517</v>
      </c>
      <c r="H41" s="6">
        <v>1232.11108246708</v>
      </c>
      <c r="I41" s="3">
        <v>0.15965008039544079</v>
      </c>
    </row>
    <row r="42" spans="1:9" x14ac:dyDescent="0.25">
      <c r="A42" t="s">
        <v>1227</v>
      </c>
      <c r="B42" t="s">
        <v>1122</v>
      </c>
      <c r="C42" t="str">
        <f>_xlfn.XLOOKUP(Table4[[#This Row],[PUMA]],[1]PUMA!$A:$A,[1]PUMA!$B:$B)</f>
        <v>Alameda County (Northwest)--Oakland (Northwest) &amp; Emeryville Cities PUMA</v>
      </c>
      <c r="D42">
        <v>117</v>
      </c>
      <c r="E42" t="s">
        <v>2201</v>
      </c>
      <c r="F42">
        <v>306.25357417641999</v>
      </c>
      <c r="G42" s="6">
        <v>24282.225034517</v>
      </c>
      <c r="H42" s="6">
        <v>1232.11108246708</v>
      </c>
      <c r="I42" s="3">
        <v>0.15965008039544079</v>
      </c>
    </row>
    <row r="43" spans="1:9" x14ac:dyDescent="0.25">
      <c r="A43" t="s">
        <v>1227</v>
      </c>
      <c r="B43" t="s">
        <v>1122</v>
      </c>
      <c r="C43" t="str">
        <f>_xlfn.XLOOKUP(Table4[[#This Row],[PUMA]],[1]PUMA!$A:$A,[1]PUMA!$B:$B)</f>
        <v>Alameda County (Northwest)--Oakland (Northwest) &amp; Emeryville Cities PUMA</v>
      </c>
      <c r="D43">
        <v>329</v>
      </c>
      <c r="E43" t="s">
        <v>2165</v>
      </c>
      <c r="F43">
        <v>241.74377027506901</v>
      </c>
      <c r="G43" s="6">
        <v>24282.225034517</v>
      </c>
      <c r="H43" s="6">
        <v>1232.11108246708</v>
      </c>
      <c r="I43" s="3">
        <v>0.14179424458808482</v>
      </c>
    </row>
    <row r="44" spans="1:9" x14ac:dyDescent="0.25">
      <c r="A44" t="s">
        <v>1227</v>
      </c>
      <c r="B44" t="s">
        <v>1122</v>
      </c>
      <c r="C44" t="str">
        <f>_xlfn.XLOOKUP(Table4[[#This Row],[PUMA]],[1]PUMA!$A:$A,[1]PUMA!$B:$B)</f>
        <v>Alameda County (Northwest)--Oakland (Northwest) &amp; Emeryville Cities PUMA</v>
      </c>
      <c r="D44">
        <v>2</v>
      </c>
      <c r="E44" t="s">
        <v>2997</v>
      </c>
      <c r="F44">
        <v>133.85804668820501</v>
      </c>
      <c r="G44" s="6">
        <v>24282.225034517</v>
      </c>
      <c r="H44" s="6">
        <v>1232.11108246708</v>
      </c>
      <c r="I44" s="3">
        <v>5.2622093538162044E-2</v>
      </c>
    </row>
    <row r="45" spans="1:9" x14ac:dyDescent="0.25">
      <c r="A45" t="s">
        <v>1228</v>
      </c>
      <c r="B45" t="s">
        <v>1122</v>
      </c>
      <c r="C45" t="str">
        <f>_xlfn.XLOOKUP(Table4[[#This Row],[PUMA]],[1]PUMA!$A:$A,[1]PUMA!$B:$B)</f>
        <v>Alameda County (Northwest)--Oakland (Northwest) &amp; Emeryville Cities PUMA</v>
      </c>
      <c r="D45">
        <v>117</v>
      </c>
      <c r="E45" t="s">
        <v>2201</v>
      </c>
      <c r="F45">
        <v>245.60890189602901</v>
      </c>
      <c r="G45" s="6">
        <v>24282.225034517</v>
      </c>
      <c r="H45" s="6">
        <v>1232.11108246708</v>
      </c>
      <c r="I45" s="3">
        <v>0.15965008039544079</v>
      </c>
    </row>
    <row r="46" spans="1:9" x14ac:dyDescent="0.25">
      <c r="A46" t="s">
        <v>1228</v>
      </c>
      <c r="B46" t="s">
        <v>1122</v>
      </c>
      <c r="C46" t="str">
        <f>_xlfn.XLOOKUP(Table4[[#This Row],[PUMA]],[1]PUMA!$A:$A,[1]PUMA!$B:$B)</f>
        <v>Alameda County (Northwest)--Oakland (Northwest) &amp; Emeryville Cities PUMA</v>
      </c>
      <c r="D46">
        <v>2</v>
      </c>
      <c r="E46" t="s">
        <v>2997</v>
      </c>
      <c r="F46">
        <v>288.66631289460003</v>
      </c>
      <c r="G46" s="6">
        <v>24282.225034517</v>
      </c>
      <c r="H46" s="6">
        <v>1232.11108246708</v>
      </c>
      <c r="I46" s="3">
        <v>5.2622093538162044E-2</v>
      </c>
    </row>
    <row r="47" spans="1:9" x14ac:dyDescent="0.25">
      <c r="A47" t="s">
        <v>1229</v>
      </c>
      <c r="B47" t="s">
        <v>1122</v>
      </c>
      <c r="C47" t="str">
        <f>_xlfn.XLOOKUP(Table4[[#This Row],[PUMA]],[1]PUMA!$A:$A,[1]PUMA!$B:$B)</f>
        <v>Alameda County (Northwest)--Oakland (Northwest) &amp; Emeryville Cities PUMA</v>
      </c>
      <c r="D47">
        <v>47</v>
      </c>
      <c r="E47" t="s">
        <v>2167</v>
      </c>
      <c r="F47">
        <v>101.32318660562601</v>
      </c>
      <c r="G47" s="6">
        <v>24282.225034517</v>
      </c>
      <c r="H47" s="6">
        <v>1232.11108246708</v>
      </c>
      <c r="I47" s="3">
        <v>0.15965008039544079</v>
      </c>
    </row>
    <row r="48" spans="1:9" x14ac:dyDescent="0.25">
      <c r="A48" t="s">
        <v>1229</v>
      </c>
      <c r="B48" t="s">
        <v>1122</v>
      </c>
      <c r="C48" t="str">
        <f>_xlfn.XLOOKUP(Table4[[#This Row],[PUMA]],[1]PUMA!$A:$A,[1]PUMA!$B:$B)</f>
        <v>Alameda County (Northwest)--Oakland (Northwest) &amp; Emeryville Cities PUMA</v>
      </c>
      <c r="D48">
        <v>117</v>
      </c>
      <c r="E48" t="s">
        <v>2201</v>
      </c>
      <c r="F48">
        <v>256.56246292411402</v>
      </c>
      <c r="G48" s="6">
        <v>24282.225034517</v>
      </c>
      <c r="H48" s="6">
        <v>1232.11108246708</v>
      </c>
      <c r="I48" s="3">
        <v>0.15965008039544079</v>
      </c>
    </row>
    <row r="49" spans="1:9" x14ac:dyDescent="0.25">
      <c r="A49" t="s">
        <v>1229</v>
      </c>
      <c r="B49" t="s">
        <v>1122</v>
      </c>
      <c r="C49" t="str">
        <f>_xlfn.XLOOKUP(Table4[[#This Row],[PUMA]],[1]PUMA!$A:$A,[1]PUMA!$B:$B)</f>
        <v>Alameda County (Northwest)--Oakland (Northwest) &amp; Emeryville Cities PUMA</v>
      </c>
      <c r="D49">
        <v>329</v>
      </c>
      <c r="E49" t="s">
        <v>2165</v>
      </c>
      <c r="F49">
        <v>255.75205917803299</v>
      </c>
      <c r="G49" s="6">
        <v>24282.225034517</v>
      </c>
      <c r="H49" s="6">
        <v>1232.11108246708</v>
      </c>
      <c r="I49" s="3">
        <v>0.14179424458808482</v>
      </c>
    </row>
    <row r="50" spans="1:9" x14ac:dyDescent="0.25">
      <c r="A50" t="s">
        <v>1229</v>
      </c>
      <c r="B50" t="s">
        <v>1122</v>
      </c>
      <c r="C50" t="str">
        <f>_xlfn.XLOOKUP(Table4[[#This Row],[PUMA]],[1]PUMA!$A:$A,[1]PUMA!$B:$B)</f>
        <v>Alameda County (Northwest)--Oakland (Northwest) &amp; Emeryville Cities PUMA</v>
      </c>
      <c r="D50">
        <v>2</v>
      </c>
      <c r="E50" t="s">
        <v>2997</v>
      </c>
      <c r="F50">
        <v>150.39467809959399</v>
      </c>
      <c r="G50" s="6">
        <v>24282.225034517</v>
      </c>
      <c r="H50" s="6">
        <v>1232.11108246708</v>
      </c>
      <c r="I50" s="3">
        <v>5.2622093538162044E-2</v>
      </c>
    </row>
    <row r="51" spans="1:9" x14ac:dyDescent="0.25">
      <c r="A51" t="s">
        <v>1230</v>
      </c>
      <c r="B51" t="s">
        <v>1122</v>
      </c>
      <c r="C51" t="str">
        <f>_xlfn.XLOOKUP(Table4[[#This Row],[PUMA]],[1]PUMA!$A:$A,[1]PUMA!$B:$B)</f>
        <v>Alameda County (Northwest)--Oakland (Northwest) &amp; Emeryville Cities PUMA</v>
      </c>
      <c r="D51">
        <v>117</v>
      </c>
      <c r="E51" t="s">
        <v>2201</v>
      </c>
      <c r="F51">
        <v>126.143205080038</v>
      </c>
      <c r="G51" s="6">
        <v>24282.225034517</v>
      </c>
      <c r="H51" s="6">
        <v>1232.11108246708</v>
      </c>
      <c r="I51" s="3">
        <v>0.15965008039544079</v>
      </c>
    </row>
    <row r="52" spans="1:9" x14ac:dyDescent="0.25">
      <c r="A52" t="s">
        <v>1230</v>
      </c>
      <c r="B52" t="s">
        <v>1122</v>
      </c>
      <c r="C52" t="str">
        <f>_xlfn.XLOOKUP(Table4[[#This Row],[PUMA]],[1]PUMA!$A:$A,[1]PUMA!$B:$B)</f>
        <v>Alameda County (Northwest)--Oakland (Northwest) &amp; Emeryville Cities PUMA</v>
      </c>
      <c r="D52">
        <v>329</v>
      </c>
      <c r="E52" t="s">
        <v>2165</v>
      </c>
      <c r="F52">
        <v>1504.69551959309</v>
      </c>
      <c r="G52" s="6">
        <v>24282.225034517</v>
      </c>
      <c r="H52" s="6">
        <v>1232.11108246708</v>
      </c>
      <c r="I52" s="3">
        <v>0.14179424458808482</v>
      </c>
    </row>
    <row r="53" spans="1:9" x14ac:dyDescent="0.25">
      <c r="A53" t="s">
        <v>1230</v>
      </c>
      <c r="B53" t="s">
        <v>1122</v>
      </c>
      <c r="C53" t="str">
        <f>_xlfn.XLOOKUP(Table4[[#This Row],[PUMA]],[1]PUMA!$A:$A,[1]PUMA!$B:$B)</f>
        <v>Alameda County (Northwest)--Oakland (Northwest) &amp; Emeryville Cities PUMA</v>
      </c>
      <c r="D53">
        <v>253</v>
      </c>
      <c r="E53" t="s">
        <v>2998</v>
      </c>
      <c r="F53">
        <v>112.087918737405</v>
      </c>
      <c r="G53" s="6">
        <v>24282.225034517</v>
      </c>
      <c r="H53" s="6">
        <v>1232.11108246708</v>
      </c>
      <c r="I53" s="3">
        <v>0.14172289259684659</v>
      </c>
    </row>
    <row r="54" spans="1:9" x14ac:dyDescent="0.25">
      <c r="A54" t="s">
        <v>1230</v>
      </c>
      <c r="B54" t="s">
        <v>1122</v>
      </c>
      <c r="C54" t="str">
        <f>_xlfn.XLOOKUP(Table4[[#This Row],[PUMA]],[1]PUMA!$A:$A,[1]PUMA!$B:$B)</f>
        <v>Alameda County (Northwest)--Oakland (Northwest) &amp; Emeryville Cities PUMA</v>
      </c>
      <c r="D54">
        <v>403</v>
      </c>
      <c r="E54" t="s">
        <v>3000</v>
      </c>
      <c r="F54">
        <v>196.43795431553499</v>
      </c>
      <c r="G54" s="6">
        <v>24282.225034517</v>
      </c>
      <c r="H54" s="6">
        <v>1232.11108246708</v>
      </c>
      <c r="I54" s="3">
        <v>0.14172289259684659</v>
      </c>
    </row>
    <row r="55" spans="1:9" x14ac:dyDescent="0.25">
      <c r="A55" t="s">
        <v>1230</v>
      </c>
      <c r="B55" t="s">
        <v>1122</v>
      </c>
      <c r="C55" t="str">
        <f>_xlfn.XLOOKUP(Table4[[#This Row],[PUMA]],[1]PUMA!$A:$A,[1]PUMA!$B:$B)</f>
        <v>Alameda County (Northwest)--Oakland (Northwest) &amp; Emeryville Cities PUMA</v>
      </c>
      <c r="D55">
        <v>2</v>
      </c>
      <c r="E55" t="s">
        <v>2997</v>
      </c>
      <c r="F55">
        <v>501.45241584272998</v>
      </c>
      <c r="G55" s="6">
        <v>24282.225034517</v>
      </c>
      <c r="H55" s="6">
        <v>1232.11108246708</v>
      </c>
      <c r="I55" s="3">
        <v>5.2622093538162044E-2</v>
      </c>
    </row>
    <row r="56" spans="1:9" x14ac:dyDescent="0.25">
      <c r="A56" t="s">
        <v>1249</v>
      </c>
      <c r="B56" t="s">
        <v>1122</v>
      </c>
      <c r="C56" t="str">
        <f>_xlfn.XLOOKUP(Table4[[#This Row],[PUMA]],[1]PUMA!$A:$A,[1]PUMA!$B:$B)</f>
        <v>Alameda County (Northwest)--Oakland (Northwest) &amp; Emeryville Cities PUMA</v>
      </c>
      <c r="D56">
        <v>38</v>
      </c>
      <c r="E56" t="s">
        <v>2015</v>
      </c>
      <c r="F56">
        <v>146.81934971504199</v>
      </c>
      <c r="G56" s="6">
        <v>24282.225034517</v>
      </c>
      <c r="H56" s="6">
        <v>1232.11108246708</v>
      </c>
      <c r="I56" s="3">
        <v>0.17748807820498724</v>
      </c>
    </row>
    <row r="57" spans="1:9" x14ac:dyDescent="0.25">
      <c r="A57" t="s">
        <v>1249</v>
      </c>
      <c r="B57" t="s">
        <v>1122</v>
      </c>
      <c r="C57" t="str">
        <f>_xlfn.XLOOKUP(Table4[[#This Row],[PUMA]],[1]PUMA!$A:$A,[1]PUMA!$B:$B)</f>
        <v>Alameda County (Northwest)--Oakland (Northwest) &amp; Emeryville Cities PUMA</v>
      </c>
      <c r="D57">
        <v>117</v>
      </c>
      <c r="E57" t="s">
        <v>2201</v>
      </c>
      <c r="F57">
        <v>176.63252934162799</v>
      </c>
      <c r="G57" s="6">
        <v>24282.225034517</v>
      </c>
      <c r="H57" s="6">
        <v>1232.11108246708</v>
      </c>
      <c r="I57" s="3">
        <v>0.15965008039544079</v>
      </c>
    </row>
    <row r="58" spans="1:9" x14ac:dyDescent="0.25">
      <c r="A58" t="s">
        <v>1249</v>
      </c>
      <c r="B58" t="s">
        <v>1122</v>
      </c>
      <c r="C58" t="str">
        <f>_xlfn.XLOOKUP(Table4[[#This Row],[PUMA]],[1]PUMA!$A:$A,[1]PUMA!$B:$B)</f>
        <v>Alameda County (Northwest)--Oakland (Northwest) &amp; Emeryville Cities PUMA</v>
      </c>
      <c r="D58">
        <v>329</v>
      </c>
      <c r="E58" t="s">
        <v>2165</v>
      </c>
      <c r="F58">
        <v>320.14864405742401</v>
      </c>
      <c r="G58" s="6">
        <v>24282.225034517</v>
      </c>
      <c r="H58" s="6">
        <v>1232.11108246708</v>
      </c>
      <c r="I58" s="3">
        <v>0.14179424458808482</v>
      </c>
    </row>
    <row r="59" spans="1:9" x14ac:dyDescent="0.25">
      <c r="A59" t="s">
        <v>1249</v>
      </c>
      <c r="B59" t="s">
        <v>1122</v>
      </c>
      <c r="C59" t="str">
        <f>_xlfn.XLOOKUP(Table4[[#This Row],[PUMA]],[1]PUMA!$A:$A,[1]PUMA!$B:$B)</f>
        <v>Alameda County (Northwest)--Oakland (Northwest) &amp; Emeryville Cities PUMA</v>
      </c>
      <c r="D59">
        <v>2</v>
      </c>
      <c r="E59" t="s">
        <v>2997</v>
      </c>
      <c r="F59">
        <v>255.716645642527</v>
      </c>
      <c r="G59" s="6">
        <v>24282.225034517</v>
      </c>
      <c r="H59" s="6">
        <v>1232.11108246708</v>
      </c>
      <c r="I59" s="3">
        <v>5.2622093538162044E-2</v>
      </c>
    </row>
    <row r="60" spans="1:9" x14ac:dyDescent="0.25">
      <c r="A60" t="s">
        <v>1231</v>
      </c>
      <c r="B60" t="s">
        <v>1122</v>
      </c>
      <c r="C60" t="str">
        <f>_xlfn.XLOOKUP(Table4[[#This Row],[PUMA]],[1]PUMA!$A:$A,[1]PUMA!$B:$B)</f>
        <v>Alameda County (Northwest)--Oakland (Northwest) &amp; Emeryville Cities PUMA</v>
      </c>
      <c r="D60">
        <v>38</v>
      </c>
      <c r="E60" t="s">
        <v>2015</v>
      </c>
      <c r="F60">
        <v>208.75994474865701</v>
      </c>
      <c r="G60" s="6">
        <v>24282.225034517</v>
      </c>
      <c r="H60" s="6">
        <v>1232.11108246708</v>
      </c>
      <c r="I60" s="3">
        <v>0.17748807820498724</v>
      </c>
    </row>
    <row r="61" spans="1:9" x14ac:dyDescent="0.25">
      <c r="A61" t="s">
        <v>1231</v>
      </c>
      <c r="B61" t="s">
        <v>1122</v>
      </c>
      <c r="C61" t="str">
        <f>_xlfn.XLOOKUP(Table4[[#This Row],[PUMA]],[1]PUMA!$A:$A,[1]PUMA!$B:$B)</f>
        <v>Alameda County (Northwest)--Oakland (Northwest) &amp; Emeryville Cities PUMA</v>
      </c>
      <c r="D61">
        <v>117</v>
      </c>
      <c r="E61" t="s">
        <v>2201</v>
      </c>
      <c r="F61">
        <v>370.356653248947</v>
      </c>
      <c r="G61" s="6">
        <v>24282.225034517</v>
      </c>
      <c r="H61" s="6">
        <v>1232.11108246708</v>
      </c>
      <c r="I61" s="3">
        <v>0.15965008039544079</v>
      </c>
    </row>
    <row r="62" spans="1:9" x14ac:dyDescent="0.25">
      <c r="A62" t="s">
        <v>1231</v>
      </c>
      <c r="B62" t="s">
        <v>1122</v>
      </c>
      <c r="C62" t="str">
        <f>_xlfn.XLOOKUP(Table4[[#This Row],[PUMA]],[1]PUMA!$A:$A,[1]PUMA!$B:$B)</f>
        <v>Alameda County (Northwest)--Oakland (Northwest) &amp; Emeryville Cities PUMA</v>
      </c>
      <c r="D62">
        <v>406</v>
      </c>
      <c r="E62" t="s">
        <v>2999</v>
      </c>
      <c r="F62">
        <v>259.27926071022699</v>
      </c>
      <c r="G62" s="6">
        <v>24282.225034517</v>
      </c>
      <c r="H62" s="6">
        <v>1232.11108246708</v>
      </c>
      <c r="I62" s="3">
        <v>0.14181208258589434</v>
      </c>
    </row>
    <row r="63" spans="1:9" x14ac:dyDescent="0.25">
      <c r="A63" t="s">
        <v>1231</v>
      </c>
      <c r="B63" t="s">
        <v>1122</v>
      </c>
      <c r="C63" t="str">
        <f>_xlfn.XLOOKUP(Table4[[#This Row],[PUMA]],[1]PUMA!$A:$A,[1]PUMA!$B:$B)</f>
        <v>Alameda County (Northwest)--Oakland (Northwest) &amp; Emeryville Cities PUMA</v>
      </c>
      <c r="D63">
        <v>329</v>
      </c>
      <c r="E63" t="s">
        <v>2165</v>
      </c>
      <c r="F63">
        <v>623.19853918616002</v>
      </c>
      <c r="G63" s="6">
        <v>24282.225034517</v>
      </c>
      <c r="H63" s="6">
        <v>1232.11108246708</v>
      </c>
      <c r="I63" s="3">
        <v>0.14179424458808482</v>
      </c>
    </row>
    <row r="64" spans="1:9" x14ac:dyDescent="0.25">
      <c r="A64" t="s">
        <v>1231</v>
      </c>
      <c r="B64" t="s">
        <v>1122</v>
      </c>
      <c r="C64" t="str">
        <f>_xlfn.XLOOKUP(Table4[[#This Row],[PUMA]],[1]PUMA!$A:$A,[1]PUMA!$B:$B)</f>
        <v>Alameda County (Northwest)--Oakland (Northwest) &amp; Emeryville Cities PUMA</v>
      </c>
      <c r="D64">
        <v>2</v>
      </c>
      <c r="E64" t="s">
        <v>2997</v>
      </c>
      <c r="F64">
        <v>307.907888048095</v>
      </c>
      <c r="G64" s="6">
        <v>24282.225034517</v>
      </c>
      <c r="H64" s="6">
        <v>1232.11108246708</v>
      </c>
      <c r="I64" s="3">
        <v>5.2622093538162044E-2</v>
      </c>
    </row>
    <row r="65" spans="1:9" x14ac:dyDescent="0.25">
      <c r="A65" t="s">
        <v>1232</v>
      </c>
      <c r="B65" t="s">
        <v>1122</v>
      </c>
      <c r="C65" t="str">
        <f>_xlfn.XLOOKUP(Table4[[#This Row],[PUMA]],[1]PUMA!$A:$A,[1]PUMA!$B:$B)</f>
        <v>Alameda County (Northwest)--Oakland (Northwest) &amp; Emeryville Cities PUMA</v>
      </c>
      <c r="D65">
        <v>38</v>
      </c>
      <c r="E65" t="s">
        <v>2015</v>
      </c>
      <c r="F65">
        <v>108.817874912997</v>
      </c>
      <c r="G65" s="6">
        <v>24282.225034517</v>
      </c>
      <c r="H65" s="6">
        <v>1232.11108246708</v>
      </c>
      <c r="I65" s="3">
        <v>0.17748807820498724</v>
      </c>
    </row>
    <row r="66" spans="1:9" x14ac:dyDescent="0.25">
      <c r="A66" t="s">
        <v>1232</v>
      </c>
      <c r="B66" t="s">
        <v>1122</v>
      </c>
      <c r="C66" t="str">
        <f>_xlfn.XLOOKUP(Table4[[#This Row],[PUMA]],[1]PUMA!$A:$A,[1]PUMA!$B:$B)</f>
        <v>Alameda County (Northwest)--Oakland (Northwest) &amp; Emeryville Cities PUMA</v>
      </c>
      <c r="D66">
        <v>117</v>
      </c>
      <c r="E66" t="s">
        <v>2201</v>
      </c>
      <c r="F66">
        <v>115.074968655638</v>
      </c>
      <c r="G66" s="6">
        <v>24282.225034517</v>
      </c>
      <c r="H66" s="6">
        <v>1232.11108246708</v>
      </c>
      <c r="I66" s="3">
        <v>0.15965008039544079</v>
      </c>
    </row>
    <row r="67" spans="1:9" x14ac:dyDescent="0.25">
      <c r="A67" t="s">
        <v>1232</v>
      </c>
      <c r="B67" t="s">
        <v>1122</v>
      </c>
      <c r="C67" t="str">
        <f>_xlfn.XLOOKUP(Table4[[#This Row],[PUMA]],[1]PUMA!$A:$A,[1]PUMA!$B:$B)</f>
        <v>Alameda County (Northwest)--Oakland (Northwest) &amp; Emeryville Cities PUMA</v>
      </c>
      <c r="D67">
        <v>329</v>
      </c>
      <c r="E67" t="s">
        <v>2165</v>
      </c>
      <c r="F67">
        <v>224.298952197152</v>
      </c>
      <c r="G67" s="6">
        <v>24282.225034517</v>
      </c>
      <c r="H67" s="6">
        <v>1232.11108246708</v>
      </c>
      <c r="I67" s="3">
        <v>0.14179424458808482</v>
      </c>
    </row>
    <row r="68" spans="1:9" x14ac:dyDescent="0.25">
      <c r="A68" t="s">
        <v>1232</v>
      </c>
      <c r="B68" t="s">
        <v>1122</v>
      </c>
      <c r="C68" t="str">
        <f>_xlfn.XLOOKUP(Table4[[#This Row],[PUMA]],[1]PUMA!$A:$A,[1]PUMA!$B:$B)</f>
        <v>Alameda County (Northwest)--Oakland (Northwest) &amp; Emeryville Cities PUMA</v>
      </c>
      <c r="D68">
        <v>2</v>
      </c>
      <c r="E68" t="s">
        <v>2997</v>
      </c>
      <c r="F68">
        <v>296.81765534733898</v>
      </c>
      <c r="G68" s="6">
        <v>24282.225034517</v>
      </c>
      <c r="H68" s="6">
        <v>1232.11108246708</v>
      </c>
      <c r="I68" s="3">
        <v>5.2622093538162044E-2</v>
      </c>
    </row>
    <row r="69" spans="1:9" x14ac:dyDescent="0.25">
      <c r="A69" t="s">
        <v>1233</v>
      </c>
      <c r="B69" t="s">
        <v>1122</v>
      </c>
      <c r="C69" t="str">
        <f>_xlfn.XLOOKUP(Table4[[#This Row],[PUMA]],[1]PUMA!$A:$A,[1]PUMA!$B:$B)</f>
        <v>Alameda County (Northwest)--Oakland (Northwest) &amp; Emeryville Cities PUMA</v>
      </c>
      <c r="D69">
        <v>38</v>
      </c>
      <c r="E69" t="s">
        <v>2015</v>
      </c>
      <c r="F69">
        <v>164.62802116474799</v>
      </c>
      <c r="G69" s="6">
        <v>24282.225034517</v>
      </c>
      <c r="H69" s="6">
        <v>1232.11108246708</v>
      </c>
      <c r="I69" s="3">
        <v>0.17748807820498724</v>
      </c>
    </row>
    <row r="70" spans="1:9" x14ac:dyDescent="0.25">
      <c r="A70" t="s">
        <v>1233</v>
      </c>
      <c r="B70" t="s">
        <v>1122</v>
      </c>
      <c r="C70" t="str">
        <f>_xlfn.XLOOKUP(Table4[[#This Row],[PUMA]],[1]PUMA!$A:$A,[1]PUMA!$B:$B)</f>
        <v>Alameda County (Northwest)--Oakland (Northwest) &amp; Emeryville Cities PUMA</v>
      </c>
      <c r="D70">
        <v>117</v>
      </c>
      <c r="E70" t="s">
        <v>2201</v>
      </c>
      <c r="F70">
        <v>519.89197245710204</v>
      </c>
      <c r="G70" s="6">
        <v>24282.225034517</v>
      </c>
      <c r="H70" s="6">
        <v>1232.11108246708</v>
      </c>
      <c r="I70" s="3">
        <v>0.15965008039544079</v>
      </c>
    </row>
    <row r="71" spans="1:9" x14ac:dyDescent="0.25">
      <c r="A71" t="s">
        <v>1233</v>
      </c>
      <c r="B71" t="s">
        <v>1122</v>
      </c>
      <c r="C71" t="str">
        <f>_xlfn.XLOOKUP(Table4[[#This Row],[PUMA]],[1]PUMA!$A:$A,[1]PUMA!$B:$B)</f>
        <v>Alameda County (Northwest)--Oakland (Northwest) &amp; Emeryville Cities PUMA</v>
      </c>
      <c r="D71">
        <v>406</v>
      </c>
      <c r="E71" t="s">
        <v>2999</v>
      </c>
      <c r="F71">
        <v>116.407825545588</v>
      </c>
      <c r="G71" s="6">
        <v>24282.225034517</v>
      </c>
      <c r="H71" s="6">
        <v>1232.11108246708</v>
      </c>
      <c r="I71" s="3">
        <v>0.14181208258589434</v>
      </c>
    </row>
    <row r="72" spans="1:9" x14ac:dyDescent="0.25">
      <c r="A72" t="s">
        <v>1233</v>
      </c>
      <c r="B72" t="s">
        <v>1122</v>
      </c>
      <c r="C72" t="str">
        <f>_xlfn.XLOOKUP(Table4[[#This Row],[PUMA]],[1]PUMA!$A:$A,[1]PUMA!$B:$B)</f>
        <v>Alameda County (Northwest)--Oakland (Northwest) &amp; Emeryville Cities PUMA</v>
      </c>
      <c r="D72">
        <v>329</v>
      </c>
      <c r="E72" t="s">
        <v>2165</v>
      </c>
      <c r="F72">
        <v>621.36861843338204</v>
      </c>
      <c r="G72" s="6">
        <v>24282.225034517</v>
      </c>
      <c r="H72" s="6">
        <v>1232.11108246708</v>
      </c>
      <c r="I72" s="3">
        <v>0.14179424458808482</v>
      </c>
    </row>
    <row r="73" spans="1:9" x14ac:dyDescent="0.25">
      <c r="A73" t="s">
        <v>1233</v>
      </c>
      <c r="B73" t="s">
        <v>1122</v>
      </c>
      <c r="C73" t="str">
        <f>_xlfn.XLOOKUP(Table4[[#This Row],[PUMA]],[1]PUMA!$A:$A,[1]PUMA!$B:$B)</f>
        <v>Alameda County (Northwest)--Oakland (Northwest) &amp; Emeryville Cities PUMA</v>
      </c>
      <c r="D73">
        <v>2</v>
      </c>
      <c r="E73" t="s">
        <v>2997</v>
      </c>
      <c r="F73">
        <v>844.832942218109</v>
      </c>
      <c r="G73" s="6">
        <v>24282.225034517</v>
      </c>
      <c r="H73" s="6">
        <v>1232.11108246708</v>
      </c>
      <c r="I73" s="3">
        <v>5.2622093538162044E-2</v>
      </c>
    </row>
    <row r="74" spans="1:9" x14ac:dyDescent="0.25">
      <c r="A74" t="s">
        <v>1236</v>
      </c>
      <c r="B74" t="s">
        <v>1122</v>
      </c>
      <c r="C74" t="str">
        <f>_xlfn.XLOOKUP(Table4[[#This Row],[PUMA]],[1]PUMA!$A:$A,[1]PUMA!$B:$B)</f>
        <v>Alameda County (Northwest)--Oakland (Northwest) &amp; Emeryville Cities PUMA</v>
      </c>
      <c r="D74">
        <v>117</v>
      </c>
      <c r="E74" t="s">
        <v>2201</v>
      </c>
      <c r="F74">
        <v>910.89445328221802</v>
      </c>
      <c r="G74" s="6">
        <v>24282.225034517</v>
      </c>
      <c r="H74" s="6">
        <v>1232.11108246708</v>
      </c>
      <c r="I74" s="3">
        <v>0.15965008039544079</v>
      </c>
    </row>
    <row r="75" spans="1:9" x14ac:dyDescent="0.25">
      <c r="A75" t="s">
        <v>1236</v>
      </c>
      <c r="B75" t="s">
        <v>1122</v>
      </c>
      <c r="C75" t="str">
        <f>_xlfn.XLOOKUP(Table4[[#This Row],[PUMA]],[1]PUMA!$A:$A,[1]PUMA!$B:$B)</f>
        <v>Alameda County (Northwest)--Oakland (Northwest) &amp; Emeryville Cities PUMA</v>
      </c>
      <c r="D75">
        <v>329</v>
      </c>
      <c r="E75" t="s">
        <v>2165</v>
      </c>
      <c r="F75">
        <v>512.76032506732395</v>
      </c>
      <c r="G75" s="6">
        <v>24282.225034517</v>
      </c>
      <c r="H75" s="6">
        <v>1232.11108246708</v>
      </c>
      <c r="I75" s="3">
        <v>0.14179424458808482</v>
      </c>
    </row>
    <row r="76" spans="1:9" x14ac:dyDescent="0.25">
      <c r="A76" t="s">
        <v>1236</v>
      </c>
      <c r="B76" t="s">
        <v>1122</v>
      </c>
      <c r="C76" t="str">
        <f>_xlfn.XLOOKUP(Table4[[#This Row],[PUMA]],[1]PUMA!$A:$A,[1]PUMA!$B:$B)</f>
        <v>Alameda County (Northwest)--Oakland (Northwest) &amp; Emeryville Cities PUMA</v>
      </c>
      <c r="D76">
        <v>2</v>
      </c>
      <c r="E76" t="s">
        <v>2997</v>
      </c>
      <c r="F76">
        <v>1715.3184508935899</v>
      </c>
      <c r="G76" s="6">
        <v>24282.225034517</v>
      </c>
      <c r="H76" s="6">
        <v>1232.11108246708</v>
      </c>
      <c r="I76" s="3">
        <v>5.2622093538162044E-2</v>
      </c>
    </row>
    <row r="77" spans="1:9" x14ac:dyDescent="0.25">
      <c r="A77" t="s">
        <v>1286</v>
      </c>
      <c r="B77" t="s">
        <v>1122</v>
      </c>
      <c r="C77" t="str">
        <f>_xlfn.XLOOKUP(Table4[[#This Row],[PUMA]],[1]PUMA!$A:$A,[1]PUMA!$B:$B)</f>
        <v>Alameda County (Northwest)--Oakland (Northwest) &amp; Emeryville Cities PUMA</v>
      </c>
      <c r="D77">
        <v>117</v>
      </c>
      <c r="E77" t="s">
        <v>2201</v>
      </c>
      <c r="F77">
        <v>1296.2552675028001</v>
      </c>
      <c r="G77" s="6">
        <v>24282.225034517</v>
      </c>
      <c r="H77" s="6">
        <v>1232.11108246708</v>
      </c>
      <c r="I77" s="3">
        <v>0.15965008039544079</v>
      </c>
    </row>
    <row r="78" spans="1:9" x14ac:dyDescent="0.25">
      <c r="A78" t="s">
        <v>1286</v>
      </c>
      <c r="B78" t="s">
        <v>1122</v>
      </c>
      <c r="C78" t="str">
        <f>_xlfn.XLOOKUP(Table4[[#This Row],[PUMA]],[1]PUMA!$A:$A,[1]PUMA!$B:$B)</f>
        <v>Alameda County (Northwest)--Oakland (Northwest) &amp; Emeryville Cities PUMA</v>
      </c>
      <c r="D78">
        <v>329</v>
      </c>
      <c r="E78" t="s">
        <v>2165</v>
      </c>
      <c r="F78">
        <v>795.47233181801403</v>
      </c>
      <c r="G78" s="6">
        <v>24282.225034517</v>
      </c>
      <c r="H78" s="6">
        <v>1232.11108246708</v>
      </c>
      <c r="I78" s="3">
        <v>0.14179424458808482</v>
      </c>
    </row>
    <row r="79" spans="1:9" x14ac:dyDescent="0.25">
      <c r="A79" t="s">
        <v>1286</v>
      </c>
      <c r="B79" t="s">
        <v>1122</v>
      </c>
      <c r="C79" t="str">
        <f>_xlfn.XLOOKUP(Table4[[#This Row],[PUMA]],[1]PUMA!$A:$A,[1]PUMA!$B:$B)</f>
        <v>Alameda County (Northwest)--Oakland (Northwest) &amp; Emeryville Cities PUMA</v>
      </c>
      <c r="D79">
        <v>403</v>
      </c>
      <c r="E79" t="s">
        <v>3000</v>
      </c>
      <c r="F79">
        <v>272.570521357649</v>
      </c>
      <c r="G79" s="6">
        <v>24282.225034517</v>
      </c>
      <c r="H79" s="6">
        <v>1232.11108246708</v>
      </c>
      <c r="I79" s="3">
        <v>0.14172289259684659</v>
      </c>
    </row>
    <row r="80" spans="1:9" x14ac:dyDescent="0.25">
      <c r="A80" t="s">
        <v>1286</v>
      </c>
      <c r="B80" t="s">
        <v>1122</v>
      </c>
      <c r="C80" t="str">
        <f>_xlfn.XLOOKUP(Table4[[#This Row],[PUMA]],[1]PUMA!$A:$A,[1]PUMA!$B:$B)</f>
        <v>Alameda County (Northwest)--Oakland (Northwest) &amp; Emeryville Cities PUMA</v>
      </c>
      <c r="D80">
        <v>2</v>
      </c>
      <c r="E80" t="s">
        <v>2997</v>
      </c>
      <c r="F80">
        <v>432.80095954085499</v>
      </c>
      <c r="G80" s="6">
        <v>24282.225034517</v>
      </c>
      <c r="H80" s="6">
        <v>1232.11108246708</v>
      </c>
      <c r="I80" s="3">
        <v>5.2622093538162044E-2</v>
      </c>
    </row>
    <row r="81" spans="1:9" x14ac:dyDescent="0.25">
      <c r="A81" t="s">
        <v>1121</v>
      </c>
      <c r="B81" t="s">
        <v>1122</v>
      </c>
      <c r="C81" t="str">
        <f>_xlfn.XLOOKUP(Table4[[#This Row],[PUMA]],[1]PUMA!$A:$A,[1]PUMA!$B:$B)</f>
        <v>Alameda County (Northwest)--Oakland (Northwest) &amp; Emeryville Cities PUMA</v>
      </c>
      <c r="D81">
        <v>47</v>
      </c>
      <c r="E81" t="s">
        <v>2167</v>
      </c>
      <c r="F81">
        <v>552.35294104796196</v>
      </c>
      <c r="G81" s="6">
        <v>24282.225034517</v>
      </c>
      <c r="H81" s="6">
        <v>1232.11108246708</v>
      </c>
      <c r="I81" s="3">
        <v>0.15965008039544079</v>
      </c>
    </row>
    <row r="82" spans="1:9" x14ac:dyDescent="0.25">
      <c r="A82" t="s">
        <v>1121</v>
      </c>
      <c r="B82" t="s">
        <v>1122</v>
      </c>
      <c r="C82" t="str">
        <f>_xlfn.XLOOKUP(Table4[[#This Row],[PUMA]],[1]PUMA!$A:$A,[1]PUMA!$B:$B)</f>
        <v>Alameda County (Northwest)--Oakland (Northwest) &amp; Emeryville Cities PUMA</v>
      </c>
      <c r="D82">
        <v>117</v>
      </c>
      <c r="E82" t="s">
        <v>2201</v>
      </c>
      <c r="F82">
        <v>199.075859097641</v>
      </c>
      <c r="G82" s="6">
        <v>24282.225034517</v>
      </c>
      <c r="H82" s="6">
        <v>1232.11108246708</v>
      </c>
      <c r="I82" s="3">
        <v>0.15965008039544079</v>
      </c>
    </row>
    <row r="83" spans="1:9" x14ac:dyDescent="0.25">
      <c r="A83" t="s">
        <v>1121</v>
      </c>
      <c r="B83" t="s">
        <v>1122</v>
      </c>
      <c r="C83" t="str">
        <f>_xlfn.XLOOKUP(Table4[[#This Row],[PUMA]],[1]PUMA!$A:$A,[1]PUMA!$B:$B)</f>
        <v>Alameda County (Northwest)--Oakland (Northwest) &amp; Emeryville Cities PUMA</v>
      </c>
      <c r="D83">
        <v>329</v>
      </c>
      <c r="E83" t="s">
        <v>2165</v>
      </c>
      <c r="F83">
        <v>606.36460342907196</v>
      </c>
      <c r="G83" s="6">
        <v>24282.225034517</v>
      </c>
      <c r="H83" s="6">
        <v>1232.11108246708</v>
      </c>
      <c r="I83" s="3">
        <v>0.14179424458808482</v>
      </c>
    </row>
    <row r="84" spans="1:9" x14ac:dyDescent="0.25">
      <c r="A84" t="s">
        <v>1237</v>
      </c>
      <c r="B84" t="s">
        <v>1122</v>
      </c>
      <c r="C84" t="str">
        <f>_xlfn.XLOOKUP(Table4[[#This Row],[PUMA]],[1]PUMA!$A:$A,[1]PUMA!$B:$B)</f>
        <v>Alameda County (Northwest)--Oakland (Northwest) &amp; Emeryville Cities PUMA</v>
      </c>
      <c r="D84">
        <v>117</v>
      </c>
      <c r="E84" t="s">
        <v>2201</v>
      </c>
      <c r="F84">
        <v>1017.38162733407</v>
      </c>
      <c r="G84" s="6">
        <v>24282.225034517</v>
      </c>
      <c r="H84" s="6">
        <v>1232.11108246708</v>
      </c>
      <c r="I84" s="3">
        <v>0.15965008039544079</v>
      </c>
    </row>
    <row r="85" spans="1:9" x14ac:dyDescent="0.25">
      <c r="A85" t="s">
        <v>1237</v>
      </c>
      <c r="B85" t="s">
        <v>1122</v>
      </c>
      <c r="C85" t="str">
        <f>_xlfn.XLOOKUP(Table4[[#This Row],[PUMA]],[1]PUMA!$A:$A,[1]PUMA!$B:$B)</f>
        <v>Alameda County (Northwest)--Oakland (Northwest) &amp; Emeryville Cities PUMA</v>
      </c>
      <c r="D85">
        <v>329</v>
      </c>
      <c r="E85" t="s">
        <v>2165</v>
      </c>
      <c r="F85">
        <v>1355.28507272397</v>
      </c>
      <c r="G85" s="6">
        <v>24282.225034517</v>
      </c>
      <c r="H85" s="6">
        <v>1232.11108246708</v>
      </c>
      <c r="I85" s="3">
        <v>0.14179424458808482</v>
      </c>
    </row>
    <row r="86" spans="1:9" x14ac:dyDescent="0.25">
      <c r="A86" t="s">
        <v>1237</v>
      </c>
      <c r="B86" t="s">
        <v>1122</v>
      </c>
      <c r="C86" t="str">
        <f>_xlfn.XLOOKUP(Table4[[#This Row],[PUMA]],[1]PUMA!$A:$A,[1]PUMA!$B:$B)</f>
        <v>Alameda County (Northwest)--Oakland (Northwest) &amp; Emeryville Cities PUMA</v>
      </c>
      <c r="D86">
        <v>278</v>
      </c>
      <c r="E86" t="s">
        <v>3001</v>
      </c>
      <c r="F86">
        <v>230.661922779642</v>
      </c>
      <c r="G86" s="6">
        <v>24282.225034517</v>
      </c>
      <c r="H86" s="6">
        <v>1232.11108246708</v>
      </c>
      <c r="I86" s="3">
        <v>0.14172289259684659</v>
      </c>
    </row>
    <row r="87" spans="1:9" x14ac:dyDescent="0.25">
      <c r="A87" t="s">
        <v>1237</v>
      </c>
      <c r="B87" t="s">
        <v>1122</v>
      </c>
      <c r="C87" t="str">
        <f>_xlfn.XLOOKUP(Table4[[#This Row],[PUMA]],[1]PUMA!$A:$A,[1]PUMA!$B:$B)</f>
        <v>Alameda County (Northwest)--Oakland (Northwest) &amp; Emeryville Cities PUMA</v>
      </c>
      <c r="D87">
        <v>2</v>
      </c>
      <c r="E87" t="s">
        <v>2997</v>
      </c>
      <c r="F87">
        <v>272.95983748190798</v>
      </c>
      <c r="G87" s="6">
        <v>24282.225034517</v>
      </c>
      <c r="H87" s="6">
        <v>1232.11108246708</v>
      </c>
      <c r="I87" s="3">
        <v>5.2622093538162044E-2</v>
      </c>
    </row>
    <row r="88" spans="1:9" x14ac:dyDescent="0.25">
      <c r="A88" t="s">
        <v>1175</v>
      </c>
      <c r="B88" t="s">
        <v>1122</v>
      </c>
      <c r="C88" t="str">
        <f>_xlfn.XLOOKUP(Table4[[#This Row],[PUMA]],[1]PUMA!$A:$A,[1]PUMA!$B:$B)</f>
        <v>Alameda County (Northwest)--Oakland (Northwest) &amp; Emeryville Cities PUMA</v>
      </c>
      <c r="D88">
        <v>117</v>
      </c>
      <c r="E88" t="s">
        <v>2201</v>
      </c>
      <c r="F88">
        <v>260.62954169827998</v>
      </c>
      <c r="G88" s="6">
        <v>24282.225034517</v>
      </c>
      <c r="H88" s="6">
        <v>1232.11108246708</v>
      </c>
      <c r="I88" s="3">
        <v>0.15965008039544079</v>
      </c>
    </row>
    <row r="89" spans="1:9" x14ac:dyDescent="0.25">
      <c r="A89" t="s">
        <v>1175</v>
      </c>
      <c r="B89" t="s">
        <v>1122</v>
      </c>
      <c r="C89" t="str">
        <f>_xlfn.XLOOKUP(Table4[[#This Row],[PUMA]],[1]PUMA!$A:$A,[1]PUMA!$B:$B)</f>
        <v>Alameda County (Northwest)--Oakland (Northwest) &amp; Emeryville Cities PUMA</v>
      </c>
      <c r="D89">
        <v>329</v>
      </c>
      <c r="E89" t="s">
        <v>2165</v>
      </c>
      <c r="F89">
        <v>1491.87810345002</v>
      </c>
      <c r="G89" s="6">
        <v>24282.225034517</v>
      </c>
      <c r="H89" s="6">
        <v>1232.11108246708</v>
      </c>
      <c r="I89" s="3">
        <v>0.14179424458808482</v>
      </c>
    </row>
    <row r="90" spans="1:9" x14ac:dyDescent="0.25">
      <c r="A90" t="s">
        <v>1175</v>
      </c>
      <c r="B90" t="s">
        <v>1122</v>
      </c>
      <c r="C90" t="str">
        <f>_xlfn.XLOOKUP(Table4[[#This Row],[PUMA]],[1]PUMA!$A:$A,[1]PUMA!$B:$B)</f>
        <v>Alameda County (Northwest)--Oakland (Northwest) &amp; Emeryville Cities PUMA</v>
      </c>
      <c r="D90">
        <v>278</v>
      </c>
      <c r="E90" t="s">
        <v>3001</v>
      </c>
      <c r="F90">
        <v>236.733750533799</v>
      </c>
      <c r="G90" s="6">
        <v>24282.225034517</v>
      </c>
      <c r="H90" s="6">
        <v>1232.11108246708</v>
      </c>
      <c r="I90" s="3">
        <v>0.14172289259684659</v>
      </c>
    </row>
    <row r="91" spans="1:9" x14ac:dyDescent="0.25">
      <c r="A91" t="s">
        <v>1124</v>
      </c>
      <c r="B91" t="s">
        <v>1122</v>
      </c>
      <c r="C91" t="str">
        <f>_xlfn.XLOOKUP(Table4[[#This Row],[PUMA]],[1]PUMA!$A:$A,[1]PUMA!$B:$B)</f>
        <v>Alameda County (Northwest)--Oakland (Northwest) &amp; Emeryville Cities PUMA</v>
      </c>
      <c r="D91">
        <v>117</v>
      </c>
      <c r="E91" t="s">
        <v>2201</v>
      </c>
      <c r="F91">
        <v>442.50169486769198</v>
      </c>
      <c r="G91" s="6">
        <v>24282.225034517</v>
      </c>
      <c r="H91" s="6">
        <v>1232.11108246708</v>
      </c>
      <c r="I91" s="3">
        <v>0.15965008039544079</v>
      </c>
    </row>
    <row r="92" spans="1:9" x14ac:dyDescent="0.25">
      <c r="A92" t="s">
        <v>1124</v>
      </c>
      <c r="B92" t="s">
        <v>1122</v>
      </c>
      <c r="C92" t="str">
        <f>_xlfn.XLOOKUP(Table4[[#This Row],[PUMA]],[1]PUMA!$A:$A,[1]PUMA!$B:$B)</f>
        <v>Alameda County (Northwest)--Oakland (Northwest) &amp; Emeryville Cities PUMA</v>
      </c>
      <c r="D92">
        <v>329</v>
      </c>
      <c r="E92" t="s">
        <v>2165</v>
      </c>
      <c r="F92">
        <v>598.16823010615997</v>
      </c>
      <c r="G92" s="6">
        <v>24282.225034517</v>
      </c>
      <c r="H92" s="6">
        <v>1232.11108246708</v>
      </c>
      <c r="I92" s="3">
        <v>0.14179424458808482</v>
      </c>
    </row>
    <row r="93" spans="1:9" x14ac:dyDescent="0.25">
      <c r="A93" t="s">
        <v>1124</v>
      </c>
      <c r="B93" t="s">
        <v>1122</v>
      </c>
      <c r="C93" t="str">
        <f>_xlfn.XLOOKUP(Table4[[#This Row],[PUMA]],[1]PUMA!$A:$A,[1]PUMA!$B:$B)</f>
        <v>Alameda County (Northwest)--Oakland (Northwest) &amp; Emeryville Cities PUMA</v>
      </c>
      <c r="D93">
        <v>2</v>
      </c>
      <c r="E93" t="s">
        <v>2997</v>
      </c>
      <c r="F93">
        <v>235.32636578921401</v>
      </c>
      <c r="G93" s="6">
        <v>24282.225034517</v>
      </c>
      <c r="H93" s="6">
        <v>1232.11108246708</v>
      </c>
      <c r="I93" s="3">
        <v>5.2622093538162044E-2</v>
      </c>
    </row>
    <row r="94" spans="1:9" x14ac:dyDescent="0.25">
      <c r="A94" t="s">
        <v>1129</v>
      </c>
      <c r="B94" t="s">
        <v>1122</v>
      </c>
      <c r="C94" t="str">
        <f>_xlfn.XLOOKUP(Table4[[#This Row],[PUMA]],[1]PUMA!$A:$A,[1]PUMA!$B:$B)</f>
        <v>Alameda County (Northwest)--Oakland (Northwest) &amp; Emeryville Cities PUMA</v>
      </c>
      <c r="D94">
        <v>47</v>
      </c>
      <c r="E94" t="s">
        <v>2167</v>
      </c>
      <c r="F94">
        <v>1535.7854261119901</v>
      </c>
      <c r="G94" s="6">
        <v>24282.225034517</v>
      </c>
      <c r="H94" s="6">
        <v>1232.11108246708</v>
      </c>
      <c r="I94" s="3">
        <v>0.15965008039544079</v>
      </c>
    </row>
    <row r="95" spans="1:9" x14ac:dyDescent="0.25">
      <c r="A95" t="s">
        <v>1129</v>
      </c>
      <c r="B95" t="s">
        <v>1122</v>
      </c>
      <c r="C95" t="str">
        <f>_xlfn.XLOOKUP(Table4[[#This Row],[PUMA]],[1]PUMA!$A:$A,[1]PUMA!$B:$B)</f>
        <v>Alameda County (Northwest)--Oakland (Northwest) &amp; Emeryville Cities PUMA</v>
      </c>
      <c r="D95">
        <v>117</v>
      </c>
      <c r="E95" t="s">
        <v>2201</v>
      </c>
      <c r="F95">
        <v>896.39242649911205</v>
      </c>
      <c r="G95" s="6">
        <v>24282.225034517</v>
      </c>
      <c r="H95" s="6">
        <v>1232.11108246708</v>
      </c>
      <c r="I95" s="3">
        <v>0.15965008039544079</v>
      </c>
    </row>
    <row r="96" spans="1:9" x14ac:dyDescent="0.25">
      <c r="A96" t="s">
        <v>1129</v>
      </c>
      <c r="B96" t="s">
        <v>1122</v>
      </c>
      <c r="C96" t="str">
        <f>_xlfn.XLOOKUP(Table4[[#This Row],[PUMA]],[1]PUMA!$A:$A,[1]PUMA!$B:$B)</f>
        <v>Alameda County (Northwest)--Oakland (Northwest) &amp; Emeryville Cities PUMA</v>
      </c>
      <c r="D96">
        <v>329</v>
      </c>
      <c r="E96" t="s">
        <v>2165</v>
      </c>
      <c r="F96">
        <v>150.28197992497201</v>
      </c>
      <c r="G96" s="6">
        <v>24282.225034517</v>
      </c>
      <c r="H96" s="6">
        <v>1232.11108246708</v>
      </c>
      <c r="I96" s="3">
        <v>0.14179424458808482</v>
      </c>
    </row>
    <row r="97" spans="1:9" x14ac:dyDescent="0.25">
      <c r="A97" t="s">
        <v>1129</v>
      </c>
      <c r="B97" t="s">
        <v>1122</v>
      </c>
      <c r="C97" t="str">
        <f>_xlfn.XLOOKUP(Table4[[#This Row],[PUMA]],[1]PUMA!$A:$A,[1]PUMA!$B:$B)</f>
        <v>Alameda County (Northwest)--Oakland (Northwest) &amp; Emeryville Cities PUMA</v>
      </c>
      <c r="D97">
        <v>2</v>
      </c>
      <c r="E97" t="s">
        <v>2997</v>
      </c>
      <c r="F97">
        <v>154.540177413148</v>
      </c>
      <c r="G97" s="6">
        <v>24282.225034517</v>
      </c>
      <c r="H97" s="6">
        <v>1232.11108246708</v>
      </c>
      <c r="I97" s="3">
        <v>5.2622093538162044E-2</v>
      </c>
    </row>
    <row r="98" spans="1:9" x14ac:dyDescent="0.25">
      <c r="A98" t="s">
        <v>1146</v>
      </c>
      <c r="B98" t="s">
        <v>1122</v>
      </c>
      <c r="C98" t="str">
        <f>_xlfn.XLOOKUP(Table4[[#This Row],[PUMA]],[1]PUMA!$A:$A,[1]PUMA!$B:$B)</f>
        <v>Alameda County (Northwest)--Oakland (Northwest) &amp; Emeryville Cities PUMA</v>
      </c>
      <c r="D98">
        <v>47</v>
      </c>
      <c r="E98" t="s">
        <v>2167</v>
      </c>
      <c r="F98">
        <v>221.50218937031701</v>
      </c>
      <c r="G98" s="6">
        <v>24282.225034517</v>
      </c>
      <c r="H98" s="6">
        <v>1232.11108246708</v>
      </c>
      <c r="I98" s="3">
        <v>0.15965008039544079</v>
      </c>
    </row>
    <row r="99" spans="1:9" x14ac:dyDescent="0.25">
      <c r="A99" t="s">
        <v>1146</v>
      </c>
      <c r="B99" t="s">
        <v>1122</v>
      </c>
      <c r="C99" t="str">
        <f>_xlfn.XLOOKUP(Table4[[#This Row],[PUMA]],[1]PUMA!$A:$A,[1]PUMA!$B:$B)</f>
        <v>Alameda County (Northwest)--Oakland (Northwest) &amp; Emeryville Cities PUMA</v>
      </c>
      <c r="D99">
        <v>117</v>
      </c>
      <c r="E99" t="s">
        <v>2201</v>
      </c>
      <c r="F99">
        <v>867.26447494250704</v>
      </c>
      <c r="G99" s="6">
        <v>24282.225034517</v>
      </c>
      <c r="H99" s="6">
        <v>1232.11108246708</v>
      </c>
      <c r="I99" s="3">
        <v>0.15965008039544079</v>
      </c>
    </row>
    <row r="100" spans="1:9" x14ac:dyDescent="0.25">
      <c r="A100" t="s">
        <v>1146</v>
      </c>
      <c r="B100" t="s">
        <v>1122</v>
      </c>
      <c r="C100" t="str">
        <f>_xlfn.XLOOKUP(Table4[[#This Row],[PUMA]],[1]PUMA!$A:$A,[1]PUMA!$B:$B)</f>
        <v>Alameda County (Northwest)--Oakland (Northwest) &amp; Emeryville Cities PUMA</v>
      </c>
      <c r="D100">
        <v>329</v>
      </c>
      <c r="E100" t="s">
        <v>2165</v>
      </c>
      <c r="F100">
        <v>639.69915867900602</v>
      </c>
      <c r="G100" s="6">
        <v>24282.225034517</v>
      </c>
      <c r="H100" s="6">
        <v>1232.11108246708</v>
      </c>
      <c r="I100" s="3">
        <v>0.14179424458808482</v>
      </c>
    </row>
    <row r="101" spans="1:9" x14ac:dyDescent="0.25">
      <c r="A101" t="s">
        <v>1148</v>
      </c>
      <c r="B101" t="s">
        <v>1122</v>
      </c>
      <c r="C101" t="str">
        <f>_xlfn.XLOOKUP(Table4[[#This Row],[PUMA]],[1]PUMA!$A:$A,[1]PUMA!$B:$B)</f>
        <v>Alameda County (Northwest)--Oakland (Northwest) &amp; Emeryville Cities PUMA</v>
      </c>
      <c r="D101">
        <v>47</v>
      </c>
      <c r="E101" t="s">
        <v>2167</v>
      </c>
      <c r="F101">
        <v>773.76955611534299</v>
      </c>
      <c r="G101" s="6">
        <v>24282.225034517</v>
      </c>
      <c r="H101" s="6">
        <v>1232.11108246708</v>
      </c>
      <c r="I101" s="3">
        <v>0.15965008039544079</v>
      </c>
    </row>
    <row r="102" spans="1:9" x14ac:dyDescent="0.25">
      <c r="A102" t="s">
        <v>1148</v>
      </c>
      <c r="B102" t="s">
        <v>1122</v>
      </c>
      <c r="C102" t="str">
        <f>_xlfn.XLOOKUP(Table4[[#This Row],[PUMA]],[1]PUMA!$A:$A,[1]PUMA!$B:$B)</f>
        <v>Alameda County (Northwest)--Oakland (Northwest) &amp; Emeryville Cities PUMA</v>
      </c>
      <c r="D102">
        <v>117</v>
      </c>
      <c r="E102" t="s">
        <v>2201</v>
      </c>
      <c r="F102">
        <v>230.58059598317999</v>
      </c>
      <c r="G102" s="6">
        <v>24282.225034517</v>
      </c>
      <c r="H102" s="6">
        <v>1232.11108246708</v>
      </c>
      <c r="I102" s="3">
        <v>0.15965008039544079</v>
      </c>
    </row>
    <row r="103" spans="1:9" x14ac:dyDescent="0.25">
      <c r="A103" t="s">
        <v>1148</v>
      </c>
      <c r="B103" t="s">
        <v>1122</v>
      </c>
      <c r="C103" t="str">
        <f>_xlfn.XLOOKUP(Table4[[#This Row],[PUMA]],[1]PUMA!$A:$A,[1]PUMA!$B:$B)</f>
        <v>Alameda County (Northwest)--Oakland (Northwest) &amp; Emeryville Cities PUMA</v>
      </c>
      <c r="D103">
        <v>329</v>
      </c>
      <c r="E103" t="s">
        <v>2165</v>
      </c>
      <c r="F103">
        <v>543.71707642914896</v>
      </c>
      <c r="G103" s="6">
        <v>24282.225034517</v>
      </c>
      <c r="H103" s="6">
        <v>1232.11108246708</v>
      </c>
      <c r="I103" s="3">
        <v>0.14179424458808482</v>
      </c>
    </row>
    <row r="104" spans="1:9" x14ac:dyDescent="0.25">
      <c r="A104" t="s">
        <v>1131</v>
      </c>
      <c r="B104" t="s">
        <v>1122</v>
      </c>
      <c r="C104" t="str">
        <f>_xlfn.XLOOKUP(Table4[[#This Row],[PUMA]],[1]PUMA!$A:$A,[1]PUMA!$B:$B)</f>
        <v>Alameda County (Northwest)--Oakland (Northwest) &amp; Emeryville Cities PUMA</v>
      </c>
      <c r="D104">
        <v>47</v>
      </c>
      <c r="E104" t="s">
        <v>2167</v>
      </c>
      <c r="F104">
        <v>911.25875086220799</v>
      </c>
      <c r="G104" s="6">
        <v>24282.225034517</v>
      </c>
      <c r="H104" s="6">
        <v>1232.11108246708</v>
      </c>
      <c r="I104" s="3">
        <v>0.15965008039544079</v>
      </c>
    </row>
    <row r="105" spans="1:9" x14ac:dyDescent="0.25">
      <c r="A105" t="s">
        <v>1131</v>
      </c>
      <c r="B105" t="s">
        <v>1122</v>
      </c>
      <c r="C105" t="str">
        <f>_xlfn.XLOOKUP(Table4[[#This Row],[PUMA]],[1]PUMA!$A:$A,[1]PUMA!$B:$B)</f>
        <v>Alameda County (Northwest)--Oakland (Northwest) &amp; Emeryville Cities PUMA</v>
      </c>
      <c r="D105">
        <v>117</v>
      </c>
      <c r="E105" t="s">
        <v>2201</v>
      </c>
      <c r="F105">
        <v>561.55640898646698</v>
      </c>
      <c r="G105" s="6">
        <v>24282.225034517</v>
      </c>
      <c r="H105" s="6">
        <v>1232.11108246708</v>
      </c>
      <c r="I105" s="3">
        <v>0.15965008039544079</v>
      </c>
    </row>
    <row r="106" spans="1:9" x14ac:dyDescent="0.25">
      <c r="A106" t="s">
        <v>1131</v>
      </c>
      <c r="B106" t="s">
        <v>1122</v>
      </c>
      <c r="C106" t="str">
        <f>_xlfn.XLOOKUP(Table4[[#This Row],[PUMA]],[1]PUMA!$A:$A,[1]PUMA!$B:$B)</f>
        <v>Alameda County (Northwest)--Oakland (Northwest) &amp; Emeryville Cities PUMA</v>
      </c>
      <c r="D106">
        <v>329</v>
      </c>
      <c r="E106" t="s">
        <v>2165</v>
      </c>
      <c r="F106">
        <v>355.61462559015803</v>
      </c>
      <c r="G106" s="6">
        <v>24282.225034517</v>
      </c>
      <c r="H106" s="6">
        <v>1232.11108246708</v>
      </c>
      <c r="I106" s="3">
        <v>0.14179424458808482</v>
      </c>
    </row>
    <row r="107" spans="1:9" x14ac:dyDescent="0.25">
      <c r="A107" t="s">
        <v>1281</v>
      </c>
      <c r="B107" t="s">
        <v>1122</v>
      </c>
      <c r="C107" t="str">
        <f>_xlfn.XLOOKUP(Table4[[#This Row],[PUMA]],[1]PUMA!$A:$A,[1]PUMA!$B:$B)</f>
        <v>Alameda County (Northwest)--Oakland (Northwest) &amp; Emeryville Cities PUMA</v>
      </c>
      <c r="D107">
        <v>47</v>
      </c>
      <c r="E107" t="s">
        <v>2167</v>
      </c>
      <c r="F107">
        <v>384.59751416620497</v>
      </c>
      <c r="G107" s="6">
        <v>24282.225034517</v>
      </c>
      <c r="H107" s="6">
        <v>1232.11108246708</v>
      </c>
      <c r="I107" s="3">
        <v>0.15965008039544079</v>
      </c>
    </row>
    <row r="108" spans="1:9" x14ac:dyDescent="0.25">
      <c r="A108" t="s">
        <v>1281</v>
      </c>
      <c r="B108" t="s">
        <v>1122</v>
      </c>
      <c r="C108" t="str">
        <f>_xlfn.XLOOKUP(Table4[[#This Row],[PUMA]],[1]PUMA!$A:$A,[1]PUMA!$B:$B)</f>
        <v>Alameda County (Northwest)--Oakland (Northwest) &amp; Emeryville Cities PUMA</v>
      </c>
      <c r="D108">
        <v>117</v>
      </c>
      <c r="E108" t="s">
        <v>2201</v>
      </c>
      <c r="F108">
        <v>822.85114919472699</v>
      </c>
      <c r="G108" s="6">
        <v>24282.225034517</v>
      </c>
      <c r="H108" s="6">
        <v>1232.11108246708</v>
      </c>
      <c r="I108" s="3">
        <v>0.15965008039544079</v>
      </c>
    </row>
    <row r="109" spans="1:9" x14ac:dyDescent="0.25">
      <c r="A109" t="s">
        <v>1130</v>
      </c>
      <c r="B109" t="s">
        <v>1122</v>
      </c>
      <c r="C109" t="str">
        <f>_xlfn.XLOOKUP(Table4[[#This Row],[PUMA]],[1]PUMA!$A:$A,[1]PUMA!$B:$B)</f>
        <v>Alameda County (Northwest)--Oakland (Northwest) &amp; Emeryville Cities PUMA</v>
      </c>
      <c r="D109">
        <v>47</v>
      </c>
      <c r="E109" t="s">
        <v>2167</v>
      </c>
      <c r="F109">
        <v>558.133278213739</v>
      </c>
      <c r="G109" s="6">
        <v>24282.225034517</v>
      </c>
      <c r="H109" s="6">
        <v>1232.11108246708</v>
      </c>
      <c r="I109" s="3">
        <v>0.15965008039544079</v>
      </c>
    </row>
    <row r="110" spans="1:9" x14ac:dyDescent="0.25">
      <c r="A110" t="s">
        <v>1130</v>
      </c>
      <c r="B110" t="s">
        <v>1122</v>
      </c>
      <c r="C110" t="str">
        <f>_xlfn.XLOOKUP(Table4[[#This Row],[PUMA]],[1]PUMA!$A:$A,[1]PUMA!$B:$B)</f>
        <v>Alameda County (Northwest)--Oakland (Northwest) &amp; Emeryville Cities PUMA</v>
      </c>
      <c r="D110">
        <v>117</v>
      </c>
      <c r="E110" t="s">
        <v>2201</v>
      </c>
      <c r="F110">
        <v>883.02903639628801</v>
      </c>
      <c r="G110" s="6">
        <v>24282.225034517</v>
      </c>
      <c r="H110" s="6">
        <v>1232.11108246708</v>
      </c>
      <c r="I110" s="3">
        <v>0.15965008039544079</v>
      </c>
    </row>
    <row r="111" spans="1:9" x14ac:dyDescent="0.25">
      <c r="A111" t="s">
        <v>1130</v>
      </c>
      <c r="B111" t="s">
        <v>1122</v>
      </c>
      <c r="C111" t="str">
        <f>_xlfn.XLOOKUP(Table4[[#This Row],[PUMA]],[1]PUMA!$A:$A,[1]PUMA!$B:$B)</f>
        <v>Alameda County (Northwest)--Oakland (Northwest) &amp; Emeryville Cities PUMA</v>
      </c>
      <c r="D111">
        <v>329</v>
      </c>
      <c r="E111" t="s">
        <v>2165</v>
      </c>
      <c r="F111">
        <v>288.83769677169801</v>
      </c>
      <c r="G111" s="6">
        <v>24282.225034517</v>
      </c>
      <c r="H111" s="6">
        <v>1232.11108246708</v>
      </c>
      <c r="I111" s="3">
        <v>0.14179424458808482</v>
      </c>
    </row>
    <row r="112" spans="1:9" x14ac:dyDescent="0.25">
      <c r="A112" t="s">
        <v>1149</v>
      </c>
      <c r="B112" t="s">
        <v>1122</v>
      </c>
      <c r="C112" t="str">
        <f>_xlfn.XLOOKUP(Table4[[#This Row],[PUMA]],[1]PUMA!$A:$A,[1]PUMA!$B:$B)</f>
        <v>Alameda County (Northwest)--Oakland (Northwest) &amp; Emeryville Cities PUMA</v>
      </c>
      <c r="D112">
        <v>47</v>
      </c>
      <c r="E112" t="s">
        <v>2167</v>
      </c>
      <c r="F112">
        <v>1024.1069771642899</v>
      </c>
      <c r="G112" s="6">
        <v>24282.225034517</v>
      </c>
      <c r="H112" s="6">
        <v>1232.11108246708</v>
      </c>
      <c r="I112" s="3">
        <v>0.15965008039544079</v>
      </c>
    </row>
    <row r="113" spans="1:9" x14ac:dyDescent="0.25">
      <c r="A113" t="s">
        <v>1149</v>
      </c>
      <c r="B113" t="s">
        <v>1122</v>
      </c>
      <c r="C113" t="str">
        <f>_xlfn.XLOOKUP(Table4[[#This Row],[PUMA]],[1]PUMA!$A:$A,[1]PUMA!$B:$B)</f>
        <v>Alameda County (Northwest)--Oakland (Northwest) &amp; Emeryville Cities PUMA</v>
      </c>
      <c r="D113">
        <v>117</v>
      </c>
      <c r="E113" t="s">
        <v>2201</v>
      </c>
      <c r="F113">
        <v>387.31687186895903</v>
      </c>
      <c r="G113" s="6">
        <v>24282.225034517</v>
      </c>
      <c r="H113" s="6">
        <v>1232.11108246708</v>
      </c>
      <c r="I113" s="3">
        <v>0.15965008039544079</v>
      </c>
    </row>
    <row r="114" spans="1:9" x14ac:dyDescent="0.25">
      <c r="A114" t="s">
        <v>1149</v>
      </c>
      <c r="B114" t="s">
        <v>1122</v>
      </c>
      <c r="C114" t="str">
        <f>_xlfn.XLOOKUP(Table4[[#This Row],[PUMA]],[1]PUMA!$A:$A,[1]PUMA!$B:$B)</f>
        <v>Alameda County (Northwest)--Oakland (Northwest) &amp; Emeryville Cities PUMA</v>
      </c>
      <c r="D114">
        <v>329</v>
      </c>
      <c r="E114" t="s">
        <v>2165</v>
      </c>
      <c r="F114">
        <v>158.122124899867</v>
      </c>
      <c r="G114" s="6">
        <v>24282.225034517</v>
      </c>
      <c r="H114" s="6">
        <v>1232.11108246708</v>
      </c>
      <c r="I114" s="3">
        <v>0.14179424458808482</v>
      </c>
    </row>
    <row r="115" spans="1:9" x14ac:dyDescent="0.25">
      <c r="A115" t="s">
        <v>1126</v>
      </c>
      <c r="B115" t="s">
        <v>1122</v>
      </c>
      <c r="C115" t="str">
        <f>_xlfn.XLOOKUP(Table4[[#This Row],[PUMA]],[1]PUMA!$A:$A,[1]PUMA!$B:$B)</f>
        <v>Alameda County (Northwest)--Oakland (Northwest) &amp; Emeryville Cities PUMA</v>
      </c>
      <c r="D115">
        <v>47</v>
      </c>
      <c r="E115" t="s">
        <v>2167</v>
      </c>
      <c r="F115">
        <v>620.82155713461998</v>
      </c>
      <c r="G115" s="6">
        <v>24282.225034517</v>
      </c>
      <c r="H115" s="6">
        <v>1232.11108246708</v>
      </c>
      <c r="I115" s="3">
        <v>0.15965008039544079</v>
      </c>
    </row>
    <row r="116" spans="1:9" x14ac:dyDescent="0.25">
      <c r="A116" t="s">
        <v>1126</v>
      </c>
      <c r="B116" t="s">
        <v>1122</v>
      </c>
      <c r="C116" t="str">
        <f>_xlfn.XLOOKUP(Table4[[#This Row],[PUMA]],[1]PUMA!$A:$A,[1]PUMA!$B:$B)</f>
        <v>Alameda County (Northwest)--Oakland (Northwest) &amp; Emeryville Cities PUMA</v>
      </c>
      <c r="D116">
        <v>117</v>
      </c>
      <c r="E116" t="s">
        <v>2201</v>
      </c>
      <c r="F116">
        <v>482.32818202500101</v>
      </c>
      <c r="G116" s="6">
        <v>24282.225034517</v>
      </c>
      <c r="H116" s="6">
        <v>1232.11108246708</v>
      </c>
      <c r="I116" s="3">
        <v>0.15965008039544079</v>
      </c>
    </row>
    <row r="117" spans="1:9" x14ac:dyDescent="0.25">
      <c r="A117" t="s">
        <v>1126</v>
      </c>
      <c r="B117" t="s">
        <v>1122</v>
      </c>
      <c r="C117" t="str">
        <f>_xlfn.XLOOKUP(Table4[[#This Row],[PUMA]],[1]PUMA!$A:$A,[1]PUMA!$B:$B)</f>
        <v>Alameda County (Northwest)--Oakland (Northwest) &amp; Emeryville Cities PUMA</v>
      </c>
      <c r="D117">
        <v>329</v>
      </c>
      <c r="E117" t="s">
        <v>2165</v>
      </c>
      <c r="F117">
        <v>364.28933587203801</v>
      </c>
      <c r="G117" s="6">
        <v>24282.225034517</v>
      </c>
      <c r="H117" s="6">
        <v>1232.11108246708</v>
      </c>
      <c r="I117" s="3">
        <v>0.14179424458808482</v>
      </c>
    </row>
    <row r="118" spans="1:9" x14ac:dyDescent="0.25">
      <c r="A118" t="s">
        <v>1127</v>
      </c>
      <c r="B118" t="s">
        <v>1122</v>
      </c>
      <c r="C118" t="str">
        <f>_xlfn.XLOOKUP(Table4[[#This Row],[PUMA]],[1]PUMA!$A:$A,[1]PUMA!$B:$B)</f>
        <v>Alameda County (Northwest)--Oakland (Northwest) &amp; Emeryville Cities PUMA</v>
      </c>
      <c r="D118">
        <v>47</v>
      </c>
      <c r="E118" t="s">
        <v>2167</v>
      </c>
      <c r="F118">
        <v>218.18096065556799</v>
      </c>
      <c r="G118" s="6">
        <v>24282.225034517</v>
      </c>
      <c r="H118" s="6">
        <v>1232.11108246708</v>
      </c>
      <c r="I118" s="3">
        <v>0.15965008039544079</v>
      </c>
    </row>
    <row r="119" spans="1:9" x14ac:dyDescent="0.25">
      <c r="A119" t="s">
        <v>1127</v>
      </c>
      <c r="B119" t="s">
        <v>1122</v>
      </c>
      <c r="C119" t="str">
        <f>_xlfn.XLOOKUP(Table4[[#This Row],[PUMA]],[1]PUMA!$A:$A,[1]PUMA!$B:$B)</f>
        <v>Alameda County (Northwest)--Oakland (Northwest) &amp; Emeryville Cities PUMA</v>
      </c>
      <c r="D119">
        <v>117</v>
      </c>
      <c r="E119" t="s">
        <v>2201</v>
      </c>
      <c r="F119">
        <v>830.69199085909304</v>
      </c>
      <c r="G119" s="6">
        <v>24282.225034517</v>
      </c>
      <c r="H119" s="6">
        <v>1232.11108246708</v>
      </c>
      <c r="I119" s="3">
        <v>0.15965008039544079</v>
      </c>
    </row>
    <row r="120" spans="1:9" x14ac:dyDescent="0.25">
      <c r="A120" t="s">
        <v>1127</v>
      </c>
      <c r="B120" t="s">
        <v>1122</v>
      </c>
      <c r="C120" t="str">
        <f>_xlfn.XLOOKUP(Table4[[#This Row],[PUMA]],[1]PUMA!$A:$A,[1]PUMA!$B:$B)</f>
        <v>Alameda County (Northwest)--Oakland (Northwest) &amp; Emeryville Cities PUMA</v>
      </c>
      <c r="D120">
        <v>329</v>
      </c>
      <c r="E120" t="s">
        <v>2165</v>
      </c>
      <c r="F120">
        <v>403.93124566396301</v>
      </c>
      <c r="G120" s="6">
        <v>24282.225034517</v>
      </c>
      <c r="H120" s="6">
        <v>1232.11108246708</v>
      </c>
      <c r="I120" s="3">
        <v>0.14179424458808482</v>
      </c>
    </row>
    <row r="121" spans="1:9" x14ac:dyDescent="0.25">
      <c r="A121" t="s">
        <v>1296</v>
      </c>
      <c r="B121" t="s">
        <v>1122</v>
      </c>
      <c r="C121" t="str">
        <f>_xlfn.XLOOKUP(Table4[[#This Row],[PUMA]],[1]PUMA!$A:$A,[1]PUMA!$B:$B)</f>
        <v>Alameda County (Northwest)--Oakland (Northwest) &amp; Emeryville Cities PUMA</v>
      </c>
      <c r="D121">
        <v>117</v>
      </c>
      <c r="E121" t="s">
        <v>2201</v>
      </c>
      <c r="F121">
        <v>1061.67739688902</v>
      </c>
      <c r="G121" s="6">
        <v>24282.225034517</v>
      </c>
      <c r="H121" s="6">
        <v>1232.11108246708</v>
      </c>
      <c r="I121" s="3">
        <v>0.15965008039544079</v>
      </c>
    </row>
    <row r="122" spans="1:9" x14ac:dyDescent="0.25">
      <c r="A122" t="s">
        <v>1296</v>
      </c>
      <c r="B122" t="s">
        <v>1122</v>
      </c>
      <c r="C122" t="str">
        <f>_xlfn.XLOOKUP(Table4[[#This Row],[PUMA]],[1]PUMA!$A:$A,[1]PUMA!$B:$B)</f>
        <v>Alameda County (Northwest)--Oakland (Northwest) &amp; Emeryville Cities PUMA</v>
      </c>
      <c r="D122">
        <v>329</v>
      </c>
      <c r="E122" t="s">
        <v>2165</v>
      </c>
      <c r="F122">
        <v>155.66606833951801</v>
      </c>
      <c r="G122" s="6">
        <v>24282.225034517</v>
      </c>
      <c r="H122" s="6">
        <v>1232.11108246708</v>
      </c>
      <c r="I122" s="3">
        <v>0.14179424458808482</v>
      </c>
    </row>
    <row r="123" spans="1:9" x14ac:dyDescent="0.25">
      <c r="A123" t="s">
        <v>1172</v>
      </c>
      <c r="B123" t="s">
        <v>1122</v>
      </c>
      <c r="C123" t="str">
        <f>_xlfn.XLOOKUP(Table4[[#This Row],[PUMA]],[1]PUMA!$A:$A,[1]PUMA!$B:$B)</f>
        <v>Alameda County (Northwest)--Oakland (Northwest) &amp; Emeryville Cities PUMA</v>
      </c>
      <c r="D123">
        <v>117</v>
      </c>
      <c r="E123" t="s">
        <v>2201</v>
      </c>
      <c r="F123">
        <v>901.81783906250996</v>
      </c>
      <c r="G123" s="6">
        <v>24282.225034517</v>
      </c>
      <c r="H123" s="6">
        <v>1232.11108246708</v>
      </c>
      <c r="I123" s="3">
        <v>0.15965008039544079</v>
      </c>
    </row>
    <row r="124" spans="1:9" x14ac:dyDescent="0.25">
      <c r="A124" t="s">
        <v>1243</v>
      </c>
      <c r="B124" t="s">
        <v>1122</v>
      </c>
      <c r="C124" t="str">
        <f>_xlfn.XLOOKUP(Table4[[#This Row],[PUMA]],[1]PUMA!$A:$A,[1]PUMA!$B:$B)</f>
        <v>Alameda County (Northwest)--Oakland (Northwest) &amp; Emeryville Cities PUMA</v>
      </c>
      <c r="D124">
        <v>38</v>
      </c>
      <c r="E124" t="s">
        <v>2015</v>
      </c>
      <c r="F124">
        <v>172.61906714113599</v>
      </c>
      <c r="G124" s="6">
        <v>24282.225034517</v>
      </c>
      <c r="H124" s="6">
        <v>1232.11108246708</v>
      </c>
      <c r="I124" s="3">
        <v>0.17748807820498724</v>
      </c>
    </row>
    <row r="125" spans="1:9" x14ac:dyDescent="0.25">
      <c r="A125" t="s">
        <v>1243</v>
      </c>
      <c r="B125" t="s">
        <v>1122</v>
      </c>
      <c r="C125" t="str">
        <f>_xlfn.XLOOKUP(Table4[[#This Row],[PUMA]],[1]PUMA!$A:$A,[1]PUMA!$B:$B)</f>
        <v>Alameda County (Northwest)--Oakland (Northwest) &amp; Emeryville Cities PUMA</v>
      </c>
      <c r="D125">
        <v>117</v>
      </c>
      <c r="E125" t="s">
        <v>2201</v>
      </c>
      <c r="F125">
        <v>532.18284940658702</v>
      </c>
      <c r="G125" s="6">
        <v>24282.225034517</v>
      </c>
      <c r="H125" s="6">
        <v>1232.11108246708</v>
      </c>
      <c r="I125" s="3">
        <v>0.15965008039544079</v>
      </c>
    </row>
    <row r="126" spans="1:9" x14ac:dyDescent="0.25">
      <c r="A126" t="s">
        <v>1243</v>
      </c>
      <c r="B126" t="s">
        <v>1122</v>
      </c>
      <c r="C126" t="str">
        <f>_xlfn.XLOOKUP(Table4[[#This Row],[PUMA]],[1]PUMA!$A:$A,[1]PUMA!$B:$B)</f>
        <v>Alameda County (Northwest)--Oakland (Northwest) &amp; Emeryville Cities PUMA</v>
      </c>
      <c r="D126">
        <v>329</v>
      </c>
      <c r="E126" t="s">
        <v>2165</v>
      </c>
      <c r="F126">
        <v>101.486225560005</v>
      </c>
      <c r="G126" s="6">
        <v>24282.225034517</v>
      </c>
      <c r="H126" s="6">
        <v>1232.11108246708</v>
      </c>
      <c r="I126" s="3">
        <v>0.14179424458808482</v>
      </c>
    </row>
    <row r="127" spans="1:9" x14ac:dyDescent="0.25">
      <c r="A127" t="s">
        <v>1243</v>
      </c>
      <c r="B127" t="s">
        <v>1122</v>
      </c>
      <c r="C127" t="str">
        <f>_xlfn.XLOOKUP(Table4[[#This Row],[PUMA]],[1]PUMA!$A:$A,[1]PUMA!$B:$B)</f>
        <v>Alameda County (Northwest)--Oakland (Northwest) &amp; Emeryville Cities PUMA</v>
      </c>
      <c r="D127">
        <v>253</v>
      </c>
      <c r="E127" t="s">
        <v>2998</v>
      </c>
      <c r="F127">
        <v>277.80698319362102</v>
      </c>
      <c r="G127" s="6">
        <v>24282.225034517</v>
      </c>
      <c r="H127" s="6">
        <v>1232.11108246708</v>
      </c>
      <c r="I127" s="3">
        <v>0.14172289259684659</v>
      </c>
    </row>
    <row r="128" spans="1:9" x14ac:dyDescent="0.25">
      <c r="A128" t="s">
        <v>1243</v>
      </c>
      <c r="B128" t="s">
        <v>1122</v>
      </c>
      <c r="C128" t="str">
        <f>_xlfn.XLOOKUP(Table4[[#This Row],[PUMA]],[1]PUMA!$A:$A,[1]PUMA!$B:$B)</f>
        <v>Alameda County (Northwest)--Oakland (Northwest) &amp; Emeryville Cities PUMA</v>
      </c>
      <c r="D128">
        <v>2</v>
      </c>
      <c r="E128" t="s">
        <v>2997</v>
      </c>
      <c r="F128">
        <v>591.86720099392301</v>
      </c>
      <c r="G128" s="6">
        <v>24282.225034517</v>
      </c>
      <c r="H128" s="6">
        <v>1232.11108246708</v>
      </c>
      <c r="I128" s="3">
        <v>5.2622093538162044E-2</v>
      </c>
    </row>
    <row r="129" spans="1:9" x14ac:dyDescent="0.25">
      <c r="A129" t="s">
        <v>1256</v>
      </c>
      <c r="B129" t="s">
        <v>1122</v>
      </c>
      <c r="C129" t="str">
        <f>_xlfn.XLOOKUP(Table4[[#This Row],[PUMA]],[1]PUMA!$A:$A,[1]PUMA!$B:$B)</f>
        <v>Alameda County (Northwest)--Oakland (Northwest) &amp; Emeryville Cities PUMA</v>
      </c>
      <c r="D129">
        <v>47</v>
      </c>
      <c r="E129" t="s">
        <v>2167</v>
      </c>
      <c r="F129">
        <v>243.36112301903901</v>
      </c>
      <c r="G129" s="6">
        <v>24282.225034517</v>
      </c>
      <c r="H129" s="6">
        <v>1232.11108246708</v>
      </c>
      <c r="I129" s="3">
        <v>0.15965008039544079</v>
      </c>
    </row>
    <row r="130" spans="1:9" x14ac:dyDescent="0.25">
      <c r="A130" t="s">
        <v>1256</v>
      </c>
      <c r="B130" t="s">
        <v>1122</v>
      </c>
      <c r="C130" t="str">
        <f>_xlfn.XLOOKUP(Table4[[#This Row],[PUMA]],[1]PUMA!$A:$A,[1]PUMA!$B:$B)</f>
        <v>Alameda County (Northwest)--Oakland (Northwest) &amp; Emeryville Cities PUMA</v>
      </c>
      <c r="D130">
        <v>117</v>
      </c>
      <c r="E130" t="s">
        <v>2201</v>
      </c>
      <c r="F130">
        <v>677.57532222503596</v>
      </c>
      <c r="G130" s="6">
        <v>24282.225034517</v>
      </c>
      <c r="H130" s="6">
        <v>1232.11108246708</v>
      </c>
      <c r="I130" s="3">
        <v>0.15965008039544079</v>
      </c>
    </row>
    <row r="131" spans="1:9" x14ac:dyDescent="0.25">
      <c r="A131" t="s">
        <v>1256</v>
      </c>
      <c r="B131" t="s">
        <v>1122</v>
      </c>
      <c r="C131" t="str">
        <f>_xlfn.XLOOKUP(Table4[[#This Row],[PUMA]],[1]PUMA!$A:$A,[1]PUMA!$B:$B)</f>
        <v>Alameda County (Northwest)--Oakland (Northwest) &amp; Emeryville Cities PUMA</v>
      </c>
      <c r="D131">
        <v>329</v>
      </c>
      <c r="E131" t="s">
        <v>2165</v>
      </c>
      <c r="F131">
        <v>249.131381251557</v>
      </c>
      <c r="G131" s="6">
        <v>24282.225034517</v>
      </c>
      <c r="H131" s="6">
        <v>1232.11108246708</v>
      </c>
      <c r="I131" s="3">
        <v>0.14179424458808482</v>
      </c>
    </row>
    <row r="132" spans="1:9" x14ac:dyDescent="0.25">
      <c r="A132" t="s">
        <v>1256</v>
      </c>
      <c r="B132" t="s">
        <v>1122</v>
      </c>
      <c r="C132" t="str">
        <f>_xlfn.XLOOKUP(Table4[[#This Row],[PUMA]],[1]PUMA!$A:$A,[1]PUMA!$B:$B)</f>
        <v>Alameda County (Northwest)--Oakland (Northwest) &amp; Emeryville Cities PUMA</v>
      </c>
      <c r="D132">
        <v>2</v>
      </c>
      <c r="E132" t="s">
        <v>2997</v>
      </c>
      <c r="F132">
        <v>492.64911657460198</v>
      </c>
      <c r="G132" s="6">
        <v>24282.225034517</v>
      </c>
      <c r="H132" s="6">
        <v>1232.11108246708</v>
      </c>
      <c r="I132" s="3">
        <v>5.2622093538162044E-2</v>
      </c>
    </row>
    <row r="133" spans="1:9" x14ac:dyDescent="0.25">
      <c r="A133" t="s">
        <v>1212</v>
      </c>
      <c r="B133" t="s">
        <v>1122</v>
      </c>
      <c r="C133" t="str">
        <f>_xlfn.XLOOKUP(Table4[[#This Row],[PUMA]],[1]PUMA!$A:$A,[1]PUMA!$B:$B)</f>
        <v>Alameda County (Northwest)--Oakland (Northwest) &amp; Emeryville Cities PUMA</v>
      </c>
      <c r="D133">
        <v>47</v>
      </c>
      <c r="E133" t="s">
        <v>2167</v>
      </c>
      <c r="F133">
        <v>845.65631604380803</v>
      </c>
      <c r="G133" s="6">
        <v>24282.225034517</v>
      </c>
      <c r="H133" s="6">
        <v>1232.11108246708</v>
      </c>
      <c r="I133" s="3">
        <v>0.15965008039544079</v>
      </c>
    </row>
    <row r="134" spans="1:9" x14ac:dyDescent="0.25">
      <c r="A134" t="s">
        <v>1212</v>
      </c>
      <c r="B134" t="s">
        <v>1122</v>
      </c>
      <c r="C134" t="str">
        <f>_xlfn.XLOOKUP(Table4[[#This Row],[PUMA]],[1]PUMA!$A:$A,[1]PUMA!$B:$B)</f>
        <v>Alameda County (Northwest)--Oakland (Northwest) &amp; Emeryville Cities PUMA</v>
      </c>
      <c r="D134">
        <v>117</v>
      </c>
      <c r="E134" t="s">
        <v>2201</v>
      </c>
      <c r="F134">
        <v>108.3670902591</v>
      </c>
      <c r="G134" s="6">
        <v>24282.225034517</v>
      </c>
      <c r="H134" s="6">
        <v>1232.11108246708</v>
      </c>
      <c r="I134" s="3">
        <v>0.15965008039544079</v>
      </c>
    </row>
    <row r="135" spans="1:9" x14ac:dyDescent="0.25">
      <c r="A135" t="s">
        <v>1212</v>
      </c>
      <c r="B135" t="s">
        <v>1122</v>
      </c>
      <c r="C135" t="str">
        <f>_xlfn.XLOOKUP(Table4[[#This Row],[PUMA]],[1]PUMA!$A:$A,[1]PUMA!$B:$B)</f>
        <v>Alameda County (Northwest)--Oakland (Northwest) &amp; Emeryville Cities PUMA</v>
      </c>
      <c r="D135">
        <v>329</v>
      </c>
      <c r="E135" t="s">
        <v>2165</v>
      </c>
      <c r="F135">
        <v>639.10277882058597</v>
      </c>
      <c r="G135" s="6">
        <v>24282.225034517</v>
      </c>
      <c r="H135" s="6">
        <v>1232.11108246708</v>
      </c>
      <c r="I135" s="3">
        <v>0.14179424458808482</v>
      </c>
    </row>
    <row r="136" spans="1:9" x14ac:dyDescent="0.25">
      <c r="A136" t="s">
        <v>1213</v>
      </c>
      <c r="B136" t="s">
        <v>1122</v>
      </c>
      <c r="C136" t="str">
        <f>_xlfn.XLOOKUP(Table4[[#This Row],[PUMA]],[1]PUMA!$A:$A,[1]PUMA!$B:$B)</f>
        <v>Alameda County (Northwest)--Oakland (Northwest) &amp; Emeryville Cities PUMA</v>
      </c>
      <c r="D136">
        <v>47</v>
      </c>
      <c r="E136" t="s">
        <v>2167</v>
      </c>
      <c r="F136">
        <v>405.89410162342301</v>
      </c>
      <c r="G136" s="6">
        <v>24282.225034517</v>
      </c>
      <c r="H136" s="6">
        <v>1232.11108246708</v>
      </c>
      <c r="I136" s="3">
        <v>0.15965008039544079</v>
      </c>
    </row>
    <row r="137" spans="1:9" x14ac:dyDescent="0.25">
      <c r="A137" t="s">
        <v>1213</v>
      </c>
      <c r="B137" t="s">
        <v>1122</v>
      </c>
      <c r="C137" t="str">
        <f>_xlfn.XLOOKUP(Table4[[#This Row],[PUMA]],[1]PUMA!$A:$A,[1]PUMA!$B:$B)</f>
        <v>Alameda County (Northwest)--Oakland (Northwest) &amp; Emeryville Cities PUMA</v>
      </c>
      <c r="D137">
        <v>329</v>
      </c>
      <c r="E137" t="s">
        <v>2165</v>
      </c>
      <c r="F137">
        <v>1033.50536165579</v>
      </c>
      <c r="G137" s="6">
        <v>24282.225034517</v>
      </c>
      <c r="H137" s="6">
        <v>1232.11108246708</v>
      </c>
      <c r="I137" s="3">
        <v>0.14179424458808482</v>
      </c>
    </row>
    <row r="138" spans="1:9" x14ac:dyDescent="0.25">
      <c r="A138" t="s">
        <v>1214</v>
      </c>
      <c r="B138" t="s">
        <v>1122</v>
      </c>
      <c r="C138" t="str">
        <f>_xlfn.XLOOKUP(Table4[[#This Row],[PUMA]],[1]PUMA!$A:$A,[1]PUMA!$B:$B)</f>
        <v>Alameda County (Northwest)--Oakland (Northwest) &amp; Emeryville Cities PUMA</v>
      </c>
      <c r="D138">
        <v>47</v>
      </c>
      <c r="E138" t="s">
        <v>2167</v>
      </c>
      <c r="F138">
        <v>801.81320682604201</v>
      </c>
      <c r="G138" s="6">
        <v>24282.225034517</v>
      </c>
      <c r="H138" s="6">
        <v>1232.11108246708</v>
      </c>
      <c r="I138" s="3">
        <v>0.15965008039544079</v>
      </c>
    </row>
    <row r="139" spans="1:9" x14ac:dyDescent="0.25">
      <c r="A139" t="s">
        <v>1214</v>
      </c>
      <c r="B139" t="s">
        <v>1122</v>
      </c>
      <c r="C139" t="str">
        <f>_xlfn.XLOOKUP(Table4[[#This Row],[PUMA]],[1]PUMA!$A:$A,[1]PUMA!$B:$B)</f>
        <v>Alameda County (Northwest)--Oakland (Northwest) &amp; Emeryville Cities PUMA</v>
      </c>
      <c r="D139">
        <v>117</v>
      </c>
      <c r="E139" t="s">
        <v>2201</v>
      </c>
      <c r="F139">
        <v>130.89907991923101</v>
      </c>
      <c r="G139" s="6">
        <v>24282.225034517</v>
      </c>
      <c r="H139" s="6">
        <v>1232.11108246708</v>
      </c>
      <c r="I139" s="3">
        <v>0.15965008039544079</v>
      </c>
    </row>
    <row r="140" spans="1:9" x14ac:dyDescent="0.25">
      <c r="A140" t="s">
        <v>1214</v>
      </c>
      <c r="B140" t="s">
        <v>1122</v>
      </c>
      <c r="C140" t="str">
        <f>_xlfn.XLOOKUP(Table4[[#This Row],[PUMA]],[1]PUMA!$A:$A,[1]PUMA!$B:$B)</f>
        <v>Alameda County (Northwest)--Oakland (Northwest) &amp; Emeryville Cities PUMA</v>
      </c>
      <c r="D140">
        <v>329</v>
      </c>
      <c r="E140" t="s">
        <v>2165</v>
      </c>
      <c r="F140">
        <v>329.14108554462598</v>
      </c>
      <c r="G140" s="6">
        <v>24282.225034517</v>
      </c>
      <c r="H140" s="6">
        <v>1232.11108246708</v>
      </c>
      <c r="I140" s="3">
        <v>0.14179424458808482</v>
      </c>
    </row>
    <row r="141" spans="1:9" x14ac:dyDescent="0.25">
      <c r="A141" t="s">
        <v>1214</v>
      </c>
      <c r="B141" t="s">
        <v>1122</v>
      </c>
      <c r="C141" t="str">
        <f>_xlfn.XLOOKUP(Table4[[#This Row],[PUMA]],[1]PUMA!$A:$A,[1]PUMA!$B:$B)</f>
        <v>Alameda County (Northwest)--Oakland (Northwest) &amp; Emeryville Cities PUMA</v>
      </c>
      <c r="D141">
        <v>278</v>
      </c>
      <c r="E141" t="s">
        <v>3001</v>
      </c>
      <c r="F141">
        <v>132.146605212297</v>
      </c>
      <c r="G141" s="6">
        <v>24282.225034517</v>
      </c>
      <c r="H141" s="6">
        <v>1232.11108246708</v>
      </c>
      <c r="I141" s="3">
        <v>0.14172289259684659</v>
      </c>
    </row>
    <row r="142" spans="1:9" x14ac:dyDescent="0.25">
      <c r="A142" t="s">
        <v>1150</v>
      </c>
      <c r="B142" t="s">
        <v>1122</v>
      </c>
      <c r="C142" t="str">
        <f>_xlfn.XLOOKUP(Table4[[#This Row],[PUMA]],[1]PUMA!$A:$A,[1]PUMA!$B:$B)</f>
        <v>Alameda County (Northwest)--Oakland (Northwest) &amp; Emeryville Cities PUMA</v>
      </c>
      <c r="D142">
        <v>47</v>
      </c>
      <c r="E142" t="s">
        <v>2167</v>
      </c>
      <c r="F142">
        <v>479.87098982081801</v>
      </c>
      <c r="G142" s="6">
        <v>24282.225034517</v>
      </c>
      <c r="H142" s="6">
        <v>1232.11108246708</v>
      </c>
      <c r="I142" s="3">
        <v>0.15965008039544079</v>
      </c>
    </row>
    <row r="143" spans="1:9" x14ac:dyDescent="0.25">
      <c r="A143" t="s">
        <v>1150</v>
      </c>
      <c r="B143" t="s">
        <v>1122</v>
      </c>
      <c r="C143" t="str">
        <f>_xlfn.XLOOKUP(Table4[[#This Row],[PUMA]],[1]PUMA!$A:$A,[1]PUMA!$B:$B)</f>
        <v>Alameda County (Northwest)--Oakland (Northwest) &amp; Emeryville Cities PUMA</v>
      </c>
      <c r="D143">
        <v>329</v>
      </c>
      <c r="E143" t="s">
        <v>2165</v>
      </c>
      <c r="F143">
        <v>330.766543822068</v>
      </c>
      <c r="G143" s="6">
        <v>24282.225034517</v>
      </c>
      <c r="H143" s="6">
        <v>1232.11108246708</v>
      </c>
      <c r="I143" s="3">
        <v>0.14179424458808482</v>
      </c>
    </row>
    <row r="144" spans="1:9" x14ac:dyDescent="0.25">
      <c r="A144" t="s">
        <v>2533</v>
      </c>
      <c r="B144" t="s">
        <v>2514</v>
      </c>
      <c r="C144" t="str">
        <f>_xlfn.XLOOKUP(Table4[[#This Row],[PUMA]],[1]PUMA!$A:$A,[1]PUMA!$B:$B)</f>
        <v>Alameda County (North Central)--Oakland City (South Central) PUMA</v>
      </c>
      <c r="D144">
        <v>38</v>
      </c>
      <c r="E144" t="s">
        <v>2015</v>
      </c>
      <c r="F144">
        <v>145.63084586170899</v>
      </c>
      <c r="G144" s="6">
        <v>25560.2368784389</v>
      </c>
      <c r="H144" s="6">
        <v>1215.26944086145</v>
      </c>
      <c r="I144" s="3">
        <v>0.14748187923944628</v>
      </c>
    </row>
    <row r="145" spans="1:9" x14ac:dyDescent="0.25">
      <c r="A145" t="s">
        <v>2533</v>
      </c>
      <c r="B145" t="s">
        <v>2514</v>
      </c>
      <c r="C145" t="str">
        <f>_xlfn.XLOOKUP(Table4[[#This Row],[PUMA]],[1]PUMA!$A:$A,[1]PUMA!$B:$B)</f>
        <v>Alameda County (North Central)--Oakland City (South Central) PUMA</v>
      </c>
      <c r="D145">
        <v>117</v>
      </c>
      <c r="E145" t="s">
        <v>2201</v>
      </c>
      <c r="F145">
        <v>250.528710541425</v>
      </c>
      <c r="G145" s="6">
        <v>25560.2368784389</v>
      </c>
      <c r="H145" s="6">
        <v>1215.26944086145</v>
      </c>
      <c r="I145" s="3">
        <v>0.13265957981839641</v>
      </c>
    </row>
    <row r="146" spans="1:9" x14ac:dyDescent="0.25">
      <c r="A146" t="s">
        <v>2533</v>
      </c>
      <c r="B146" t="s">
        <v>2514</v>
      </c>
      <c r="C146" t="str">
        <f>_xlfn.XLOOKUP(Table4[[#This Row],[PUMA]],[1]PUMA!$A:$A,[1]PUMA!$B:$B)</f>
        <v>Alameda County (North Central)--Oakland City (South Central) PUMA</v>
      </c>
      <c r="D146">
        <v>2</v>
      </c>
      <c r="E146" t="s">
        <v>2997</v>
      </c>
      <c r="F146">
        <v>322.49428477420003</v>
      </c>
      <c r="G146" s="6">
        <v>25560.2368784389</v>
      </c>
      <c r="H146" s="6">
        <v>1215.26944086145</v>
      </c>
      <c r="I146" s="3">
        <v>4.3725783292097135E-2</v>
      </c>
    </row>
    <row r="147" spans="1:9" x14ac:dyDescent="0.25">
      <c r="A147" t="s">
        <v>2513</v>
      </c>
      <c r="B147" t="s">
        <v>2514</v>
      </c>
      <c r="C147" t="str">
        <f>_xlfn.XLOOKUP(Table4[[#This Row],[PUMA]],[1]PUMA!$A:$A,[1]PUMA!$B:$B)</f>
        <v>Alameda County (North Central)--Oakland City (South Central) PUMA</v>
      </c>
      <c r="D147">
        <v>47</v>
      </c>
      <c r="E147" t="s">
        <v>2167</v>
      </c>
      <c r="F147">
        <v>1274.6295216104384</v>
      </c>
      <c r="G147" s="6">
        <v>25560.2368784389</v>
      </c>
      <c r="H147" s="6">
        <v>1215.26944086145</v>
      </c>
      <c r="I147" s="3">
        <v>0.13764696858544812</v>
      </c>
    </row>
    <row r="148" spans="1:9" x14ac:dyDescent="0.25">
      <c r="A148" t="s">
        <v>2513</v>
      </c>
      <c r="B148" t="s">
        <v>2514</v>
      </c>
      <c r="C148" t="str">
        <f>_xlfn.XLOOKUP(Table4[[#This Row],[PUMA]],[1]PUMA!$A:$A,[1]PUMA!$B:$B)</f>
        <v>Alameda County (North Central)--Oakland City (South Central) PUMA</v>
      </c>
      <c r="D148">
        <v>117</v>
      </c>
      <c r="E148" t="s">
        <v>2201</v>
      </c>
      <c r="F148">
        <v>245.11902628124733</v>
      </c>
      <c r="G148" s="6">
        <v>25560.2368784389</v>
      </c>
      <c r="H148" s="6">
        <v>1215.26944086145</v>
      </c>
      <c r="I148" s="3">
        <v>0.13764696858544812</v>
      </c>
    </row>
    <row r="149" spans="1:9" x14ac:dyDescent="0.25">
      <c r="A149" t="s">
        <v>2513</v>
      </c>
      <c r="B149" t="s">
        <v>2514</v>
      </c>
      <c r="C149" t="str">
        <f>_xlfn.XLOOKUP(Table4[[#This Row],[PUMA]],[1]PUMA!$A:$A,[1]PUMA!$B:$B)</f>
        <v>Alameda County (North Central)--Oakland City (South Central) PUMA</v>
      </c>
      <c r="D149">
        <v>329</v>
      </c>
      <c r="E149" t="s">
        <v>2165</v>
      </c>
      <c r="F149">
        <v>135.626163081128</v>
      </c>
      <c r="G149" s="6">
        <v>25560.2368784389</v>
      </c>
      <c r="H149" s="6">
        <v>1215.26944086145</v>
      </c>
      <c r="I149" s="3">
        <v>0.11782245809792548</v>
      </c>
    </row>
    <row r="150" spans="1:9" x14ac:dyDescent="0.25">
      <c r="A150" t="s">
        <v>2515</v>
      </c>
      <c r="B150" t="s">
        <v>2514</v>
      </c>
      <c r="C150" t="str">
        <f>_xlfn.XLOOKUP(Table4[[#This Row],[PUMA]],[1]PUMA!$A:$A,[1]PUMA!$B:$B)</f>
        <v>Alameda County (North Central)--Oakland City (South Central) PUMA</v>
      </c>
      <c r="D150">
        <v>167</v>
      </c>
      <c r="E150" t="s">
        <v>2304</v>
      </c>
      <c r="F150">
        <v>123.156166937187</v>
      </c>
      <c r="G150" s="6">
        <v>25560.2368784389</v>
      </c>
      <c r="H150" s="6">
        <v>1215.26944086145</v>
      </c>
      <c r="I150" s="3">
        <v>0.19046654756049092</v>
      </c>
    </row>
    <row r="151" spans="1:9" x14ac:dyDescent="0.25">
      <c r="A151" t="s">
        <v>2515</v>
      </c>
      <c r="B151" t="s">
        <v>2514</v>
      </c>
      <c r="C151" t="str">
        <f>_xlfn.XLOOKUP(Table4[[#This Row],[PUMA]],[1]PUMA!$A:$A,[1]PUMA!$B:$B)</f>
        <v>Alameda County (North Central)--Oakland City (South Central) PUMA</v>
      </c>
      <c r="D151">
        <v>38</v>
      </c>
      <c r="E151" t="s">
        <v>2015</v>
      </c>
      <c r="F151">
        <v>186.91527391146499</v>
      </c>
      <c r="G151" s="6">
        <v>25560.2368784389</v>
      </c>
      <c r="H151" s="6">
        <v>1215.26944086145</v>
      </c>
      <c r="I151" s="3">
        <v>0.14748187923944628</v>
      </c>
    </row>
    <row r="152" spans="1:9" x14ac:dyDescent="0.25">
      <c r="A152" t="s">
        <v>2515</v>
      </c>
      <c r="B152" t="s">
        <v>2514</v>
      </c>
      <c r="C152" t="str">
        <f>_xlfn.XLOOKUP(Table4[[#This Row],[PUMA]],[1]PUMA!$A:$A,[1]PUMA!$B:$B)</f>
        <v>Alameda County (North Central)--Oakland City (South Central) PUMA</v>
      </c>
      <c r="D152">
        <v>47</v>
      </c>
      <c r="E152" t="s">
        <v>2167</v>
      </c>
      <c r="F152">
        <v>540.61600198773294</v>
      </c>
      <c r="G152" s="6">
        <v>25560.2368784389</v>
      </c>
      <c r="H152" s="6">
        <v>1215.26944086145</v>
      </c>
      <c r="I152" s="3">
        <v>0.13265957981839641</v>
      </c>
    </row>
    <row r="153" spans="1:9" x14ac:dyDescent="0.25">
      <c r="A153" t="s">
        <v>2515</v>
      </c>
      <c r="B153" t="s">
        <v>2514</v>
      </c>
      <c r="C153" t="str">
        <f>_xlfn.XLOOKUP(Table4[[#This Row],[PUMA]],[1]PUMA!$A:$A,[1]PUMA!$B:$B)</f>
        <v>Alameda County (North Central)--Oakland City (South Central) PUMA</v>
      </c>
      <c r="D153">
        <v>117</v>
      </c>
      <c r="E153" t="s">
        <v>2201</v>
      </c>
      <c r="F153">
        <v>229.30425591870599</v>
      </c>
      <c r="G153" s="6">
        <v>25560.2368784389</v>
      </c>
      <c r="H153" s="6">
        <v>1215.26944086145</v>
      </c>
      <c r="I153" s="3">
        <v>0.13265957981839641</v>
      </c>
    </row>
    <row r="154" spans="1:9" x14ac:dyDescent="0.25">
      <c r="A154" t="s">
        <v>2515</v>
      </c>
      <c r="B154" t="s">
        <v>2514</v>
      </c>
      <c r="C154" t="str">
        <f>_xlfn.XLOOKUP(Table4[[#This Row],[PUMA]],[1]PUMA!$A:$A,[1]PUMA!$B:$B)</f>
        <v>Alameda County (North Central)--Oakland City (South Central) PUMA</v>
      </c>
      <c r="D154">
        <v>329</v>
      </c>
      <c r="E154" t="s">
        <v>2165</v>
      </c>
      <c r="F154">
        <v>209.10110276521999</v>
      </c>
      <c r="G154" s="6">
        <v>25560.2368784389</v>
      </c>
      <c r="H154" s="6">
        <v>1215.26944086145</v>
      </c>
      <c r="I154" s="3">
        <v>0.11782245809792548</v>
      </c>
    </row>
    <row r="155" spans="1:9" x14ac:dyDescent="0.25">
      <c r="A155" t="s">
        <v>2516</v>
      </c>
      <c r="B155" t="s">
        <v>2514</v>
      </c>
      <c r="C155" t="str">
        <f>_xlfn.XLOOKUP(Table4[[#This Row],[PUMA]],[1]PUMA!$A:$A,[1]PUMA!$B:$B)</f>
        <v>Alameda County (North Central)--Oakland City (South Central) PUMA</v>
      </c>
      <c r="D155">
        <v>117</v>
      </c>
      <c r="E155" t="s">
        <v>2201</v>
      </c>
      <c r="F155">
        <v>609.54004467366599</v>
      </c>
      <c r="G155" s="6">
        <v>25560.2368784389</v>
      </c>
      <c r="H155" s="6">
        <v>1215.26944086145</v>
      </c>
      <c r="I155" s="3">
        <v>0.13265957981839641</v>
      </c>
    </row>
    <row r="156" spans="1:9" x14ac:dyDescent="0.25">
      <c r="A156" t="s">
        <v>2516</v>
      </c>
      <c r="B156" t="s">
        <v>2514</v>
      </c>
      <c r="C156" t="str">
        <f>_xlfn.XLOOKUP(Table4[[#This Row],[PUMA]],[1]PUMA!$A:$A,[1]PUMA!$B:$B)</f>
        <v>Alameda County (North Central)--Oakland City (South Central) PUMA</v>
      </c>
      <c r="D156">
        <v>329</v>
      </c>
      <c r="E156" t="s">
        <v>2165</v>
      </c>
      <c r="F156">
        <v>324.62874490583698</v>
      </c>
      <c r="G156" s="6">
        <v>25560.2368784389</v>
      </c>
      <c r="H156" s="6">
        <v>1215.26944086145</v>
      </c>
      <c r="I156" s="3">
        <v>0.11782245809792548</v>
      </c>
    </row>
    <row r="157" spans="1:9" x14ac:dyDescent="0.25">
      <c r="A157" t="s">
        <v>1173</v>
      </c>
      <c r="B157" t="s">
        <v>1122</v>
      </c>
      <c r="C157" t="str">
        <f>_xlfn.XLOOKUP(Table4[[#This Row],[PUMA]],[1]PUMA!$A:$A,[1]PUMA!$B:$B)</f>
        <v>Alameda County (Northwest)--Oakland (Northwest) &amp; Emeryville Cities PUMA</v>
      </c>
      <c r="D157">
        <v>117</v>
      </c>
      <c r="E157" t="s">
        <v>2201</v>
      </c>
      <c r="F157">
        <v>381.39796752013399</v>
      </c>
      <c r="G157" s="6">
        <v>24282.225034517</v>
      </c>
      <c r="H157" s="6">
        <v>1232.11108246708</v>
      </c>
      <c r="I157" s="3">
        <v>0.15965008039544079</v>
      </c>
    </row>
    <row r="158" spans="1:9" x14ac:dyDescent="0.25">
      <c r="A158" t="s">
        <v>1173</v>
      </c>
      <c r="B158" t="s">
        <v>1122</v>
      </c>
      <c r="C158" t="str">
        <f>_xlfn.XLOOKUP(Table4[[#This Row],[PUMA]],[1]PUMA!$A:$A,[1]PUMA!$B:$B)</f>
        <v>Alameda County (Northwest)--Oakland (Northwest) &amp; Emeryville Cities PUMA</v>
      </c>
      <c r="D158">
        <v>329</v>
      </c>
      <c r="E158" t="s">
        <v>2165</v>
      </c>
      <c r="F158">
        <v>350.06649855026802</v>
      </c>
      <c r="G158" s="6">
        <v>24282.225034517</v>
      </c>
      <c r="H158" s="6">
        <v>1232.11108246708</v>
      </c>
      <c r="I158" s="3">
        <v>0.14179424458808482</v>
      </c>
    </row>
    <row r="159" spans="1:9" x14ac:dyDescent="0.25">
      <c r="A159" t="s">
        <v>1173</v>
      </c>
      <c r="B159" t="s">
        <v>1122</v>
      </c>
      <c r="C159" t="str">
        <f>_xlfn.XLOOKUP(Table4[[#This Row],[PUMA]],[1]PUMA!$A:$A,[1]PUMA!$B:$B)</f>
        <v>Alameda County (Northwest)--Oakland (Northwest) &amp; Emeryville Cities PUMA</v>
      </c>
      <c r="D159">
        <v>2</v>
      </c>
      <c r="E159" t="s">
        <v>2997</v>
      </c>
      <c r="F159">
        <v>266.33471126389901</v>
      </c>
      <c r="G159" s="6">
        <v>24282.225034517</v>
      </c>
      <c r="H159" s="6">
        <v>1232.11108246708</v>
      </c>
      <c r="I159" s="3">
        <v>5.2622093538162044E-2</v>
      </c>
    </row>
    <row r="160" spans="1:9" x14ac:dyDescent="0.25">
      <c r="A160" t="s">
        <v>1125</v>
      </c>
      <c r="B160" t="s">
        <v>1122</v>
      </c>
      <c r="C160" t="str">
        <f>_xlfn.XLOOKUP(Table4[[#This Row],[PUMA]],[1]PUMA!$A:$A,[1]PUMA!$B:$B)</f>
        <v>Alameda County (Northwest)--Oakland (Northwest) &amp; Emeryville Cities PUMA</v>
      </c>
      <c r="D160">
        <v>38</v>
      </c>
      <c r="E160" t="s">
        <v>2015</v>
      </c>
      <c r="F160">
        <v>529.33634006632133</v>
      </c>
      <c r="G160" s="6">
        <v>24282.225034517</v>
      </c>
      <c r="H160" s="6">
        <v>1232.11108246708</v>
      </c>
      <c r="I160" s="3">
        <v>0.17748807820498724</v>
      </c>
    </row>
    <row r="161" spans="1:9" x14ac:dyDescent="0.25">
      <c r="A161" t="s">
        <v>1125</v>
      </c>
      <c r="B161" t="s">
        <v>1122</v>
      </c>
      <c r="C161" t="str">
        <f>_xlfn.XLOOKUP(Table4[[#This Row],[PUMA]],[1]PUMA!$A:$A,[1]PUMA!$B:$B)</f>
        <v>Alameda County (Northwest)--Oakland (Northwest) &amp; Emeryville Cities PUMA</v>
      </c>
      <c r="D161">
        <v>117</v>
      </c>
      <c r="E161" t="s">
        <v>2201</v>
      </c>
      <c r="F161">
        <v>647.05816722217753</v>
      </c>
      <c r="G161" s="6">
        <v>24282.225034517</v>
      </c>
      <c r="H161" s="6">
        <v>1232.11108246708</v>
      </c>
      <c r="I161" s="3">
        <v>0.15965008039544079</v>
      </c>
    </row>
    <row r="162" spans="1:9" x14ac:dyDescent="0.25">
      <c r="A162" t="s">
        <v>1125</v>
      </c>
      <c r="B162" t="s">
        <v>1122</v>
      </c>
      <c r="C162" t="str">
        <f>_xlfn.XLOOKUP(Table4[[#This Row],[PUMA]],[1]PUMA!$A:$A,[1]PUMA!$B:$B)</f>
        <v>Alameda County (Northwest)--Oakland (Northwest) &amp; Emeryville Cities PUMA</v>
      </c>
      <c r="D162">
        <v>2</v>
      </c>
      <c r="E162" t="s">
        <v>2997</v>
      </c>
      <c r="F162">
        <v>221.42099930356352</v>
      </c>
      <c r="G162" s="6">
        <v>24282.225034517</v>
      </c>
      <c r="H162" s="6">
        <v>1232.11108246708</v>
      </c>
      <c r="I162" s="3">
        <v>5.2622093538162044E-2</v>
      </c>
    </row>
    <row r="163" spans="1:9" x14ac:dyDescent="0.25">
      <c r="A163" t="s">
        <v>1176</v>
      </c>
      <c r="B163" t="s">
        <v>1122</v>
      </c>
      <c r="C163" t="str">
        <f>_xlfn.XLOOKUP(Table4[[#This Row],[PUMA]],[1]PUMA!$A:$A,[1]PUMA!$B:$B)</f>
        <v>Alameda County (Northwest)--Oakland (Northwest) &amp; Emeryville Cities PUMA</v>
      </c>
      <c r="D163">
        <v>167</v>
      </c>
      <c r="E163" t="s">
        <v>2304</v>
      </c>
      <c r="F163">
        <v>416.65590572592998</v>
      </c>
      <c r="G163" s="6">
        <v>24282.225034517</v>
      </c>
      <c r="H163" s="6">
        <v>1232.11108246708</v>
      </c>
      <c r="I163" s="3">
        <v>0.22921827185267199</v>
      </c>
    </row>
    <row r="164" spans="1:9" x14ac:dyDescent="0.25">
      <c r="A164" t="s">
        <v>1176</v>
      </c>
      <c r="B164" t="s">
        <v>1122</v>
      </c>
      <c r="C164" t="str">
        <f>_xlfn.XLOOKUP(Table4[[#This Row],[PUMA]],[1]PUMA!$A:$A,[1]PUMA!$B:$B)</f>
        <v>Alameda County (Northwest)--Oakland (Northwest) &amp; Emeryville Cities PUMA</v>
      </c>
      <c r="D164">
        <v>38</v>
      </c>
      <c r="E164" t="s">
        <v>2015</v>
      </c>
      <c r="F164">
        <v>242.156842437954</v>
      </c>
      <c r="G164" s="6">
        <v>24282.225034517</v>
      </c>
      <c r="H164" s="6">
        <v>1232.11108246708</v>
      </c>
      <c r="I164" s="3">
        <v>0.17748807820498724</v>
      </c>
    </row>
    <row r="165" spans="1:9" x14ac:dyDescent="0.25">
      <c r="A165" t="s">
        <v>1176</v>
      </c>
      <c r="B165" t="s">
        <v>1122</v>
      </c>
      <c r="C165" t="str">
        <f>_xlfn.XLOOKUP(Table4[[#This Row],[PUMA]],[1]PUMA!$A:$A,[1]PUMA!$B:$B)</f>
        <v>Alameda County (Northwest)--Oakland (Northwest) &amp; Emeryville Cities PUMA</v>
      </c>
      <c r="D165">
        <v>47</v>
      </c>
      <c r="E165" t="s">
        <v>2167</v>
      </c>
      <c r="F165">
        <v>218.546200169505</v>
      </c>
      <c r="G165" s="6">
        <v>24282.225034517</v>
      </c>
      <c r="H165" s="6">
        <v>1232.11108246708</v>
      </c>
      <c r="I165" s="3">
        <v>0.15965008039544079</v>
      </c>
    </row>
    <row r="166" spans="1:9" x14ac:dyDescent="0.25">
      <c r="A166" t="s">
        <v>1176</v>
      </c>
      <c r="B166" t="s">
        <v>1122</v>
      </c>
      <c r="C166" t="str">
        <f>_xlfn.XLOOKUP(Table4[[#This Row],[PUMA]],[1]PUMA!$A:$A,[1]PUMA!$B:$B)</f>
        <v>Alameda County (Northwest)--Oakland (Northwest) &amp; Emeryville Cities PUMA</v>
      </c>
      <c r="D166">
        <v>117</v>
      </c>
      <c r="E166" t="s">
        <v>2201</v>
      </c>
      <c r="F166">
        <v>361.76034558815002</v>
      </c>
      <c r="G166" s="6">
        <v>24282.225034517</v>
      </c>
      <c r="H166" s="6">
        <v>1232.11108246708</v>
      </c>
      <c r="I166" s="3">
        <v>0.15965008039544079</v>
      </c>
    </row>
    <row r="167" spans="1:9" x14ac:dyDescent="0.25">
      <c r="A167" t="s">
        <v>1176</v>
      </c>
      <c r="B167" t="s">
        <v>1122</v>
      </c>
      <c r="C167" t="str">
        <f>_xlfn.XLOOKUP(Table4[[#This Row],[PUMA]],[1]PUMA!$A:$A,[1]PUMA!$B:$B)</f>
        <v>Alameda County (Northwest)--Oakland (Northwest) &amp; Emeryville Cities PUMA</v>
      </c>
      <c r="D167">
        <v>406</v>
      </c>
      <c r="E167" t="s">
        <v>2999</v>
      </c>
      <c r="F167">
        <v>183.95918874795001</v>
      </c>
      <c r="G167" s="6">
        <v>24282.225034517</v>
      </c>
      <c r="H167" s="6">
        <v>1232.11108246708</v>
      </c>
      <c r="I167" s="3">
        <v>0.14181208258589434</v>
      </c>
    </row>
    <row r="168" spans="1:9" x14ac:dyDescent="0.25">
      <c r="A168" t="s">
        <v>1176</v>
      </c>
      <c r="B168" t="s">
        <v>1122</v>
      </c>
      <c r="C168" t="str">
        <f>_xlfn.XLOOKUP(Table4[[#This Row],[PUMA]],[1]PUMA!$A:$A,[1]PUMA!$B:$B)</f>
        <v>Alameda County (Northwest)--Oakland (Northwest) &amp; Emeryville Cities PUMA</v>
      </c>
      <c r="D168">
        <v>253</v>
      </c>
      <c r="E168" t="s">
        <v>2998</v>
      </c>
      <c r="F168">
        <v>256.77375351163897</v>
      </c>
      <c r="G168" s="6">
        <v>24282.225034517</v>
      </c>
      <c r="H168" s="6">
        <v>1232.11108246708</v>
      </c>
      <c r="I168" s="3">
        <v>0.14172289259684659</v>
      </c>
    </row>
    <row r="169" spans="1:9" x14ac:dyDescent="0.25">
      <c r="A169" t="s">
        <v>1176</v>
      </c>
      <c r="B169" t="s">
        <v>1122</v>
      </c>
      <c r="C169" t="str">
        <f>_xlfn.XLOOKUP(Table4[[#This Row],[PUMA]],[1]PUMA!$A:$A,[1]PUMA!$B:$B)</f>
        <v>Alameda County (Northwest)--Oakland (Northwest) &amp; Emeryville Cities PUMA</v>
      </c>
      <c r="D169">
        <v>2</v>
      </c>
      <c r="E169" t="s">
        <v>2997</v>
      </c>
      <c r="F169">
        <v>453.591195506546</v>
      </c>
      <c r="G169" s="6">
        <v>24282.225034517</v>
      </c>
      <c r="H169" s="6">
        <v>1232.11108246708</v>
      </c>
      <c r="I169" s="3">
        <v>5.2622093538162044E-2</v>
      </c>
    </row>
    <row r="170" spans="1:9" x14ac:dyDescent="0.25">
      <c r="A170" t="s">
        <v>1177</v>
      </c>
      <c r="B170" t="s">
        <v>1122</v>
      </c>
      <c r="C170" t="str">
        <f>_xlfn.XLOOKUP(Table4[[#This Row],[PUMA]],[1]PUMA!$A:$A,[1]PUMA!$B:$B)</f>
        <v>Alameda County (Northwest)--Oakland (Northwest) &amp; Emeryville Cities PUMA</v>
      </c>
      <c r="D170">
        <v>38</v>
      </c>
      <c r="E170" t="s">
        <v>2015</v>
      </c>
      <c r="F170">
        <v>213.23332298852799</v>
      </c>
      <c r="G170" s="6">
        <v>24282.225034517</v>
      </c>
      <c r="H170" s="6">
        <v>1232.11108246708</v>
      </c>
      <c r="I170" s="3">
        <v>0.17748807820498724</v>
      </c>
    </row>
    <row r="171" spans="1:9" x14ac:dyDescent="0.25">
      <c r="A171" t="s">
        <v>1177</v>
      </c>
      <c r="B171" t="s">
        <v>1122</v>
      </c>
      <c r="C171" t="str">
        <f>_xlfn.XLOOKUP(Table4[[#This Row],[PUMA]],[1]PUMA!$A:$A,[1]PUMA!$B:$B)</f>
        <v>Alameda County (Northwest)--Oakland (Northwest) &amp; Emeryville Cities PUMA</v>
      </c>
      <c r="D171">
        <v>406</v>
      </c>
      <c r="E171" t="s">
        <v>2999</v>
      </c>
      <c r="F171">
        <v>123.939466564006</v>
      </c>
      <c r="G171" s="6">
        <v>24282.225034517</v>
      </c>
      <c r="H171" s="6">
        <v>1232.11108246708</v>
      </c>
      <c r="I171" s="3">
        <v>0.14181208258589434</v>
      </c>
    </row>
    <row r="172" spans="1:9" x14ac:dyDescent="0.25">
      <c r="A172" t="s">
        <v>1177</v>
      </c>
      <c r="B172" t="s">
        <v>1122</v>
      </c>
      <c r="C172" t="str">
        <f>_xlfn.XLOOKUP(Table4[[#This Row],[PUMA]],[1]PUMA!$A:$A,[1]PUMA!$B:$B)</f>
        <v>Alameda County (Northwest)--Oakland (Northwest) &amp; Emeryville Cities PUMA</v>
      </c>
      <c r="D172">
        <v>329</v>
      </c>
      <c r="E172" t="s">
        <v>2165</v>
      </c>
      <c r="F172">
        <v>518.27578873037999</v>
      </c>
      <c r="G172" s="6">
        <v>24282.225034517</v>
      </c>
      <c r="H172" s="6">
        <v>1232.11108246708</v>
      </c>
      <c r="I172" s="3">
        <v>0.14179424458808482</v>
      </c>
    </row>
    <row r="173" spans="1:9" x14ac:dyDescent="0.25">
      <c r="A173" t="s">
        <v>1177</v>
      </c>
      <c r="B173" t="s">
        <v>1122</v>
      </c>
      <c r="C173" t="str">
        <f>_xlfn.XLOOKUP(Table4[[#This Row],[PUMA]],[1]PUMA!$A:$A,[1]PUMA!$B:$B)</f>
        <v>Alameda County (Northwest)--Oakland (Northwest) &amp; Emeryville Cities PUMA</v>
      </c>
      <c r="D173">
        <v>253</v>
      </c>
      <c r="E173" t="s">
        <v>2998</v>
      </c>
      <c r="F173">
        <v>309.00752933984899</v>
      </c>
      <c r="G173" s="6">
        <v>24282.225034517</v>
      </c>
      <c r="H173" s="6">
        <v>1232.11108246708</v>
      </c>
      <c r="I173" s="3">
        <v>0.14172289259684659</v>
      </c>
    </row>
    <row r="174" spans="1:9" x14ac:dyDescent="0.25">
      <c r="A174" t="s">
        <v>1177</v>
      </c>
      <c r="B174" t="s">
        <v>1122</v>
      </c>
      <c r="C174" t="str">
        <f>_xlfn.XLOOKUP(Table4[[#This Row],[PUMA]],[1]PUMA!$A:$A,[1]PUMA!$B:$B)</f>
        <v>Alameda County (Northwest)--Oakland (Northwest) &amp; Emeryville Cities PUMA</v>
      </c>
      <c r="D174">
        <v>2</v>
      </c>
      <c r="E174" t="s">
        <v>2997</v>
      </c>
      <c r="F174">
        <v>301.64118752124602</v>
      </c>
      <c r="G174" s="6">
        <v>24282.225034517</v>
      </c>
      <c r="H174" s="6">
        <v>1232.11108246708</v>
      </c>
      <c r="I174" s="3">
        <v>5.2622093538162044E-2</v>
      </c>
    </row>
    <row r="175" spans="1:9" x14ac:dyDescent="0.25">
      <c r="A175" t="s">
        <v>1174</v>
      </c>
      <c r="B175" t="s">
        <v>1122</v>
      </c>
      <c r="C175" t="str">
        <f>_xlfn.XLOOKUP(Table4[[#This Row],[PUMA]],[1]PUMA!$A:$A,[1]PUMA!$B:$B)</f>
        <v>Alameda County (Northwest)--Oakland (Northwest) &amp; Emeryville Cities PUMA</v>
      </c>
      <c r="D175">
        <v>47</v>
      </c>
      <c r="E175" t="s">
        <v>2167</v>
      </c>
      <c r="F175">
        <v>207.33607737618999</v>
      </c>
      <c r="G175" s="6">
        <v>24282.225034517</v>
      </c>
      <c r="H175" s="6">
        <v>1232.11108246708</v>
      </c>
      <c r="I175" s="3">
        <v>0.15965008039544079</v>
      </c>
    </row>
    <row r="176" spans="1:9" x14ac:dyDescent="0.25">
      <c r="A176" t="s">
        <v>1174</v>
      </c>
      <c r="B176" t="s">
        <v>1122</v>
      </c>
      <c r="C176" t="str">
        <f>_xlfn.XLOOKUP(Table4[[#This Row],[PUMA]],[1]PUMA!$A:$A,[1]PUMA!$B:$B)</f>
        <v>Alameda County (Northwest)--Oakland (Northwest) &amp; Emeryville Cities PUMA</v>
      </c>
      <c r="D176">
        <v>117</v>
      </c>
      <c r="E176" t="s">
        <v>2201</v>
      </c>
      <c r="F176">
        <v>568.38027968539097</v>
      </c>
      <c r="G176" s="6">
        <v>24282.225034517</v>
      </c>
      <c r="H176" s="6">
        <v>1232.11108246708</v>
      </c>
      <c r="I176" s="3">
        <v>0.15965008039544079</v>
      </c>
    </row>
    <row r="177" spans="1:9" x14ac:dyDescent="0.25">
      <c r="A177" t="s">
        <v>1174</v>
      </c>
      <c r="B177" t="s">
        <v>1122</v>
      </c>
      <c r="C177" t="str">
        <f>_xlfn.XLOOKUP(Table4[[#This Row],[PUMA]],[1]PUMA!$A:$A,[1]PUMA!$B:$B)</f>
        <v>Alameda County (Northwest)--Oakland (Northwest) &amp; Emeryville Cities PUMA</v>
      </c>
      <c r="D177">
        <v>406</v>
      </c>
      <c r="E177" t="s">
        <v>2999</v>
      </c>
      <c r="F177">
        <v>317.05705853048897</v>
      </c>
      <c r="G177" s="6">
        <v>24282.225034517</v>
      </c>
      <c r="H177" s="6">
        <v>1232.11108246708</v>
      </c>
      <c r="I177" s="3">
        <v>0.14181208258589434</v>
      </c>
    </row>
    <row r="178" spans="1:9" x14ac:dyDescent="0.25">
      <c r="A178" t="s">
        <v>1174</v>
      </c>
      <c r="B178" t="s">
        <v>1122</v>
      </c>
      <c r="C178" t="str">
        <f>_xlfn.XLOOKUP(Table4[[#This Row],[PUMA]],[1]PUMA!$A:$A,[1]PUMA!$B:$B)</f>
        <v>Alameda County (Northwest)--Oakland (Northwest) &amp; Emeryville Cities PUMA</v>
      </c>
      <c r="D178">
        <v>329</v>
      </c>
      <c r="E178" t="s">
        <v>2165</v>
      </c>
      <c r="F178">
        <v>296.21478604516102</v>
      </c>
      <c r="G178" s="6">
        <v>24282.225034517</v>
      </c>
      <c r="H178" s="6">
        <v>1232.11108246708</v>
      </c>
      <c r="I178" s="3">
        <v>0.14179424458808482</v>
      </c>
    </row>
    <row r="179" spans="1:9" x14ac:dyDescent="0.25">
      <c r="A179" t="s">
        <v>1174</v>
      </c>
      <c r="B179" t="s">
        <v>1122</v>
      </c>
      <c r="C179" t="str">
        <f>_xlfn.XLOOKUP(Table4[[#This Row],[PUMA]],[1]PUMA!$A:$A,[1]PUMA!$B:$B)</f>
        <v>Alameda County (Northwest)--Oakland (Northwest) &amp; Emeryville Cities PUMA</v>
      </c>
      <c r="D179">
        <v>253</v>
      </c>
      <c r="E179" t="s">
        <v>2998</v>
      </c>
      <c r="F179">
        <v>138.06443888888299</v>
      </c>
      <c r="G179" s="6">
        <v>24282.225034517</v>
      </c>
      <c r="H179" s="6">
        <v>1232.11108246708</v>
      </c>
      <c r="I179" s="3">
        <v>0.14172289259684659</v>
      </c>
    </row>
    <row r="180" spans="1:9" x14ac:dyDescent="0.25">
      <c r="A180" t="s">
        <v>1174</v>
      </c>
      <c r="B180" t="s">
        <v>1122</v>
      </c>
      <c r="C180" t="str">
        <f>_xlfn.XLOOKUP(Table4[[#This Row],[PUMA]],[1]PUMA!$A:$A,[1]PUMA!$B:$B)</f>
        <v>Alameda County (Northwest)--Oakland (Northwest) &amp; Emeryville Cities PUMA</v>
      </c>
      <c r="D180">
        <v>2</v>
      </c>
      <c r="E180" t="s">
        <v>2997</v>
      </c>
      <c r="F180">
        <v>768.589642102624</v>
      </c>
      <c r="G180" s="6">
        <v>24282.225034517</v>
      </c>
      <c r="H180" s="6">
        <v>1232.11108246708</v>
      </c>
      <c r="I180" s="3">
        <v>5.2622093538162044E-2</v>
      </c>
    </row>
    <row r="181" spans="1:9" x14ac:dyDescent="0.25">
      <c r="A181" t="s">
        <v>1171</v>
      </c>
      <c r="B181" t="s">
        <v>1122</v>
      </c>
      <c r="C181" t="str">
        <f>_xlfn.XLOOKUP(Table4[[#This Row],[PUMA]],[1]PUMA!$A:$A,[1]PUMA!$B:$B)</f>
        <v>Alameda County (Northwest)--Oakland (Northwest) &amp; Emeryville Cities PUMA</v>
      </c>
      <c r="D181">
        <v>2</v>
      </c>
      <c r="E181" t="s">
        <v>2997</v>
      </c>
      <c r="F181">
        <v>175.62561800219501</v>
      </c>
      <c r="G181" s="6">
        <v>24282.225034517</v>
      </c>
      <c r="H181" s="6">
        <v>1232.11108246708</v>
      </c>
      <c r="I181" s="3">
        <v>5.2622093538162044E-2</v>
      </c>
    </row>
    <row r="182" spans="1:9" x14ac:dyDescent="0.25">
      <c r="A182" t="s">
        <v>2484</v>
      </c>
      <c r="B182" t="s">
        <v>1666</v>
      </c>
      <c r="C182" t="str">
        <f>_xlfn.XLOOKUP(Table4[[#This Row],[PUMA]],[1]PUMA!$A:$A,[1]PUMA!$B:$B)</f>
        <v>Alpine, Amador, Calaveras, Inyo, Mariposa, Mono &amp; Tuolumne Counties PUMA</v>
      </c>
      <c r="D182">
        <v>398</v>
      </c>
      <c r="E182" t="s">
        <v>3002</v>
      </c>
      <c r="F182">
        <v>292.04036204324325</v>
      </c>
      <c r="G182" s="6">
        <v>29304.467251794002</v>
      </c>
      <c r="H182" s="6">
        <v>894.25281132113605</v>
      </c>
      <c r="I182" s="3">
        <v>9.7743103729567279E-2</v>
      </c>
    </row>
    <row r="183" spans="1:9" x14ac:dyDescent="0.25">
      <c r="A183" t="s">
        <v>2484</v>
      </c>
      <c r="B183" t="s">
        <v>1666</v>
      </c>
      <c r="C183" t="str">
        <f>_xlfn.XLOOKUP(Table4[[#This Row],[PUMA]],[1]PUMA!$A:$A,[1]PUMA!$B:$B)</f>
        <v>Alpine, Amador, Calaveras, Inyo, Mariposa, Mono &amp; Tuolumne Counties PUMA</v>
      </c>
      <c r="D183">
        <v>38</v>
      </c>
      <c r="E183" t="s">
        <v>2015</v>
      </c>
      <c r="F183">
        <v>170.56317855774856</v>
      </c>
      <c r="G183" s="6">
        <v>29304.467251794002</v>
      </c>
      <c r="H183" s="6">
        <v>894.25281132113605</v>
      </c>
      <c r="I183" s="3">
        <v>8.31186046624353E-2</v>
      </c>
    </row>
    <row r="184" spans="1:9" x14ac:dyDescent="0.25">
      <c r="A184" t="s">
        <v>2484</v>
      </c>
      <c r="B184" t="s">
        <v>1666</v>
      </c>
      <c r="C184" t="str">
        <f>_xlfn.XLOOKUP(Table4[[#This Row],[PUMA]],[1]PUMA!$A:$A,[1]PUMA!$B:$B)</f>
        <v>Alpine, Amador, Calaveras, Inyo, Mariposa, Mono &amp; Tuolumne Counties PUMA</v>
      </c>
      <c r="D184">
        <v>395</v>
      </c>
      <c r="E184" t="s">
        <v>3003</v>
      </c>
      <c r="F184">
        <v>496.31416452851948</v>
      </c>
      <c r="G184" s="6">
        <v>29304.467251794002</v>
      </c>
      <c r="H184" s="6">
        <v>894.25281132113605</v>
      </c>
      <c r="I184" s="3">
        <v>7.9945735671114779E-2</v>
      </c>
    </row>
    <row r="185" spans="1:9" x14ac:dyDescent="0.25">
      <c r="A185" t="s">
        <v>2484</v>
      </c>
      <c r="B185" t="s">
        <v>1666</v>
      </c>
      <c r="C185" t="str">
        <f>_xlfn.XLOOKUP(Table4[[#This Row],[PUMA]],[1]PUMA!$A:$A,[1]PUMA!$B:$B)</f>
        <v>Alpine, Amador, Calaveras, Inyo, Mariposa, Mono &amp; Tuolumne Counties PUMA</v>
      </c>
      <c r="D185">
        <v>53</v>
      </c>
      <c r="E185" t="s">
        <v>3004</v>
      </c>
      <c r="F185">
        <v>1119.9259553639686</v>
      </c>
      <c r="G185" s="6">
        <v>29304.467251794002</v>
      </c>
      <c r="H185" s="6">
        <v>894.25281132113605</v>
      </c>
      <c r="I185" s="3">
        <v>7.9918047992315902E-2</v>
      </c>
    </row>
    <row r="186" spans="1:9" x14ac:dyDescent="0.25">
      <c r="A186" t="s">
        <v>2484</v>
      </c>
      <c r="B186" t="s">
        <v>1666</v>
      </c>
      <c r="C186" t="str">
        <f>_xlfn.XLOOKUP(Table4[[#This Row],[PUMA]],[1]PUMA!$A:$A,[1]PUMA!$B:$B)</f>
        <v>Alpine, Amador, Calaveras, Inyo, Mariposa, Mono &amp; Tuolumne Counties PUMA</v>
      </c>
      <c r="D186">
        <v>62</v>
      </c>
      <c r="E186" t="s">
        <v>3005</v>
      </c>
      <c r="F186">
        <v>190.22138135902702</v>
      </c>
      <c r="G186" s="6">
        <v>29304.467251794002</v>
      </c>
      <c r="H186" s="6">
        <v>894.25281132113605</v>
      </c>
      <c r="I186" s="3">
        <v>7.0845585573058367E-2</v>
      </c>
    </row>
    <row r="187" spans="1:9" x14ac:dyDescent="0.25">
      <c r="A187" t="s">
        <v>2484</v>
      </c>
      <c r="B187" t="s">
        <v>1666</v>
      </c>
      <c r="C187" t="str">
        <f>_xlfn.XLOOKUP(Table4[[#This Row],[PUMA]],[1]PUMA!$A:$A,[1]PUMA!$B:$B)</f>
        <v>Alpine, Amador, Calaveras, Inyo, Mariposa, Mono &amp; Tuolumne Counties PUMA</v>
      </c>
      <c r="D187">
        <v>2</v>
      </c>
      <c r="E187" t="s">
        <v>2997</v>
      </c>
      <c r="F187">
        <v>195.98983176218809</v>
      </c>
      <c r="G187" s="6">
        <v>29304.467251794002</v>
      </c>
      <c r="H187" s="6">
        <v>894.25281132113605</v>
      </c>
      <c r="I187" s="3">
        <v>2.634464650545669E-2</v>
      </c>
    </row>
    <row r="188" spans="1:9" x14ac:dyDescent="0.25">
      <c r="A188" t="s">
        <v>2487</v>
      </c>
      <c r="B188" t="s">
        <v>1666</v>
      </c>
      <c r="C188" t="str">
        <f>_xlfn.XLOOKUP(Table4[[#This Row],[PUMA]],[1]PUMA!$A:$A,[1]PUMA!$B:$B)</f>
        <v>Alpine, Amador, Calaveras, Inyo, Mariposa, Mono &amp; Tuolumne Counties PUMA</v>
      </c>
      <c r="D188">
        <v>415</v>
      </c>
      <c r="E188" t="s">
        <v>2128</v>
      </c>
      <c r="F188">
        <v>179.15238259358529</v>
      </c>
      <c r="G188" s="6">
        <v>29304.467251794002</v>
      </c>
      <c r="H188" s="6">
        <v>894.25281132113605</v>
      </c>
      <c r="I188" s="3">
        <v>0.16463454027404423</v>
      </c>
    </row>
    <row r="189" spans="1:9" x14ac:dyDescent="0.25">
      <c r="A189" t="s">
        <v>2487</v>
      </c>
      <c r="B189" t="s">
        <v>1666</v>
      </c>
      <c r="C189" t="str">
        <f>_xlfn.XLOOKUP(Table4[[#This Row],[PUMA]],[1]PUMA!$A:$A,[1]PUMA!$B:$B)</f>
        <v>Alpine, Amador, Calaveras, Inyo, Mariposa, Mono &amp; Tuolumne Counties PUMA</v>
      </c>
      <c r="D189">
        <v>82</v>
      </c>
      <c r="E189" t="s">
        <v>2061</v>
      </c>
      <c r="F189">
        <v>115.57950741744699</v>
      </c>
      <c r="G189" s="6">
        <v>29304.467251794002</v>
      </c>
      <c r="H189" s="6">
        <v>894.25281132113605</v>
      </c>
      <c r="I189" s="3">
        <v>0.15699815293377301</v>
      </c>
    </row>
    <row r="190" spans="1:9" x14ac:dyDescent="0.25">
      <c r="A190" t="s">
        <v>2487</v>
      </c>
      <c r="B190" t="s">
        <v>1666</v>
      </c>
      <c r="C190" t="str">
        <f>_xlfn.XLOOKUP(Table4[[#This Row],[PUMA]],[1]PUMA!$A:$A,[1]PUMA!$B:$B)</f>
        <v>Alpine, Amador, Calaveras, Inyo, Mariposa, Mono &amp; Tuolumne Counties PUMA</v>
      </c>
      <c r="D190">
        <v>53</v>
      </c>
      <c r="E190" t="s">
        <v>3004</v>
      </c>
      <c r="F190">
        <v>343.98525451732286</v>
      </c>
      <c r="G190" s="6">
        <v>29304.467251794002</v>
      </c>
      <c r="H190" s="6">
        <v>894.25281132113605</v>
      </c>
      <c r="I190" s="3">
        <v>7.5748817527630949E-2</v>
      </c>
    </row>
    <row r="191" spans="1:9" x14ac:dyDescent="0.25">
      <c r="A191" t="s">
        <v>2807</v>
      </c>
      <c r="B191" t="s">
        <v>1666</v>
      </c>
      <c r="C191" t="str">
        <f>_xlfn.XLOOKUP(Table4[[#This Row],[PUMA]],[1]PUMA!$A:$A,[1]PUMA!$B:$B)</f>
        <v>Alpine, Amador, Calaveras, Inyo, Mariposa, Mono &amp; Tuolumne Counties PUMA</v>
      </c>
      <c r="D191">
        <v>82</v>
      </c>
      <c r="E191" t="s">
        <v>2061</v>
      </c>
      <c r="F191">
        <v>454.71351090534529</v>
      </c>
      <c r="G191" s="6">
        <v>29304.467251794002</v>
      </c>
      <c r="H191" s="6">
        <v>894.25281132113605</v>
      </c>
      <c r="I191" s="3">
        <v>0.16439146469533739</v>
      </c>
    </row>
    <row r="192" spans="1:9" x14ac:dyDescent="0.25">
      <c r="A192" t="s">
        <v>2807</v>
      </c>
      <c r="B192" t="s">
        <v>1666</v>
      </c>
      <c r="C192" t="str">
        <f>_xlfn.XLOOKUP(Table4[[#This Row],[PUMA]],[1]PUMA!$A:$A,[1]PUMA!$B:$B)</f>
        <v>Alpine, Amador, Calaveras, Inyo, Mariposa, Mono &amp; Tuolumne Counties PUMA</v>
      </c>
      <c r="D192">
        <v>38</v>
      </c>
      <c r="E192" t="s">
        <v>2015</v>
      </c>
      <c r="F192">
        <v>106.02357171152136</v>
      </c>
      <c r="G192" s="6">
        <v>29304.467251794002</v>
      </c>
      <c r="H192" s="6">
        <v>894.25281132113605</v>
      </c>
      <c r="I192" s="3">
        <v>8.4221782813714161E-2</v>
      </c>
    </row>
    <row r="193" spans="1:9" x14ac:dyDescent="0.25">
      <c r="A193" t="s">
        <v>2807</v>
      </c>
      <c r="B193" t="s">
        <v>1666</v>
      </c>
      <c r="C193" t="str">
        <f>_xlfn.XLOOKUP(Table4[[#This Row],[PUMA]],[1]PUMA!$A:$A,[1]PUMA!$B:$B)</f>
        <v>Alpine, Amador, Calaveras, Inyo, Mariposa, Mono &amp; Tuolumne Counties PUMA</v>
      </c>
      <c r="D193">
        <v>394</v>
      </c>
      <c r="E193" t="s">
        <v>3006</v>
      </c>
      <c r="F193">
        <v>153.45137282835702</v>
      </c>
      <c r="G193" s="6">
        <v>29304.467251794002</v>
      </c>
      <c r="H193" s="6">
        <v>894.25281132113605</v>
      </c>
      <c r="I193" s="3">
        <v>8.1682432578124783E-2</v>
      </c>
    </row>
    <row r="194" spans="1:9" x14ac:dyDescent="0.25">
      <c r="A194" t="s">
        <v>2807</v>
      </c>
      <c r="B194" t="s">
        <v>1666</v>
      </c>
      <c r="C194" t="str">
        <f>_xlfn.XLOOKUP(Table4[[#This Row],[PUMA]],[1]PUMA!$A:$A,[1]PUMA!$B:$B)</f>
        <v>Alpine, Amador, Calaveras, Inyo, Mariposa, Mono &amp; Tuolumne Counties PUMA</v>
      </c>
      <c r="D194">
        <v>53</v>
      </c>
      <c r="E194" t="s">
        <v>3004</v>
      </c>
      <c r="F194">
        <v>914.73348696249354</v>
      </c>
      <c r="G194" s="6">
        <v>29304.467251794002</v>
      </c>
      <c r="H194" s="6">
        <v>894.25281132113605</v>
      </c>
      <c r="I194" s="3">
        <v>7.5748817527630949E-2</v>
      </c>
    </row>
    <row r="195" spans="1:9" x14ac:dyDescent="0.25">
      <c r="A195" t="s">
        <v>2807</v>
      </c>
      <c r="B195" t="s">
        <v>1666</v>
      </c>
      <c r="C195" t="str">
        <f>_xlfn.XLOOKUP(Table4[[#This Row],[PUMA]],[1]PUMA!$A:$A,[1]PUMA!$B:$B)</f>
        <v>Alpine, Amador, Calaveras, Inyo, Mariposa, Mono &amp; Tuolumne Counties PUMA</v>
      </c>
      <c r="D195">
        <v>2</v>
      </c>
      <c r="E195" t="s">
        <v>2997</v>
      </c>
      <c r="F195">
        <v>766.81479884179623</v>
      </c>
      <c r="G195" s="6">
        <v>29304.467251794002</v>
      </c>
      <c r="H195" s="6">
        <v>894.25281132113605</v>
      </c>
      <c r="I195" s="3">
        <v>2.4970277316628819E-2</v>
      </c>
    </row>
    <row r="196" spans="1:9" x14ac:dyDescent="0.25">
      <c r="A196" t="s">
        <v>2808</v>
      </c>
      <c r="B196" t="s">
        <v>1666</v>
      </c>
      <c r="C196" t="str">
        <f>_xlfn.XLOOKUP(Table4[[#This Row],[PUMA]],[1]PUMA!$A:$A,[1]PUMA!$B:$B)</f>
        <v>Alpine, Amador, Calaveras, Inyo, Mariposa, Mono &amp; Tuolumne Counties PUMA</v>
      </c>
      <c r="D196">
        <v>398</v>
      </c>
      <c r="E196" t="s">
        <v>3002</v>
      </c>
      <c r="F196">
        <v>177.34420372799275</v>
      </c>
      <c r="G196" s="6">
        <v>29304.467251794002</v>
      </c>
      <c r="H196" s="6">
        <v>894.25281132113605</v>
      </c>
      <c r="I196" s="3">
        <v>9.0927626069227371E-2</v>
      </c>
    </row>
    <row r="197" spans="1:9" x14ac:dyDescent="0.25">
      <c r="A197" t="s">
        <v>2808</v>
      </c>
      <c r="B197" t="s">
        <v>1666</v>
      </c>
      <c r="C197" t="str">
        <f>_xlfn.XLOOKUP(Table4[[#This Row],[PUMA]],[1]PUMA!$A:$A,[1]PUMA!$B:$B)</f>
        <v>Alpine, Amador, Calaveras, Inyo, Mariposa, Mono &amp; Tuolumne Counties PUMA</v>
      </c>
      <c r="D197">
        <v>394</v>
      </c>
      <c r="E197" t="s">
        <v>3006</v>
      </c>
      <c r="F197">
        <v>145.33511409405548</v>
      </c>
      <c r="G197" s="6">
        <v>29304.467251794002</v>
      </c>
      <c r="H197" s="6">
        <v>894.25281132113605</v>
      </c>
      <c r="I197" s="3">
        <v>8.0169172368025968E-2</v>
      </c>
    </row>
    <row r="198" spans="1:9" x14ac:dyDescent="0.25">
      <c r="A198" t="s">
        <v>2808</v>
      </c>
      <c r="B198" t="s">
        <v>1666</v>
      </c>
      <c r="C198" t="str">
        <f>_xlfn.XLOOKUP(Table4[[#This Row],[PUMA]],[1]PUMA!$A:$A,[1]PUMA!$B:$B)</f>
        <v>Alpine, Amador, Calaveras, Inyo, Mariposa, Mono &amp; Tuolumne Counties PUMA</v>
      </c>
      <c r="D198">
        <v>53</v>
      </c>
      <c r="E198" t="s">
        <v>3004</v>
      </c>
      <c r="F198">
        <v>1092.5118705802124</v>
      </c>
      <c r="G198" s="6">
        <v>29304.467251794002</v>
      </c>
      <c r="H198" s="6">
        <v>894.25281132113605</v>
      </c>
      <c r="I198" s="3">
        <v>7.5329894648896278E-2</v>
      </c>
    </row>
    <row r="199" spans="1:9" x14ac:dyDescent="0.25">
      <c r="A199" t="s">
        <v>2808</v>
      </c>
      <c r="B199" t="s">
        <v>1666</v>
      </c>
      <c r="C199" t="str">
        <f>_xlfn.XLOOKUP(Table4[[#This Row],[PUMA]],[1]PUMA!$A:$A,[1]PUMA!$B:$B)</f>
        <v>Alpine, Amador, Calaveras, Inyo, Mariposa, Mono &amp; Tuolumne Counties PUMA</v>
      </c>
      <c r="D199">
        <v>2</v>
      </c>
      <c r="E199" t="s">
        <v>2997</v>
      </c>
      <c r="F199">
        <v>245.87430352502798</v>
      </c>
      <c r="G199" s="6">
        <v>29304.467251794002</v>
      </c>
      <c r="H199" s="6">
        <v>894.25281132113605</v>
      </c>
      <c r="I199" s="3">
        <v>2.5672218454364987E-2</v>
      </c>
    </row>
    <row r="200" spans="1:9" x14ac:dyDescent="0.25">
      <c r="A200" t="s">
        <v>2486</v>
      </c>
      <c r="B200" t="s">
        <v>1666</v>
      </c>
      <c r="C200" t="str">
        <f>_xlfn.XLOOKUP(Table4[[#This Row],[PUMA]],[1]PUMA!$A:$A,[1]PUMA!$B:$B)</f>
        <v>Alpine, Amador, Calaveras, Inyo, Mariposa, Mono &amp; Tuolumne Counties PUMA</v>
      </c>
      <c r="D200">
        <v>38</v>
      </c>
      <c r="E200" t="s">
        <v>2015</v>
      </c>
      <c r="F200">
        <v>200.50361495023665</v>
      </c>
      <c r="G200" s="6">
        <v>29304.467251794002</v>
      </c>
      <c r="H200" s="6">
        <v>894.25281132113605</v>
      </c>
      <c r="I200" s="3">
        <v>8.2890792266400323E-2</v>
      </c>
    </row>
    <row r="201" spans="1:9" x14ac:dyDescent="0.25">
      <c r="A201" t="s">
        <v>2486</v>
      </c>
      <c r="B201" t="s">
        <v>1666</v>
      </c>
      <c r="C201" t="str">
        <f>_xlfn.XLOOKUP(Table4[[#This Row],[PUMA]],[1]PUMA!$A:$A,[1]PUMA!$B:$B)</f>
        <v>Alpine, Amador, Calaveras, Inyo, Mariposa, Mono &amp; Tuolumne Counties PUMA</v>
      </c>
      <c r="D201">
        <v>396</v>
      </c>
      <c r="E201" t="s">
        <v>3007</v>
      </c>
      <c r="F201">
        <v>263.08110338123322</v>
      </c>
      <c r="G201" s="6">
        <v>29304.467251794002</v>
      </c>
      <c r="H201" s="6">
        <v>894.25281132113605</v>
      </c>
      <c r="I201" s="3">
        <v>8.2849138601944844E-2</v>
      </c>
    </row>
    <row r="202" spans="1:9" x14ac:dyDescent="0.25">
      <c r="A202" t="s">
        <v>2486</v>
      </c>
      <c r="B202" t="s">
        <v>1666</v>
      </c>
      <c r="C202" t="str">
        <f>_xlfn.XLOOKUP(Table4[[#This Row],[PUMA]],[1]PUMA!$A:$A,[1]PUMA!$B:$B)</f>
        <v>Alpine, Amador, Calaveras, Inyo, Mariposa, Mono &amp; Tuolumne Counties PUMA</v>
      </c>
      <c r="D202">
        <v>395</v>
      </c>
      <c r="E202" t="s">
        <v>3003</v>
      </c>
      <c r="F202">
        <v>1100.2502000251325</v>
      </c>
      <c r="G202" s="6">
        <v>29304.467251794002</v>
      </c>
      <c r="H202" s="6">
        <v>894.25281132113605</v>
      </c>
      <c r="I202" s="3">
        <v>7.9884678503303094E-2</v>
      </c>
    </row>
    <row r="203" spans="1:9" x14ac:dyDescent="0.25">
      <c r="A203" t="s">
        <v>2486</v>
      </c>
      <c r="B203" t="s">
        <v>1666</v>
      </c>
      <c r="C203" t="str">
        <f>_xlfn.XLOOKUP(Table4[[#This Row],[PUMA]],[1]PUMA!$A:$A,[1]PUMA!$B:$B)</f>
        <v>Alpine, Amador, Calaveras, Inyo, Mariposa, Mono &amp; Tuolumne Counties PUMA</v>
      </c>
      <c r="D203">
        <v>117</v>
      </c>
      <c r="E203" t="s">
        <v>2201</v>
      </c>
      <c r="F203">
        <v>640.29814970738266</v>
      </c>
      <c r="G203" s="6">
        <v>29304.467251794002</v>
      </c>
      <c r="H203" s="6">
        <v>894.25281132113605</v>
      </c>
      <c r="I203" s="3">
        <v>7.4560059375304813E-2</v>
      </c>
    </row>
    <row r="204" spans="1:9" x14ac:dyDescent="0.25">
      <c r="A204" t="s">
        <v>2486</v>
      </c>
      <c r="B204" t="s">
        <v>1666</v>
      </c>
      <c r="C204" t="str">
        <f>_xlfn.XLOOKUP(Table4[[#This Row],[PUMA]],[1]PUMA!$A:$A,[1]PUMA!$B:$B)</f>
        <v>Alpine, Amador, Calaveras, Inyo, Mariposa, Mono &amp; Tuolumne Counties PUMA</v>
      </c>
      <c r="D204">
        <v>53</v>
      </c>
      <c r="E204" t="s">
        <v>3004</v>
      </c>
      <c r="F204">
        <v>242.45520700829962</v>
      </c>
      <c r="G204" s="6">
        <v>29304.467251794002</v>
      </c>
      <c r="H204" s="6">
        <v>894.25281132113605</v>
      </c>
      <c r="I204" s="3">
        <v>7.7653165350149086E-2</v>
      </c>
    </row>
    <row r="205" spans="1:9" x14ac:dyDescent="0.25">
      <c r="A205" t="s">
        <v>2485</v>
      </c>
      <c r="B205" t="s">
        <v>1666</v>
      </c>
      <c r="C205" t="str">
        <f>_xlfn.XLOOKUP(Table4[[#This Row],[PUMA]],[1]PUMA!$A:$A,[1]PUMA!$B:$B)</f>
        <v>Alpine, Amador, Calaveras, Inyo, Mariposa, Mono &amp; Tuolumne Counties PUMA</v>
      </c>
      <c r="D205">
        <v>53</v>
      </c>
      <c r="E205" t="s">
        <v>3004</v>
      </c>
      <c r="F205">
        <v>1194.8598900400796</v>
      </c>
      <c r="G205" s="6">
        <v>29304.467251794002</v>
      </c>
      <c r="H205" s="6">
        <v>894.25281132113605</v>
      </c>
      <c r="I205" s="3">
        <v>7.8559119552314219E-2</v>
      </c>
    </row>
    <row r="206" spans="1:9" x14ac:dyDescent="0.25">
      <c r="A206" t="s">
        <v>2485</v>
      </c>
      <c r="B206" t="s">
        <v>1666</v>
      </c>
      <c r="C206" t="str">
        <f>_xlfn.XLOOKUP(Table4[[#This Row],[PUMA]],[1]PUMA!$A:$A,[1]PUMA!$B:$B)</f>
        <v>Alpine, Amador, Calaveras, Inyo, Mariposa, Mono &amp; Tuolumne Counties PUMA</v>
      </c>
      <c r="D206">
        <v>2</v>
      </c>
      <c r="E206" t="s">
        <v>2997</v>
      </c>
      <c r="F206">
        <v>111.19823740070771</v>
      </c>
      <c r="G206" s="6">
        <v>29304.467251794002</v>
      </c>
      <c r="H206" s="6">
        <v>894.25281132113605</v>
      </c>
      <c r="I206" s="3">
        <v>2.4629008227850649E-2</v>
      </c>
    </row>
    <row r="207" spans="1:9" x14ac:dyDescent="0.25">
      <c r="A207" t="s">
        <v>2170</v>
      </c>
      <c r="B207" t="s">
        <v>1666</v>
      </c>
      <c r="C207" t="str">
        <f>_xlfn.XLOOKUP(Table4[[#This Row],[PUMA]],[1]PUMA!$A:$A,[1]PUMA!$B:$B)</f>
        <v>Alpine, Amador, Calaveras, Inyo, Mariposa, Mono &amp; Tuolumne Counties PUMA</v>
      </c>
      <c r="D207">
        <v>87</v>
      </c>
      <c r="E207" t="s">
        <v>3008</v>
      </c>
      <c r="F207">
        <v>217.41531292452837</v>
      </c>
      <c r="G207" s="6">
        <v>29304.467251794002</v>
      </c>
      <c r="H207" s="6">
        <v>894.25281132113605</v>
      </c>
      <c r="I207" s="3">
        <v>8.2046950214356484E-2</v>
      </c>
    </row>
    <row r="208" spans="1:9" x14ac:dyDescent="0.25">
      <c r="A208" t="s">
        <v>2170</v>
      </c>
      <c r="B208" t="s">
        <v>1666</v>
      </c>
      <c r="C208" t="str">
        <f>_xlfn.XLOOKUP(Table4[[#This Row],[PUMA]],[1]PUMA!$A:$A,[1]PUMA!$B:$B)</f>
        <v>Alpine, Amador, Calaveras, Inyo, Mariposa, Mono &amp; Tuolumne Counties PUMA</v>
      </c>
      <c r="D208">
        <v>88</v>
      </c>
      <c r="E208" t="s">
        <v>3009</v>
      </c>
      <c r="F208">
        <v>1509.9409800705748</v>
      </c>
      <c r="G208" s="6">
        <v>29304.467251794002</v>
      </c>
      <c r="H208" s="6">
        <v>894.25281132113605</v>
      </c>
      <c r="I208" s="3">
        <v>7.8258224960743306E-2</v>
      </c>
    </row>
    <row r="209" spans="1:9" x14ac:dyDescent="0.25">
      <c r="A209" t="s">
        <v>2170</v>
      </c>
      <c r="B209" t="s">
        <v>1666</v>
      </c>
      <c r="C209" t="str">
        <f>_xlfn.XLOOKUP(Table4[[#This Row],[PUMA]],[1]PUMA!$A:$A,[1]PUMA!$B:$B)</f>
        <v>Alpine, Amador, Calaveras, Inyo, Mariposa, Mono &amp; Tuolumne Counties PUMA</v>
      </c>
      <c r="D209">
        <v>53</v>
      </c>
      <c r="E209" t="s">
        <v>3004</v>
      </c>
      <c r="F209">
        <v>230.76027639520248</v>
      </c>
      <c r="G209" s="6">
        <v>29304.467251794002</v>
      </c>
      <c r="H209" s="6">
        <v>894.25281132113605</v>
      </c>
      <c r="I209" s="3">
        <v>7.3794951658281704E-2</v>
      </c>
    </row>
    <row r="210" spans="1:9" x14ac:dyDescent="0.25">
      <c r="A210" t="s">
        <v>2170</v>
      </c>
      <c r="B210" t="s">
        <v>1666</v>
      </c>
      <c r="C210" t="str">
        <f>_xlfn.XLOOKUP(Table4[[#This Row],[PUMA]],[1]PUMA!$A:$A,[1]PUMA!$B:$B)</f>
        <v>Alpine, Amador, Calaveras, Inyo, Mariposa, Mono &amp; Tuolumne Counties PUMA</v>
      </c>
      <c r="D210">
        <v>54</v>
      </c>
      <c r="E210" t="s">
        <v>3010</v>
      </c>
      <c r="F210">
        <v>451.23741708042013</v>
      </c>
      <c r="G210" s="6">
        <v>29304.467251794002</v>
      </c>
      <c r="H210" s="6">
        <v>894.25281132113605</v>
      </c>
      <c r="I210" s="3">
        <v>7.1556390956574206E-2</v>
      </c>
    </row>
    <row r="211" spans="1:9" x14ac:dyDescent="0.25">
      <c r="A211" t="s">
        <v>2170</v>
      </c>
      <c r="B211" t="s">
        <v>1666</v>
      </c>
      <c r="C211" t="str">
        <f>_xlfn.XLOOKUP(Table4[[#This Row],[PUMA]],[1]PUMA!$A:$A,[1]PUMA!$B:$B)</f>
        <v>Alpine, Amador, Calaveras, Inyo, Mariposa, Mono &amp; Tuolumne Counties PUMA</v>
      </c>
      <c r="D211">
        <v>2</v>
      </c>
      <c r="E211" t="s">
        <v>2997</v>
      </c>
      <c r="F211">
        <v>120.73379238187343</v>
      </c>
      <c r="G211" s="6">
        <v>29304.467251794002</v>
      </c>
      <c r="H211" s="6">
        <v>894.25281132113605</v>
      </c>
      <c r="I211" s="3">
        <v>2.4837198884797494E-2</v>
      </c>
    </row>
    <row r="212" spans="1:9" x14ac:dyDescent="0.25">
      <c r="A212" t="s">
        <v>2170</v>
      </c>
      <c r="B212" t="s">
        <v>1666</v>
      </c>
      <c r="C212" t="str">
        <f>_xlfn.XLOOKUP(Table4[[#This Row],[PUMA]],[1]PUMA!$A:$A,[1]PUMA!$B:$B)</f>
        <v>Alpine, Amador, Calaveras, Inyo, Mariposa, Mono &amp; Tuolumne Counties PUMA</v>
      </c>
      <c r="D212">
        <v>4</v>
      </c>
      <c r="E212" t="s">
        <v>3011</v>
      </c>
      <c r="F212">
        <v>235.54196980770067</v>
      </c>
      <c r="G212" s="6">
        <v>29304.467251794002</v>
      </c>
      <c r="H212" s="6">
        <v>894.25281132113605</v>
      </c>
      <c r="I212" s="3">
        <v>2.1048473631184318E-2</v>
      </c>
    </row>
    <row r="213" spans="1:9" x14ac:dyDescent="0.25">
      <c r="A213" t="s">
        <v>2626</v>
      </c>
      <c r="B213" t="s">
        <v>1666</v>
      </c>
      <c r="C213" t="str">
        <f>_xlfn.XLOOKUP(Table4[[#This Row],[PUMA]],[1]PUMA!$A:$A,[1]PUMA!$B:$B)</f>
        <v>Alpine, Amador, Calaveras, Inyo, Mariposa, Mono &amp; Tuolumne Counties PUMA</v>
      </c>
      <c r="D213">
        <v>82</v>
      </c>
      <c r="E213" t="s">
        <v>2061</v>
      </c>
      <c r="F213">
        <v>457.35719602070969</v>
      </c>
      <c r="G213" s="6">
        <v>29304.467251794002</v>
      </c>
      <c r="H213" s="6">
        <v>894.25281132113605</v>
      </c>
      <c r="I213" s="3">
        <v>0.1631203953136981</v>
      </c>
    </row>
    <row r="214" spans="1:9" x14ac:dyDescent="0.25">
      <c r="A214" t="s">
        <v>2626</v>
      </c>
      <c r="B214" t="s">
        <v>1666</v>
      </c>
      <c r="C214" t="str">
        <f>_xlfn.XLOOKUP(Table4[[#This Row],[PUMA]],[1]PUMA!$A:$A,[1]PUMA!$B:$B)</f>
        <v>Alpine, Amador, Calaveras, Inyo, Mariposa, Mono &amp; Tuolumne Counties PUMA</v>
      </c>
      <c r="D214">
        <v>38</v>
      </c>
      <c r="E214" t="s">
        <v>2015</v>
      </c>
      <c r="F214">
        <v>116.83029200815776</v>
      </c>
      <c r="G214" s="6">
        <v>29304.467251794002</v>
      </c>
      <c r="H214" s="6">
        <v>894.25281132113605</v>
      </c>
      <c r="I214" s="3">
        <v>8.5671572096663817E-2</v>
      </c>
    </row>
    <row r="215" spans="1:9" x14ac:dyDescent="0.25">
      <c r="A215" t="s">
        <v>2626</v>
      </c>
      <c r="B215" t="s">
        <v>1666</v>
      </c>
      <c r="C215" t="str">
        <f>_xlfn.XLOOKUP(Table4[[#This Row],[PUMA]],[1]PUMA!$A:$A,[1]PUMA!$B:$B)</f>
        <v>Alpine, Amador, Calaveras, Inyo, Mariposa, Mono &amp; Tuolumne Counties PUMA</v>
      </c>
      <c r="D215">
        <v>87</v>
      </c>
      <c r="E215" t="s">
        <v>3008</v>
      </c>
      <c r="F215">
        <v>594.49419308286997</v>
      </c>
      <c r="G215" s="6">
        <v>29304.467251794002</v>
      </c>
      <c r="H215" s="6">
        <v>894.25281132113605</v>
      </c>
      <c r="I215" s="3">
        <v>8.3906479405225026E-2</v>
      </c>
    </row>
    <row r="216" spans="1:9" x14ac:dyDescent="0.25">
      <c r="A216" t="s">
        <v>2626</v>
      </c>
      <c r="B216" t="s">
        <v>1666</v>
      </c>
      <c r="C216" t="str">
        <f>_xlfn.XLOOKUP(Table4[[#This Row],[PUMA]],[1]PUMA!$A:$A,[1]PUMA!$B:$B)</f>
        <v>Alpine, Amador, Calaveras, Inyo, Mariposa, Mono &amp; Tuolumne Counties PUMA</v>
      </c>
      <c r="D216">
        <v>88</v>
      </c>
      <c r="E216" t="s">
        <v>3009</v>
      </c>
      <c r="F216">
        <v>324.92468382971725</v>
      </c>
      <c r="G216" s="6">
        <v>29304.467251794002</v>
      </c>
      <c r="H216" s="6">
        <v>894.25281132113605</v>
      </c>
      <c r="I216" s="3">
        <v>7.702812517917236E-2</v>
      </c>
    </row>
    <row r="217" spans="1:9" x14ac:dyDescent="0.25">
      <c r="A217" t="s">
        <v>2626</v>
      </c>
      <c r="B217" t="s">
        <v>1666</v>
      </c>
      <c r="C217" t="str">
        <f>_xlfn.XLOOKUP(Table4[[#This Row],[PUMA]],[1]PUMA!$A:$A,[1]PUMA!$B:$B)</f>
        <v>Alpine, Amador, Calaveras, Inyo, Mariposa, Mono &amp; Tuolumne Counties PUMA</v>
      </c>
      <c r="D217">
        <v>117</v>
      </c>
      <c r="E217" t="s">
        <v>2201</v>
      </c>
      <c r="F217">
        <v>256.9572113580665</v>
      </c>
      <c r="G217" s="6">
        <v>29304.467251794002</v>
      </c>
      <c r="H217" s="6">
        <v>894.25281132113605</v>
      </c>
      <c r="I217" s="3">
        <v>7.7061363845742831E-2</v>
      </c>
    </row>
    <row r="218" spans="1:9" x14ac:dyDescent="0.25">
      <c r="A218" t="s">
        <v>2626</v>
      </c>
      <c r="B218" t="s">
        <v>1666</v>
      </c>
      <c r="C218" t="str">
        <f>_xlfn.XLOOKUP(Table4[[#This Row],[PUMA]],[1]PUMA!$A:$A,[1]PUMA!$B:$B)</f>
        <v>Alpine, Amador, Calaveras, Inyo, Mariposa, Mono &amp; Tuolumne Counties PUMA</v>
      </c>
      <c r="D218">
        <v>53</v>
      </c>
      <c r="E218" t="s">
        <v>3004</v>
      </c>
      <c r="F218">
        <v>395.39883917457172</v>
      </c>
      <c r="G218" s="6">
        <v>29304.467251794002</v>
      </c>
      <c r="H218" s="6">
        <v>894.25281132113605</v>
      </c>
      <c r="I218" s="3">
        <v>7.3794951658281704E-2</v>
      </c>
    </row>
    <row r="219" spans="1:9" x14ac:dyDescent="0.25">
      <c r="A219" t="s">
        <v>2626</v>
      </c>
      <c r="B219" t="s">
        <v>1666</v>
      </c>
      <c r="C219" t="str">
        <f>_xlfn.XLOOKUP(Table4[[#This Row],[PUMA]],[1]PUMA!$A:$A,[1]PUMA!$B:$B)</f>
        <v>Alpine, Amador, Calaveras, Inyo, Mariposa, Mono &amp; Tuolumne Counties PUMA</v>
      </c>
      <c r="D219">
        <v>2</v>
      </c>
      <c r="E219" t="s">
        <v>2997</v>
      </c>
      <c r="F219">
        <v>168.94917201752892</v>
      </c>
      <c r="G219" s="6">
        <v>29304.467251794002</v>
      </c>
      <c r="H219" s="6">
        <v>894.25281132113605</v>
      </c>
      <c r="I219" s="3">
        <v>2.5400114340216912E-2</v>
      </c>
    </row>
    <row r="220" spans="1:9" x14ac:dyDescent="0.25">
      <c r="A220" t="s">
        <v>2624</v>
      </c>
      <c r="B220" t="s">
        <v>1666</v>
      </c>
      <c r="C220" t="str">
        <f>_xlfn.XLOOKUP(Table4[[#This Row],[PUMA]],[1]PUMA!$A:$A,[1]PUMA!$B:$B)</f>
        <v>Alpine, Amador, Calaveras, Inyo, Mariposa, Mono &amp; Tuolumne Counties PUMA</v>
      </c>
      <c r="D220">
        <v>82</v>
      </c>
      <c r="E220" t="s">
        <v>2061</v>
      </c>
      <c r="F220">
        <v>686.90665916737191</v>
      </c>
      <c r="G220" s="6">
        <v>29304.467251794002</v>
      </c>
      <c r="H220" s="6">
        <v>894.25281132113605</v>
      </c>
      <c r="I220" s="3">
        <v>0.16618244744114635</v>
      </c>
    </row>
    <row r="221" spans="1:9" x14ac:dyDescent="0.25">
      <c r="A221" t="s">
        <v>2624</v>
      </c>
      <c r="B221" t="s">
        <v>1666</v>
      </c>
      <c r="C221" t="str">
        <f>_xlfn.XLOOKUP(Table4[[#This Row],[PUMA]],[1]PUMA!$A:$A,[1]PUMA!$B:$B)</f>
        <v>Alpine, Amador, Calaveras, Inyo, Mariposa, Mono &amp; Tuolumne Counties PUMA</v>
      </c>
      <c r="D221">
        <v>276</v>
      </c>
      <c r="E221" t="s">
        <v>2478</v>
      </c>
      <c r="F221">
        <v>205.15818469878619</v>
      </c>
      <c r="G221" s="6">
        <v>29304.467251794002</v>
      </c>
      <c r="H221" s="6">
        <v>894.25281132113605</v>
      </c>
      <c r="I221" s="3">
        <v>0.14429671472192437</v>
      </c>
    </row>
    <row r="222" spans="1:9" x14ac:dyDescent="0.25">
      <c r="A222" t="s">
        <v>2624</v>
      </c>
      <c r="B222" t="s">
        <v>1666</v>
      </c>
      <c r="C222" t="str">
        <f>_xlfn.XLOOKUP(Table4[[#This Row],[PUMA]],[1]PUMA!$A:$A,[1]PUMA!$B:$B)</f>
        <v>Alpine, Amador, Calaveras, Inyo, Mariposa, Mono &amp; Tuolumne Counties PUMA</v>
      </c>
      <c r="D222">
        <v>38</v>
      </c>
      <c r="E222" t="s">
        <v>2015</v>
      </c>
      <c r="F222">
        <v>303.96791069384039</v>
      </c>
      <c r="G222" s="6">
        <v>29304.467251794002</v>
      </c>
      <c r="H222" s="6">
        <v>894.25281132113605</v>
      </c>
      <c r="I222" s="3">
        <v>8.6144046577713129E-2</v>
      </c>
    </row>
    <row r="223" spans="1:9" x14ac:dyDescent="0.25">
      <c r="A223" t="s">
        <v>2624</v>
      </c>
      <c r="B223" t="s">
        <v>1666</v>
      </c>
      <c r="C223" t="str">
        <f>_xlfn.XLOOKUP(Table4[[#This Row],[PUMA]],[1]PUMA!$A:$A,[1]PUMA!$B:$B)</f>
        <v>Alpine, Amador, Calaveras, Inyo, Mariposa, Mono &amp; Tuolumne Counties PUMA</v>
      </c>
      <c r="D223">
        <v>117</v>
      </c>
      <c r="E223" t="s">
        <v>2201</v>
      </c>
      <c r="F223">
        <v>472.74317974374651</v>
      </c>
      <c r="G223" s="6">
        <v>29304.467251794002</v>
      </c>
      <c r="H223" s="6">
        <v>894.25281132113605</v>
      </c>
      <c r="I223" s="3">
        <v>7.8932785631292787E-2</v>
      </c>
    </row>
    <row r="224" spans="1:9" x14ac:dyDescent="0.25">
      <c r="A224" t="s">
        <v>2624</v>
      </c>
      <c r="B224" t="s">
        <v>1666</v>
      </c>
      <c r="C224" t="str">
        <f>_xlfn.XLOOKUP(Table4[[#This Row],[PUMA]],[1]PUMA!$A:$A,[1]PUMA!$B:$B)</f>
        <v>Alpine, Amador, Calaveras, Inyo, Mariposa, Mono &amp; Tuolumne Counties PUMA</v>
      </c>
      <c r="D224">
        <v>53</v>
      </c>
      <c r="E224" t="s">
        <v>3004</v>
      </c>
      <c r="F224">
        <v>127.84244243568062</v>
      </c>
      <c r="G224" s="6">
        <v>29304.467251794002</v>
      </c>
      <c r="H224" s="6">
        <v>894.25281132113605</v>
      </c>
      <c r="I224" s="3">
        <v>7.8499167176079104E-2</v>
      </c>
    </row>
    <row r="225" spans="1:9" x14ac:dyDescent="0.25">
      <c r="A225" t="s">
        <v>2624</v>
      </c>
      <c r="B225" t="s">
        <v>1666</v>
      </c>
      <c r="C225" t="str">
        <f>_xlfn.XLOOKUP(Table4[[#This Row],[PUMA]],[1]PUMA!$A:$A,[1]PUMA!$B:$B)</f>
        <v>Alpine, Amador, Calaveras, Inyo, Mariposa, Mono &amp; Tuolumne Counties PUMA</v>
      </c>
      <c r="D225">
        <v>2</v>
      </c>
      <c r="E225" t="s">
        <v>2997</v>
      </c>
      <c r="F225">
        <v>382.41546379595019</v>
      </c>
      <c r="G225" s="6">
        <v>29304.467251794002</v>
      </c>
      <c r="H225" s="6">
        <v>894.25281132113605</v>
      </c>
      <c r="I225" s="3">
        <v>2.5876918445573063E-2</v>
      </c>
    </row>
    <row r="226" spans="1:9" x14ac:dyDescent="0.25">
      <c r="A226" t="s">
        <v>2169</v>
      </c>
      <c r="B226" t="s">
        <v>1666</v>
      </c>
      <c r="C226" t="str">
        <f>_xlfn.XLOOKUP(Table4[[#This Row],[PUMA]],[1]PUMA!$A:$A,[1]PUMA!$B:$B)</f>
        <v>Alpine, Amador, Calaveras, Inyo, Mariposa, Mono &amp; Tuolumne Counties PUMA</v>
      </c>
      <c r="D226">
        <v>38</v>
      </c>
      <c r="E226" t="s">
        <v>2015</v>
      </c>
      <c r="F226">
        <v>543.12690850935235</v>
      </c>
      <c r="G226" s="6">
        <v>29304.467251794002</v>
      </c>
      <c r="H226" s="6">
        <v>894.25281132113605</v>
      </c>
      <c r="I226" s="3">
        <v>8.3568179474903068E-2</v>
      </c>
    </row>
    <row r="227" spans="1:9" x14ac:dyDescent="0.25">
      <c r="A227" t="s">
        <v>2169</v>
      </c>
      <c r="B227" t="s">
        <v>1666</v>
      </c>
      <c r="C227" t="str">
        <f>_xlfn.XLOOKUP(Table4[[#This Row],[PUMA]],[1]PUMA!$A:$A,[1]PUMA!$B:$B)</f>
        <v>Alpine, Amador, Calaveras, Inyo, Mariposa, Mono &amp; Tuolumne Counties PUMA</v>
      </c>
      <c r="D227">
        <v>87</v>
      </c>
      <c r="E227" t="s">
        <v>3008</v>
      </c>
      <c r="F227">
        <v>590.86138193323791</v>
      </c>
      <c r="G227" s="6">
        <v>29304.467251794002</v>
      </c>
      <c r="H227" s="6">
        <v>894.25281132113605</v>
      </c>
      <c r="I227" s="3">
        <v>8.1846423013359842E-2</v>
      </c>
    </row>
    <row r="228" spans="1:9" x14ac:dyDescent="0.25">
      <c r="A228" t="s">
        <v>2169</v>
      </c>
      <c r="B228" t="s">
        <v>1666</v>
      </c>
      <c r="C228" t="str">
        <f>_xlfn.XLOOKUP(Table4[[#This Row],[PUMA]],[1]PUMA!$A:$A,[1]PUMA!$B:$B)</f>
        <v>Alpine, Amador, Calaveras, Inyo, Mariposa, Mono &amp; Tuolumne Counties PUMA</v>
      </c>
      <c r="D228">
        <v>88</v>
      </c>
      <c r="E228" t="s">
        <v>3009</v>
      </c>
      <c r="F228">
        <v>195.89244378925412</v>
      </c>
      <c r="G228" s="6">
        <v>29304.467251794002</v>
      </c>
      <c r="H228" s="6">
        <v>894.25281132113605</v>
      </c>
      <c r="I228" s="3">
        <v>7.388861542638657E-2</v>
      </c>
    </row>
    <row r="229" spans="1:9" x14ac:dyDescent="0.25">
      <c r="A229" t="s">
        <v>2169</v>
      </c>
      <c r="B229" t="s">
        <v>1666</v>
      </c>
      <c r="C229" t="str">
        <f>_xlfn.XLOOKUP(Table4[[#This Row],[PUMA]],[1]PUMA!$A:$A,[1]PUMA!$B:$B)</f>
        <v>Alpine, Amador, Calaveras, Inyo, Mariposa, Mono &amp; Tuolumne Counties PUMA</v>
      </c>
      <c r="D229">
        <v>117</v>
      </c>
      <c r="E229" t="s">
        <v>2201</v>
      </c>
      <c r="F229">
        <v>383.95703918070967</v>
      </c>
      <c r="G229" s="6">
        <v>29304.467251794002</v>
      </c>
      <c r="H229" s="6">
        <v>894.25281132113605</v>
      </c>
      <c r="I229" s="3">
        <v>7.5169367467375112E-2</v>
      </c>
    </row>
    <row r="230" spans="1:9" x14ac:dyDescent="0.25">
      <c r="A230" t="s">
        <v>2169</v>
      </c>
      <c r="B230" t="s">
        <v>1666</v>
      </c>
      <c r="C230" t="str">
        <f>_xlfn.XLOOKUP(Table4[[#This Row],[PUMA]],[1]PUMA!$A:$A,[1]PUMA!$B:$B)</f>
        <v>Alpine, Amador, Calaveras, Inyo, Mariposa, Mono &amp; Tuolumne Counties PUMA</v>
      </c>
      <c r="D230">
        <v>53</v>
      </c>
      <c r="E230" t="s">
        <v>3004</v>
      </c>
      <c r="F230">
        <v>1254.7248256706898</v>
      </c>
      <c r="G230" s="6">
        <v>29304.467251794002</v>
      </c>
      <c r="H230" s="6">
        <v>894.25281132113605</v>
      </c>
      <c r="I230" s="3">
        <v>7.5160968655367588E-2</v>
      </c>
    </row>
    <row r="231" spans="1:9" x14ac:dyDescent="0.25">
      <c r="A231" t="s">
        <v>2169</v>
      </c>
      <c r="B231" t="s">
        <v>1666</v>
      </c>
      <c r="C231" t="str">
        <f>_xlfn.XLOOKUP(Table4[[#This Row],[PUMA]],[1]PUMA!$A:$A,[1]PUMA!$B:$B)</f>
        <v>Alpine, Amador, Calaveras, Inyo, Mariposa, Mono &amp; Tuolumne Counties PUMA</v>
      </c>
      <c r="D231">
        <v>118</v>
      </c>
      <c r="E231" t="s">
        <v>3012</v>
      </c>
      <c r="F231">
        <v>174.65183583133637</v>
      </c>
      <c r="G231" s="6">
        <v>29304.467251794002</v>
      </c>
      <c r="H231" s="6">
        <v>894.25281132113605</v>
      </c>
      <c r="I231" s="3">
        <v>7.1389902063987543E-2</v>
      </c>
    </row>
    <row r="232" spans="1:9" x14ac:dyDescent="0.25">
      <c r="A232" t="s">
        <v>2169</v>
      </c>
      <c r="B232" t="s">
        <v>1666</v>
      </c>
      <c r="C232" t="str">
        <f>_xlfn.XLOOKUP(Table4[[#This Row],[PUMA]],[1]PUMA!$A:$A,[1]PUMA!$B:$B)</f>
        <v>Alpine, Amador, Calaveras, Inyo, Mariposa, Mono &amp; Tuolumne Counties PUMA</v>
      </c>
      <c r="D232">
        <v>2</v>
      </c>
      <c r="E232" t="s">
        <v>2997</v>
      </c>
      <c r="F232">
        <v>743.70967399182086</v>
      </c>
      <c r="G232" s="6">
        <v>29304.467251794002</v>
      </c>
      <c r="H232" s="6">
        <v>894.25281132113605</v>
      </c>
      <c r="I232" s="3">
        <v>2.4776495422207442E-2</v>
      </c>
    </row>
    <row r="233" spans="1:9" x14ac:dyDescent="0.25">
      <c r="A233" t="s">
        <v>2171</v>
      </c>
      <c r="B233" t="s">
        <v>1666</v>
      </c>
      <c r="C233" t="str">
        <f>_xlfn.XLOOKUP(Table4[[#This Row],[PUMA]],[1]PUMA!$A:$A,[1]PUMA!$B:$B)</f>
        <v>Alpine, Amador, Calaveras, Inyo, Mariposa, Mono &amp; Tuolumne Counties PUMA</v>
      </c>
      <c r="D233">
        <v>82</v>
      </c>
      <c r="E233" t="s">
        <v>2061</v>
      </c>
      <c r="F233">
        <v>117.49119542560894</v>
      </c>
      <c r="G233" s="6">
        <v>29304.467251794002</v>
      </c>
      <c r="H233" s="6">
        <v>894.25281132113605</v>
      </c>
      <c r="I233" s="3">
        <v>0.15699815293377301</v>
      </c>
    </row>
    <row r="234" spans="1:9" x14ac:dyDescent="0.25">
      <c r="A234" t="s">
        <v>2171</v>
      </c>
      <c r="B234" t="s">
        <v>1666</v>
      </c>
      <c r="C234" t="str">
        <f>_xlfn.XLOOKUP(Table4[[#This Row],[PUMA]],[1]PUMA!$A:$A,[1]PUMA!$B:$B)</f>
        <v>Alpine, Amador, Calaveras, Inyo, Mariposa, Mono &amp; Tuolumne Counties PUMA</v>
      </c>
      <c r="D234">
        <v>126</v>
      </c>
      <c r="E234" t="s">
        <v>3013</v>
      </c>
      <c r="F234">
        <v>102.23188626702606</v>
      </c>
      <c r="G234" s="6">
        <v>29304.467251794002</v>
      </c>
      <c r="H234" s="6">
        <v>894.25281132113605</v>
      </c>
      <c r="I234" s="3">
        <v>9.972661128192406E-2</v>
      </c>
    </row>
    <row r="235" spans="1:9" x14ac:dyDescent="0.25">
      <c r="A235" t="s">
        <v>2171</v>
      </c>
      <c r="B235" t="s">
        <v>1666</v>
      </c>
      <c r="C235" t="str">
        <f>_xlfn.XLOOKUP(Table4[[#This Row],[PUMA]],[1]PUMA!$A:$A,[1]PUMA!$B:$B)</f>
        <v>Alpine, Amador, Calaveras, Inyo, Mariposa, Mono &amp; Tuolumne Counties PUMA</v>
      </c>
      <c r="D235">
        <v>117</v>
      </c>
      <c r="E235" t="s">
        <v>2201</v>
      </c>
      <c r="F235">
        <v>513.41244941989316</v>
      </c>
      <c r="G235" s="6">
        <v>29304.467251794002</v>
      </c>
      <c r="H235" s="6">
        <v>894.25281132113605</v>
      </c>
      <c r="I235" s="3">
        <v>7.8063529424253625E-2</v>
      </c>
    </row>
    <row r="236" spans="1:9" x14ac:dyDescent="0.25">
      <c r="A236" t="s">
        <v>2171</v>
      </c>
      <c r="B236" t="s">
        <v>1666</v>
      </c>
      <c r="C236" t="str">
        <f>_xlfn.XLOOKUP(Table4[[#This Row],[PUMA]],[1]PUMA!$A:$A,[1]PUMA!$B:$B)</f>
        <v>Alpine, Amador, Calaveras, Inyo, Mariposa, Mono &amp; Tuolumne Counties PUMA</v>
      </c>
      <c r="D236">
        <v>53</v>
      </c>
      <c r="E236" t="s">
        <v>3004</v>
      </c>
      <c r="F236">
        <v>1934.2267592804474</v>
      </c>
      <c r="G236" s="6">
        <v>29304.467251794002</v>
      </c>
      <c r="H236" s="6">
        <v>894.25281132113605</v>
      </c>
      <c r="I236" s="3">
        <v>7.8054807242195046E-2</v>
      </c>
    </row>
    <row r="237" spans="1:9" x14ac:dyDescent="0.25">
      <c r="A237" t="s">
        <v>2171</v>
      </c>
      <c r="B237" t="s">
        <v>1666</v>
      </c>
      <c r="C237" t="str">
        <f>_xlfn.XLOOKUP(Table4[[#This Row],[PUMA]],[1]PUMA!$A:$A,[1]PUMA!$B:$B)</f>
        <v>Alpine, Amador, Calaveras, Inyo, Mariposa, Mono &amp; Tuolumne Counties PUMA</v>
      </c>
      <c r="D237">
        <v>2</v>
      </c>
      <c r="E237" t="s">
        <v>2997</v>
      </c>
      <c r="F237">
        <v>802.12668272461701</v>
      </c>
      <c r="G237" s="6">
        <v>29304.467251794002</v>
      </c>
      <c r="H237" s="6">
        <v>894.25281132113605</v>
      </c>
      <c r="I237" s="3">
        <v>2.5730437072798679E-2</v>
      </c>
    </row>
    <row r="238" spans="1:9" x14ac:dyDescent="0.25">
      <c r="A238" t="s">
        <v>2627</v>
      </c>
      <c r="B238" t="s">
        <v>1666</v>
      </c>
      <c r="C238" t="str">
        <f>_xlfn.XLOOKUP(Table4[[#This Row],[PUMA]],[1]PUMA!$A:$A,[1]PUMA!$B:$B)</f>
        <v>Alpine, Amador, Calaveras, Inyo, Mariposa, Mono &amp; Tuolumne Counties PUMA</v>
      </c>
      <c r="D238">
        <v>82</v>
      </c>
      <c r="E238" t="s">
        <v>2061</v>
      </c>
      <c r="F238">
        <v>148.33776172902188</v>
      </c>
      <c r="G238" s="6">
        <v>29304.467251794002</v>
      </c>
      <c r="H238" s="6">
        <v>894.25281132113605</v>
      </c>
      <c r="I238" s="3">
        <v>0.15980112140511854</v>
      </c>
    </row>
    <row r="239" spans="1:9" x14ac:dyDescent="0.25">
      <c r="A239" t="s">
        <v>2627</v>
      </c>
      <c r="B239" t="s">
        <v>1666</v>
      </c>
      <c r="C239" t="str">
        <f>_xlfn.XLOOKUP(Table4[[#This Row],[PUMA]],[1]PUMA!$A:$A,[1]PUMA!$B:$B)</f>
        <v>Alpine, Amador, Calaveras, Inyo, Mariposa, Mono &amp; Tuolumne Counties PUMA</v>
      </c>
      <c r="D239">
        <v>117</v>
      </c>
      <c r="E239" t="s">
        <v>2201</v>
      </c>
      <c r="F239">
        <v>1395.1772615278721</v>
      </c>
      <c r="G239" s="6">
        <v>29304.467251794002</v>
      </c>
      <c r="H239" s="6">
        <v>894.25281132113605</v>
      </c>
      <c r="I239" s="3">
        <v>7.8899970513436946E-2</v>
      </c>
    </row>
    <row r="240" spans="1:9" x14ac:dyDescent="0.25">
      <c r="A240" t="s">
        <v>2627</v>
      </c>
      <c r="B240" t="s">
        <v>1666</v>
      </c>
      <c r="C240" t="str">
        <f>_xlfn.XLOOKUP(Table4[[#This Row],[PUMA]],[1]PUMA!$A:$A,[1]PUMA!$B:$B)</f>
        <v>Alpine, Amador, Calaveras, Inyo, Mariposa, Mono &amp; Tuolumne Counties PUMA</v>
      </c>
      <c r="D240">
        <v>53</v>
      </c>
      <c r="E240" t="s">
        <v>3004</v>
      </c>
      <c r="F240">
        <v>115.93382228519435</v>
      </c>
      <c r="G240" s="6">
        <v>29304.467251794002</v>
      </c>
      <c r="H240" s="6">
        <v>894.25281132113605</v>
      </c>
      <c r="I240" s="3">
        <v>7.8923966325635656E-2</v>
      </c>
    </row>
    <row r="241" spans="1:9" x14ac:dyDescent="0.25">
      <c r="A241" t="s">
        <v>2627</v>
      </c>
      <c r="B241" t="s">
        <v>1666</v>
      </c>
      <c r="C241" t="str">
        <f>_xlfn.XLOOKUP(Table4[[#This Row],[PUMA]],[1]PUMA!$A:$A,[1]PUMA!$B:$B)</f>
        <v>Alpine, Amador, Calaveras, Inyo, Mariposa, Mono &amp; Tuolumne Counties PUMA</v>
      </c>
      <c r="D241">
        <v>2</v>
      </c>
      <c r="E241" t="s">
        <v>2997</v>
      </c>
      <c r="F241">
        <v>1095.6530579054354</v>
      </c>
      <c r="G241" s="6">
        <v>29304.467251794002</v>
      </c>
      <c r="H241" s="6">
        <v>894.25281132113605</v>
      </c>
      <c r="I241" s="3">
        <v>2.6006135532361897E-2</v>
      </c>
    </row>
    <row r="242" spans="1:9" x14ac:dyDescent="0.25">
      <c r="A242" t="s">
        <v>2383</v>
      </c>
      <c r="B242" t="s">
        <v>1666</v>
      </c>
      <c r="C242" t="str">
        <f>_xlfn.XLOOKUP(Table4[[#This Row],[PUMA]],[1]PUMA!$A:$A,[1]PUMA!$B:$B)</f>
        <v>Alpine, Amador, Calaveras, Inyo, Mariposa, Mono &amp; Tuolumne Counties PUMA</v>
      </c>
      <c r="D242">
        <v>82</v>
      </c>
      <c r="E242" t="s">
        <v>2061</v>
      </c>
      <c r="F242">
        <v>989.88708158292252</v>
      </c>
      <c r="G242" s="6">
        <v>29304.467251794002</v>
      </c>
      <c r="H242" s="6">
        <v>894.25281132113605</v>
      </c>
      <c r="I242" s="3">
        <v>0.15828817183760358</v>
      </c>
    </row>
    <row r="243" spans="1:9" x14ac:dyDescent="0.25">
      <c r="A243" t="s">
        <v>2383</v>
      </c>
      <c r="B243" t="s">
        <v>1666</v>
      </c>
      <c r="C243" t="str">
        <f>_xlfn.XLOOKUP(Table4[[#This Row],[PUMA]],[1]PUMA!$A:$A,[1]PUMA!$B:$B)</f>
        <v>Alpine, Amador, Calaveras, Inyo, Mariposa, Mono &amp; Tuolumne Counties PUMA</v>
      </c>
      <c r="D243">
        <v>117</v>
      </c>
      <c r="E243" t="s">
        <v>2201</v>
      </c>
      <c r="F243">
        <v>1344.6320833572422</v>
      </c>
      <c r="G243" s="6">
        <v>29304.467251794002</v>
      </c>
      <c r="H243" s="6">
        <v>894.25281132113605</v>
      </c>
      <c r="I243" s="3">
        <v>7.9656971344736607E-2</v>
      </c>
    </row>
    <row r="244" spans="1:9" x14ac:dyDescent="0.25">
      <c r="A244" t="s">
        <v>2383</v>
      </c>
      <c r="B244" t="s">
        <v>1666</v>
      </c>
      <c r="C244" t="str">
        <f>_xlfn.XLOOKUP(Table4[[#This Row],[PUMA]],[1]PUMA!$A:$A,[1]PUMA!$B:$B)</f>
        <v>Alpine, Amador, Calaveras, Inyo, Mariposa, Mono &amp; Tuolumne Counties PUMA</v>
      </c>
      <c r="D244">
        <v>2</v>
      </c>
      <c r="E244" t="s">
        <v>2997</v>
      </c>
      <c r="F244">
        <v>1030.1815123833035</v>
      </c>
      <c r="G244" s="6">
        <v>29304.467251794002</v>
      </c>
      <c r="H244" s="6">
        <v>894.25281132113605</v>
      </c>
      <c r="I244" s="3">
        <v>2.6255649772846144E-2</v>
      </c>
    </row>
    <row r="245" spans="1:9" x14ac:dyDescent="0.25">
      <c r="A245" t="s">
        <v>2625</v>
      </c>
      <c r="B245" t="s">
        <v>1666</v>
      </c>
      <c r="C245" t="str">
        <f>_xlfn.XLOOKUP(Table4[[#This Row],[PUMA]],[1]PUMA!$A:$A,[1]PUMA!$B:$B)</f>
        <v>Alpine, Amador, Calaveras, Inyo, Mariposa, Mono &amp; Tuolumne Counties PUMA</v>
      </c>
      <c r="D245">
        <v>38</v>
      </c>
      <c r="E245" t="s">
        <v>2015</v>
      </c>
      <c r="F245">
        <v>113.38912426924286</v>
      </c>
      <c r="G245" s="6">
        <v>29304.467251794002</v>
      </c>
      <c r="H245" s="6">
        <v>894.25281132113605</v>
      </c>
      <c r="I245" s="3">
        <v>8.3133666391351585E-2</v>
      </c>
    </row>
    <row r="246" spans="1:9" x14ac:dyDescent="0.25">
      <c r="A246" t="s">
        <v>2625</v>
      </c>
      <c r="B246" t="s">
        <v>1666</v>
      </c>
      <c r="C246" t="str">
        <f>_xlfn.XLOOKUP(Table4[[#This Row],[PUMA]],[1]PUMA!$A:$A,[1]PUMA!$B:$B)</f>
        <v>Alpine, Amador, Calaveras, Inyo, Mariposa, Mono &amp; Tuolumne Counties PUMA</v>
      </c>
      <c r="D246">
        <v>117</v>
      </c>
      <c r="E246" t="s">
        <v>2201</v>
      </c>
      <c r="F246">
        <v>218.81457523368186</v>
      </c>
      <c r="G246" s="6">
        <v>29304.467251794002</v>
      </c>
      <c r="H246" s="6">
        <v>894.25281132113605</v>
      </c>
      <c r="I246" s="3">
        <v>7.9656971344736607E-2</v>
      </c>
    </row>
    <row r="247" spans="1:9" x14ac:dyDescent="0.25">
      <c r="A247" t="s">
        <v>2625</v>
      </c>
      <c r="B247" t="s">
        <v>1666</v>
      </c>
      <c r="C247" t="str">
        <f>_xlfn.XLOOKUP(Table4[[#This Row],[PUMA]],[1]PUMA!$A:$A,[1]PUMA!$B:$B)</f>
        <v>Alpine, Amador, Calaveras, Inyo, Mariposa, Mono &amp; Tuolumne Counties PUMA</v>
      </c>
      <c r="D247">
        <v>2</v>
      </c>
      <c r="E247" t="s">
        <v>2997</v>
      </c>
      <c r="F247">
        <v>905.47741534588567</v>
      </c>
      <c r="G247" s="6">
        <v>29304.467251794002</v>
      </c>
      <c r="H247" s="6">
        <v>894.25281132113605</v>
      </c>
      <c r="I247" s="3">
        <v>2.4647669935124336E-2</v>
      </c>
    </row>
    <row r="248" spans="1:9" x14ac:dyDescent="0.25">
      <c r="A248" t="s">
        <v>2625</v>
      </c>
      <c r="B248" t="s">
        <v>1666</v>
      </c>
      <c r="C248" t="str">
        <f>_xlfn.XLOOKUP(Table4[[#This Row],[PUMA]],[1]PUMA!$A:$A,[1]PUMA!$B:$B)</f>
        <v>Alpine, Amador, Calaveras, Inyo, Mariposa, Mono &amp; Tuolumne Counties PUMA</v>
      </c>
      <c r="D248">
        <v>1</v>
      </c>
      <c r="F248">
        <v>1083.8475637956899</v>
      </c>
      <c r="G248" s="6">
        <v>29304.467251794002</v>
      </c>
      <c r="H248" s="6">
        <v>894.25281132113605</v>
      </c>
      <c r="I248" s="3">
        <v>0</v>
      </c>
    </row>
    <row r="249" spans="1:9" x14ac:dyDescent="0.25">
      <c r="A249" t="s">
        <v>389</v>
      </c>
      <c r="B249" t="s">
        <v>387</v>
      </c>
      <c r="C249" t="str">
        <f>_xlfn.XLOOKUP(Table4[[#This Row],[PUMA]],[1]PUMA!$A:$A,[1]PUMA!$B:$B)</f>
        <v>Colusa, Glenn, Tehama &amp; Trinity Counties PUMA</v>
      </c>
      <c r="D249">
        <v>344</v>
      </c>
      <c r="E249" t="s">
        <v>2361</v>
      </c>
      <c r="F249">
        <v>244.68386696018814</v>
      </c>
      <c r="G249" s="6">
        <v>19753.381628987099</v>
      </c>
      <c r="H249" s="6">
        <v>765.03270316390399</v>
      </c>
      <c r="I249" s="3">
        <v>0.17388902271038703</v>
      </c>
    </row>
    <row r="250" spans="1:9" x14ac:dyDescent="0.25">
      <c r="A250" t="s">
        <v>389</v>
      </c>
      <c r="B250" t="s">
        <v>387</v>
      </c>
      <c r="C250" t="str">
        <f>_xlfn.XLOOKUP(Table4[[#This Row],[PUMA]],[1]PUMA!$A:$A,[1]PUMA!$B:$B)</f>
        <v>Colusa, Glenn, Tehama &amp; Trinity Counties PUMA</v>
      </c>
      <c r="D250">
        <v>178</v>
      </c>
      <c r="E250" t="s">
        <v>3014</v>
      </c>
      <c r="F250">
        <v>638.8923611111577</v>
      </c>
      <c r="G250" s="6">
        <v>19753.381628987099</v>
      </c>
      <c r="H250" s="6">
        <v>765.03270316390399</v>
      </c>
      <c r="I250" s="3">
        <v>0.13533281135140179</v>
      </c>
    </row>
    <row r="251" spans="1:9" x14ac:dyDescent="0.25">
      <c r="A251" t="s">
        <v>389</v>
      </c>
      <c r="B251" t="s">
        <v>387</v>
      </c>
      <c r="C251" t="str">
        <f>_xlfn.XLOOKUP(Table4[[#This Row],[PUMA]],[1]PUMA!$A:$A,[1]PUMA!$B:$B)</f>
        <v>Colusa, Glenn, Tehama &amp; Trinity Counties PUMA</v>
      </c>
      <c r="D251">
        <v>8</v>
      </c>
      <c r="E251" t="s">
        <v>3015</v>
      </c>
      <c r="F251">
        <v>788.98675216277024</v>
      </c>
      <c r="G251" s="6">
        <v>19753.381628987099</v>
      </c>
      <c r="H251" s="6">
        <v>765.03270316390399</v>
      </c>
      <c r="I251" s="3">
        <v>3.8170761082767887E-2</v>
      </c>
    </row>
    <row r="252" spans="1:9" x14ac:dyDescent="0.25">
      <c r="A252" t="s">
        <v>386</v>
      </c>
      <c r="B252" t="s">
        <v>387</v>
      </c>
      <c r="C252" t="str">
        <f>_xlfn.XLOOKUP(Table4[[#This Row],[PUMA]],[1]PUMA!$A:$A,[1]PUMA!$B:$B)</f>
        <v>Colusa, Glenn, Tehama &amp; Trinity Counties PUMA</v>
      </c>
      <c r="D252">
        <v>344</v>
      </c>
      <c r="E252" t="s">
        <v>2361</v>
      </c>
      <c r="F252">
        <v>395.60445503238799</v>
      </c>
      <c r="G252" s="6">
        <v>19753.381628987099</v>
      </c>
      <c r="H252" s="6">
        <v>765.03270316390399</v>
      </c>
      <c r="I252" s="3">
        <v>0.15979261808459802</v>
      </c>
    </row>
    <row r="253" spans="1:9" x14ac:dyDescent="0.25">
      <c r="A253" t="s">
        <v>386</v>
      </c>
      <c r="B253" t="s">
        <v>387</v>
      </c>
      <c r="C253" t="str">
        <f>_xlfn.XLOOKUP(Table4[[#This Row],[PUMA]],[1]PUMA!$A:$A,[1]PUMA!$B:$B)</f>
        <v>Colusa, Glenn, Tehama &amp; Trinity Counties PUMA</v>
      </c>
      <c r="D253">
        <v>178</v>
      </c>
      <c r="E253" t="s">
        <v>3014</v>
      </c>
      <c r="F253">
        <v>466.36463094225633</v>
      </c>
      <c r="G253" s="6">
        <v>19753.381628987099</v>
      </c>
      <c r="H253" s="6">
        <v>765.03270316390399</v>
      </c>
      <c r="I253" s="3">
        <v>0.12942688393036689</v>
      </c>
    </row>
    <row r="254" spans="1:9" x14ac:dyDescent="0.25">
      <c r="A254" t="s">
        <v>386</v>
      </c>
      <c r="B254" t="s">
        <v>387</v>
      </c>
      <c r="C254" t="str">
        <f>_xlfn.XLOOKUP(Table4[[#This Row],[PUMA]],[1]PUMA!$A:$A,[1]PUMA!$B:$B)</f>
        <v>Colusa, Glenn, Tehama &amp; Trinity Counties PUMA</v>
      </c>
      <c r="D254">
        <v>8</v>
      </c>
      <c r="E254" t="s">
        <v>3015</v>
      </c>
      <c r="F254">
        <v>1110.4232580841995</v>
      </c>
      <c r="G254" s="6">
        <v>19753.381628987099</v>
      </c>
      <c r="H254" s="6">
        <v>765.03270316390399</v>
      </c>
      <c r="I254" s="3">
        <v>3.7580396030884693E-2</v>
      </c>
    </row>
    <row r="255" spans="1:9" x14ac:dyDescent="0.25">
      <c r="A255" t="s">
        <v>390</v>
      </c>
      <c r="B255" t="s">
        <v>387</v>
      </c>
      <c r="C255" t="str">
        <f>_xlfn.XLOOKUP(Table4[[#This Row],[PUMA]],[1]PUMA!$A:$A,[1]PUMA!$B:$B)</f>
        <v>Colusa, Glenn, Tehama &amp; Trinity Counties PUMA</v>
      </c>
      <c r="D255">
        <v>344</v>
      </c>
      <c r="E255" t="s">
        <v>2361</v>
      </c>
      <c r="F255">
        <v>200.323457747643</v>
      </c>
      <c r="G255" s="6">
        <v>19753.381628987099</v>
      </c>
      <c r="H255" s="6">
        <v>765.03270316390399</v>
      </c>
      <c r="I255" s="3">
        <v>0.16925742948916236</v>
      </c>
    </row>
    <row r="256" spans="1:9" x14ac:dyDescent="0.25">
      <c r="A256" t="s">
        <v>390</v>
      </c>
      <c r="B256" t="s">
        <v>387</v>
      </c>
      <c r="C256" t="str">
        <f>_xlfn.XLOOKUP(Table4[[#This Row],[PUMA]],[1]PUMA!$A:$A,[1]PUMA!$B:$B)</f>
        <v>Colusa, Glenn, Tehama &amp; Trinity Counties PUMA</v>
      </c>
      <c r="D256">
        <v>152</v>
      </c>
      <c r="E256" t="s">
        <v>3016</v>
      </c>
      <c r="F256">
        <v>119.174666159965</v>
      </c>
      <c r="G256" s="6">
        <v>19753.381628987099</v>
      </c>
      <c r="H256" s="6">
        <v>765.03270316390399</v>
      </c>
      <c r="I256" s="3">
        <v>0.130172523025014</v>
      </c>
    </row>
    <row r="257" spans="1:9" x14ac:dyDescent="0.25">
      <c r="A257" t="s">
        <v>390</v>
      </c>
      <c r="B257" t="s">
        <v>387</v>
      </c>
      <c r="C257" t="str">
        <f>_xlfn.XLOOKUP(Table4[[#This Row],[PUMA]],[1]PUMA!$A:$A,[1]PUMA!$B:$B)</f>
        <v>Colusa, Glenn, Tehama &amp; Trinity Counties PUMA</v>
      </c>
      <c r="D257">
        <v>178</v>
      </c>
      <c r="E257" t="s">
        <v>3014</v>
      </c>
      <c r="F257">
        <v>430.45377913042836</v>
      </c>
      <c r="G257" s="6">
        <v>19753.381628987099</v>
      </c>
      <c r="H257" s="6">
        <v>765.03270316390399</v>
      </c>
      <c r="I257" s="3">
        <v>0.12795861669380679</v>
      </c>
    </row>
    <row r="258" spans="1:9" x14ac:dyDescent="0.25">
      <c r="A258" t="s">
        <v>390</v>
      </c>
      <c r="B258" t="s">
        <v>387</v>
      </c>
      <c r="C258" t="str">
        <f>_xlfn.XLOOKUP(Table4[[#This Row],[PUMA]],[1]PUMA!$A:$A,[1]PUMA!$B:$B)</f>
        <v>Colusa, Glenn, Tehama &amp; Trinity Counties PUMA</v>
      </c>
      <c r="D258">
        <v>8</v>
      </c>
      <c r="E258" t="s">
        <v>3015</v>
      </c>
      <c r="F258">
        <v>1307.3055345894538</v>
      </c>
      <c r="G258" s="6">
        <v>19753.381628987099</v>
      </c>
      <c r="H258" s="6">
        <v>765.03270316390399</v>
      </c>
      <c r="I258" s="3">
        <v>3.7154069887864911E-2</v>
      </c>
    </row>
    <row r="259" spans="1:9" x14ac:dyDescent="0.25">
      <c r="A259" t="s">
        <v>391</v>
      </c>
      <c r="B259" t="s">
        <v>387</v>
      </c>
      <c r="C259" t="str">
        <f>_xlfn.XLOOKUP(Table4[[#This Row],[PUMA]],[1]PUMA!$A:$A,[1]PUMA!$B:$B)</f>
        <v>Colusa, Glenn, Tehama &amp; Trinity Counties PUMA</v>
      </c>
      <c r="D259">
        <v>344</v>
      </c>
      <c r="E259" t="s">
        <v>2361</v>
      </c>
      <c r="F259">
        <v>103.69771554701676</v>
      </c>
      <c r="G259" s="6">
        <v>19753.381628987099</v>
      </c>
      <c r="H259" s="6">
        <v>765.03270316390399</v>
      </c>
      <c r="I259" s="3">
        <v>0.17448102925984063</v>
      </c>
    </row>
    <row r="260" spans="1:9" x14ac:dyDescent="0.25">
      <c r="A260" t="s">
        <v>391</v>
      </c>
      <c r="B260" t="s">
        <v>387</v>
      </c>
      <c r="C260" t="str">
        <f>_xlfn.XLOOKUP(Table4[[#This Row],[PUMA]],[1]PUMA!$A:$A,[1]PUMA!$B:$B)</f>
        <v>Colusa, Glenn, Tehama &amp; Trinity Counties PUMA</v>
      </c>
      <c r="D260">
        <v>8</v>
      </c>
      <c r="E260" t="s">
        <v>3015</v>
      </c>
      <c r="F260">
        <v>750.80131119963528</v>
      </c>
      <c r="G260" s="6">
        <v>19753.381628987099</v>
      </c>
      <c r="H260" s="6">
        <v>765.03270316390399</v>
      </c>
      <c r="I260" s="3">
        <v>3.830071373996502E-2</v>
      </c>
    </row>
    <row r="261" spans="1:9" x14ac:dyDescent="0.25">
      <c r="A261" t="s">
        <v>388</v>
      </c>
      <c r="B261" t="s">
        <v>387</v>
      </c>
      <c r="C261" t="str">
        <f>_xlfn.XLOOKUP(Table4[[#This Row],[PUMA]],[1]PUMA!$A:$A,[1]PUMA!$B:$B)</f>
        <v>Colusa, Glenn, Tehama &amp; Trinity Counties PUMA</v>
      </c>
      <c r="D261">
        <v>344</v>
      </c>
      <c r="E261" t="s">
        <v>2361</v>
      </c>
      <c r="F261">
        <v>352.11612859767502</v>
      </c>
      <c r="G261" s="6">
        <v>19753.381628987099</v>
      </c>
      <c r="H261" s="6">
        <v>765.03270316390399</v>
      </c>
      <c r="I261" s="3">
        <v>0.15979261808459802</v>
      </c>
    </row>
    <row r="262" spans="1:9" x14ac:dyDescent="0.25">
      <c r="A262" t="s">
        <v>388</v>
      </c>
      <c r="B262" t="s">
        <v>387</v>
      </c>
      <c r="C262" t="str">
        <f>_xlfn.XLOOKUP(Table4[[#This Row],[PUMA]],[1]PUMA!$A:$A,[1]PUMA!$B:$B)</f>
        <v>Colusa, Glenn, Tehama &amp; Trinity Counties PUMA</v>
      </c>
      <c r="D262">
        <v>152</v>
      </c>
      <c r="E262" t="s">
        <v>3016</v>
      </c>
      <c r="F262">
        <v>265.55924213026998</v>
      </c>
      <c r="G262" s="6">
        <v>19753.381628987099</v>
      </c>
      <c r="H262" s="6">
        <v>765.03270316390399</v>
      </c>
      <c r="I262" s="3">
        <v>0.130172523025014</v>
      </c>
    </row>
    <row r="263" spans="1:9" x14ac:dyDescent="0.25">
      <c r="A263" t="s">
        <v>388</v>
      </c>
      <c r="B263" t="s">
        <v>387</v>
      </c>
      <c r="C263" t="str">
        <f>_xlfn.XLOOKUP(Table4[[#This Row],[PUMA]],[1]PUMA!$A:$A,[1]PUMA!$B:$B)</f>
        <v>Colusa, Glenn, Tehama &amp; Trinity Counties PUMA</v>
      </c>
      <c r="D263">
        <v>178</v>
      </c>
      <c r="E263" t="s">
        <v>3014</v>
      </c>
      <c r="F263">
        <v>185.57340738513687</v>
      </c>
      <c r="G263" s="6">
        <v>19753.381628987099</v>
      </c>
      <c r="H263" s="6">
        <v>765.03270316390399</v>
      </c>
      <c r="I263" s="3">
        <v>0.12942688393036689</v>
      </c>
    </row>
    <row r="264" spans="1:9" x14ac:dyDescent="0.25">
      <c r="A264" t="s">
        <v>388</v>
      </c>
      <c r="B264" t="s">
        <v>387</v>
      </c>
      <c r="C264" t="str">
        <f>_xlfn.XLOOKUP(Table4[[#This Row],[PUMA]],[1]PUMA!$A:$A,[1]PUMA!$B:$B)</f>
        <v>Colusa, Glenn, Tehama &amp; Trinity Counties PUMA</v>
      </c>
      <c r="D264">
        <v>8</v>
      </c>
      <c r="E264" t="s">
        <v>3015</v>
      </c>
      <c r="F264">
        <v>337.30304065746265</v>
      </c>
      <c r="G264" s="6">
        <v>19753.381628987099</v>
      </c>
      <c r="H264" s="6">
        <v>765.03270316390399</v>
      </c>
      <c r="I264" s="3">
        <v>3.7580396030884693E-2</v>
      </c>
    </row>
    <row r="265" spans="1:9" x14ac:dyDescent="0.25">
      <c r="A265" t="s">
        <v>786</v>
      </c>
      <c r="B265" t="s">
        <v>154</v>
      </c>
      <c r="C265" t="str">
        <f>_xlfn.XLOOKUP(Table4[[#This Row],[PUMA]],[1]PUMA!$A:$A,[1]PUMA!$B:$B)</f>
        <v>Contra Costa County (Northeast)--Antioch City PUMA</v>
      </c>
      <c r="D265">
        <v>47</v>
      </c>
      <c r="E265" t="s">
        <v>2167</v>
      </c>
      <c r="F265">
        <v>726.75735861688599</v>
      </c>
      <c r="G265" s="6">
        <v>32802.303993996597</v>
      </c>
      <c r="H265" s="6">
        <v>1607.4511800682999</v>
      </c>
      <c r="I265" s="3">
        <v>0.15766852084687086</v>
      </c>
    </row>
    <row r="266" spans="1:9" x14ac:dyDescent="0.25">
      <c r="A266" t="s">
        <v>786</v>
      </c>
      <c r="B266" t="s">
        <v>154</v>
      </c>
      <c r="C266" t="str">
        <f>_xlfn.XLOOKUP(Table4[[#This Row],[PUMA]],[1]PUMA!$A:$A,[1]PUMA!$B:$B)</f>
        <v>Contra Costa County (Northeast)--Antioch City PUMA</v>
      </c>
      <c r="D266">
        <v>117</v>
      </c>
      <c r="E266" t="s">
        <v>2201</v>
      </c>
      <c r="F266">
        <v>724.07686596462236</v>
      </c>
      <c r="G266" s="6">
        <v>32802.303993996597</v>
      </c>
      <c r="H266" s="6">
        <v>1607.4511800682999</v>
      </c>
      <c r="I266" s="3">
        <v>0.15766852084687086</v>
      </c>
    </row>
    <row r="267" spans="1:9" x14ac:dyDescent="0.25">
      <c r="A267" t="s">
        <v>786</v>
      </c>
      <c r="B267" t="s">
        <v>154</v>
      </c>
      <c r="C267" t="str">
        <f>_xlfn.XLOOKUP(Table4[[#This Row],[PUMA]],[1]PUMA!$A:$A,[1]PUMA!$B:$B)</f>
        <v>Contra Costa County (Northeast)--Antioch City PUMA</v>
      </c>
      <c r="D267">
        <v>2</v>
      </c>
      <c r="E267" t="s">
        <v>2997</v>
      </c>
      <c r="F267">
        <v>377.79392894547891</v>
      </c>
      <c r="G267" s="6">
        <v>32802.303993996597</v>
      </c>
      <c r="H267" s="6">
        <v>1607.4511800682999</v>
      </c>
      <c r="I267" s="3">
        <v>5.196895379868928E-2</v>
      </c>
    </row>
    <row r="268" spans="1:9" x14ac:dyDescent="0.25">
      <c r="A268" t="s">
        <v>267</v>
      </c>
      <c r="B268" t="s">
        <v>154</v>
      </c>
      <c r="C268" t="str">
        <f>_xlfn.XLOOKUP(Table4[[#This Row],[PUMA]],[1]PUMA!$A:$A,[1]PUMA!$B:$B)</f>
        <v>Contra Costa County (Northeast)--Antioch City PUMA</v>
      </c>
      <c r="D268">
        <v>38</v>
      </c>
      <c r="E268" t="s">
        <v>2015</v>
      </c>
      <c r="F268">
        <v>234.9596193866594</v>
      </c>
      <c r="G268" s="6">
        <v>32802.303993996597</v>
      </c>
      <c r="H268" s="6">
        <v>1607.4511800682999</v>
      </c>
      <c r="I268" s="3">
        <v>0.17528511535490113</v>
      </c>
    </row>
    <row r="269" spans="1:9" x14ac:dyDescent="0.25">
      <c r="A269" t="s">
        <v>267</v>
      </c>
      <c r="B269" t="s">
        <v>154</v>
      </c>
      <c r="C269" t="str">
        <f>_xlfn.XLOOKUP(Table4[[#This Row],[PUMA]],[1]PUMA!$A:$A,[1]PUMA!$B:$B)</f>
        <v>Contra Costa County (Northeast)--Antioch City PUMA</v>
      </c>
      <c r="D269">
        <v>117</v>
      </c>
      <c r="E269" t="s">
        <v>2201</v>
      </c>
      <c r="F269">
        <v>1233.9270546644518</v>
      </c>
      <c r="G269" s="6">
        <v>32802.303993996597</v>
      </c>
      <c r="H269" s="6">
        <v>1607.4511800682999</v>
      </c>
      <c r="I269" s="3">
        <v>0.15766852084687086</v>
      </c>
    </row>
    <row r="270" spans="1:9" x14ac:dyDescent="0.25">
      <c r="A270" t="s">
        <v>267</v>
      </c>
      <c r="B270" t="s">
        <v>154</v>
      </c>
      <c r="C270" t="str">
        <f>_xlfn.XLOOKUP(Table4[[#This Row],[PUMA]],[1]PUMA!$A:$A,[1]PUMA!$B:$B)</f>
        <v>Contra Costa County (Northeast)--Antioch City PUMA</v>
      </c>
      <c r="D270">
        <v>329</v>
      </c>
      <c r="E270" t="s">
        <v>2165</v>
      </c>
      <c r="F270">
        <v>1457.2422443510452</v>
      </c>
      <c r="G270" s="6">
        <v>32802.303993996597</v>
      </c>
      <c r="H270" s="6">
        <v>1607.4511800682999</v>
      </c>
      <c r="I270" s="3">
        <v>0.14003430974433259</v>
      </c>
    </row>
    <row r="271" spans="1:9" x14ac:dyDescent="0.25">
      <c r="A271" t="s">
        <v>267</v>
      </c>
      <c r="B271" t="s">
        <v>154</v>
      </c>
      <c r="C271" t="str">
        <f>_xlfn.XLOOKUP(Table4[[#This Row],[PUMA]],[1]PUMA!$A:$A,[1]PUMA!$B:$B)</f>
        <v>Contra Costa County (Northeast)--Antioch City PUMA</v>
      </c>
      <c r="D271">
        <v>2</v>
      </c>
      <c r="E271" t="s">
        <v>2997</v>
      </c>
      <c r="F271">
        <v>1552.9496549978078</v>
      </c>
      <c r="G271" s="6">
        <v>32802.303993996597</v>
      </c>
      <c r="H271" s="6">
        <v>1607.4511800682999</v>
      </c>
      <c r="I271" s="3">
        <v>5.196895379868928E-2</v>
      </c>
    </row>
    <row r="272" spans="1:9" x14ac:dyDescent="0.25">
      <c r="A272" t="s">
        <v>578</v>
      </c>
      <c r="B272" t="s">
        <v>154</v>
      </c>
      <c r="C272" t="str">
        <f>_xlfn.XLOOKUP(Table4[[#This Row],[PUMA]],[1]PUMA!$A:$A,[1]PUMA!$B:$B)</f>
        <v>Contra Costa County (Northeast)--Antioch City PUMA</v>
      </c>
      <c r="D272">
        <v>38</v>
      </c>
      <c r="E272" t="s">
        <v>2015</v>
      </c>
      <c r="F272">
        <v>354.72704175238698</v>
      </c>
      <c r="G272" s="6">
        <v>32802.303993996597</v>
      </c>
      <c r="H272" s="6">
        <v>1607.4511800682999</v>
      </c>
      <c r="I272" s="3">
        <v>0.17528511535490113</v>
      </c>
    </row>
    <row r="273" spans="1:9" x14ac:dyDescent="0.25">
      <c r="A273" t="s">
        <v>578</v>
      </c>
      <c r="B273" t="s">
        <v>154</v>
      </c>
      <c r="C273" t="str">
        <f>_xlfn.XLOOKUP(Table4[[#This Row],[PUMA]],[1]PUMA!$A:$A,[1]PUMA!$B:$B)</f>
        <v>Contra Costa County (Northeast)--Antioch City PUMA</v>
      </c>
      <c r="D273">
        <v>47</v>
      </c>
      <c r="E273" t="s">
        <v>2167</v>
      </c>
      <c r="F273">
        <v>220.71578295782101</v>
      </c>
      <c r="G273" s="6">
        <v>32802.303993996597</v>
      </c>
      <c r="H273" s="6">
        <v>1607.4511800682999</v>
      </c>
      <c r="I273" s="3">
        <v>0.15766852084687086</v>
      </c>
    </row>
    <row r="274" spans="1:9" x14ac:dyDescent="0.25">
      <c r="A274" t="s">
        <v>578</v>
      </c>
      <c r="B274" t="s">
        <v>154</v>
      </c>
      <c r="C274" t="str">
        <f>_xlfn.XLOOKUP(Table4[[#This Row],[PUMA]],[1]PUMA!$A:$A,[1]PUMA!$B:$B)</f>
        <v>Contra Costa County (Northeast)--Antioch City PUMA</v>
      </c>
      <c r="D274">
        <v>117</v>
      </c>
      <c r="E274" t="s">
        <v>2201</v>
      </c>
      <c r="F274">
        <v>375.44960112127501</v>
      </c>
      <c r="G274" s="6">
        <v>32802.303993996597</v>
      </c>
      <c r="H274" s="6">
        <v>1607.4511800682999</v>
      </c>
      <c r="I274" s="3">
        <v>0.15766852084687086</v>
      </c>
    </row>
    <row r="275" spans="1:9" x14ac:dyDescent="0.25">
      <c r="A275" t="s">
        <v>578</v>
      </c>
      <c r="B275" t="s">
        <v>154</v>
      </c>
      <c r="C275" t="str">
        <f>_xlfn.XLOOKUP(Table4[[#This Row],[PUMA]],[1]PUMA!$A:$A,[1]PUMA!$B:$B)</f>
        <v>Contra Costa County (Northeast)--Antioch City PUMA</v>
      </c>
      <c r="D275">
        <v>2</v>
      </c>
      <c r="E275" t="s">
        <v>2997</v>
      </c>
      <c r="F275">
        <v>1566.2398939444834</v>
      </c>
      <c r="G275" s="6">
        <v>32802.303993996597</v>
      </c>
      <c r="H275" s="6">
        <v>1607.4511800682999</v>
      </c>
      <c r="I275" s="3">
        <v>5.196895379868928E-2</v>
      </c>
    </row>
    <row r="276" spans="1:9" x14ac:dyDescent="0.25">
      <c r="A276" t="s">
        <v>550</v>
      </c>
      <c r="B276" t="s">
        <v>154</v>
      </c>
      <c r="C276" t="str">
        <f>_xlfn.XLOOKUP(Table4[[#This Row],[PUMA]],[1]PUMA!$A:$A,[1]PUMA!$B:$B)</f>
        <v>Contra Costa County (Northeast)--Antioch City PUMA</v>
      </c>
      <c r="D276">
        <v>47</v>
      </c>
      <c r="E276" t="s">
        <v>2167</v>
      </c>
      <c r="F276">
        <v>193.98520017257101</v>
      </c>
      <c r="G276" s="6">
        <v>32802.303993996597</v>
      </c>
      <c r="H276" s="6">
        <v>1607.4511800682999</v>
      </c>
      <c r="I276" s="3">
        <v>0.15766852084687086</v>
      </c>
    </row>
    <row r="277" spans="1:9" x14ac:dyDescent="0.25">
      <c r="A277" t="s">
        <v>550</v>
      </c>
      <c r="B277" t="s">
        <v>154</v>
      </c>
      <c r="C277" t="str">
        <f>_xlfn.XLOOKUP(Table4[[#This Row],[PUMA]],[1]PUMA!$A:$A,[1]PUMA!$B:$B)</f>
        <v>Contra Costa County (Northeast)--Antioch City PUMA</v>
      </c>
      <c r="D277">
        <v>117</v>
      </c>
      <c r="E277" t="s">
        <v>2201</v>
      </c>
      <c r="F277">
        <v>464.85403682935203</v>
      </c>
      <c r="G277" s="6">
        <v>32802.303993996597</v>
      </c>
      <c r="H277" s="6">
        <v>1607.4511800682999</v>
      </c>
      <c r="I277" s="3">
        <v>0.15766852084687086</v>
      </c>
    </row>
    <row r="278" spans="1:9" x14ac:dyDescent="0.25">
      <c r="A278" t="s">
        <v>550</v>
      </c>
      <c r="B278" t="s">
        <v>154</v>
      </c>
      <c r="C278" t="str">
        <f>_xlfn.XLOOKUP(Table4[[#This Row],[PUMA]],[1]PUMA!$A:$A,[1]PUMA!$B:$B)</f>
        <v>Contra Costa County (Northeast)--Antioch City PUMA</v>
      </c>
      <c r="D278">
        <v>2</v>
      </c>
      <c r="E278" t="s">
        <v>2997</v>
      </c>
      <c r="F278">
        <v>546.22151492390901</v>
      </c>
      <c r="G278" s="6">
        <v>32802.303993996597</v>
      </c>
      <c r="H278" s="6">
        <v>1607.4511800682999</v>
      </c>
      <c r="I278" s="3">
        <v>5.196895379868928E-2</v>
      </c>
    </row>
    <row r="279" spans="1:9" x14ac:dyDescent="0.25">
      <c r="A279" t="s">
        <v>755</v>
      </c>
      <c r="B279" t="s">
        <v>154</v>
      </c>
      <c r="C279" t="str">
        <f>_xlfn.XLOOKUP(Table4[[#This Row],[PUMA]],[1]PUMA!$A:$A,[1]PUMA!$B:$B)</f>
        <v>Contra Costa County (Northeast)--Antioch City PUMA</v>
      </c>
      <c r="D279">
        <v>47</v>
      </c>
      <c r="E279" t="s">
        <v>2167</v>
      </c>
      <c r="F279">
        <v>1430.0352281027499</v>
      </c>
      <c r="G279" s="6">
        <v>32802.303993996597</v>
      </c>
      <c r="H279" s="6">
        <v>1607.4511800682999</v>
      </c>
      <c r="I279" s="3">
        <v>0.15766852084687086</v>
      </c>
    </row>
    <row r="280" spans="1:9" x14ac:dyDescent="0.25">
      <c r="A280" t="s">
        <v>755</v>
      </c>
      <c r="B280" t="s">
        <v>154</v>
      </c>
      <c r="C280" t="str">
        <f>_xlfn.XLOOKUP(Table4[[#This Row],[PUMA]],[1]PUMA!$A:$A,[1]PUMA!$B:$B)</f>
        <v>Contra Costa County (Northeast)--Antioch City PUMA</v>
      </c>
      <c r="D280">
        <v>329</v>
      </c>
      <c r="E280" t="s">
        <v>2165</v>
      </c>
      <c r="F280">
        <v>398.89359710536598</v>
      </c>
      <c r="G280" s="6">
        <v>32802.303993996597</v>
      </c>
      <c r="H280" s="6">
        <v>1607.4511800682999</v>
      </c>
      <c r="I280" s="3">
        <v>0.14003430974433259</v>
      </c>
    </row>
    <row r="281" spans="1:9" x14ac:dyDescent="0.25">
      <c r="A281" t="s">
        <v>731</v>
      </c>
      <c r="B281" t="s">
        <v>154</v>
      </c>
      <c r="C281" t="str">
        <f>_xlfn.XLOOKUP(Table4[[#This Row],[PUMA]],[1]PUMA!$A:$A,[1]PUMA!$B:$B)</f>
        <v>Contra Costa County (Northeast)--Antioch City PUMA</v>
      </c>
      <c r="D281">
        <v>117</v>
      </c>
      <c r="E281" t="s">
        <v>2201</v>
      </c>
      <c r="F281">
        <v>1077.0626773148099</v>
      </c>
      <c r="G281" s="6">
        <v>32802.303993996597</v>
      </c>
      <c r="H281" s="6">
        <v>1607.4511800682999</v>
      </c>
      <c r="I281" s="3">
        <v>0.15766852084687086</v>
      </c>
    </row>
    <row r="282" spans="1:9" x14ac:dyDescent="0.25">
      <c r="A282" t="s">
        <v>731</v>
      </c>
      <c r="B282" t="s">
        <v>154</v>
      </c>
      <c r="C282" t="str">
        <f>_xlfn.XLOOKUP(Table4[[#This Row],[PUMA]],[1]PUMA!$A:$A,[1]PUMA!$B:$B)</f>
        <v>Contra Costa County (Northeast)--Antioch City PUMA</v>
      </c>
      <c r="D282">
        <v>329</v>
      </c>
      <c r="E282" t="s">
        <v>2165</v>
      </c>
      <c r="F282">
        <v>108.822778644352</v>
      </c>
      <c r="G282" s="6">
        <v>32802.303993996597</v>
      </c>
      <c r="H282" s="6">
        <v>1607.4511800682999</v>
      </c>
      <c r="I282" s="3">
        <v>0.14003430974433259</v>
      </c>
    </row>
    <row r="283" spans="1:9" x14ac:dyDescent="0.25">
      <c r="A283" t="s">
        <v>568</v>
      </c>
      <c r="B283" t="s">
        <v>154</v>
      </c>
      <c r="C283" t="str">
        <f>_xlfn.XLOOKUP(Table4[[#This Row],[PUMA]],[1]PUMA!$A:$A,[1]PUMA!$B:$B)</f>
        <v>Contra Costa County (Northeast)--Antioch City PUMA</v>
      </c>
      <c r="D283">
        <v>117</v>
      </c>
      <c r="E283" t="s">
        <v>2201</v>
      </c>
      <c r="F283">
        <v>1478.38913627481</v>
      </c>
      <c r="G283" s="6">
        <v>32802.303993996597</v>
      </c>
      <c r="H283" s="6">
        <v>1607.4511800682999</v>
      </c>
      <c r="I283" s="3">
        <v>0.15766852084687086</v>
      </c>
    </row>
    <row r="284" spans="1:9" x14ac:dyDescent="0.25">
      <c r="A284" t="s">
        <v>153</v>
      </c>
      <c r="B284" t="s">
        <v>154</v>
      </c>
      <c r="C284" t="str">
        <f>_xlfn.XLOOKUP(Table4[[#This Row],[PUMA]],[1]PUMA!$A:$A,[1]PUMA!$B:$B)</f>
        <v>Contra Costa County (Northeast)--Antioch City PUMA</v>
      </c>
      <c r="D284">
        <v>47</v>
      </c>
      <c r="E284" t="s">
        <v>2167</v>
      </c>
      <c r="F284">
        <v>1079.9290373746901</v>
      </c>
      <c r="G284" s="6">
        <v>32802.303993996597</v>
      </c>
      <c r="H284" s="6">
        <v>1607.4511800682999</v>
      </c>
      <c r="I284" s="3">
        <v>0.15766852084687086</v>
      </c>
    </row>
    <row r="285" spans="1:9" x14ac:dyDescent="0.25">
      <c r="A285" t="s">
        <v>153</v>
      </c>
      <c r="B285" t="s">
        <v>154</v>
      </c>
      <c r="C285" t="str">
        <f>_xlfn.XLOOKUP(Table4[[#This Row],[PUMA]],[1]PUMA!$A:$A,[1]PUMA!$B:$B)</f>
        <v>Contra Costa County (Northeast)--Antioch City PUMA</v>
      </c>
      <c r="D285">
        <v>117</v>
      </c>
      <c r="E285" t="s">
        <v>2201</v>
      </c>
      <c r="F285">
        <v>712.19961879503103</v>
      </c>
      <c r="G285" s="6">
        <v>32802.303993996597</v>
      </c>
      <c r="H285" s="6">
        <v>1607.4511800682999</v>
      </c>
      <c r="I285" s="3">
        <v>0.15766852084687086</v>
      </c>
    </row>
    <row r="286" spans="1:9" x14ac:dyDescent="0.25">
      <c r="A286" t="s">
        <v>571</v>
      </c>
      <c r="B286" t="s">
        <v>154</v>
      </c>
      <c r="C286" t="str">
        <f>_xlfn.XLOOKUP(Table4[[#This Row],[PUMA]],[1]PUMA!$A:$A,[1]PUMA!$B:$B)</f>
        <v>Contra Costa County (Northeast)--Antioch City PUMA</v>
      </c>
      <c r="D286">
        <v>117</v>
      </c>
      <c r="E286" t="s">
        <v>2201</v>
      </c>
      <c r="F286">
        <v>822.39665328042895</v>
      </c>
      <c r="G286" s="6">
        <v>32802.303993996597</v>
      </c>
      <c r="H286" s="6">
        <v>1607.4511800682999</v>
      </c>
      <c r="I286" s="3">
        <v>0.15766852084687086</v>
      </c>
    </row>
    <row r="287" spans="1:9" x14ac:dyDescent="0.25">
      <c r="A287" t="s">
        <v>571</v>
      </c>
      <c r="B287" t="s">
        <v>154</v>
      </c>
      <c r="C287" t="str">
        <f>_xlfn.XLOOKUP(Table4[[#This Row],[PUMA]],[1]PUMA!$A:$A,[1]PUMA!$B:$B)</f>
        <v>Contra Costa County (Northeast)--Antioch City PUMA</v>
      </c>
      <c r="D287">
        <v>2</v>
      </c>
      <c r="E287" t="s">
        <v>2997</v>
      </c>
      <c r="F287">
        <v>340.21534567788598</v>
      </c>
      <c r="G287" s="6">
        <v>32802.303993996597</v>
      </c>
      <c r="H287" s="6">
        <v>1607.4511800682999</v>
      </c>
      <c r="I287" s="3">
        <v>5.196895379868928E-2</v>
      </c>
    </row>
    <row r="288" spans="1:9" x14ac:dyDescent="0.25">
      <c r="A288" t="s">
        <v>573</v>
      </c>
      <c r="B288" t="s">
        <v>154</v>
      </c>
      <c r="C288" t="str">
        <f>_xlfn.XLOOKUP(Table4[[#This Row],[PUMA]],[1]PUMA!$A:$A,[1]PUMA!$B:$B)</f>
        <v>Contra Costa County (Northeast)--Antioch City PUMA</v>
      </c>
      <c r="D288">
        <v>117</v>
      </c>
      <c r="E288" t="s">
        <v>2201</v>
      </c>
      <c r="F288">
        <v>1421.5169662035601</v>
      </c>
      <c r="G288" s="6">
        <v>32802.303993996597</v>
      </c>
      <c r="H288" s="6">
        <v>1607.4511800682999</v>
      </c>
      <c r="I288" s="3">
        <v>0.15766852084687086</v>
      </c>
    </row>
    <row r="289" spans="1:9" x14ac:dyDescent="0.25">
      <c r="A289" t="s">
        <v>573</v>
      </c>
      <c r="B289" t="s">
        <v>154</v>
      </c>
      <c r="C289" t="str">
        <f>_xlfn.XLOOKUP(Table4[[#This Row],[PUMA]],[1]PUMA!$A:$A,[1]PUMA!$B:$B)</f>
        <v>Contra Costa County (Northeast)--Antioch City PUMA</v>
      </c>
      <c r="D289">
        <v>2</v>
      </c>
      <c r="E289" t="s">
        <v>2997</v>
      </c>
      <c r="F289">
        <v>172.794639114809</v>
      </c>
      <c r="G289" s="6">
        <v>32802.303993996597</v>
      </c>
      <c r="H289" s="6">
        <v>1607.4511800682999</v>
      </c>
      <c r="I289" s="3">
        <v>5.196895379868928E-2</v>
      </c>
    </row>
    <row r="290" spans="1:9" x14ac:dyDescent="0.25">
      <c r="A290" t="s">
        <v>551</v>
      </c>
      <c r="B290" t="s">
        <v>154</v>
      </c>
      <c r="C290" t="str">
        <f>_xlfn.XLOOKUP(Table4[[#This Row],[PUMA]],[1]PUMA!$A:$A,[1]PUMA!$B:$B)</f>
        <v>Contra Costa County (Northeast)--Antioch City PUMA</v>
      </c>
      <c r="D290">
        <v>117</v>
      </c>
      <c r="E290" t="s">
        <v>2201</v>
      </c>
      <c r="F290">
        <v>1386.64998348684</v>
      </c>
      <c r="G290" s="6">
        <v>32802.303993996597</v>
      </c>
      <c r="H290" s="6">
        <v>1607.4511800682999</v>
      </c>
      <c r="I290" s="3">
        <v>0.15766852084687086</v>
      </c>
    </row>
    <row r="291" spans="1:9" x14ac:dyDescent="0.25">
      <c r="A291" t="s">
        <v>567</v>
      </c>
      <c r="B291" t="s">
        <v>154</v>
      </c>
      <c r="C291" t="str">
        <f>_xlfn.XLOOKUP(Table4[[#This Row],[PUMA]],[1]PUMA!$A:$A,[1]PUMA!$B:$B)</f>
        <v>Contra Costa County (Northeast)--Antioch City PUMA</v>
      </c>
      <c r="D291">
        <v>38</v>
      </c>
      <c r="E291" t="s">
        <v>2015</v>
      </c>
      <c r="F291">
        <v>108.322370946653</v>
      </c>
      <c r="G291" s="6">
        <v>32802.303993996597</v>
      </c>
      <c r="H291" s="6">
        <v>1607.4511800682999</v>
      </c>
      <c r="I291" s="3">
        <v>0.17528511535490113</v>
      </c>
    </row>
    <row r="292" spans="1:9" x14ac:dyDescent="0.25">
      <c r="A292" t="s">
        <v>567</v>
      </c>
      <c r="B292" t="s">
        <v>154</v>
      </c>
      <c r="C292" t="str">
        <f>_xlfn.XLOOKUP(Table4[[#This Row],[PUMA]],[1]PUMA!$A:$A,[1]PUMA!$B:$B)</f>
        <v>Contra Costa County (Northeast)--Antioch City PUMA</v>
      </c>
      <c r="D292">
        <v>117</v>
      </c>
      <c r="E292" t="s">
        <v>2201</v>
      </c>
      <c r="F292">
        <v>2164.5599465275304</v>
      </c>
      <c r="G292" s="6">
        <v>32802.303993996597</v>
      </c>
      <c r="H292" s="6">
        <v>1607.4511800682999</v>
      </c>
      <c r="I292" s="3">
        <v>0.15766852084687086</v>
      </c>
    </row>
    <row r="293" spans="1:9" x14ac:dyDescent="0.25">
      <c r="A293" t="s">
        <v>567</v>
      </c>
      <c r="B293" t="s">
        <v>154</v>
      </c>
      <c r="C293" t="str">
        <f>_xlfn.XLOOKUP(Table4[[#This Row],[PUMA]],[1]PUMA!$A:$A,[1]PUMA!$B:$B)</f>
        <v>Contra Costa County (Northeast)--Antioch City PUMA</v>
      </c>
      <c r="D293">
        <v>2</v>
      </c>
      <c r="E293" t="s">
        <v>2997</v>
      </c>
      <c r="F293">
        <v>519.88285017826502</v>
      </c>
      <c r="G293" s="6">
        <v>32802.303993996597</v>
      </c>
      <c r="H293" s="6">
        <v>1607.4511800682999</v>
      </c>
      <c r="I293" s="3">
        <v>5.196895379868928E-2</v>
      </c>
    </row>
    <row r="294" spans="1:9" x14ac:dyDescent="0.25">
      <c r="A294" t="s">
        <v>572</v>
      </c>
      <c r="B294" t="s">
        <v>154</v>
      </c>
      <c r="C294" t="str">
        <f>_xlfn.XLOOKUP(Table4[[#This Row],[PUMA]],[1]PUMA!$A:$A,[1]PUMA!$B:$B)</f>
        <v>Contra Costa County (Northeast)--Antioch City PUMA</v>
      </c>
      <c r="D294">
        <v>47</v>
      </c>
      <c r="E294" t="s">
        <v>2167</v>
      </c>
      <c r="F294">
        <v>262.31457232613599</v>
      </c>
      <c r="G294" s="6">
        <v>32802.303993996597</v>
      </c>
      <c r="H294" s="6">
        <v>1607.4511800682999</v>
      </c>
      <c r="I294" s="3">
        <v>0.15766852084687086</v>
      </c>
    </row>
    <row r="295" spans="1:9" x14ac:dyDescent="0.25">
      <c r="A295" t="s">
        <v>572</v>
      </c>
      <c r="B295" t="s">
        <v>154</v>
      </c>
      <c r="C295" t="str">
        <f>_xlfn.XLOOKUP(Table4[[#This Row],[PUMA]],[1]PUMA!$A:$A,[1]PUMA!$B:$B)</f>
        <v>Contra Costa County (Northeast)--Antioch City PUMA</v>
      </c>
      <c r="D295">
        <v>117</v>
      </c>
      <c r="E295" t="s">
        <v>2201</v>
      </c>
      <c r="F295">
        <v>2175.4836789311798</v>
      </c>
      <c r="G295" s="6">
        <v>32802.303993996597</v>
      </c>
      <c r="H295" s="6">
        <v>1607.4511800682999</v>
      </c>
      <c r="I295" s="3">
        <v>0.15766852084687086</v>
      </c>
    </row>
    <row r="296" spans="1:9" x14ac:dyDescent="0.25">
      <c r="A296" t="s">
        <v>572</v>
      </c>
      <c r="B296" t="s">
        <v>154</v>
      </c>
      <c r="C296" t="str">
        <f>_xlfn.XLOOKUP(Table4[[#This Row],[PUMA]],[1]PUMA!$A:$A,[1]PUMA!$B:$B)</f>
        <v>Contra Costa County (Northeast)--Antioch City PUMA</v>
      </c>
      <c r="D296">
        <v>2</v>
      </c>
      <c r="E296" t="s">
        <v>2997</v>
      </c>
      <c r="F296">
        <v>204.875553765039</v>
      </c>
      <c r="G296" s="6">
        <v>32802.303993996597</v>
      </c>
      <c r="H296" s="6">
        <v>1607.4511800682999</v>
      </c>
      <c r="I296" s="3">
        <v>5.196895379868928E-2</v>
      </c>
    </row>
    <row r="297" spans="1:9" x14ac:dyDescent="0.25">
      <c r="A297" t="s">
        <v>575</v>
      </c>
      <c r="B297" t="s">
        <v>154</v>
      </c>
      <c r="C297" t="str">
        <f>_xlfn.XLOOKUP(Table4[[#This Row],[PUMA]],[1]PUMA!$A:$A,[1]PUMA!$B:$B)</f>
        <v>Contra Costa County (Northeast)--Antioch City PUMA</v>
      </c>
      <c r="D297">
        <v>47</v>
      </c>
      <c r="E297" t="s">
        <v>2167</v>
      </c>
      <c r="F297">
        <v>427.30392814455098</v>
      </c>
      <c r="G297" s="6">
        <v>32802.303993996597</v>
      </c>
      <c r="H297" s="6">
        <v>1607.4511800682999</v>
      </c>
      <c r="I297" s="3">
        <v>0.15766852084687086</v>
      </c>
    </row>
    <row r="298" spans="1:9" x14ac:dyDescent="0.25">
      <c r="A298" t="s">
        <v>575</v>
      </c>
      <c r="B298" t="s">
        <v>154</v>
      </c>
      <c r="C298" t="str">
        <f>_xlfn.XLOOKUP(Table4[[#This Row],[PUMA]],[1]PUMA!$A:$A,[1]PUMA!$B:$B)</f>
        <v>Contra Costa County (Northeast)--Antioch City PUMA</v>
      </c>
      <c r="D298">
        <v>117</v>
      </c>
      <c r="E298" t="s">
        <v>2201</v>
      </c>
      <c r="F298">
        <v>642.03776499085097</v>
      </c>
      <c r="G298" s="6">
        <v>32802.303993996597</v>
      </c>
      <c r="H298" s="6">
        <v>1607.4511800682999</v>
      </c>
      <c r="I298" s="3">
        <v>0.15766852084687086</v>
      </c>
    </row>
    <row r="299" spans="1:9" x14ac:dyDescent="0.25">
      <c r="A299" t="s">
        <v>575</v>
      </c>
      <c r="B299" t="s">
        <v>154</v>
      </c>
      <c r="C299" t="str">
        <f>_xlfn.XLOOKUP(Table4[[#This Row],[PUMA]],[1]PUMA!$A:$A,[1]PUMA!$B:$B)</f>
        <v>Contra Costa County (Northeast)--Antioch City PUMA</v>
      </c>
      <c r="D299">
        <v>2</v>
      </c>
      <c r="E299" t="s">
        <v>2997</v>
      </c>
      <c r="F299">
        <v>355.09110487329502</v>
      </c>
      <c r="G299" s="6">
        <v>32802.303993996597</v>
      </c>
      <c r="H299" s="6">
        <v>1607.4511800682999</v>
      </c>
      <c r="I299" s="3">
        <v>5.196895379868928E-2</v>
      </c>
    </row>
    <row r="300" spans="1:9" x14ac:dyDescent="0.25">
      <c r="A300" t="s">
        <v>266</v>
      </c>
      <c r="B300" t="s">
        <v>154</v>
      </c>
      <c r="C300" t="str">
        <f>_xlfn.XLOOKUP(Table4[[#This Row],[PUMA]],[1]PUMA!$A:$A,[1]PUMA!$B:$B)</f>
        <v>Contra Costa County (Northeast)--Antioch City PUMA</v>
      </c>
      <c r="D300">
        <v>117</v>
      </c>
      <c r="E300" t="s">
        <v>2201</v>
      </c>
      <c r="F300">
        <v>251.13983721352542</v>
      </c>
      <c r="G300" s="6">
        <v>32802.303993996597</v>
      </c>
      <c r="H300" s="6">
        <v>1607.4511800682999</v>
      </c>
      <c r="I300" s="3">
        <v>0.15233764072517833</v>
      </c>
    </row>
    <row r="301" spans="1:9" x14ac:dyDescent="0.25">
      <c r="A301" t="s">
        <v>266</v>
      </c>
      <c r="B301" t="s">
        <v>154</v>
      </c>
      <c r="C301" t="str">
        <f>_xlfn.XLOOKUP(Table4[[#This Row],[PUMA]],[1]PUMA!$A:$A,[1]PUMA!$B:$B)</f>
        <v>Contra Costa County (Northeast)--Antioch City PUMA</v>
      </c>
      <c r="D301">
        <v>2</v>
      </c>
      <c r="E301" t="s">
        <v>2997</v>
      </c>
      <c r="F301">
        <v>1380.0120407964271</v>
      </c>
      <c r="G301" s="6">
        <v>32802.303993996597</v>
      </c>
      <c r="H301" s="6">
        <v>1607.4511800682999</v>
      </c>
      <c r="I301" s="3">
        <v>5.0211848060254312E-2</v>
      </c>
    </row>
    <row r="302" spans="1:9" x14ac:dyDescent="0.25">
      <c r="A302" t="s">
        <v>268</v>
      </c>
      <c r="B302" t="s">
        <v>154</v>
      </c>
      <c r="C302" t="str">
        <f>_xlfn.XLOOKUP(Table4[[#This Row],[PUMA]],[1]PUMA!$A:$A,[1]PUMA!$B:$B)</f>
        <v>Contra Costa County (Northeast)--Antioch City PUMA</v>
      </c>
      <c r="D302">
        <v>47</v>
      </c>
      <c r="E302" t="s">
        <v>2167</v>
      </c>
      <c r="F302">
        <v>614.55821467127805</v>
      </c>
      <c r="G302" s="6">
        <v>32802.303993996597</v>
      </c>
      <c r="H302" s="6">
        <v>1607.4511800682999</v>
      </c>
      <c r="I302" s="3">
        <v>0.15766852084687086</v>
      </c>
    </row>
    <row r="303" spans="1:9" x14ac:dyDescent="0.25">
      <c r="A303" t="s">
        <v>268</v>
      </c>
      <c r="B303" t="s">
        <v>154</v>
      </c>
      <c r="C303" t="str">
        <f>_xlfn.XLOOKUP(Table4[[#This Row],[PUMA]],[1]PUMA!$A:$A,[1]PUMA!$B:$B)</f>
        <v>Contra Costa County (Northeast)--Antioch City PUMA</v>
      </c>
      <c r="D303">
        <v>117</v>
      </c>
      <c r="E303" t="s">
        <v>2201</v>
      </c>
      <c r="F303">
        <v>616.52344687583275</v>
      </c>
      <c r="G303" s="6">
        <v>32802.303993996597</v>
      </c>
      <c r="H303" s="6">
        <v>1607.4511800682999</v>
      </c>
      <c r="I303" s="3">
        <v>0.15766852084687086</v>
      </c>
    </row>
    <row r="304" spans="1:9" x14ac:dyDescent="0.25">
      <c r="A304" t="s">
        <v>268</v>
      </c>
      <c r="B304" t="s">
        <v>154</v>
      </c>
      <c r="C304" t="str">
        <f>_xlfn.XLOOKUP(Table4[[#This Row],[PUMA]],[1]PUMA!$A:$A,[1]PUMA!$B:$B)</f>
        <v>Contra Costa County (Northeast)--Antioch City PUMA</v>
      </c>
      <c r="D304">
        <v>2</v>
      </c>
      <c r="E304" t="s">
        <v>2997</v>
      </c>
      <c r="F304">
        <v>2728.9183454256627</v>
      </c>
      <c r="G304" s="6">
        <v>32802.303993996597</v>
      </c>
      <c r="H304" s="6">
        <v>1607.4511800682999</v>
      </c>
      <c r="I304" s="3">
        <v>5.196895379868928E-2</v>
      </c>
    </row>
    <row r="305" spans="1:9" x14ac:dyDescent="0.25">
      <c r="A305" t="s">
        <v>779</v>
      </c>
      <c r="B305" t="s">
        <v>154</v>
      </c>
      <c r="C305" t="str">
        <f>_xlfn.XLOOKUP(Table4[[#This Row],[PUMA]],[1]PUMA!$A:$A,[1]PUMA!$B:$B)</f>
        <v>Contra Costa County (Northeast)--Antioch City PUMA</v>
      </c>
      <c r="D305">
        <v>117</v>
      </c>
      <c r="E305" t="s">
        <v>2201</v>
      </c>
      <c r="F305">
        <v>2166.6334873763999</v>
      </c>
      <c r="G305" s="6">
        <v>32802.303993996597</v>
      </c>
      <c r="H305" s="6">
        <v>1607.4511800682999</v>
      </c>
      <c r="I305" s="3">
        <v>0.15766852084687086</v>
      </c>
    </row>
    <row r="306" spans="1:9" x14ac:dyDescent="0.25">
      <c r="A306" t="s">
        <v>730</v>
      </c>
      <c r="B306" t="s">
        <v>154</v>
      </c>
      <c r="C306" t="str">
        <f>_xlfn.XLOOKUP(Table4[[#This Row],[PUMA]],[1]PUMA!$A:$A,[1]PUMA!$B:$B)</f>
        <v>Contra Costa County (Northeast)--Antioch City PUMA</v>
      </c>
      <c r="D306">
        <v>117</v>
      </c>
      <c r="E306" t="s">
        <v>2201</v>
      </c>
      <c r="F306">
        <v>1274.88921205156</v>
      </c>
      <c r="G306" s="6">
        <v>32802.303993996597</v>
      </c>
      <c r="H306" s="6">
        <v>1607.4511800682999</v>
      </c>
      <c r="I306" s="3">
        <v>0.15766852084687086</v>
      </c>
    </row>
    <row r="307" spans="1:9" x14ac:dyDescent="0.25">
      <c r="A307" t="s">
        <v>785</v>
      </c>
      <c r="B307" t="s">
        <v>154</v>
      </c>
      <c r="C307" t="str">
        <f>_xlfn.XLOOKUP(Table4[[#This Row],[PUMA]],[1]PUMA!$A:$A,[1]PUMA!$B:$B)</f>
        <v>Contra Costa County (Northeast)--Antioch City PUMA</v>
      </c>
      <c r="D307">
        <v>117</v>
      </c>
      <c r="E307" t="s">
        <v>2201</v>
      </c>
      <c r="F307">
        <v>2062.3335618317901</v>
      </c>
      <c r="G307" s="6">
        <v>32802.303993996597</v>
      </c>
      <c r="H307" s="6">
        <v>1607.4511800682999</v>
      </c>
      <c r="I307" s="3">
        <v>0.15766852084687086</v>
      </c>
    </row>
    <row r="308" spans="1:9" x14ac:dyDescent="0.25">
      <c r="A308" t="s">
        <v>2113</v>
      </c>
      <c r="B308" t="s">
        <v>1360</v>
      </c>
      <c r="C308" t="str">
        <f>_xlfn.XLOOKUP(Table4[[#This Row],[PUMA]],[1]PUMA!$A:$A,[1]PUMA!$B:$B)</f>
        <v>Del Norte, Lassen, Modoc, Plumas &amp; Siskiyou Counties PUMA</v>
      </c>
      <c r="D308">
        <v>7</v>
      </c>
      <c r="E308" t="s">
        <v>3017</v>
      </c>
      <c r="F308">
        <v>130.35942293102852</v>
      </c>
      <c r="G308" s="6">
        <v>23117.968609748601</v>
      </c>
      <c r="H308" s="6">
        <v>607.97094627137801</v>
      </c>
      <c r="I308" s="3">
        <v>2.1652790869898575E-2</v>
      </c>
    </row>
    <row r="309" spans="1:9" x14ac:dyDescent="0.25">
      <c r="A309" t="s">
        <v>2113</v>
      </c>
      <c r="B309" t="s">
        <v>1360</v>
      </c>
      <c r="C309" t="str">
        <f>_xlfn.XLOOKUP(Table4[[#This Row],[PUMA]],[1]PUMA!$A:$A,[1]PUMA!$B:$B)</f>
        <v>Del Norte, Lassen, Modoc, Plumas &amp; Siskiyou Counties PUMA</v>
      </c>
      <c r="D309">
        <v>1</v>
      </c>
      <c r="F309">
        <v>468.13134775763893</v>
      </c>
      <c r="G309" s="6">
        <v>23117.968609748601</v>
      </c>
      <c r="H309" s="6">
        <v>607.97094627137801</v>
      </c>
      <c r="I309" s="3">
        <v>0</v>
      </c>
    </row>
    <row r="310" spans="1:9" x14ac:dyDescent="0.25">
      <c r="A310" t="s">
        <v>1024</v>
      </c>
      <c r="B310" t="s">
        <v>129</v>
      </c>
      <c r="C310" t="str">
        <f>_xlfn.XLOOKUP(Table4[[#This Row],[PUMA]],[1]PUMA!$A:$A,[1]PUMA!$B:$B)</f>
        <v>Fresno County (Central)--Fresno City (Southwest) PUMA</v>
      </c>
      <c r="D310">
        <v>117</v>
      </c>
      <c r="E310" t="s">
        <v>2201</v>
      </c>
      <c r="F310">
        <v>551.35691907658395</v>
      </c>
      <c r="G310" s="6">
        <v>19536.311501196</v>
      </c>
      <c r="H310" s="6">
        <v>764.64803565857096</v>
      </c>
      <c r="I310" s="3">
        <v>0.15184598193467505</v>
      </c>
    </row>
    <row r="311" spans="1:9" x14ac:dyDescent="0.25">
      <c r="A311" t="s">
        <v>1024</v>
      </c>
      <c r="B311" t="s">
        <v>129</v>
      </c>
      <c r="C311" t="str">
        <f>_xlfn.XLOOKUP(Table4[[#This Row],[PUMA]],[1]PUMA!$A:$A,[1]PUMA!$B:$B)</f>
        <v>Fresno County (Central)--Fresno City (Southwest) PUMA</v>
      </c>
      <c r="D311">
        <v>2</v>
      </c>
      <c r="E311" t="s">
        <v>2997</v>
      </c>
      <c r="F311">
        <v>458.78640537576399</v>
      </c>
      <c r="G311" s="6">
        <v>19536.311501196</v>
      </c>
      <c r="H311" s="6">
        <v>764.64803565857096</v>
      </c>
      <c r="I311" s="3">
        <v>5.004979292818898E-2</v>
      </c>
    </row>
    <row r="312" spans="1:9" x14ac:dyDescent="0.25">
      <c r="A312" t="s">
        <v>999</v>
      </c>
      <c r="B312" t="s">
        <v>129</v>
      </c>
      <c r="C312" t="str">
        <f>_xlfn.XLOOKUP(Table4[[#This Row],[PUMA]],[1]PUMA!$A:$A,[1]PUMA!$B:$B)</f>
        <v>Fresno County (Central)--Fresno City (Southwest) PUMA</v>
      </c>
      <c r="D312">
        <v>188</v>
      </c>
      <c r="E312" t="s">
        <v>2022</v>
      </c>
      <c r="F312">
        <v>159.596634528827</v>
      </c>
      <c r="G312" s="6">
        <v>19536.311501196</v>
      </c>
      <c r="H312" s="6">
        <v>764.64803565857096</v>
      </c>
      <c r="I312" s="3">
        <v>0.55488329138316916</v>
      </c>
    </row>
    <row r="313" spans="1:9" x14ac:dyDescent="0.25">
      <c r="A313" t="s">
        <v>999</v>
      </c>
      <c r="B313" t="s">
        <v>129</v>
      </c>
      <c r="C313" t="str">
        <f>_xlfn.XLOOKUP(Table4[[#This Row],[PUMA]],[1]PUMA!$A:$A,[1]PUMA!$B:$B)</f>
        <v>Fresno County (Central)--Fresno City (Southwest) PUMA</v>
      </c>
      <c r="D313">
        <v>117</v>
      </c>
      <c r="E313" t="s">
        <v>2201</v>
      </c>
      <c r="F313">
        <v>865.70361038308965</v>
      </c>
      <c r="G313" s="6">
        <v>19536.311501196</v>
      </c>
      <c r="H313" s="6">
        <v>764.64803565857096</v>
      </c>
      <c r="I313" s="3">
        <v>0.15184598193467505</v>
      </c>
    </row>
    <row r="314" spans="1:9" x14ac:dyDescent="0.25">
      <c r="A314" t="s">
        <v>999</v>
      </c>
      <c r="B314" t="s">
        <v>129</v>
      </c>
      <c r="C314" t="str">
        <f>_xlfn.XLOOKUP(Table4[[#This Row],[PUMA]],[1]PUMA!$A:$A,[1]PUMA!$B:$B)</f>
        <v>Fresno County (Central)--Fresno City (Southwest) PUMA</v>
      </c>
      <c r="D314">
        <v>2</v>
      </c>
      <c r="E314" t="s">
        <v>2997</v>
      </c>
      <c r="F314">
        <v>726.36091555110181</v>
      </c>
      <c r="G314" s="6">
        <v>19536.311501196</v>
      </c>
      <c r="H314" s="6">
        <v>764.64803565857096</v>
      </c>
      <c r="I314" s="3">
        <v>5.004979292818898E-2</v>
      </c>
    </row>
    <row r="315" spans="1:9" x14ac:dyDescent="0.25">
      <c r="A315" t="s">
        <v>393</v>
      </c>
      <c r="B315" t="s">
        <v>129</v>
      </c>
      <c r="C315" t="str">
        <f>_xlfn.XLOOKUP(Table4[[#This Row],[PUMA]],[1]PUMA!$A:$A,[1]PUMA!$B:$B)</f>
        <v>Fresno County (Central)--Fresno City (Southwest) PUMA</v>
      </c>
      <c r="D315">
        <v>38</v>
      </c>
      <c r="E315" t="s">
        <v>2015</v>
      </c>
      <c r="F315">
        <v>167.7284691197342</v>
      </c>
      <c r="G315" s="6">
        <v>19536.311501196</v>
      </c>
      <c r="H315" s="6">
        <v>764.64803565857096</v>
      </c>
      <c r="I315" s="3">
        <v>0.16414225084024656</v>
      </c>
    </row>
    <row r="316" spans="1:9" x14ac:dyDescent="0.25">
      <c r="A316" t="s">
        <v>393</v>
      </c>
      <c r="B316" t="s">
        <v>129</v>
      </c>
      <c r="C316" t="str">
        <f>_xlfn.XLOOKUP(Table4[[#This Row],[PUMA]],[1]PUMA!$A:$A,[1]PUMA!$B:$B)</f>
        <v>Fresno County (Central)--Fresno City (Southwest) PUMA</v>
      </c>
      <c r="D316">
        <v>47</v>
      </c>
      <c r="E316" t="s">
        <v>2167</v>
      </c>
      <c r="F316">
        <v>539.69992954395002</v>
      </c>
      <c r="G316" s="6">
        <v>19536.311501196</v>
      </c>
      <c r="H316" s="6">
        <v>764.64803565857096</v>
      </c>
      <c r="I316" s="3">
        <v>0.1476455422130861</v>
      </c>
    </row>
    <row r="317" spans="1:9" x14ac:dyDescent="0.25">
      <c r="A317" t="s">
        <v>393</v>
      </c>
      <c r="B317" t="s">
        <v>129</v>
      </c>
      <c r="C317" t="str">
        <f>_xlfn.XLOOKUP(Table4[[#This Row],[PUMA]],[1]PUMA!$A:$A,[1]PUMA!$B:$B)</f>
        <v>Fresno County (Central)--Fresno City (Southwest) PUMA</v>
      </c>
      <c r="D317">
        <v>117</v>
      </c>
      <c r="E317" t="s">
        <v>2201</v>
      </c>
      <c r="F317">
        <v>1129.7224882020539</v>
      </c>
      <c r="G317" s="6">
        <v>19536.311501196</v>
      </c>
      <c r="H317" s="6">
        <v>764.64803565857096</v>
      </c>
      <c r="I317" s="3">
        <v>0.1476455422130861</v>
      </c>
    </row>
    <row r="318" spans="1:9" x14ac:dyDescent="0.25">
      <c r="A318" t="s">
        <v>393</v>
      </c>
      <c r="B318" t="s">
        <v>129</v>
      </c>
      <c r="C318" t="str">
        <f>_xlfn.XLOOKUP(Table4[[#This Row],[PUMA]],[1]PUMA!$A:$A,[1]PUMA!$B:$B)</f>
        <v>Fresno County (Central)--Fresno City (Southwest) PUMA</v>
      </c>
      <c r="D318">
        <v>2</v>
      </c>
      <c r="E318" t="s">
        <v>2997</v>
      </c>
      <c r="F318">
        <v>654.8491315356456</v>
      </c>
      <c r="G318" s="6">
        <v>19536.311501196</v>
      </c>
      <c r="H318" s="6">
        <v>764.64803565857096</v>
      </c>
      <c r="I318" s="3">
        <v>5.004979292818898E-2</v>
      </c>
    </row>
    <row r="319" spans="1:9" x14ac:dyDescent="0.25">
      <c r="A319" t="s">
        <v>134</v>
      </c>
      <c r="B319" t="s">
        <v>135</v>
      </c>
      <c r="C319" t="str">
        <f>_xlfn.XLOOKUP(Table4[[#This Row],[PUMA]],[1]PUMA!$A:$A,[1]PUMA!$B:$B)</f>
        <v>Fresno County (Central)--Fresno City (Southeast) PUMA</v>
      </c>
      <c r="D319">
        <v>38</v>
      </c>
      <c r="E319" t="s">
        <v>2015</v>
      </c>
      <c r="F319">
        <v>159.78093196589145</v>
      </c>
      <c r="G319" s="6">
        <v>17799.7504788675</v>
      </c>
      <c r="H319" s="6">
        <v>796.60546577716002</v>
      </c>
      <c r="I319" s="3">
        <v>0.23354564124959606</v>
      </c>
    </row>
    <row r="320" spans="1:9" x14ac:dyDescent="0.25">
      <c r="A320" t="s">
        <v>134</v>
      </c>
      <c r="B320" t="s">
        <v>135</v>
      </c>
      <c r="C320" t="str">
        <f>_xlfn.XLOOKUP(Table4[[#This Row],[PUMA]],[1]PUMA!$A:$A,[1]PUMA!$B:$B)</f>
        <v>Fresno County (Central)--Fresno City (Southeast) PUMA</v>
      </c>
      <c r="D320">
        <v>47</v>
      </c>
      <c r="E320" t="s">
        <v>2167</v>
      </c>
      <c r="F320">
        <v>764.58645106120969</v>
      </c>
      <c r="G320" s="6">
        <v>17799.7504788675</v>
      </c>
      <c r="H320" s="6">
        <v>796.60546577716002</v>
      </c>
      <c r="I320" s="3">
        <v>0.21007371750591808</v>
      </c>
    </row>
    <row r="321" spans="1:9" x14ac:dyDescent="0.25">
      <c r="A321" t="s">
        <v>134</v>
      </c>
      <c r="B321" t="s">
        <v>135</v>
      </c>
      <c r="C321" t="str">
        <f>_xlfn.XLOOKUP(Table4[[#This Row],[PUMA]],[1]PUMA!$A:$A,[1]PUMA!$B:$B)</f>
        <v>Fresno County (Central)--Fresno City (Southeast) PUMA</v>
      </c>
      <c r="D321">
        <v>117</v>
      </c>
      <c r="E321" t="s">
        <v>2201</v>
      </c>
      <c r="F321">
        <v>719.85582541376402</v>
      </c>
      <c r="G321" s="6">
        <v>17799.7504788675</v>
      </c>
      <c r="H321" s="6">
        <v>796.60546577716002</v>
      </c>
      <c r="I321" s="3">
        <v>0.21007371750591808</v>
      </c>
    </row>
    <row r="322" spans="1:9" x14ac:dyDescent="0.25">
      <c r="A322" t="s">
        <v>134</v>
      </c>
      <c r="B322" t="s">
        <v>135</v>
      </c>
      <c r="C322" t="str">
        <f>_xlfn.XLOOKUP(Table4[[#This Row],[PUMA]],[1]PUMA!$A:$A,[1]PUMA!$B:$B)</f>
        <v>Fresno County (Central)--Fresno City (Southeast) PUMA</v>
      </c>
      <c r="D322">
        <v>2</v>
      </c>
      <c r="E322" t="s">
        <v>2997</v>
      </c>
      <c r="F322">
        <v>1205.7245712606634</v>
      </c>
      <c r="G322" s="6">
        <v>17799.7504788675</v>
      </c>
      <c r="H322" s="6">
        <v>796.60546577716002</v>
      </c>
      <c r="I322" s="3">
        <v>6.9242175043850093E-2</v>
      </c>
    </row>
    <row r="323" spans="1:9" x14ac:dyDescent="0.25">
      <c r="A323" t="s">
        <v>1061</v>
      </c>
      <c r="B323" t="s">
        <v>135</v>
      </c>
      <c r="C323" t="str">
        <f>_xlfn.XLOOKUP(Table4[[#This Row],[PUMA]],[1]PUMA!$A:$A,[1]PUMA!$B:$B)</f>
        <v>Fresno County (Central)--Fresno City (Southeast) PUMA</v>
      </c>
      <c r="D323">
        <v>38</v>
      </c>
      <c r="E323" t="s">
        <v>2015</v>
      </c>
      <c r="F323">
        <v>119.3207921193126</v>
      </c>
      <c r="G323" s="6">
        <v>17799.7504788675</v>
      </c>
      <c r="H323" s="6">
        <v>796.60546577716002</v>
      </c>
      <c r="I323" s="3">
        <v>0.23354564124959606</v>
      </c>
    </row>
    <row r="324" spans="1:9" x14ac:dyDescent="0.25">
      <c r="A324" t="s">
        <v>1061</v>
      </c>
      <c r="B324" t="s">
        <v>135</v>
      </c>
      <c r="C324" t="str">
        <f>_xlfn.XLOOKUP(Table4[[#This Row],[PUMA]],[1]PUMA!$A:$A,[1]PUMA!$B:$B)</f>
        <v>Fresno County (Central)--Fresno City (Southeast) PUMA</v>
      </c>
      <c r="D324">
        <v>117</v>
      </c>
      <c r="E324" t="s">
        <v>2201</v>
      </c>
      <c r="F324">
        <v>1587.6529996463901</v>
      </c>
      <c r="G324" s="6">
        <v>17799.7504788675</v>
      </c>
      <c r="H324" s="6">
        <v>796.60546577716002</v>
      </c>
      <c r="I324" s="3">
        <v>0.21007371750591808</v>
      </c>
    </row>
    <row r="325" spans="1:9" x14ac:dyDescent="0.25">
      <c r="A325" t="s">
        <v>1061</v>
      </c>
      <c r="B325" t="s">
        <v>135</v>
      </c>
      <c r="C325" t="str">
        <f>_xlfn.XLOOKUP(Table4[[#This Row],[PUMA]],[1]PUMA!$A:$A,[1]PUMA!$B:$B)</f>
        <v>Fresno County (Central)--Fresno City (Southeast) PUMA</v>
      </c>
      <c r="D325">
        <v>2</v>
      </c>
      <c r="E325" t="s">
        <v>2997</v>
      </c>
      <c r="F325">
        <v>116.70429733753021</v>
      </c>
      <c r="G325" s="6">
        <v>17799.7504788675</v>
      </c>
      <c r="H325" s="6">
        <v>796.60546577716002</v>
      </c>
      <c r="I325" s="3">
        <v>6.9242175043850093E-2</v>
      </c>
    </row>
    <row r="326" spans="1:9" x14ac:dyDescent="0.25">
      <c r="A326" t="s">
        <v>689</v>
      </c>
      <c r="B326" t="s">
        <v>129</v>
      </c>
      <c r="C326" t="str">
        <f>_xlfn.XLOOKUP(Table4[[#This Row],[PUMA]],[1]PUMA!$A:$A,[1]PUMA!$B:$B)</f>
        <v>Fresno County (Central)--Fresno City (Southwest) PUMA</v>
      </c>
      <c r="D326">
        <v>38</v>
      </c>
      <c r="E326" t="s">
        <v>2015</v>
      </c>
      <c r="F326">
        <v>287.30859395590801</v>
      </c>
      <c r="G326" s="6">
        <v>19536.311501196</v>
      </c>
      <c r="H326" s="6">
        <v>764.64803565857096</v>
      </c>
      <c r="I326" s="3">
        <v>0.16881201343575605</v>
      </c>
    </row>
    <row r="327" spans="1:9" x14ac:dyDescent="0.25">
      <c r="A327" t="s">
        <v>689</v>
      </c>
      <c r="B327" t="s">
        <v>129</v>
      </c>
      <c r="C327" t="str">
        <f>_xlfn.XLOOKUP(Table4[[#This Row],[PUMA]],[1]PUMA!$A:$A,[1]PUMA!$B:$B)</f>
        <v>Fresno County (Central)--Fresno City (Southwest) PUMA</v>
      </c>
      <c r="D327">
        <v>47</v>
      </c>
      <c r="E327" t="s">
        <v>2167</v>
      </c>
      <c r="F327">
        <v>229.59524788529399</v>
      </c>
      <c r="G327" s="6">
        <v>19536.311501196</v>
      </c>
      <c r="H327" s="6">
        <v>764.64803565857096</v>
      </c>
      <c r="I327" s="3">
        <v>0.15184598193467505</v>
      </c>
    </row>
    <row r="328" spans="1:9" x14ac:dyDescent="0.25">
      <c r="A328" t="s">
        <v>689</v>
      </c>
      <c r="B328" t="s">
        <v>129</v>
      </c>
      <c r="C328" t="str">
        <f>_xlfn.XLOOKUP(Table4[[#This Row],[PUMA]],[1]PUMA!$A:$A,[1]PUMA!$B:$B)</f>
        <v>Fresno County (Central)--Fresno City (Southwest) PUMA</v>
      </c>
      <c r="D328">
        <v>117</v>
      </c>
      <c r="E328" t="s">
        <v>2201</v>
      </c>
      <c r="F328">
        <v>1248.5477083750179</v>
      </c>
      <c r="G328" s="6">
        <v>19536.311501196</v>
      </c>
      <c r="H328" s="6">
        <v>764.64803565857096</v>
      </c>
      <c r="I328" s="3">
        <v>0.15184598193467505</v>
      </c>
    </row>
    <row r="329" spans="1:9" x14ac:dyDescent="0.25">
      <c r="A329" t="s">
        <v>689</v>
      </c>
      <c r="B329" t="s">
        <v>129</v>
      </c>
      <c r="C329" t="str">
        <f>_xlfn.XLOOKUP(Table4[[#This Row],[PUMA]],[1]PUMA!$A:$A,[1]PUMA!$B:$B)</f>
        <v>Fresno County (Central)--Fresno City (Southwest) PUMA</v>
      </c>
      <c r="D329">
        <v>2</v>
      </c>
      <c r="E329" t="s">
        <v>2997</v>
      </c>
      <c r="F329">
        <v>641.96351329481001</v>
      </c>
      <c r="G329" s="6">
        <v>19536.311501196</v>
      </c>
      <c r="H329" s="6">
        <v>764.64803565857096</v>
      </c>
      <c r="I329" s="3">
        <v>5.004979292818898E-2</v>
      </c>
    </row>
    <row r="330" spans="1:9" x14ac:dyDescent="0.25">
      <c r="A330" t="s">
        <v>139</v>
      </c>
      <c r="B330" t="s">
        <v>129</v>
      </c>
      <c r="C330" t="str">
        <f>_xlfn.XLOOKUP(Table4[[#This Row],[PUMA]],[1]PUMA!$A:$A,[1]PUMA!$B:$B)</f>
        <v>Fresno County (Central)--Fresno City (Southwest) PUMA</v>
      </c>
      <c r="D330">
        <v>38</v>
      </c>
      <c r="E330" t="s">
        <v>2015</v>
      </c>
      <c r="F330">
        <v>293.74449368607799</v>
      </c>
      <c r="G330" s="6">
        <v>19536.311501196</v>
      </c>
      <c r="H330" s="6">
        <v>764.64803565857096</v>
      </c>
      <c r="I330" s="3">
        <v>0.16881201343575605</v>
      </c>
    </row>
    <row r="331" spans="1:9" x14ac:dyDescent="0.25">
      <c r="A331" t="s">
        <v>139</v>
      </c>
      <c r="B331" t="s">
        <v>129</v>
      </c>
      <c r="C331" t="str">
        <f>_xlfn.XLOOKUP(Table4[[#This Row],[PUMA]],[1]PUMA!$A:$A,[1]PUMA!$B:$B)</f>
        <v>Fresno County (Central)--Fresno City (Southwest) PUMA</v>
      </c>
      <c r="D331">
        <v>117</v>
      </c>
      <c r="E331" t="s">
        <v>2201</v>
      </c>
      <c r="F331">
        <v>2680.2557816784802</v>
      </c>
      <c r="G331" s="6">
        <v>19536.311501196</v>
      </c>
      <c r="H331" s="6">
        <v>764.64803565857096</v>
      </c>
      <c r="I331" s="3">
        <v>0.15184598193467505</v>
      </c>
    </row>
    <row r="332" spans="1:9" x14ac:dyDescent="0.25">
      <c r="A332" t="s">
        <v>139</v>
      </c>
      <c r="B332" t="s">
        <v>129</v>
      </c>
      <c r="C332" t="str">
        <f>_xlfn.XLOOKUP(Table4[[#This Row],[PUMA]],[1]PUMA!$A:$A,[1]PUMA!$B:$B)</f>
        <v>Fresno County (Central)--Fresno City (Southwest) PUMA</v>
      </c>
      <c r="D332">
        <v>2</v>
      </c>
      <c r="E332" t="s">
        <v>2997</v>
      </c>
      <c r="F332">
        <v>1628.4096029265161</v>
      </c>
      <c r="G332" s="6">
        <v>19536.311501196</v>
      </c>
      <c r="H332" s="6">
        <v>764.64803565857096</v>
      </c>
      <c r="I332" s="3">
        <v>5.004979292818898E-2</v>
      </c>
    </row>
    <row r="333" spans="1:9" x14ac:dyDescent="0.25">
      <c r="A333" t="s">
        <v>138</v>
      </c>
      <c r="B333" t="s">
        <v>129</v>
      </c>
      <c r="C333" t="str">
        <f>_xlfn.XLOOKUP(Table4[[#This Row],[PUMA]],[1]PUMA!$A:$A,[1]PUMA!$B:$B)</f>
        <v>Fresno County (Central)--Fresno City (Southwest) PUMA</v>
      </c>
      <c r="D333">
        <v>372</v>
      </c>
      <c r="E333" t="s">
        <v>2058</v>
      </c>
      <c r="F333">
        <v>349.87471458306356</v>
      </c>
      <c r="G333" s="6">
        <v>19536.311501196</v>
      </c>
      <c r="H333" s="6">
        <v>764.64803565857096</v>
      </c>
      <c r="I333" s="3">
        <v>0.40497770008816208</v>
      </c>
    </row>
    <row r="334" spans="1:9" x14ac:dyDescent="0.25">
      <c r="A334" t="s">
        <v>138</v>
      </c>
      <c r="B334" t="s">
        <v>129</v>
      </c>
      <c r="C334" t="str">
        <f>_xlfn.XLOOKUP(Table4[[#This Row],[PUMA]],[1]PUMA!$A:$A,[1]PUMA!$B:$B)</f>
        <v>Fresno County (Central)--Fresno City (Southwest) PUMA</v>
      </c>
      <c r="D334">
        <v>117</v>
      </c>
      <c r="E334" t="s">
        <v>2201</v>
      </c>
      <c r="F334">
        <v>1253.7083451771034</v>
      </c>
      <c r="G334" s="6">
        <v>19536.311501196</v>
      </c>
      <c r="H334" s="6">
        <v>764.64803565857096</v>
      </c>
      <c r="I334" s="3">
        <v>0.15184598193467505</v>
      </c>
    </row>
    <row r="335" spans="1:9" x14ac:dyDescent="0.25">
      <c r="A335" t="s">
        <v>138</v>
      </c>
      <c r="B335" t="s">
        <v>129</v>
      </c>
      <c r="C335" t="str">
        <f>_xlfn.XLOOKUP(Table4[[#This Row],[PUMA]],[1]PUMA!$A:$A,[1]PUMA!$B:$B)</f>
        <v>Fresno County (Central)--Fresno City (Southwest) PUMA</v>
      </c>
      <c r="D335">
        <v>2</v>
      </c>
      <c r="E335" t="s">
        <v>2997</v>
      </c>
      <c r="F335">
        <v>888.56857039342947</v>
      </c>
      <c r="G335" s="6">
        <v>19536.311501196</v>
      </c>
      <c r="H335" s="6">
        <v>764.64803565857096</v>
      </c>
      <c r="I335" s="3">
        <v>5.004979292818898E-2</v>
      </c>
    </row>
    <row r="336" spans="1:9" x14ac:dyDescent="0.25">
      <c r="A336" t="s">
        <v>519</v>
      </c>
      <c r="B336" t="s">
        <v>129</v>
      </c>
      <c r="C336" t="str">
        <f>_xlfn.XLOOKUP(Table4[[#This Row],[PUMA]],[1]PUMA!$A:$A,[1]PUMA!$B:$B)</f>
        <v>Fresno County (Central)--Fresno City (Southwest) PUMA</v>
      </c>
      <c r="D336">
        <v>372</v>
      </c>
      <c r="E336" t="s">
        <v>2058</v>
      </c>
      <c r="F336">
        <v>139.50768405758637</v>
      </c>
      <c r="G336" s="6">
        <v>19536.311501196</v>
      </c>
      <c r="H336" s="6">
        <v>764.64803565857096</v>
      </c>
      <c r="I336" s="3">
        <v>0.40497770008816208</v>
      </c>
    </row>
    <row r="337" spans="1:9" x14ac:dyDescent="0.25">
      <c r="A337" t="s">
        <v>519</v>
      </c>
      <c r="B337" t="s">
        <v>129</v>
      </c>
      <c r="C337" t="str">
        <f>_xlfn.XLOOKUP(Table4[[#This Row],[PUMA]],[1]PUMA!$A:$A,[1]PUMA!$B:$B)</f>
        <v>Fresno County (Central)--Fresno City (Southwest) PUMA</v>
      </c>
      <c r="D337">
        <v>2</v>
      </c>
      <c r="E337" t="s">
        <v>2997</v>
      </c>
      <c r="F337">
        <v>100.02417459948326</v>
      </c>
      <c r="G337" s="6">
        <v>19536.311501196</v>
      </c>
      <c r="H337" s="6">
        <v>764.64803565857096</v>
      </c>
      <c r="I337" s="3">
        <v>4.8665290450123348E-2</v>
      </c>
    </row>
    <row r="338" spans="1:9" x14ac:dyDescent="0.25">
      <c r="A338" t="s">
        <v>293</v>
      </c>
      <c r="B338" t="s">
        <v>129</v>
      </c>
      <c r="C338" t="str">
        <f>_xlfn.XLOOKUP(Table4[[#This Row],[PUMA]],[1]PUMA!$A:$A,[1]PUMA!$B:$B)</f>
        <v>Fresno County (Central)--Fresno City (Southwest) PUMA</v>
      </c>
      <c r="D338">
        <v>117</v>
      </c>
      <c r="E338" t="s">
        <v>2201</v>
      </c>
      <c r="F338">
        <v>1621.920977478268</v>
      </c>
      <c r="G338" s="6">
        <v>19536.311501196</v>
      </c>
      <c r="H338" s="6">
        <v>764.64803565857096</v>
      </c>
      <c r="I338" s="3">
        <v>0.1476455422130861</v>
      </c>
    </row>
    <row r="339" spans="1:9" x14ac:dyDescent="0.25">
      <c r="A339" t="s">
        <v>290</v>
      </c>
      <c r="B339" t="s">
        <v>129</v>
      </c>
      <c r="C339" t="str">
        <f>_xlfn.XLOOKUP(Table4[[#This Row],[PUMA]],[1]PUMA!$A:$A,[1]PUMA!$B:$B)</f>
        <v>Fresno County (Central)--Fresno City (Southwest) PUMA</v>
      </c>
      <c r="D339">
        <v>38</v>
      </c>
      <c r="E339" t="s">
        <v>2015</v>
      </c>
      <c r="F339">
        <v>153.601717880091</v>
      </c>
      <c r="G339" s="6">
        <v>19536.311501196</v>
      </c>
      <c r="H339" s="6">
        <v>764.64803565857096</v>
      </c>
      <c r="I339" s="3">
        <v>0.16414225084024656</v>
      </c>
    </row>
    <row r="340" spans="1:9" x14ac:dyDescent="0.25">
      <c r="A340" t="s">
        <v>290</v>
      </c>
      <c r="B340" t="s">
        <v>129</v>
      </c>
      <c r="C340" t="str">
        <f>_xlfn.XLOOKUP(Table4[[#This Row],[PUMA]],[1]PUMA!$A:$A,[1]PUMA!$B:$B)</f>
        <v>Fresno County (Central)--Fresno City (Southwest) PUMA</v>
      </c>
      <c r="D340">
        <v>47</v>
      </c>
      <c r="E340" t="s">
        <v>2167</v>
      </c>
      <c r="F340">
        <v>246.588842929348</v>
      </c>
      <c r="G340" s="6">
        <v>19536.311501196</v>
      </c>
      <c r="H340" s="6">
        <v>764.64803565857096</v>
      </c>
      <c r="I340" s="3">
        <v>0.1476455422130861</v>
      </c>
    </row>
    <row r="341" spans="1:9" x14ac:dyDescent="0.25">
      <c r="A341" t="s">
        <v>290</v>
      </c>
      <c r="B341" t="s">
        <v>129</v>
      </c>
      <c r="C341" t="str">
        <f>_xlfn.XLOOKUP(Table4[[#This Row],[PUMA]],[1]PUMA!$A:$A,[1]PUMA!$B:$B)</f>
        <v>Fresno County (Central)--Fresno City (Southwest) PUMA</v>
      </c>
      <c r="D341">
        <v>117</v>
      </c>
      <c r="E341" t="s">
        <v>2201</v>
      </c>
      <c r="F341">
        <v>1922.328699502802</v>
      </c>
      <c r="G341" s="6">
        <v>19536.311501196</v>
      </c>
      <c r="H341" s="6">
        <v>764.64803565857096</v>
      </c>
      <c r="I341" s="3">
        <v>0.1476455422130861</v>
      </c>
    </row>
    <row r="342" spans="1:9" x14ac:dyDescent="0.25">
      <c r="A342" t="s">
        <v>290</v>
      </c>
      <c r="B342" t="s">
        <v>129</v>
      </c>
      <c r="C342" t="str">
        <f>_xlfn.XLOOKUP(Table4[[#This Row],[PUMA]],[1]PUMA!$A:$A,[1]PUMA!$B:$B)</f>
        <v>Fresno County (Central)--Fresno City (Southwest) PUMA</v>
      </c>
      <c r="D342">
        <v>2</v>
      </c>
      <c r="E342" t="s">
        <v>2997</v>
      </c>
      <c r="F342">
        <v>580.95218466728795</v>
      </c>
      <c r="G342" s="6">
        <v>19536.311501196</v>
      </c>
      <c r="H342" s="6">
        <v>764.64803565857096</v>
      </c>
      <c r="I342" s="3">
        <v>4.8665290450123348E-2</v>
      </c>
    </row>
    <row r="343" spans="1:9" x14ac:dyDescent="0.25">
      <c r="A343" t="s">
        <v>520</v>
      </c>
      <c r="B343" t="s">
        <v>129</v>
      </c>
      <c r="C343" t="str">
        <f>_xlfn.XLOOKUP(Table4[[#This Row],[PUMA]],[1]PUMA!$A:$A,[1]PUMA!$B:$B)</f>
        <v>Fresno County (Central)--Fresno City (Southwest) PUMA</v>
      </c>
      <c r="D343">
        <v>372</v>
      </c>
      <c r="E343" t="s">
        <v>2058</v>
      </c>
      <c r="F343">
        <v>209.11589424039224</v>
      </c>
      <c r="G343" s="6">
        <v>19536.311501196</v>
      </c>
      <c r="H343" s="6">
        <v>764.64803565857096</v>
      </c>
      <c r="I343" s="3">
        <v>0.40497770008816208</v>
      </c>
    </row>
    <row r="344" spans="1:9" x14ac:dyDescent="0.25">
      <c r="A344" t="s">
        <v>520</v>
      </c>
      <c r="B344" t="s">
        <v>129</v>
      </c>
      <c r="C344" t="str">
        <f>_xlfn.XLOOKUP(Table4[[#This Row],[PUMA]],[1]PUMA!$A:$A,[1]PUMA!$B:$B)</f>
        <v>Fresno County (Central)--Fresno City (Southwest) PUMA</v>
      </c>
      <c r="D344">
        <v>38</v>
      </c>
      <c r="E344" t="s">
        <v>2015</v>
      </c>
      <c r="F344">
        <v>147.03486177953195</v>
      </c>
      <c r="G344" s="6">
        <v>19536.311501196</v>
      </c>
      <c r="H344" s="6">
        <v>764.64803565857096</v>
      </c>
      <c r="I344" s="3">
        <v>0.16414225084024656</v>
      </c>
    </row>
    <row r="345" spans="1:9" x14ac:dyDescent="0.25">
      <c r="A345" t="s">
        <v>520</v>
      </c>
      <c r="B345" t="s">
        <v>129</v>
      </c>
      <c r="C345" t="str">
        <f>_xlfn.XLOOKUP(Table4[[#This Row],[PUMA]],[1]PUMA!$A:$A,[1]PUMA!$B:$B)</f>
        <v>Fresno County (Central)--Fresno City (Southwest) PUMA</v>
      </c>
      <c r="D345">
        <v>117</v>
      </c>
      <c r="E345" t="s">
        <v>2201</v>
      </c>
      <c r="F345">
        <v>1137.9736005479615</v>
      </c>
      <c r="G345" s="6">
        <v>19536.311501196</v>
      </c>
      <c r="H345" s="6">
        <v>764.64803565857096</v>
      </c>
      <c r="I345" s="3">
        <v>0.1476455422130861</v>
      </c>
    </row>
    <row r="346" spans="1:9" x14ac:dyDescent="0.25">
      <c r="A346" t="s">
        <v>521</v>
      </c>
      <c r="B346" t="s">
        <v>129</v>
      </c>
      <c r="C346" t="str">
        <f>_xlfn.XLOOKUP(Table4[[#This Row],[PUMA]],[1]PUMA!$A:$A,[1]PUMA!$B:$B)</f>
        <v>Fresno County (Central)--Fresno City (Southwest) PUMA</v>
      </c>
      <c r="D346">
        <v>372</v>
      </c>
      <c r="E346" t="s">
        <v>2058</v>
      </c>
      <c r="F346">
        <v>788.12759563360805</v>
      </c>
      <c r="G346" s="6">
        <v>19536.311501196</v>
      </c>
      <c r="H346" s="6">
        <v>764.64803565857096</v>
      </c>
      <c r="I346" s="3">
        <v>0.40497770008816208</v>
      </c>
    </row>
    <row r="347" spans="1:9" x14ac:dyDescent="0.25">
      <c r="A347" t="s">
        <v>521</v>
      </c>
      <c r="B347" t="s">
        <v>129</v>
      </c>
      <c r="C347" t="str">
        <f>_xlfn.XLOOKUP(Table4[[#This Row],[PUMA]],[1]PUMA!$A:$A,[1]PUMA!$B:$B)</f>
        <v>Fresno County (Central)--Fresno City (Southwest) PUMA</v>
      </c>
      <c r="D347">
        <v>117</v>
      </c>
      <c r="E347" t="s">
        <v>2201</v>
      </c>
      <c r="F347">
        <v>713.22869596509645</v>
      </c>
      <c r="G347" s="6">
        <v>19536.311501196</v>
      </c>
      <c r="H347" s="6">
        <v>764.64803565857096</v>
      </c>
      <c r="I347" s="3">
        <v>0.15184598193467505</v>
      </c>
    </row>
    <row r="348" spans="1:9" x14ac:dyDescent="0.25">
      <c r="A348" t="s">
        <v>521</v>
      </c>
      <c r="B348" t="s">
        <v>129</v>
      </c>
      <c r="C348" t="str">
        <f>_xlfn.XLOOKUP(Table4[[#This Row],[PUMA]],[1]PUMA!$A:$A,[1]PUMA!$B:$B)</f>
        <v>Fresno County (Central)--Fresno City (Southwest) PUMA</v>
      </c>
      <c r="D348">
        <v>2</v>
      </c>
      <c r="E348" t="s">
        <v>2997</v>
      </c>
      <c r="F348">
        <v>313.64802348681678</v>
      </c>
      <c r="G348" s="6">
        <v>19536.311501196</v>
      </c>
      <c r="H348" s="6">
        <v>764.64803565857096</v>
      </c>
      <c r="I348" s="3">
        <v>5.004979292818898E-2</v>
      </c>
    </row>
    <row r="349" spans="1:9" x14ac:dyDescent="0.25">
      <c r="A349" t="s">
        <v>527</v>
      </c>
      <c r="B349" t="s">
        <v>135</v>
      </c>
      <c r="C349" t="str">
        <f>_xlfn.XLOOKUP(Table4[[#This Row],[PUMA]],[1]PUMA!$A:$A,[1]PUMA!$B:$B)</f>
        <v>Fresno County (Central)--Fresno City (Southeast) PUMA</v>
      </c>
      <c r="D349">
        <v>372</v>
      </c>
      <c r="E349" t="s">
        <v>2058</v>
      </c>
      <c r="F349">
        <v>580.32048158686575</v>
      </c>
      <c r="G349" s="6">
        <v>17799.7504788675</v>
      </c>
      <c r="H349" s="6">
        <v>796.60546577716002</v>
      </c>
      <c r="I349" s="3">
        <v>0.55439200252842802</v>
      </c>
    </row>
    <row r="350" spans="1:9" x14ac:dyDescent="0.25">
      <c r="A350" t="s">
        <v>527</v>
      </c>
      <c r="B350" t="s">
        <v>135</v>
      </c>
      <c r="C350" t="str">
        <f>_xlfn.XLOOKUP(Table4[[#This Row],[PUMA]],[1]PUMA!$A:$A,[1]PUMA!$B:$B)</f>
        <v>Fresno County (Central)--Fresno City (Southeast) PUMA</v>
      </c>
      <c r="D350">
        <v>38</v>
      </c>
      <c r="E350" t="s">
        <v>2015</v>
      </c>
      <c r="F350">
        <v>121.6388789408462</v>
      </c>
      <c r="G350" s="6">
        <v>17799.7504788675</v>
      </c>
      <c r="H350" s="6">
        <v>796.60546577716002</v>
      </c>
      <c r="I350" s="3">
        <v>0.23354564124959606</v>
      </c>
    </row>
    <row r="351" spans="1:9" x14ac:dyDescent="0.25">
      <c r="A351" t="s">
        <v>527</v>
      </c>
      <c r="B351" t="s">
        <v>135</v>
      </c>
      <c r="C351" t="str">
        <f>_xlfn.XLOOKUP(Table4[[#This Row],[PUMA]],[1]PUMA!$A:$A,[1]PUMA!$B:$B)</f>
        <v>Fresno County (Central)--Fresno City (Southeast) PUMA</v>
      </c>
      <c r="D351">
        <v>47</v>
      </c>
      <c r="E351" t="s">
        <v>2167</v>
      </c>
      <c r="F351">
        <v>189.4895695917258</v>
      </c>
      <c r="G351" s="6">
        <v>17799.7504788675</v>
      </c>
      <c r="H351" s="6">
        <v>796.60546577716002</v>
      </c>
      <c r="I351" s="3">
        <v>0.21007371750591808</v>
      </c>
    </row>
    <row r="352" spans="1:9" x14ac:dyDescent="0.25">
      <c r="A352" t="s">
        <v>527</v>
      </c>
      <c r="B352" t="s">
        <v>135</v>
      </c>
      <c r="C352" t="str">
        <f>_xlfn.XLOOKUP(Table4[[#This Row],[PUMA]],[1]PUMA!$A:$A,[1]PUMA!$B:$B)</f>
        <v>Fresno County (Central)--Fresno City (Southeast) PUMA</v>
      </c>
      <c r="D352">
        <v>117</v>
      </c>
      <c r="E352" t="s">
        <v>2201</v>
      </c>
      <c r="F352">
        <v>928.77661008729763</v>
      </c>
      <c r="G352" s="6">
        <v>17799.7504788675</v>
      </c>
      <c r="H352" s="6">
        <v>796.60546577716002</v>
      </c>
      <c r="I352" s="3">
        <v>0.21007371750591808</v>
      </c>
    </row>
    <row r="353" spans="1:9" x14ac:dyDescent="0.25">
      <c r="A353" t="s">
        <v>527</v>
      </c>
      <c r="B353" t="s">
        <v>135</v>
      </c>
      <c r="C353" t="str">
        <f>_xlfn.XLOOKUP(Table4[[#This Row],[PUMA]],[1]PUMA!$A:$A,[1]PUMA!$B:$B)</f>
        <v>Fresno County (Central)--Fresno City (Southeast) PUMA</v>
      </c>
      <c r="D353">
        <v>2</v>
      </c>
      <c r="E353" t="s">
        <v>2997</v>
      </c>
      <c r="F353">
        <v>825.50549159844468</v>
      </c>
      <c r="G353" s="6">
        <v>17799.7504788675</v>
      </c>
      <c r="H353" s="6">
        <v>796.60546577716002</v>
      </c>
      <c r="I353" s="3">
        <v>6.9242175043850093E-2</v>
      </c>
    </row>
    <row r="354" spans="1:9" x14ac:dyDescent="0.25">
      <c r="A354" t="s">
        <v>1028</v>
      </c>
      <c r="B354" t="s">
        <v>135</v>
      </c>
      <c r="C354" t="str">
        <f>_xlfn.XLOOKUP(Table4[[#This Row],[PUMA]],[1]PUMA!$A:$A,[1]PUMA!$B:$B)</f>
        <v>Fresno County (Central)--Fresno City (Southeast) PUMA</v>
      </c>
      <c r="D354">
        <v>372</v>
      </c>
      <c r="E354" t="s">
        <v>2058</v>
      </c>
      <c r="F354">
        <v>541.55847883470324</v>
      </c>
      <c r="G354" s="6">
        <v>17799.7504788675</v>
      </c>
      <c r="H354" s="6">
        <v>796.60546577716002</v>
      </c>
      <c r="I354" s="3">
        <v>0.55439200252842802</v>
      </c>
    </row>
    <row r="355" spans="1:9" x14ac:dyDescent="0.25">
      <c r="A355" t="s">
        <v>1028</v>
      </c>
      <c r="B355" t="s">
        <v>135</v>
      </c>
      <c r="C355" t="str">
        <f>_xlfn.XLOOKUP(Table4[[#This Row],[PUMA]],[1]PUMA!$A:$A,[1]PUMA!$B:$B)</f>
        <v>Fresno County (Central)--Fresno City (Southeast) PUMA</v>
      </c>
      <c r="D355">
        <v>47</v>
      </c>
      <c r="E355" t="s">
        <v>2167</v>
      </c>
      <c r="F355">
        <v>213.21716117176999</v>
      </c>
      <c r="G355" s="6">
        <v>17799.7504788675</v>
      </c>
      <c r="H355" s="6">
        <v>796.60546577716002</v>
      </c>
      <c r="I355" s="3">
        <v>0.20211855564908673</v>
      </c>
    </row>
    <row r="356" spans="1:9" x14ac:dyDescent="0.25">
      <c r="A356" t="s">
        <v>1028</v>
      </c>
      <c r="B356" t="s">
        <v>135</v>
      </c>
      <c r="C356" t="str">
        <f>_xlfn.XLOOKUP(Table4[[#This Row],[PUMA]],[1]PUMA!$A:$A,[1]PUMA!$B:$B)</f>
        <v>Fresno County (Central)--Fresno City (Southeast) PUMA</v>
      </c>
      <c r="D356">
        <v>117</v>
      </c>
      <c r="E356" t="s">
        <v>2201</v>
      </c>
      <c r="F356">
        <v>735.44356923789474</v>
      </c>
      <c r="G356" s="6">
        <v>17799.7504788675</v>
      </c>
      <c r="H356" s="6">
        <v>796.60546577716002</v>
      </c>
      <c r="I356" s="3">
        <v>0.20211855564908673</v>
      </c>
    </row>
    <row r="357" spans="1:9" x14ac:dyDescent="0.25">
      <c r="A357" t="s">
        <v>1028</v>
      </c>
      <c r="B357" t="s">
        <v>135</v>
      </c>
      <c r="C357" t="str">
        <f>_xlfn.XLOOKUP(Table4[[#This Row],[PUMA]],[1]PUMA!$A:$A,[1]PUMA!$B:$B)</f>
        <v>Fresno County (Central)--Fresno City (Southeast) PUMA</v>
      </c>
      <c r="D357">
        <v>2</v>
      </c>
      <c r="E357" t="s">
        <v>2997</v>
      </c>
      <c r="F357">
        <v>360.09778254912555</v>
      </c>
      <c r="G357" s="6">
        <v>17799.7504788675</v>
      </c>
      <c r="H357" s="6">
        <v>796.60546577716002</v>
      </c>
      <c r="I357" s="3">
        <v>6.6620082588246463E-2</v>
      </c>
    </row>
    <row r="358" spans="1:9" x14ac:dyDescent="0.25">
      <c r="A358" t="s">
        <v>1039</v>
      </c>
      <c r="B358" t="s">
        <v>135</v>
      </c>
      <c r="C358" t="str">
        <f>_xlfn.XLOOKUP(Table4[[#This Row],[PUMA]],[1]PUMA!$A:$A,[1]PUMA!$B:$B)</f>
        <v>Fresno County (Central)--Fresno City (Southeast) PUMA</v>
      </c>
      <c r="D358">
        <v>47</v>
      </c>
      <c r="E358" t="s">
        <v>2167</v>
      </c>
      <c r="F358">
        <v>1436.538981010706</v>
      </c>
      <c r="G358" s="6">
        <v>17799.7504788675</v>
      </c>
      <c r="H358" s="6">
        <v>796.60546577716002</v>
      </c>
      <c r="I358" s="3">
        <v>0.21007371750591808</v>
      </c>
    </row>
    <row r="359" spans="1:9" x14ac:dyDescent="0.25">
      <c r="A359" t="s">
        <v>1039</v>
      </c>
      <c r="B359" t="s">
        <v>135</v>
      </c>
      <c r="C359" t="str">
        <f>_xlfn.XLOOKUP(Table4[[#This Row],[PUMA]],[1]PUMA!$A:$A,[1]PUMA!$B:$B)</f>
        <v>Fresno County (Central)--Fresno City (Southeast) PUMA</v>
      </c>
      <c r="D359">
        <v>117</v>
      </c>
      <c r="E359" t="s">
        <v>2201</v>
      </c>
      <c r="F359">
        <v>1045.276969287524</v>
      </c>
      <c r="G359" s="6">
        <v>17799.7504788675</v>
      </c>
      <c r="H359" s="6">
        <v>796.60546577716002</v>
      </c>
      <c r="I359" s="3">
        <v>0.21007371750591808</v>
      </c>
    </row>
    <row r="360" spans="1:9" x14ac:dyDescent="0.25">
      <c r="A360" t="s">
        <v>1039</v>
      </c>
      <c r="B360" t="s">
        <v>135</v>
      </c>
      <c r="C360" t="str">
        <f>_xlfn.XLOOKUP(Table4[[#This Row],[PUMA]],[1]PUMA!$A:$A,[1]PUMA!$B:$B)</f>
        <v>Fresno County (Central)--Fresno City (Southeast) PUMA</v>
      </c>
      <c r="D360">
        <v>2</v>
      </c>
      <c r="E360" t="s">
        <v>2997</v>
      </c>
      <c r="F360">
        <v>742.18400901057203</v>
      </c>
      <c r="G360" s="6">
        <v>17799.7504788675</v>
      </c>
      <c r="H360" s="6">
        <v>796.60546577716002</v>
      </c>
      <c r="I360" s="3">
        <v>6.9242175043850093E-2</v>
      </c>
    </row>
    <row r="361" spans="1:9" x14ac:dyDescent="0.25">
      <c r="A361" t="s">
        <v>287</v>
      </c>
      <c r="B361" t="s">
        <v>135</v>
      </c>
      <c r="C361" t="str">
        <f>_xlfn.XLOOKUP(Table4[[#This Row],[PUMA]],[1]PUMA!$A:$A,[1]PUMA!$B:$B)</f>
        <v>Fresno County (Central)--Fresno City (Southeast) PUMA</v>
      </c>
      <c r="D361">
        <v>117</v>
      </c>
      <c r="E361" t="s">
        <v>2201</v>
      </c>
      <c r="F361">
        <v>1219.9887877096496</v>
      </c>
      <c r="G361" s="6">
        <v>17799.7504788675</v>
      </c>
      <c r="H361" s="6">
        <v>796.60546577716002</v>
      </c>
      <c r="I361" s="3">
        <v>0.21007371750591808</v>
      </c>
    </row>
    <row r="362" spans="1:9" x14ac:dyDescent="0.25">
      <c r="A362" t="s">
        <v>292</v>
      </c>
      <c r="B362" t="s">
        <v>135</v>
      </c>
      <c r="C362" t="str">
        <f>_xlfn.XLOOKUP(Table4[[#This Row],[PUMA]],[1]PUMA!$A:$A,[1]PUMA!$B:$B)</f>
        <v>Fresno County (Central)--Fresno City (Southeast) PUMA</v>
      </c>
      <c r="D362">
        <v>47</v>
      </c>
      <c r="E362" t="s">
        <v>2167</v>
      </c>
      <c r="F362">
        <v>837.23940262407189</v>
      </c>
      <c r="G362" s="6">
        <v>17799.7504788675</v>
      </c>
      <c r="H362" s="6">
        <v>796.60546577716002</v>
      </c>
      <c r="I362" s="3">
        <v>0.21007371750591808</v>
      </c>
    </row>
    <row r="363" spans="1:9" x14ac:dyDescent="0.25">
      <c r="A363" t="s">
        <v>292</v>
      </c>
      <c r="B363" t="s">
        <v>135</v>
      </c>
      <c r="C363" t="str">
        <f>_xlfn.XLOOKUP(Table4[[#This Row],[PUMA]],[1]PUMA!$A:$A,[1]PUMA!$B:$B)</f>
        <v>Fresno County (Central)--Fresno City (Southeast) PUMA</v>
      </c>
      <c r="D363">
        <v>117</v>
      </c>
      <c r="E363" t="s">
        <v>2201</v>
      </c>
      <c r="F363">
        <v>2251.5494771268091</v>
      </c>
      <c r="G363" s="6">
        <v>17799.7504788675</v>
      </c>
      <c r="H363" s="6">
        <v>796.60546577716002</v>
      </c>
      <c r="I363" s="3">
        <v>0.21007371750591808</v>
      </c>
    </row>
    <row r="364" spans="1:9" x14ac:dyDescent="0.25">
      <c r="A364" t="s">
        <v>677</v>
      </c>
      <c r="B364" t="s">
        <v>135</v>
      </c>
      <c r="C364" t="str">
        <f>_xlfn.XLOOKUP(Table4[[#This Row],[PUMA]],[1]PUMA!$A:$A,[1]PUMA!$B:$B)</f>
        <v>Fresno County (Central)--Fresno City (Southeast) PUMA</v>
      </c>
      <c r="D364">
        <v>38</v>
      </c>
      <c r="E364" t="s">
        <v>2015</v>
      </c>
      <c r="F364">
        <v>463.70143552116201</v>
      </c>
      <c r="G364" s="6">
        <v>17799.7504788675</v>
      </c>
      <c r="H364" s="6">
        <v>796.60546577716002</v>
      </c>
      <c r="I364" s="3">
        <v>0.23354564124959606</v>
      </c>
    </row>
    <row r="365" spans="1:9" x14ac:dyDescent="0.25">
      <c r="A365" t="s">
        <v>677</v>
      </c>
      <c r="B365" t="s">
        <v>135</v>
      </c>
      <c r="C365" t="str">
        <f>_xlfn.XLOOKUP(Table4[[#This Row],[PUMA]],[1]PUMA!$A:$A,[1]PUMA!$B:$B)</f>
        <v>Fresno County (Central)--Fresno City (Southeast) PUMA</v>
      </c>
      <c r="D365">
        <v>47</v>
      </c>
      <c r="E365" t="s">
        <v>2167</v>
      </c>
      <c r="F365">
        <v>815.21131712463</v>
      </c>
      <c r="G365" s="6">
        <v>17799.7504788675</v>
      </c>
      <c r="H365" s="6">
        <v>796.60546577716002</v>
      </c>
      <c r="I365" s="3">
        <v>0.21007371750591808</v>
      </c>
    </row>
    <row r="366" spans="1:9" x14ac:dyDescent="0.25">
      <c r="A366" t="s">
        <v>677</v>
      </c>
      <c r="B366" t="s">
        <v>135</v>
      </c>
      <c r="C366" t="str">
        <f>_xlfn.XLOOKUP(Table4[[#This Row],[PUMA]],[1]PUMA!$A:$A,[1]PUMA!$B:$B)</f>
        <v>Fresno County (Central)--Fresno City (Southeast) PUMA</v>
      </c>
      <c r="D366">
        <v>117</v>
      </c>
      <c r="E366" t="s">
        <v>2201</v>
      </c>
      <c r="F366">
        <v>2333.47282832168</v>
      </c>
      <c r="G366" s="6">
        <v>17799.7504788675</v>
      </c>
      <c r="H366" s="6">
        <v>796.60546577716002</v>
      </c>
      <c r="I366" s="3">
        <v>0.21007371750591808</v>
      </c>
    </row>
    <row r="367" spans="1:9" x14ac:dyDescent="0.25">
      <c r="A367" t="s">
        <v>291</v>
      </c>
      <c r="B367" t="s">
        <v>135</v>
      </c>
      <c r="C367" t="str">
        <f>_xlfn.XLOOKUP(Table4[[#This Row],[PUMA]],[1]PUMA!$A:$A,[1]PUMA!$B:$B)</f>
        <v>Fresno County (Central)--Fresno City (Southeast) PUMA</v>
      </c>
      <c r="D367">
        <v>38</v>
      </c>
      <c r="E367" t="s">
        <v>2015</v>
      </c>
      <c r="F367">
        <v>366.91507376633712</v>
      </c>
      <c r="G367" s="6">
        <v>17799.7504788675</v>
      </c>
      <c r="H367" s="6">
        <v>796.60546577716002</v>
      </c>
      <c r="I367" s="3">
        <v>0.23354564124959606</v>
      </c>
    </row>
    <row r="368" spans="1:9" x14ac:dyDescent="0.25">
      <c r="A368" t="s">
        <v>291</v>
      </c>
      <c r="B368" t="s">
        <v>135</v>
      </c>
      <c r="C368" t="str">
        <f>_xlfn.XLOOKUP(Table4[[#This Row],[PUMA]],[1]PUMA!$A:$A,[1]PUMA!$B:$B)</f>
        <v>Fresno County (Central)--Fresno City (Southeast) PUMA</v>
      </c>
      <c r="D368">
        <v>117</v>
      </c>
      <c r="E368" t="s">
        <v>2201</v>
      </c>
      <c r="F368">
        <v>1998.4320011172763</v>
      </c>
      <c r="G368" s="6">
        <v>17799.7504788675</v>
      </c>
      <c r="H368" s="6">
        <v>796.60546577716002</v>
      </c>
      <c r="I368" s="3">
        <v>0.21007371750591808</v>
      </c>
    </row>
    <row r="369" spans="1:9" x14ac:dyDescent="0.25">
      <c r="A369" t="s">
        <v>291</v>
      </c>
      <c r="B369" t="s">
        <v>135</v>
      </c>
      <c r="C369" t="str">
        <f>_xlfn.XLOOKUP(Table4[[#This Row],[PUMA]],[1]PUMA!$A:$A,[1]PUMA!$B:$B)</f>
        <v>Fresno County (Central)--Fresno City (Southeast) PUMA</v>
      </c>
      <c r="D369">
        <v>2</v>
      </c>
      <c r="E369" t="s">
        <v>2997</v>
      </c>
      <c r="F369">
        <v>231.90650277460401</v>
      </c>
      <c r="G369" s="6">
        <v>17799.7504788675</v>
      </c>
      <c r="H369" s="6">
        <v>796.60546577716002</v>
      </c>
      <c r="I369" s="3">
        <v>6.9242175043850093E-2</v>
      </c>
    </row>
    <row r="370" spans="1:9" x14ac:dyDescent="0.25">
      <c r="A370" t="s">
        <v>318</v>
      </c>
      <c r="B370" t="s">
        <v>135</v>
      </c>
      <c r="C370" t="str">
        <f>_xlfn.XLOOKUP(Table4[[#This Row],[PUMA]],[1]PUMA!$A:$A,[1]PUMA!$B:$B)</f>
        <v>Fresno County (Central)--Fresno City (Southeast) PUMA</v>
      </c>
      <c r="D370">
        <v>47</v>
      </c>
      <c r="E370" t="s">
        <v>2167</v>
      </c>
      <c r="F370">
        <v>249.91141698210157</v>
      </c>
      <c r="G370" s="6">
        <v>17799.7504788675</v>
      </c>
      <c r="H370" s="6">
        <v>796.60546577716002</v>
      </c>
      <c r="I370" s="3">
        <v>0.21007371750591808</v>
      </c>
    </row>
    <row r="371" spans="1:9" x14ac:dyDescent="0.25">
      <c r="A371" t="s">
        <v>318</v>
      </c>
      <c r="B371" t="s">
        <v>135</v>
      </c>
      <c r="C371" t="str">
        <f>_xlfn.XLOOKUP(Table4[[#This Row],[PUMA]],[1]PUMA!$A:$A,[1]PUMA!$B:$B)</f>
        <v>Fresno County (Central)--Fresno City (Southeast) PUMA</v>
      </c>
      <c r="D371">
        <v>117</v>
      </c>
      <c r="E371" t="s">
        <v>2201</v>
      </c>
      <c r="F371">
        <v>743.40421849498853</v>
      </c>
      <c r="G371" s="6">
        <v>17799.7504788675</v>
      </c>
      <c r="H371" s="6">
        <v>796.60546577716002</v>
      </c>
      <c r="I371" s="3">
        <v>0.21007371750591808</v>
      </c>
    </row>
    <row r="372" spans="1:9" x14ac:dyDescent="0.25">
      <c r="A372" t="s">
        <v>294</v>
      </c>
      <c r="B372" t="s">
        <v>135</v>
      </c>
      <c r="C372" t="str">
        <f>_xlfn.XLOOKUP(Table4[[#This Row],[PUMA]],[1]PUMA!$A:$A,[1]PUMA!$B:$B)</f>
        <v>Fresno County (Central)--Fresno City (Southeast) PUMA</v>
      </c>
      <c r="D372">
        <v>372</v>
      </c>
      <c r="E372" t="s">
        <v>2058</v>
      </c>
      <c r="F372">
        <v>957.40708086967402</v>
      </c>
      <c r="G372" s="6">
        <v>17799.7504788675</v>
      </c>
      <c r="H372" s="6">
        <v>796.60546577716002</v>
      </c>
      <c r="I372" s="3">
        <v>0.55439200252842802</v>
      </c>
    </row>
    <row r="373" spans="1:9" x14ac:dyDescent="0.25">
      <c r="A373" t="s">
        <v>294</v>
      </c>
      <c r="B373" t="s">
        <v>135</v>
      </c>
      <c r="C373" t="str">
        <f>_xlfn.XLOOKUP(Table4[[#This Row],[PUMA]],[1]PUMA!$A:$A,[1]PUMA!$B:$B)</f>
        <v>Fresno County (Central)--Fresno City (Southeast) PUMA</v>
      </c>
      <c r="D373">
        <v>38</v>
      </c>
      <c r="E373" t="s">
        <v>2015</v>
      </c>
      <c r="F373">
        <v>292.98001959944071</v>
      </c>
      <c r="G373" s="6">
        <v>17799.7504788675</v>
      </c>
      <c r="H373" s="6">
        <v>796.60546577716002</v>
      </c>
      <c r="I373" s="3">
        <v>0.22470163449256012</v>
      </c>
    </row>
    <row r="374" spans="1:9" x14ac:dyDescent="0.25">
      <c r="A374" t="s">
        <v>294</v>
      </c>
      <c r="B374" t="s">
        <v>135</v>
      </c>
      <c r="C374" t="str">
        <f>_xlfn.XLOOKUP(Table4[[#This Row],[PUMA]],[1]PUMA!$A:$A,[1]PUMA!$B:$B)</f>
        <v>Fresno County (Central)--Fresno City (Southeast) PUMA</v>
      </c>
      <c r="D374">
        <v>47</v>
      </c>
      <c r="E374" t="s">
        <v>2167</v>
      </c>
      <c r="F374">
        <v>618.11891893874804</v>
      </c>
      <c r="G374" s="6">
        <v>17799.7504788675</v>
      </c>
      <c r="H374" s="6">
        <v>796.60546577716002</v>
      </c>
      <c r="I374" s="3">
        <v>0.21007371750591808</v>
      </c>
    </row>
    <row r="375" spans="1:9" x14ac:dyDescent="0.25">
      <c r="A375" t="s">
        <v>294</v>
      </c>
      <c r="B375" t="s">
        <v>135</v>
      </c>
      <c r="C375" t="str">
        <f>_xlfn.XLOOKUP(Table4[[#This Row],[PUMA]],[1]PUMA!$A:$A,[1]PUMA!$B:$B)</f>
        <v>Fresno County (Central)--Fresno City (Southeast) PUMA</v>
      </c>
      <c r="D375">
        <v>117</v>
      </c>
      <c r="E375" t="s">
        <v>2201</v>
      </c>
      <c r="F375">
        <v>2230.2825087614783</v>
      </c>
      <c r="G375" s="6">
        <v>17799.7504788675</v>
      </c>
      <c r="H375" s="6">
        <v>796.60546577716002</v>
      </c>
      <c r="I375" s="3">
        <v>0.21007371750591808</v>
      </c>
    </row>
    <row r="376" spans="1:9" x14ac:dyDescent="0.25">
      <c r="A376" t="s">
        <v>294</v>
      </c>
      <c r="B376" t="s">
        <v>135</v>
      </c>
      <c r="C376" t="str">
        <f>_xlfn.XLOOKUP(Table4[[#This Row],[PUMA]],[1]PUMA!$A:$A,[1]PUMA!$B:$B)</f>
        <v>Fresno County (Central)--Fresno City (Southeast) PUMA</v>
      </c>
      <c r="D376">
        <v>2</v>
      </c>
      <c r="E376" t="s">
        <v>2997</v>
      </c>
      <c r="F376">
        <v>248.91620958279864</v>
      </c>
      <c r="G376" s="6">
        <v>17799.7504788675</v>
      </c>
      <c r="H376" s="6">
        <v>796.60546577716002</v>
      </c>
      <c r="I376" s="3">
        <v>6.9242175043850093E-2</v>
      </c>
    </row>
    <row r="377" spans="1:9" x14ac:dyDescent="0.25">
      <c r="A377" t="s">
        <v>315</v>
      </c>
      <c r="B377" t="s">
        <v>135</v>
      </c>
      <c r="C377" t="str">
        <f>_xlfn.XLOOKUP(Table4[[#This Row],[PUMA]],[1]PUMA!$A:$A,[1]PUMA!$B:$B)</f>
        <v>Fresno County (Central)--Fresno City (Southeast) PUMA</v>
      </c>
      <c r="D377">
        <v>47</v>
      </c>
      <c r="E377" t="s">
        <v>2167</v>
      </c>
      <c r="F377">
        <v>680.88712064917934</v>
      </c>
      <c r="G377" s="6">
        <v>17799.7504788675</v>
      </c>
      <c r="H377" s="6">
        <v>796.60546577716002</v>
      </c>
      <c r="I377" s="3">
        <v>0.21007371750591808</v>
      </c>
    </row>
    <row r="378" spans="1:9" x14ac:dyDescent="0.25">
      <c r="A378" t="s">
        <v>315</v>
      </c>
      <c r="B378" t="s">
        <v>135</v>
      </c>
      <c r="C378" t="str">
        <f>_xlfn.XLOOKUP(Table4[[#This Row],[PUMA]],[1]PUMA!$A:$A,[1]PUMA!$B:$B)</f>
        <v>Fresno County (Central)--Fresno City (Southeast) PUMA</v>
      </c>
      <c r="D378">
        <v>117</v>
      </c>
      <c r="E378" t="s">
        <v>2201</v>
      </c>
      <c r="F378">
        <v>1824.1336614740221</v>
      </c>
      <c r="G378" s="6">
        <v>17799.7504788675</v>
      </c>
      <c r="H378" s="6">
        <v>796.60546577716002</v>
      </c>
      <c r="I378" s="3">
        <v>0.21007371750591808</v>
      </c>
    </row>
    <row r="379" spans="1:9" x14ac:dyDescent="0.25">
      <c r="A379" t="s">
        <v>315</v>
      </c>
      <c r="B379" t="s">
        <v>135</v>
      </c>
      <c r="C379" t="str">
        <f>_xlfn.XLOOKUP(Table4[[#This Row],[PUMA]],[1]PUMA!$A:$A,[1]PUMA!$B:$B)</f>
        <v>Fresno County (Central)--Fresno City (Southeast) PUMA</v>
      </c>
      <c r="D379">
        <v>2</v>
      </c>
      <c r="E379" t="s">
        <v>2997</v>
      </c>
      <c r="F379">
        <v>161.71633522542615</v>
      </c>
      <c r="G379" s="6">
        <v>17799.7504788675</v>
      </c>
      <c r="H379" s="6">
        <v>796.60546577716002</v>
      </c>
      <c r="I379" s="3">
        <v>6.9242175043850093E-2</v>
      </c>
    </row>
    <row r="380" spans="1:9" x14ac:dyDescent="0.25">
      <c r="A380" t="s">
        <v>316</v>
      </c>
      <c r="B380" t="s">
        <v>135</v>
      </c>
      <c r="C380" t="str">
        <f>_xlfn.XLOOKUP(Table4[[#This Row],[PUMA]],[1]PUMA!$A:$A,[1]PUMA!$B:$B)</f>
        <v>Fresno County (Central)--Fresno City (Southeast) PUMA</v>
      </c>
      <c r="D380">
        <v>372</v>
      </c>
      <c r="E380" t="s">
        <v>2058</v>
      </c>
      <c r="F380">
        <v>332.56527269381502</v>
      </c>
      <c r="G380" s="6">
        <v>17799.7504788675</v>
      </c>
      <c r="H380" s="6">
        <v>796.60546577716002</v>
      </c>
      <c r="I380" s="3">
        <v>0.57621225598355108</v>
      </c>
    </row>
    <row r="381" spans="1:9" x14ac:dyDescent="0.25">
      <c r="A381" t="s">
        <v>316</v>
      </c>
      <c r="B381" t="s">
        <v>135</v>
      </c>
      <c r="C381" t="str">
        <f>_xlfn.XLOOKUP(Table4[[#This Row],[PUMA]],[1]PUMA!$A:$A,[1]PUMA!$B:$B)</f>
        <v>Fresno County (Central)--Fresno City (Southeast) PUMA</v>
      </c>
      <c r="D381">
        <v>47</v>
      </c>
      <c r="E381" t="s">
        <v>2167</v>
      </c>
      <c r="F381">
        <v>229.15091360614821</v>
      </c>
      <c r="G381" s="6">
        <v>17799.7504788675</v>
      </c>
      <c r="H381" s="6">
        <v>796.60546577716002</v>
      </c>
      <c r="I381" s="3">
        <v>0.21007371750591808</v>
      </c>
    </row>
    <row r="382" spans="1:9" x14ac:dyDescent="0.25">
      <c r="A382" t="s">
        <v>316</v>
      </c>
      <c r="B382" t="s">
        <v>135</v>
      </c>
      <c r="C382" t="str">
        <f>_xlfn.XLOOKUP(Table4[[#This Row],[PUMA]],[1]PUMA!$A:$A,[1]PUMA!$B:$B)</f>
        <v>Fresno County (Central)--Fresno City (Southeast) PUMA</v>
      </c>
      <c r="D382">
        <v>117</v>
      </c>
      <c r="E382" t="s">
        <v>2201</v>
      </c>
      <c r="F382">
        <v>424.132643111167</v>
      </c>
      <c r="G382" s="6">
        <v>17799.7504788675</v>
      </c>
      <c r="H382" s="6">
        <v>796.60546577716002</v>
      </c>
      <c r="I382" s="3">
        <v>0.21007371750591808</v>
      </c>
    </row>
    <row r="383" spans="1:9" x14ac:dyDescent="0.25">
      <c r="A383" t="s">
        <v>316</v>
      </c>
      <c r="B383" t="s">
        <v>135</v>
      </c>
      <c r="C383" t="str">
        <f>_xlfn.XLOOKUP(Table4[[#This Row],[PUMA]],[1]PUMA!$A:$A,[1]PUMA!$B:$B)</f>
        <v>Fresno County (Central)--Fresno City (Southeast) PUMA</v>
      </c>
      <c r="D383">
        <v>2</v>
      </c>
      <c r="E383" t="s">
        <v>2997</v>
      </c>
      <c r="F383">
        <v>128.64885188666639</v>
      </c>
      <c r="G383" s="6">
        <v>17799.7504788675</v>
      </c>
      <c r="H383" s="6">
        <v>796.60546577716002</v>
      </c>
      <c r="I383" s="3">
        <v>6.9242175043850093E-2</v>
      </c>
    </row>
    <row r="384" spans="1:9" x14ac:dyDescent="0.25">
      <c r="A384" t="s">
        <v>1025</v>
      </c>
      <c r="B384" t="s">
        <v>135</v>
      </c>
      <c r="C384" t="str">
        <f>_xlfn.XLOOKUP(Table4[[#This Row],[PUMA]],[1]PUMA!$A:$A,[1]PUMA!$B:$B)</f>
        <v>Fresno County (Central)--Fresno City (Southeast) PUMA</v>
      </c>
      <c r="D384">
        <v>372</v>
      </c>
      <c r="E384" t="s">
        <v>2058</v>
      </c>
      <c r="F384">
        <v>677.57756339741798</v>
      </c>
      <c r="G384" s="6">
        <v>17799.7504788675</v>
      </c>
      <c r="H384" s="6">
        <v>796.60546577716002</v>
      </c>
      <c r="I384" s="3">
        <v>0.57621225598355108</v>
      </c>
    </row>
    <row r="385" spans="1:9" x14ac:dyDescent="0.25">
      <c r="A385" t="s">
        <v>1025</v>
      </c>
      <c r="B385" t="s">
        <v>135</v>
      </c>
      <c r="C385" t="str">
        <f>_xlfn.XLOOKUP(Table4[[#This Row],[PUMA]],[1]PUMA!$A:$A,[1]PUMA!$B:$B)</f>
        <v>Fresno County (Central)--Fresno City (Southeast) PUMA</v>
      </c>
      <c r="D385">
        <v>38</v>
      </c>
      <c r="E385" t="s">
        <v>2015</v>
      </c>
      <c r="F385">
        <v>207.1354950433232</v>
      </c>
      <c r="G385" s="6">
        <v>17799.7504788675</v>
      </c>
      <c r="H385" s="6">
        <v>796.60546577716002</v>
      </c>
      <c r="I385" s="3">
        <v>0.23354564124959606</v>
      </c>
    </row>
    <row r="386" spans="1:9" x14ac:dyDescent="0.25">
      <c r="A386" t="s">
        <v>1025</v>
      </c>
      <c r="B386" t="s">
        <v>135</v>
      </c>
      <c r="C386" t="str">
        <f>_xlfn.XLOOKUP(Table4[[#This Row],[PUMA]],[1]PUMA!$A:$A,[1]PUMA!$B:$B)</f>
        <v>Fresno County (Central)--Fresno City (Southeast) PUMA</v>
      </c>
      <c r="D386">
        <v>47</v>
      </c>
      <c r="E386" t="s">
        <v>2167</v>
      </c>
      <c r="F386">
        <v>564.38218665775844</v>
      </c>
      <c r="G386" s="6">
        <v>17799.7504788675</v>
      </c>
      <c r="H386" s="6">
        <v>796.60546577716002</v>
      </c>
      <c r="I386" s="3">
        <v>0.21007371750591808</v>
      </c>
    </row>
    <row r="387" spans="1:9" x14ac:dyDescent="0.25">
      <c r="A387" t="s">
        <v>1025</v>
      </c>
      <c r="B387" t="s">
        <v>135</v>
      </c>
      <c r="C387" t="str">
        <f>_xlfn.XLOOKUP(Table4[[#This Row],[PUMA]],[1]PUMA!$A:$A,[1]PUMA!$B:$B)</f>
        <v>Fresno County (Central)--Fresno City (Southeast) PUMA</v>
      </c>
      <c r="D387">
        <v>117</v>
      </c>
      <c r="E387" t="s">
        <v>2201</v>
      </c>
      <c r="F387">
        <v>297.44900448834903</v>
      </c>
      <c r="G387" s="6">
        <v>17799.7504788675</v>
      </c>
      <c r="H387" s="6">
        <v>796.60546577716002</v>
      </c>
      <c r="I387" s="3">
        <v>0.21007371750591808</v>
      </c>
    </row>
    <row r="388" spans="1:9" x14ac:dyDescent="0.25">
      <c r="A388" t="s">
        <v>1025</v>
      </c>
      <c r="B388" t="s">
        <v>135</v>
      </c>
      <c r="C388" t="str">
        <f>_xlfn.XLOOKUP(Table4[[#This Row],[PUMA]],[1]PUMA!$A:$A,[1]PUMA!$B:$B)</f>
        <v>Fresno County (Central)--Fresno City (Southeast) PUMA</v>
      </c>
      <c r="D388">
        <v>2</v>
      </c>
      <c r="E388" t="s">
        <v>2997</v>
      </c>
      <c r="F388">
        <v>331.34468180452376</v>
      </c>
      <c r="G388" s="6">
        <v>17799.7504788675</v>
      </c>
      <c r="H388" s="6">
        <v>796.60546577716002</v>
      </c>
      <c r="I388" s="3">
        <v>6.9242175043850093E-2</v>
      </c>
    </row>
    <row r="389" spans="1:9" x14ac:dyDescent="0.25">
      <c r="A389" t="s">
        <v>295</v>
      </c>
      <c r="B389" t="s">
        <v>135</v>
      </c>
      <c r="C389" t="str">
        <f>_xlfn.XLOOKUP(Table4[[#This Row],[PUMA]],[1]PUMA!$A:$A,[1]PUMA!$B:$B)</f>
        <v>Fresno County (Central)--Fresno City (Southeast) PUMA</v>
      </c>
      <c r="D389">
        <v>38</v>
      </c>
      <c r="E389" t="s">
        <v>2015</v>
      </c>
      <c r="F389">
        <v>190.52642745343962</v>
      </c>
      <c r="G389" s="6">
        <v>17799.7504788675</v>
      </c>
      <c r="H389" s="6">
        <v>796.60546577716002</v>
      </c>
      <c r="I389" s="3">
        <v>0.23354564124959606</v>
      </c>
    </row>
    <row r="390" spans="1:9" x14ac:dyDescent="0.25">
      <c r="A390" t="s">
        <v>295</v>
      </c>
      <c r="B390" t="s">
        <v>135</v>
      </c>
      <c r="C390" t="str">
        <f>_xlfn.XLOOKUP(Table4[[#This Row],[PUMA]],[1]PUMA!$A:$A,[1]PUMA!$B:$B)</f>
        <v>Fresno County (Central)--Fresno City (Southeast) PUMA</v>
      </c>
      <c r="D390">
        <v>47</v>
      </c>
      <c r="E390" t="s">
        <v>2167</v>
      </c>
      <c r="F390">
        <v>1001.4148601953982</v>
      </c>
      <c r="G390" s="6">
        <v>17799.7504788675</v>
      </c>
      <c r="H390" s="6">
        <v>796.60546577716002</v>
      </c>
      <c r="I390" s="3">
        <v>0.21007371750591808</v>
      </c>
    </row>
    <row r="391" spans="1:9" x14ac:dyDescent="0.25">
      <c r="A391" t="s">
        <v>295</v>
      </c>
      <c r="B391" t="s">
        <v>135</v>
      </c>
      <c r="C391" t="str">
        <f>_xlfn.XLOOKUP(Table4[[#This Row],[PUMA]],[1]PUMA!$A:$A,[1]PUMA!$B:$B)</f>
        <v>Fresno County (Central)--Fresno City (Southeast) PUMA</v>
      </c>
      <c r="D391">
        <v>117</v>
      </c>
      <c r="E391" t="s">
        <v>2201</v>
      </c>
      <c r="F391">
        <v>2119.7889160400282</v>
      </c>
      <c r="G391" s="6">
        <v>17799.7504788675</v>
      </c>
      <c r="H391" s="6">
        <v>796.60546577716002</v>
      </c>
      <c r="I391" s="3">
        <v>0.21007371750591808</v>
      </c>
    </row>
    <row r="392" spans="1:9" x14ac:dyDescent="0.25">
      <c r="A392" t="s">
        <v>141</v>
      </c>
      <c r="B392" t="s">
        <v>135</v>
      </c>
      <c r="C392" t="str">
        <f>_xlfn.XLOOKUP(Table4[[#This Row],[PUMA]],[1]PUMA!$A:$A,[1]PUMA!$B:$B)</f>
        <v>Fresno County (Central)--Fresno City (Southeast) PUMA</v>
      </c>
      <c r="D392">
        <v>372</v>
      </c>
      <c r="E392" t="s">
        <v>2058</v>
      </c>
      <c r="F392">
        <v>508.00490350231337</v>
      </c>
      <c r="G392" s="6">
        <v>17799.7504788675</v>
      </c>
      <c r="H392" s="6">
        <v>796.60546577716002</v>
      </c>
      <c r="I392" s="3">
        <v>0.55439200252842802</v>
      </c>
    </row>
    <row r="393" spans="1:9" x14ac:dyDescent="0.25">
      <c r="A393" t="s">
        <v>141</v>
      </c>
      <c r="B393" t="s">
        <v>135</v>
      </c>
      <c r="C393" t="str">
        <f>_xlfn.XLOOKUP(Table4[[#This Row],[PUMA]],[1]PUMA!$A:$A,[1]PUMA!$B:$B)</f>
        <v>Fresno County (Central)--Fresno City (Southeast) PUMA</v>
      </c>
      <c r="D393">
        <v>38</v>
      </c>
      <c r="E393" t="s">
        <v>2015</v>
      </c>
      <c r="F393">
        <v>152.79872535073781</v>
      </c>
      <c r="G393" s="6">
        <v>17799.7504788675</v>
      </c>
      <c r="H393" s="6">
        <v>796.60546577716002</v>
      </c>
      <c r="I393" s="3">
        <v>0.22470163449256012</v>
      </c>
    </row>
    <row r="394" spans="1:9" x14ac:dyDescent="0.25">
      <c r="A394" t="s">
        <v>141</v>
      </c>
      <c r="B394" t="s">
        <v>135</v>
      </c>
      <c r="C394" t="str">
        <f>_xlfn.XLOOKUP(Table4[[#This Row],[PUMA]],[1]PUMA!$A:$A,[1]PUMA!$B:$B)</f>
        <v>Fresno County (Central)--Fresno City (Southeast) PUMA</v>
      </c>
      <c r="D394">
        <v>2</v>
      </c>
      <c r="E394" t="s">
        <v>2997</v>
      </c>
      <c r="F394">
        <v>114.3871960705703</v>
      </c>
      <c r="G394" s="6">
        <v>17799.7504788675</v>
      </c>
      <c r="H394" s="6">
        <v>796.60546577716002</v>
      </c>
      <c r="I394" s="3">
        <v>6.6620082588246463E-2</v>
      </c>
    </row>
    <row r="395" spans="1:9" x14ac:dyDescent="0.25">
      <c r="A395" t="s">
        <v>2179</v>
      </c>
      <c r="B395" t="s">
        <v>1364</v>
      </c>
      <c r="C395" t="str">
        <f>_xlfn.XLOOKUP(Table4[[#This Row],[PUMA]],[1]PUMA!$A:$A,[1]PUMA!$B:$B)</f>
        <v>Fresno County (West)--Selma, Kerman &amp; Coalinga Cities PUMA</v>
      </c>
      <c r="D395">
        <v>374</v>
      </c>
      <c r="E395" t="s">
        <v>2133</v>
      </c>
      <c r="F395">
        <v>398.18037752568534</v>
      </c>
      <c r="G395" s="6">
        <v>21707.012779106699</v>
      </c>
      <c r="H395" s="6">
        <v>664.87636955872597</v>
      </c>
      <c r="I395" s="3">
        <v>0.27530855260568654</v>
      </c>
    </row>
    <row r="396" spans="1:9" x14ac:dyDescent="0.25">
      <c r="A396" t="s">
        <v>2179</v>
      </c>
      <c r="B396" t="s">
        <v>1364</v>
      </c>
      <c r="C396" t="str">
        <f>_xlfn.XLOOKUP(Table4[[#This Row],[PUMA]],[1]PUMA!$A:$A,[1]PUMA!$B:$B)</f>
        <v>Fresno County (West)--Selma, Kerman &amp; Coalinga Cities PUMA</v>
      </c>
      <c r="D396">
        <v>38</v>
      </c>
      <c r="E396" t="s">
        <v>2015</v>
      </c>
      <c r="F396">
        <v>113.68164111995279</v>
      </c>
      <c r="G396" s="6">
        <v>21707.012779106699</v>
      </c>
      <c r="H396" s="6">
        <v>664.87636955872597</v>
      </c>
      <c r="I396" s="3">
        <v>0.114861004588309</v>
      </c>
    </row>
    <row r="397" spans="1:9" x14ac:dyDescent="0.25">
      <c r="A397" t="s">
        <v>2179</v>
      </c>
      <c r="B397" t="s">
        <v>1364</v>
      </c>
      <c r="C397" t="str">
        <f>_xlfn.XLOOKUP(Table4[[#This Row],[PUMA]],[1]PUMA!$A:$A,[1]PUMA!$B:$B)</f>
        <v>Fresno County (West)--Selma, Kerman &amp; Coalinga Cities PUMA</v>
      </c>
      <c r="D397">
        <v>41</v>
      </c>
      <c r="E397" t="s">
        <v>3018</v>
      </c>
      <c r="F397">
        <v>123.20030100841369</v>
      </c>
      <c r="G397" s="6">
        <v>21707.012779106699</v>
      </c>
      <c r="H397" s="6">
        <v>664.87636955872597</v>
      </c>
      <c r="I397" s="3">
        <v>0.10678033089867921</v>
      </c>
    </row>
    <row r="398" spans="1:9" x14ac:dyDescent="0.25">
      <c r="A398" t="s">
        <v>2179</v>
      </c>
      <c r="B398" t="s">
        <v>1364</v>
      </c>
      <c r="C398" t="str">
        <f>_xlfn.XLOOKUP(Table4[[#This Row],[PUMA]],[1]PUMA!$A:$A,[1]PUMA!$B:$B)</f>
        <v>Fresno County (West)--Selma, Kerman &amp; Coalinga Cities PUMA</v>
      </c>
      <c r="D398">
        <v>177</v>
      </c>
      <c r="E398" t="s">
        <v>2134</v>
      </c>
      <c r="F398">
        <v>911.94009888989001</v>
      </c>
      <c r="G398" s="6">
        <v>21707.012779106699</v>
      </c>
      <c r="H398" s="6">
        <v>664.87636955872597</v>
      </c>
      <c r="I398" s="3">
        <v>8.9453057744201661E-2</v>
      </c>
    </row>
    <row r="399" spans="1:9" x14ac:dyDescent="0.25">
      <c r="A399" t="s">
        <v>2179</v>
      </c>
      <c r="B399" t="s">
        <v>1364</v>
      </c>
      <c r="C399" t="str">
        <f>_xlfn.XLOOKUP(Table4[[#This Row],[PUMA]],[1]PUMA!$A:$A,[1]PUMA!$B:$B)</f>
        <v>Fresno County (West)--Selma, Kerman &amp; Coalinga Cities PUMA</v>
      </c>
      <c r="D399">
        <v>7</v>
      </c>
      <c r="E399" t="s">
        <v>3017</v>
      </c>
      <c r="F399">
        <v>148.50597204559841</v>
      </c>
      <c r="G399" s="6">
        <v>21707.012779106699</v>
      </c>
      <c r="H399" s="6">
        <v>664.87636955872597</v>
      </c>
      <c r="I399" s="3">
        <v>2.5973594002381431E-2</v>
      </c>
    </row>
    <row r="400" spans="1:9" x14ac:dyDescent="0.25">
      <c r="A400" t="s">
        <v>2176</v>
      </c>
      <c r="B400" t="s">
        <v>1364</v>
      </c>
      <c r="C400" t="str">
        <f>_xlfn.XLOOKUP(Table4[[#This Row],[PUMA]],[1]PUMA!$A:$A,[1]PUMA!$B:$B)</f>
        <v>Fresno County (West)--Selma, Kerman &amp; Coalinga Cities PUMA</v>
      </c>
      <c r="D400">
        <v>372</v>
      </c>
      <c r="E400" t="s">
        <v>2058</v>
      </c>
      <c r="F400">
        <v>161.53626887891059</v>
      </c>
      <c r="G400" s="6">
        <v>21707.012779106699</v>
      </c>
      <c r="H400" s="6">
        <v>664.87636955872597</v>
      </c>
      <c r="I400" s="3">
        <v>0.28338922629531632</v>
      </c>
    </row>
    <row r="401" spans="1:9" x14ac:dyDescent="0.25">
      <c r="A401" t="s">
        <v>2176</v>
      </c>
      <c r="B401" t="s">
        <v>1364</v>
      </c>
      <c r="C401" t="str">
        <f>_xlfn.XLOOKUP(Table4[[#This Row],[PUMA]],[1]PUMA!$A:$A,[1]PUMA!$B:$B)</f>
        <v>Fresno County (West)--Selma, Kerman &amp; Coalinga Cities PUMA</v>
      </c>
      <c r="D401">
        <v>374</v>
      </c>
      <c r="E401" t="s">
        <v>2133</v>
      </c>
      <c r="F401">
        <v>459.53020452157705</v>
      </c>
      <c r="G401" s="6">
        <v>21707.012779106699</v>
      </c>
      <c r="H401" s="6">
        <v>664.87636955872597</v>
      </c>
      <c r="I401" s="3">
        <v>0.27530855260568654</v>
      </c>
    </row>
    <row r="402" spans="1:9" x14ac:dyDescent="0.25">
      <c r="A402" t="s">
        <v>2176</v>
      </c>
      <c r="B402" t="s">
        <v>1364</v>
      </c>
      <c r="C402" t="str">
        <f>_xlfn.XLOOKUP(Table4[[#This Row],[PUMA]],[1]PUMA!$A:$A,[1]PUMA!$B:$B)</f>
        <v>Fresno County (West)--Selma, Kerman &amp; Coalinga Cities PUMA</v>
      </c>
      <c r="D402">
        <v>177</v>
      </c>
      <c r="E402" t="s">
        <v>2134</v>
      </c>
      <c r="F402">
        <v>1008.5234273918099</v>
      </c>
      <c r="G402" s="6">
        <v>21707.012779106699</v>
      </c>
      <c r="H402" s="6">
        <v>664.87636955872597</v>
      </c>
      <c r="I402" s="3">
        <v>8.9453057744201661E-2</v>
      </c>
    </row>
    <row r="403" spans="1:9" x14ac:dyDescent="0.25">
      <c r="A403" t="s">
        <v>2176</v>
      </c>
      <c r="B403" t="s">
        <v>1364</v>
      </c>
      <c r="C403" t="str">
        <f>_xlfn.XLOOKUP(Table4[[#This Row],[PUMA]],[1]PUMA!$A:$A,[1]PUMA!$B:$B)</f>
        <v>Fresno County (West)--Selma, Kerman &amp; Coalinga Cities PUMA</v>
      </c>
      <c r="D403">
        <v>7</v>
      </c>
      <c r="E403" t="s">
        <v>3017</v>
      </c>
      <c r="F403">
        <v>134.9538250649378</v>
      </c>
      <c r="G403" s="6">
        <v>21707.012779106699</v>
      </c>
      <c r="H403" s="6">
        <v>664.87636955872597</v>
      </c>
      <c r="I403" s="3">
        <v>2.5973594002381431E-2</v>
      </c>
    </row>
    <row r="404" spans="1:9" x14ac:dyDescent="0.25">
      <c r="A404" t="s">
        <v>2004</v>
      </c>
      <c r="B404" t="s">
        <v>1364</v>
      </c>
      <c r="C404" t="str">
        <f>_xlfn.XLOOKUP(Table4[[#This Row],[PUMA]],[1]PUMA!$A:$A,[1]PUMA!$B:$B)</f>
        <v>Fresno County (West)--Selma, Kerman &amp; Coalinga Cities PUMA</v>
      </c>
      <c r="D404">
        <v>372</v>
      </c>
      <c r="E404" t="s">
        <v>2058</v>
      </c>
      <c r="F404">
        <v>820.43028514290882</v>
      </c>
      <c r="G404" s="6">
        <v>21707.012779106699</v>
      </c>
      <c r="H404" s="6">
        <v>664.87636955872597</v>
      </c>
      <c r="I404" s="3">
        <v>0.29732279642845871</v>
      </c>
    </row>
    <row r="405" spans="1:9" x14ac:dyDescent="0.25">
      <c r="A405" t="s">
        <v>2004</v>
      </c>
      <c r="B405" t="s">
        <v>1364</v>
      </c>
      <c r="C405" t="str">
        <f>_xlfn.XLOOKUP(Table4[[#This Row],[PUMA]],[1]PUMA!$A:$A,[1]PUMA!$B:$B)</f>
        <v>Fresno County (West)--Selma, Kerman &amp; Coalinga Cities PUMA</v>
      </c>
      <c r="D405">
        <v>38</v>
      </c>
      <c r="E405" t="s">
        <v>2015</v>
      </c>
      <c r="F405">
        <v>372.68257177790804</v>
      </c>
      <c r="G405" s="6">
        <v>21707.012779106699</v>
      </c>
      <c r="H405" s="6">
        <v>664.87636955872597</v>
      </c>
      <c r="I405" s="3">
        <v>0.11493346397489518</v>
      </c>
    </row>
    <row r="406" spans="1:9" x14ac:dyDescent="0.25">
      <c r="A406" t="s">
        <v>2004</v>
      </c>
      <c r="B406" t="s">
        <v>1364</v>
      </c>
      <c r="C406" t="str">
        <f>_xlfn.XLOOKUP(Table4[[#This Row],[PUMA]],[1]PUMA!$A:$A,[1]PUMA!$B:$B)</f>
        <v>Fresno County (West)--Selma, Kerman &amp; Coalinga Cities PUMA</v>
      </c>
      <c r="D406">
        <v>2</v>
      </c>
      <c r="E406" t="s">
        <v>2997</v>
      </c>
      <c r="F406">
        <v>131.7783762031145</v>
      </c>
      <c r="G406" s="6">
        <v>21707.012779106699</v>
      </c>
      <c r="H406" s="6">
        <v>664.87636955872597</v>
      </c>
      <c r="I406" s="3">
        <v>3.57286345457637E-2</v>
      </c>
    </row>
    <row r="407" spans="1:9" x14ac:dyDescent="0.25">
      <c r="A407" t="s">
        <v>1046</v>
      </c>
      <c r="B407" t="s">
        <v>129</v>
      </c>
      <c r="C407" t="str">
        <f>_xlfn.XLOOKUP(Table4[[#This Row],[PUMA]],[1]PUMA!$A:$A,[1]PUMA!$B:$B)</f>
        <v>Fresno County (Central)--Fresno City (Southwest) PUMA</v>
      </c>
      <c r="D407">
        <v>372</v>
      </c>
      <c r="E407" t="s">
        <v>2058</v>
      </c>
      <c r="F407">
        <v>368.12911083019878</v>
      </c>
      <c r="G407" s="6">
        <v>19536.311501196</v>
      </c>
      <c r="H407" s="6">
        <v>764.64803565857096</v>
      </c>
      <c r="I407" s="3">
        <v>0.43362715018994763</v>
      </c>
    </row>
    <row r="408" spans="1:9" x14ac:dyDescent="0.25">
      <c r="A408" t="s">
        <v>1046</v>
      </c>
      <c r="B408" t="s">
        <v>129</v>
      </c>
      <c r="C408" t="str">
        <f>_xlfn.XLOOKUP(Table4[[#This Row],[PUMA]],[1]PUMA!$A:$A,[1]PUMA!$B:$B)</f>
        <v>Fresno County (Central)--Fresno City (Southwest) PUMA</v>
      </c>
      <c r="D408">
        <v>2</v>
      </c>
      <c r="E408" t="s">
        <v>2997</v>
      </c>
      <c r="F408">
        <v>569.55041917000199</v>
      </c>
      <c r="G408" s="6">
        <v>19536.311501196</v>
      </c>
      <c r="H408" s="6">
        <v>764.64803565857096</v>
      </c>
      <c r="I408" s="3">
        <v>5.2108032631078473E-2</v>
      </c>
    </row>
    <row r="409" spans="1:9" x14ac:dyDescent="0.25">
      <c r="A409" t="s">
        <v>1047</v>
      </c>
      <c r="B409" t="s">
        <v>129</v>
      </c>
      <c r="C409" t="str">
        <f>_xlfn.XLOOKUP(Table4[[#This Row],[PUMA]],[1]PUMA!$A:$A,[1]PUMA!$B:$B)</f>
        <v>Fresno County (Central)--Fresno City (Southwest) PUMA</v>
      </c>
      <c r="D409">
        <v>38</v>
      </c>
      <c r="E409" t="s">
        <v>2015</v>
      </c>
      <c r="F409">
        <v>554.7290514339021</v>
      </c>
      <c r="G409" s="6">
        <v>19536.311501196</v>
      </c>
      <c r="H409" s="6">
        <v>764.64803565857096</v>
      </c>
      <c r="I409" s="3">
        <v>0.16881201343575605</v>
      </c>
    </row>
    <row r="410" spans="1:9" x14ac:dyDescent="0.25">
      <c r="A410" t="s">
        <v>1047</v>
      </c>
      <c r="B410" t="s">
        <v>129</v>
      </c>
      <c r="C410" t="str">
        <f>_xlfn.XLOOKUP(Table4[[#This Row],[PUMA]],[1]PUMA!$A:$A,[1]PUMA!$B:$B)</f>
        <v>Fresno County (Central)--Fresno City (Southwest) PUMA</v>
      </c>
      <c r="D410">
        <v>117</v>
      </c>
      <c r="E410" t="s">
        <v>2201</v>
      </c>
      <c r="F410">
        <v>2563.8353799769325</v>
      </c>
      <c r="G410" s="6">
        <v>19536.311501196</v>
      </c>
      <c r="H410" s="6">
        <v>764.64803565857096</v>
      </c>
      <c r="I410" s="3">
        <v>0.15184598193467505</v>
      </c>
    </row>
    <row r="411" spans="1:9" x14ac:dyDescent="0.25">
      <c r="A411" t="s">
        <v>1047</v>
      </c>
      <c r="B411" t="s">
        <v>129</v>
      </c>
      <c r="C411" t="str">
        <f>_xlfn.XLOOKUP(Table4[[#This Row],[PUMA]],[1]PUMA!$A:$A,[1]PUMA!$B:$B)</f>
        <v>Fresno County (Central)--Fresno City (Southwest) PUMA</v>
      </c>
      <c r="D411">
        <v>2</v>
      </c>
      <c r="E411" t="s">
        <v>2997</v>
      </c>
      <c r="F411">
        <v>753.7158142008177</v>
      </c>
      <c r="G411" s="6">
        <v>19536.311501196</v>
      </c>
      <c r="H411" s="6">
        <v>764.64803565857096</v>
      </c>
      <c r="I411" s="3">
        <v>5.004979292818898E-2</v>
      </c>
    </row>
    <row r="412" spans="1:9" x14ac:dyDescent="0.25">
      <c r="A412" t="s">
        <v>1048</v>
      </c>
      <c r="B412" t="s">
        <v>129</v>
      </c>
      <c r="C412" t="str">
        <f>_xlfn.XLOOKUP(Table4[[#This Row],[PUMA]],[1]PUMA!$A:$A,[1]PUMA!$B:$B)</f>
        <v>Fresno County (Central)--Fresno City (Southwest) PUMA</v>
      </c>
      <c r="D412">
        <v>47</v>
      </c>
      <c r="E412" t="s">
        <v>2167</v>
      </c>
      <c r="F412">
        <v>1921.28785436525</v>
      </c>
      <c r="G412" s="6">
        <v>19536.311501196</v>
      </c>
      <c r="H412" s="6">
        <v>764.64803565857096</v>
      </c>
      <c r="I412" s="3">
        <v>0.15184598193467505</v>
      </c>
    </row>
    <row r="413" spans="1:9" x14ac:dyDescent="0.25">
      <c r="A413" t="s">
        <v>1048</v>
      </c>
      <c r="B413" t="s">
        <v>129</v>
      </c>
      <c r="C413" t="str">
        <f>_xlfn.XLOOKUP(Table4[[#This Row],[PUMA]],[1]PUMA!$A:$A,[1]PUMA!$B:$B)</f>
        <v>Fresno County (Central)--Fresno City (Southwest) PUMA</v>
      </c>
      <c r="D413">
        <v>117</v>
      </c>
      <c r="E413" t="s">
        <v>2201</v>
      </c>
      <c r="F413">
        <v>2765.9330677356002</v>
      </c>
      <c r="G413" s="6">
        <v>19536.311501196</v>
      </c>
      <c r="H413" s="6">
        <v>764.64803565857096</v>
      </c>
      <c r="I413" s="3">
        <v>0.15184598193467505</v>
      </c>
    </row>
    <row r="414" spans="1:9" x14ac:dyDescent="0.25">
      <c r="A414" t="s">
        <v>1048</v>
      </c>
      <c r="B414" t="s">
        <v>129</v>
      </c>
      <c r="C414" t="str">
        <f>_xlfn.XLOOKUP(Table4[[#This Row],[PUMA]],[1]PUMA!$A:$A,[1]PUMA!$B:$B)</f>
        <v>Fresno County (Central)--Fresno City (Southwest) PUMA</v>
      </c>
      <c r="D414">
        <v>2</v>
      </c>
      <c r="E414" t="s">
        <v>2997</v>
      </c>
      <c r="F414">
        <v>140.44754902992381</v>
      </c>
      <c r="G414" s="6">
        <v>19536.311501196</v>
      </c>
      <c r="H414" s="6">
        <v>764.64803565857096</v>
      </c>
      <c r="I414" s="3">
        <v>5.004979292818898E-2</v>
      </c>
    </row>
    <row r="415" spans="1:9" x14ac:dyDescent="0.25">
      <c r="A415" t="s">
        <v>1056</v>
      </c>
      <c r="B415" t="s">
        <v>129</v>
      </c>
      <c r="C415" t="str">
        <f>_xlfn.XLOOKUP(Table4[[#This Row],[PUMA]],[1]PUMA!$A:$A,[1]PUMA!$B:$B)</f>
        <v>Fresno County (Central)--Fresno City (Southwest) PUMA</v>
      </c>
      <c r="D415">
        <v>47</v>
      </c>
      <c r="E415" t="s">
        <v>2167</v>
      </c>
      <c r="F415">
        <v>2049.8977098413998</v>
      </c>
      <c r="G415" s="6">
        <v>19536.311501196</v>
      </c>
      <c r="H415" s="6">
        <v>764.64803565857096</v>
      </c>
      <c r="I415" s="3">
        <v>0.15184598193467505</v>
      </c>
    </row>
    <row r="416" spans="1:9" x14ac:dyDescent="0.25">
      <c r="A416" t="s">
        <v>1056</v>
      </c>
      <c r="B416" t="s">
        <v>129</v>
      </c>
      <c r="C416" t="str">
        <f>_xlfn.XLOOKUP(Table4[[#This Row],[PUMA]],[1]PUMA!$A:$A,[1]PUMA!$B:$B)</f>
        <v>Fresno County (Central)--Fresno City (Southwest) PUMA</v>
      </c>
      <c r="D416">
        <v>117</v>
      </c>
      <c r="E416" t="s">
        <v>2201</v>
      </c>
      <c r="F416">
        <v>1287.769070905704</v>
      </c>
      <c r="G416" s="6">
        <v>19536.311501196</v>
      </c>
      <c r="H416" s="6">
        <v>764.64803565857096</v>
      </c>
      <c r="I416" s="3">
        <v>0.15184598193467505</v>
      </c>
    </row>
    <row r="417" spans="1:9" x14ac:dyDescent="0.25">
      <c r="A417" t="s">
        <v>1056</v>
      </c>
      <c r="B417" t="s">
        <v>129</v>
      </c>
      <c r="C417" t="str">
        <f>_xlfn.XLOOKUP(Table4[[#This Row],[PUMA]],[1]PUMA!$A:$A,[1]PUMA!$B:$B)</f>
        <v>Fresno County (Central)--Fresno City (Southwest) PUMA</v>
      </c>
      <c r="D417">
        <v>2</v>
      </c>
      <c r="E417" t="s">
        <v>2997</v>
      </c>
      <c r="F417">
        <v>186.31385987175719</v>
      </c>
      <c r="G417" s="6">
        <v>19536.311501196</v>
      </c>
      <c r="H417" s="6">
        <v>764.64803565857096</v>
      </c>
      <c r="I417" s="3">
        <v>5.004979292818898E-2</v>
      </c>
    </row>
    <row r="418" spans="1:9" x14ac:dyDescent="0.25">
      <c r="A418" t="s">
        <v>1057</v>
      </c>
      <c r="B418" t="s">
        <v>129</v>
      </c>
      <c r="C418" t="str">
        <f>_xlfn.XLOOKUP(Table4[[#This Row],[PUMA]],[1]PUMA!$A:$A,[1]PUMA!$B:$B)</f>
        <v>Fresno County (Central)--Fresno City (Southwest) PUMA</v>
      </c>
      <c r="D418">
        <v>47</v>
      </c>
      <c r="E418" t="s">
        <v>2167</v>
      </c>
      <c r="F418">
        <v>1562.6094462658159</v>
      </c>
      <c r="G418" s="6">
        <v>19536.311501196</v>
      </c>
      <c r="H418" s="6">
        <v>764.64803565857096</v>
      </c>
      <c r="I418" s="3">
        <v>0.15184598193467505</v>
      </c>
    </row>
    <row r="419" spans="1:9" x14ac:dyDescent="0.25">
      <c r="A419" t="s">
        <v>1057</v>
      </c>
      <c r="B419" t="s">
        <v>129</v>
      </c>
      <c r="C419" t="str">
        <f>_xlfn.XLOOKUP(Table4[[#This Row],[PUMA]],[1]PUMA!$A:$A,[1]PUMA!$B:$B)</f>
        <v>Fresno County (Central)--Fresno City (Southwest) PUMA</v>
      </c>
      <c r="D419">
        <v>117</v>
      </c>
      <c r="E419" t="s">
        <v>2201</v>
      </c>
      <c r="F419">
        <v>993.50406543418796</v>
      </c>
      <c r="G419" s="6">
        <v>19536.311501196</v>
      </c>
      <c r="H419" s="6">
        <v>764.64803565857096</v>
      </c>
      <c r="I419" s="3">
        <v>0.15184598193467505</v>
      </c>
    </row>
    <row r="420" spans="1:9" x14ac:dyDescent="0.25">
      <c r="A420" t="s">
        <v>1057</v>
      </c>
      <c r="B420" t="s">
        <v>129</v>
      </c>
      <c r="C420" t="str">
        <f>_xlfn.XLOOKUP(Table4[[#This Row],[PUMA]],[1]PUMA!$A:$A,[1]PUMA!$B:$B)</f>
        <v>Fresno County (Central)--Fresno City (Southwest) PUMA</v>
      </c>
      <c r="D420">
        <v>2</v>
      </c>
      <c r="E420" t="s">
        <v>2997</v>
      </c>
      <c r="F420">
        <v>385.31692682330203</v>
      </c>
      <c r="G420" s="6">
        <v>19536.311501196</v>
      </c>
      <c r="H420" s="6">
        <v>764.64803565857096</v>
      </c>
      <c r="I420" s="3">
        <v>5.004979292818898E-2</v>
      </c>
    </row>
    <row r="421" spans="1:9" x14ac:dyDescent="0.25">
      <c r="A421" t="s">
        <v>1058</v>
      </c>
      <c r="B421" t="s">
        <v>129</v>
      </c>
      <c r="C421" t="str">
        <f>_xlfn.XLOOKUP(Table4[[#This Row],[PUMA]],[1]PUMA!$A:$A,[1]PUMA!$B:$B)</f>
        <v>Fresno County (Central)--Fresno City (Southwest) PUMA</v>
      </c>
      <c r="D421">
        <v>372</v>
      </c>
      <c r="E421" t="s">
        <v>2058</v>
      </c>
      <c r="F421">
        <v>242.126669072742</v>
      </c>
      <c r="G421" s="6">
        <v>19536.311501196</v>
      </c>
      <c r="H421" s="6">
        <v>764.64803565857096</v>
      </c>
      <c r="I421" s="3">
        <v>0.4164991073200377</v>
      </c>
    </row>
    <row r="422" spans="1:9" x14ac:dyDescent="0.25">
      <c r="A422" t="s">
        <v>1058</v>
      </c>
      <c r="B422" t="s">
        <v>129</v>
      </c>
      <c r="C422" t="str">
        <f>_xlfn.XLOOKUP(Table4[[#This Row],[PUMA]],[1]PUMA!$A:$A,[1]PUMA!$B:$B)</f>
        <v>Fresno County (Central)--Fresno City (Southwest) PUMA</v>
      </c>
      <c r="D422">
        <v>47</v>
      </c>
      <c r="E422" t="s">
        <v>2167</v>
      </c>
      <c r="F422">
        <v>157.93594827538681</v>
      </c>
      <c r="G422" s="6">
        <v>19536.311501196</v>
      </c>
      <c r="H422" s="6">
        <v>764.64803565857096</v>
      </c>
      <c r="I422" s="3">
        <v>0.15184598193467505</v>
      </c>
    </row>
    <row r="423" spans="1:9" x14ac:dyDescent="0.25">
      <c r="A423" t="s">
        <v>1058</v>
      </c>
      <c r="B423" t="s">
        <v>129</v>
      </c>
      <c r="C423" t="str">
        <f>_xlfn.XLOOKUP(Table4[[#This Row],[PUMA]],[1]PUMA!$A:$A,[1]PUMA!$B:$B)</f>
        <v>Fresno County (Central)--Fresno City (Southwest) PUMA</v>
      </c>
      <c r="D423">
        <v>117</v>
      </c>
      <c r="E423" t="s">
        <v>2201</v>
      </c>
      <c r="F423">
        <v>2360.9701742173602</v>
      </c>
      <c r="G423" s="6">
        <v>19536.311501196</v>
      </c>
      <c r="H423" s="6">
        <v>764.64803565857096</v>
      </c>
      <c r="I423" s="3">
        <v>0.15184598193467505</v>
      </c>
    </row>
    <row r="424" spans="1:9" x14ac:dyDescent="0.25">
      <c r="A424" t="s">
        <v>1058</v>
      </c>
      <c r="B424" t="s">
        <v>129</v>
      </c>
      <c r="C424" t="str">
        <f>_xlfn.XLOOKUP(Table4[[#This Row],[PUMA]],[1]PUMA!$A:$A,[1]PUMA!$B:$B)</f>
        <v>Fresno County (Central)--Fresno City (Southwest) PUMA</v>
      </c>
      <c r="D424">
        <v>2</v>
      </c>
      <c r="E424" t="s">
        <v>2997</v>
      </c>
      <c r="F424">
        <v>331.57981719848402</v>
      </c>
      <c r="G424" s="6">
        <v>19536.311501196</v>
      </c>
      <c r="H424" s="6">
        <v>764.64803565857096</v>
      </c>
      <c r="I424" s="3">
        <v>5.004979292818898E-2</v>
      </c>
    </row>
    <row r="425" spans="1:9" x14ac:dyDescent="0.25">
      <c r="A425" t="s">
        <v>1062</v>
      </c>
      <c r="B425" t="s">
        <v>127</v>
      </c>
      <c r="C425" t="str">
        <f>_xlfn.XLOOKUP(Table4[[#This Row],[PUMA]],[1]PUMA!$A:$A,[1]PUMA!$B:$B)</f>
        <v>Fresno County (Central)--Fresno City (East Central) PUMA</v>
      </c>
      <c r="D425">
        <v>38</v>
      </c>
      <c r="E425" t="s">
        <v>2015</v>
      </c>
      <c r="F425">
        <v>131.98410140084059</v>
      </c>
      <c r="G425" s="6">
        <v>21707.012779106699</v>
      </c>
      <c r="H425" s="6">
        <v>933.552899163034</v>
      </c>
      <c r="I425" s="3">
        <v>0.16569590689824829</v>
      </c>
    </row>
    <row r="426" spans="1:9" x14ac:dyDescent="0.25">
      <c r="A426" t="s">
        <v>1062</v>
      </c>
      <c r="B426" t="s">
        <v>127</v>
      </c>
      <c r="C426" t="str">
        <f>_xlfn.XLOOKUP(Table4[[#This Row],[PUMA]],[1]PUMA!$A:$A,[1]PUMA!$B:$B)</f>
        <v>Fresno County (Central)--Fresno City (East Central) PUMA</v>
      </c>
      <c r="D426">
        <v>47</v>
      </c>
      <c r="E426" t="s">
        <v>2167</v>
      </c>
      <c r="F426">
        <v>426.17305673041</v>
      </c>
      <c r="G426" s="6">
        <v>21707.012779106699</v>
      </c>
      <c r="H426" s="6">
        <v>933.552899163034</v>
      </c>
      <c r="I426" s="3">
        <v>0.14904305193360021</v>
      </c>
    </row>
    <row r="427" spans="1:9" x14ac:dyDescent="0.25">
      <c r="A427" t="s">
        <v>1062</v>
      </c>
      <c r="B427" t="s">
        <v>127</v>
      </c>
      <c r="C427" t="str">
        <f>_xlfn.XLOOKUP(Table4[[#This Row],[PUMA]],[1]PUMA!$A:$A,[1]PUMA!$B:$B)</f>
        <v>Fresno County (Central)--Fresno City (East Central) PUMA</v>
      </c>
      <c r="D427">
        <v>117</v>
      </c>
      <c r="E427" t="s">
        <v>2201</v>
      </c>
      <c r="F427">
        <v>1979.8585409099221</v>
      </c>
      <c r="G427" s="6">
        <v>21707.012779106699</v>
      </c>
      <c r="H427" s="6">
        <v>933.552899163034</v>
      </c>
      <c r="I427" s="3">
        <v>0.14904305193360021</v>
      </c>
    </row>
    <row r="428" spans="1:9" x14ac:dyDescent="0.25">
      <c r="A428" t="s">
        <v>1062</v>
      </c>
      <c r="B428" t="s">
        <v>127</v>
      </c>
      <c r="C428" t="str">
        <f>_xlfn.XLOOKUP(Table4[[#This Row],[PUMA]],[1]PUMA!$A:$A,[1]PUMA!$B:$B)</f>
        <v>Fresno County (Central)--Fresno City (East Central) PUMA</v>
      </c>
      <c r="D428">
        <v>2</v>
      </c>
      <c r="E428" t="s">
        <v>2997</v>
      </c>
      <c r="F428">
        <v>347.984241624942</v>
      </c>
      <c r="G428" s="6">
        <v>21707.012779106699</v>
      </c>
      <c r="H428" s="6">
        <v>933.552899163034</v>
      </c>
      <c r="I428" s="3">
        <v>4.9125922145711799E-2</v>
      </c>
    </row>
    <row r="429" spans="1:9" x14ac:dyDescent="0.25">
      <c r="A429" t="s">
        <v>1063</v>
      </c>
      <c r="B429" t="s">
        <v>135</v>
      </c>
      <c r="C429" t="str">
        <f>_xlfn.XLOOKUP(Table4[[#This Row],[PUMA]],[1]PUMA!$A:$A,[1]PUMA!$B:$B)</f>
        <v>Fresno County (Central)--Fresno City (Southeast) PUMA</v>
      </c>
      <c r="D429">
        <v>117</v>
      </c>
      <c r="E429" t="s">
        <v>2201</v>
      </c>
      <c r="F429">
        <v>3106.93294870622</v>
      </c>
      <c r="G429" s="6">
        <v>17799.7504788675</v>
      </c>
      <c r="H429" s="6">
        <v>796.60546577716002</v>
      </c>
      <c r="I429" s="3">
        <v>0.21007371750591808</v>
      </c>
    </row>
    <row r="430" spans="1:9" x14ac:dyDescent="0.25">
      <c r="A430" t="s">
        <v>1064</v>
      </c>
      <c r="B430" t="s">
        <v>135</v>
      </c>
      <c r="C430" t="str">
        <f>_xlfn.XLOOKUP(Table4[[#This Row],[PUMA]],[1]PUMA!$A:$A,[1]PUMA!$B:$B)</f>
        <v>Fresno County (Central)--Fresno City (Southeast) PUMA</v>
      </c>
      <c r="D430">
        <v>47</v>
      </c>
      <c r="E430" t="s">
        <v>2167</v>
      </c>
      <c r="F430">
        <v>1389.96873161996</v>
      </c>
      <c r="G430" s="6">
        <v>17799.7504788675</v>
      </c>
      <c r="H430" s="6">
        <v>796.60546577716002</v>
      </c>
      <c r="I430" s="3">
        <v>0.21007371750591808</v>
      </c>
    </row>
    <row r="431" spans="1:9" x14ac:dyDescent="0.25">
      <c r="A431" t="s">
        <v>1064</v>
      </c>
      <c r="B431" t="s">
        <v>135</v>
      </c>
      <c r="C431" t="str">
        <f>_xlfn.XLOOKUP(Table4[[#This Row],[PUMA]],[1]PUMA!$A:$A,[1]PUMA!$B:$B)</f>
        <v>Fresno County (Central)--Fresno City (Southeast) PUMA</v>
      </c>
      <c r="D431">
        <v>117</v>
      </c>
      <c r="E431" t="s">
        <v>2201</v>
      </c>
      <c r="F431">
        <v>781.02788379991796</v>
      </c>
      <c r="G431" s="6">
        <v>17799.7504788675</v>
      </c>
      <c r="H431" s="6">
        <v>796.60546577716002</v>
      </c>
      <c r="I431" s="3">
        <v>0.21007371750591808</v>
      </c>
    </row>
    <row r="432" spans="1:9" x14ac:dyDescent="0.25">
      <c r="A432" t="s">
        <v>1066</v>
      </c>
      <c r="B432" t="s">
        <v>135</v>
      </c>
      <c r="C432" t="str">
        <f>_xlfn.XLOOKUP(Table4[[#This Row],[PUMA]],[1]PUMA!$A:$A,[1]PUMA!$B:$B)</f>
        <v>Fresno County (Central)--Fresno City (Southeast) PUMA</v>
      </c>
      <c r="D432">
        <v>47</v>
      </c>
      <c r="E432" t="s">
        <v>2167</v>
      </c>
      <c r="F432">
        <v>1389.8011004966479</v>
      </c>
      <c r="G432" s="6">
        <v>17799.7504788675</v>
      </c>
      <c r="H432" s="6">
        <v>796.60546577716002</v>
      </c>
      <c r="I432" s="3">
        <v>0.21007371750591808</v>
      </c>
    </row>
    <row r="433" spans="1:9" x14ac:dyDescent="0.25">
      <c r="A433" t="s">
        <v>1066</v>
      </c>
      <c r="B433" t="s">
        <v>135</v>
      </c>
      <c r="C433" t="str">
        <f>_xlfn.XLOOKUP(Table4[[#This Row],[PUMA]],[1]PUMA!$A:$A,[1]PUMA!$B:$B)</f>
        <v>Fresno County (Central)--Fresno City (Southeast) PUMA</v>
      </c>
      <c r="D433">
        <v>117</v>
      </c>
      <c r="E433" t="s">
        <v>2201</v>
      </c>
      <c r="F433">
        <v>1281.655201020598</v>
      </c>
      <c r="G433" s="6">
        <v>17799.7504788675</v>
      </c>
      <c r="H433" s="6">
        <v>796.60546577716002</v>
      </c>
      <c r="I433" s="3">
        <v>0.21007371750591808</v>
      </c>
    </row>
    <row r="434" spans="1:9" x14ac:dyDescent="0.25">
      <c r="A434" t="s">
        <v>1040</v>
      </c>
      <c r="B434" t="s">
        <v>135</v>
      </c>
      <c r="C434" t="str">
        <f>_xlfn.XLOOKUP(Table4[[#This Row],[PUMA]],[1]PUMA!$A:$A,[1]PUMA!$B:$B)</f>
        <v>Fresno County (Central)--Fresno City (Southeast) PUMA</v>
      </c>
      <c r="D434">
        <v>47</v>
      </c>
      <c r="E434" t="s">
        <v>2167</v>
      </c>
      <c r="F434">
        <v>510.11848900414202</v>
      </c>
      <c r="G434" s="6">
        <v>17799.7504788675</v>
      </c>
      <c r="H434" s="6">
        <v>796.60546577716002</v>
      </c>
      <c r="I434" s="3">
        <v>0.21007371750591808</v>
      </c>
    </row>
    <row r="435" spans="1:9" x14ac:dyDescent="0.25">
      <c r="A435" t="s">
        <v>1040</v>
      </c>
      <c r="B435" t="s">
        <v>135</v>
      </c>
      <c r="C435" t="str">
        <f>_xlfn.XLOOKUP(Table4[[#This Row],[PUMA]],[1]PUMA!$A:$A,[1]PUMA!$B:$B)</f>
        <v>Fresno County (Central)--Fresno City (Southeast) PUMA</v>
      </c>
      <c r="D435">
        <v>117</v>
      </c>
      <c r="E435" t="s">
        <v>2201</v>
      </c>
      <c r="F435">
        <v>1911.745902225234</v>
      </c>
      <c r="G435" s="6">
        <v>17799.7504788675</v>
      </c>
      <c r="H435" s="6">
        <v>796.60546577716002</v>
      </c>
      <c r="I435" s="3">
        <v>0.21007371750591808</v>
      </c>
    </row>
    <row r="436" spans="1:9" x14ac:dyDescent="0.25">
      <c r="A436" t="s">
        <v>1040</v>
      </c>
      <c r="B436" t="s">
        <v>135</v>
      </c>
      <c r="C436" t="str">
        <f>_xlfn.XLOOKUP(Table4[[#This Row],[PUMA]],[1]PUMA!$A:$A,[1]PUMA!$B:$B)</f>
        <v>Fresno County (Central)--Fresno City (Southeast) PUMA</v>
      </c>
      <c r="D436">
        <v>2</v>
      </c>
      <c r="E436" t="s">
        <v>2997</v>
      </c>
      <c r="F436">
        <v>790.13561991994402</v>
      </c>
      <c r="G436" s="6">
        <v>17799.7504788675</v>
      </c>
      <c r="H436" s="6">
        <v>796.60546577716002</v>
      </c>
      <c r="I436" s="3">
        <v>6.9242175043850093E-2</v>
      </c>
    </row>
    <row r="437" spans="1:9" x14ac:dyDescent="0.25">
      <c r="A437" t="s">
        <v>1065</v>
      </c>
      <c r="B437" t="s">
        <v>127</v>
      </c>
      <c r="C437" t="str">
        <f>_xlfn.XLOOKUP(Table4[[#This Row],[PUMA]],[1]PUMA!$A:$A,[1]PUMA!$B:$B)</f>
        <v>Fresno County (Central)--Fresno City (East Central) PUMA</v>
      </c>
      <c r="D437">
        <v>372</v>
      </c>
      <c r="E437" t="s">
        <v>2058</v>
      </c>
      <c r="F437">
        <v>139.9791429321904</v>
      </c>
      <c r="G437" s="6">
        <v>21707.012779106699</v>
      </c>
      <c r="H437" s="6">
        <v>933.552899163034</v>
      </c>
      <c r="I437" s="3">
        <v>0.40881093652714545</v>
      </c>
    </row>
    <row r="438" spans="1:9" x14ac:dyDescent="0.25">
      <c r="A438" t="s">
        <v>1065</v>
      </c>
      <c r="B438" t="s">
        <v>127</v>
      </c>
      <c r="C438" t="str">
        <f>_xlfn.XLOOKUP(Table4[[#This Row],[PUMA]],[1]PUMA!$A:$A,[1]PUMA!$B:$B)</f>
        <v>Fresno County (Central)--Fresno City (East Central) PUMA</v>
      </c>
      <c r="D438">
        <v>38</v>
      </c>
      <c r="E438" t="s">
        <v>2015</v>
      </c>
      <c r="F438">
        <v>233.13865881946001</v>
      </c>
      <c r="G438" s="6">
        <v>21707.012779106699</v>
      </c>
      <c r="H438" s="6">
        <v>933.552899163034</v>
      </c>
      <c r="I438" s="3">
        <v>0.16569590689824829</v>
      </c>
    </row>
    <row r="439" spans="1:9" x14ac:dyDescent="0.25">
      <c r="A439" t="s">
        <v>1065</v>
      </c>
      <c r="B439" t="s">
        <v>127</v>
      </c>
      <c r="C439" t="str">
        <f>_xlfn.XLOOKUP(Table4[[#This Row],[PUMA]],[1]PUMA!$A:$A,[1]PUMA!$B:$B)</f>
        <v>Fresno County (Central)--Fresno City (East Central) PUMA</v>
      </c>
      <c r="D439">
        <v>47</v>
      </c>
      <c r="E439" t="s">
        <v>2167</v>
      </c>
      <c r="F439">
        <v>461.99217044058997</v>
      </c>
      <c r="G439" s="6">
        <v>21707.012779106699</v>
      </c>
      <c r="H439" s="6">
        <v>933.552899163034</v>
      </c>
      <c r="I439" s="3">
        <v>0.14904305193360021</v>
      </c>
    </row>
    <row r="440" spans="1:9" x14ac:dyDescent="0.25">
      <c r="A440" t="s">
        <v>1065</v>
      </c>
      <c r="B440" t="s">
        <v>127</v>
      </c>
      <c r="C440" t="str">
        <f>_xlfn.XLOOKUP(Table4[[#This Row],[PUMA]],[1]PUMA!$A:$A,[1]PUMA!$B:$B)</f>
        <v>Fresno County (Central)--Fresno City (East Central) PUMA</v>
      </c>
      <c r="D440">
        <v>117</v>
      </c>
      <c r="E440" t="s">
        <v>2201</v>
      </c>
      <c r="F440">
        <v>1460.511989225384</v>
      </c>
      <c r="G440" s="6">
        <v>21707.012779106699</v>
      </c>
      <c r="H440" s="6">
        <v>933.552899163034</v>
      </c>
      <c r="I440" s="3">
        <v>0.14904305193360021</v>
      </c>
    </row>
    <row r="441" spans="1:9" x14ac:dyDescent="0.25">
      <c r="A441" t="s">
        <v>1065</v>
      </c>
      <c r="B441" t="s">
        <v>127</v>
      </c>
      <c r="C441" t="str">
        <f>_xlfn.XLOOKUP(Table4[[#This Row],[PUMA]],[1]PUMA!$A:$A,[1]PUMA!$B:$B)</f>
        <v>Fresno County (Central)--Fresno City (East Central) PUMA</v>
      </c>
      <c r="D441">
        <v>2</v>
      </c>
      <c r="E441" t="s">
        <v>2997</v>
      </c>
      <c r="F441">
        <v>612.37801336306404</v>
      </c>
      <c r="G441" s="6">
        <v>21707.012779106699</v>
      </c>
      <c r="H441" s="6">
        <v>933.552899163034</v>
      </c>
      <c r="I441" s="3">
        <v>4.9125922145711799E-2</v>
      </c>
    </row>
    <row r="442" spans="1:9" x14ac:dyDescent="0.25">
      <c r="A442" t="s">
        <v>1021</v>
      </c>
      <c r="B442" t="s">
        <v>135</v>
      </c>
      <c r="C442" t="str">
        <f>_xlfn.XLOOKUP(Table4[[#This Row],[PUMA]],[1]PUMA!$A:$A,[1]PUMA!$B:$B)</f>
        <v>Fresno County (Central)--Fresno City (Southeast) PUMA</v>
      </c>
      <c r="D442">
        <v>117</v>
      </c>
      <c r="E442" t="s">
        <v>2201</v>
      </c>
      <c r="F442">
        <v>2273.3629652576637</v>
      </c>
      <c r="G442" s="6">
        <v>17799.7504788675</v>
      </c>
      <c r="H442" s="6">
        <v>796.60546577716002</v>
      </c>
      <c r="I442" s="3">
        <v>0.21007371750591808</v>
      </c>
    </row>
    <row r="443" spans="1:9" x14ac:dyDescent="0.25">
      <c r="A443" t="s">
        <v>317</v>
      </c>
      <c r="B443" t="s">
        <v>135</v>
      </c>
      <c r="C443" t="str">
        <f>_xlfn.XLOOKUP(Table4[[#This Row],[PUMA]],[1]PUMA!$A:$A,[1]PUMA!$B:$B)</f>
        <v>Fresno County (Central)--Fresno City (Southeast) PUMA</v>
      </c>
      <c r="D443">
        <v>47</v>
      </c>
      <c r="E443" t="s">
        <v>2167</v>
      </c>
      <c r="F443">
        <v>785.22704569244877</v>
      </c>
      <c r="G443" s="6">
        <v>17799.7504788675</v>
      </c>
      <c r="H443" s="6">
        <v>796.60546577716002</v>
      </c>
      <c r="I443" s="3">
        <v>0.21007371750591808</v>
      </c>
    </row>
    <row r="444" spans="1:9" x14ac:dyDescent="0.25">
      <c r="A444" t="s">
        <v>317</v>
      </c>
      <c r="B444" t="s">
        <v>135</v>
      </c>
      <c r="C444" t="str">
        <f>_xlfn.XLOOKUP(Table4[[#This Row],[PUMA]],[1]PUMA!$A:$A,[1]PUMA!$B:$B)</f>
        <v>Fresno County (Central)--Fresno City (Southeast) PUMA</v>
      </c>
      <c r="D444">
        <v>117</v>
      </c>
      <c r="E444" t="s">
        <v>2201</v>
      </c>
      <c r="F444">
        <v>478.80630669280811</v>
      </c>
      <c r="G444" s="6">
        <v>17799.7504788675</v>
      </c>
      <c r="H444" s="6">
        <v>796.60546577716002</v>
      </c>
      <c r="I444" s="3">
        <v>0.21007371750591808</v>
      </c>
    </row>
    <row r="445" spans="1:9" x14ac:dyDescent="0.25">
      <c r="A445" t="s">
        <v>327</v>
      </c>
      <c r="B445" t="s">
        <v>127</v>
      </c>
      <c r="C445" t="str">
        <f>_xlfn.XLOOKUP(Table4[[#This Row],[PUMA]],[1]PUMA!$A:$A,[1]PUMA!$B:$B)</f>
        <v>Fresno County (Central)--Fresno City (East Central) PUMA</v>
      </c>
      <c r="D445">
        <v>47</v>
      </c>
      <c r="E445" t="s">
        <v>2167</v>
      </c>
      <c r="F445">
        <v>2380.2448599098557</v>
      </c>
      <c r="G445" s="6">
        <v>21707.012779106699</v>
      </c>
      <c r="H445" s="6">
        <v>933.552899163034</v>
      </c>
      <c r="I445" s="3">
        <v>0.14904305193360021</v>
      </c>
    </row>
    <row r="446" spans="1:9" x14ac:dyDescent="0.25">
      <c r="A446" t="s">
        <v>327</v>
      </c>
      <c r="B446" t="s">
        <v>127</v>
      </c>
      <c r="C446" t="str">
        <f>_xlfn.XLOOKUP(Table4[[#This Row],[PUMA]],[1]PUMA!$A:$A,[1]PUMA!$B:$B)</f>
        <v>Fresno County (Central)--Fresno City (East Central) PUMA</v>
      </c>
      <c r="D446">
        <v>117</v>
      </c>
      <c r="E446" t="s">
        <v>2201</v>
      </c>
      <c r="F446">
        <v>768.95373473438076</v>
      </c>
      <c r="G446" s="6">
        <v>21707.012779106699</v>
      </c>
      <c r="H446" s="6">
        <v>933.552899163034</v>
      </c>
      <c r="I446" s="3">
        <v>0.14904305193360021</v>
      </c>
    </row>
    <row r="447" spans="1:9" x14ac:dyDescent="0.25">
      <c r="A447" t="s">
        <v>327</v>
      </c>
      <c r="B447" t="s">
        <v>127</v>
      </c>
      <c r="C447" t="str">
        <f>_xlfn.XLOOKUP(Table4[[#This Row],[PUMA]],[1]PUMA!$A:$A,[1]PUMA!$B:$B)</f>
        <v>Fresno County (Central)--Fresno City (East Central) PUMA</v>
      </c>
      <c r="D447">
        <v>2</v>
      </c>
      <c r="E447" t="s">
        <v>2997</v>
      </c>
      <c r="F447">
        <v>271.564711136906</v>
      </c>
      <c r="G447" s="6">
        <v>21707.012779106699</v>
      </c>
      <c r="H447" s="6">
        <v>933.552899163034</v>
      </c>
      <c r="I447" s="3">
        <v>4.9125922145711799E-2</v>
      </c>
    </row>
    <row r="448" spans="1:9" x14ac:dyDescent="0.25">
      <c r="A448" t="s">
        <v>1052</v>
      </c>
      <c r="B448" t="s">
        <v>127</v>
      </c>
      <c r="C448" t="str">
        <f>_xlfn.XLOOKUP(Table4[[#This Row],[PUMA]],[1]PUMA!$A:$A,[1]PUMA!$B:$B)</f>
        <v>Fresno County (Central)--Fresno City (East Central) PUMA</v>
      </c>
      <c r="D448">
        <v>372</v>
      </c>
      <c r="E448" t="s">
        <v>2058</v>
      </c>
      <c r="F448">
        <v>472.39906765052001</v>
      </c>
      <c r="G448" s="6">
        <v>21707.012779106699</v>
      </c>
      <c r="H448" s="6">
        <v>933.552899163034</v>
      </c>
      <c r="I448" s="3">
        <v>0.40881093652714545</v>
      </c>
    </row>
    <row r="449" spans="1:9" x14ac:dyDescent="0.25">
      <c r="A449" t="s">
        <v>1052</v>
      </c>
      <c r="B449" t="s">
        <v>127</v>
      </c>
      <c r="C449" t="str">
        <f>_xlfn.XLOOKUP(Table4[[#This Row],[PUMA]],[1]PUMA!$A:$A,[1]PUMA!$B:$B)</f>
        <v>Fresno County (Central)--Fresno City (East Central) PUMA</v>
      </c>
      <c r="D449">
        <v>117</v>
      </c>
      <c r="E449" t="s">
        <v>2201</v>
      </c>
      <c r="F449">
        <v>777.16711654926291</v>
      </c>
      <c r="G449" s="6">
        <v>21707.012779106699</v>
      </c>
      <c r="H449" s="6">
        <v>933.552899163034</v>
      </c>
      <c r="I449" s="3">
        <v>0.14904305193360021</v>
      </c>
    </row>
    <row r="450" spans="1:9" x14ac:dyDescent="0.25">
      <c r="A450" t="s">
        <v>1023</v>
      </c>
      <c r="B450" t="s">
        <v>135</v>
      </c>
      <c r="C450" t="str">
        <f>_xlfn.XLOOKUP(Table4[[#This Row],[PUMA]],[1]PUMA!$A:$A,[1]PUMA!$B:$B)</f>
        <v>Fresno County (Central)--Fresno City (Southeast) PUMA</v>
      </c>
      <c r="D450">
        <v>117</v>
      </c>
      <c r="E450" t="s">
        <v>2201</v>
      </c>
      <c r="F450">
        <v>1379.9101843091416</v>
      </c>
      <c r="G450" s="6">
        <v>17799.7504788675</v>
      </c>
      <c r="H450" s="6">
        <v>796.60546577716002</v>
      </c>
      <c r="I450" s="3">
        <v>0.21007371750591808</v>
      </c>
    </row>
    <row r="451" spans="1:9" x14ac:dyDescent="0.25">
      <c r="A451" t="s">
        <v>1013</v>
      </c>
      <c r="B451" t="s">
        <v>135</v>
      </c>
      <c r="C451" t="str">
        <f>_xlfn.XLOOKUP(Table4[[#This Row],[PUMA]],[1]PUMA!$A:$A,[1]PUMA!$B:$B)</f>
        <v>Fresno County (Central)--Fresno City (Southeast) PUMA</v>
      </c>
      <c r="D451">
        <v>117</v>
      </c>
      <c r="E451" t="s">
        <v>2201</v>
      </c>
      <c r="F451">
        <v>773.89244325447987</v>
      </c>
      <c r="G451" s="6">
        <v>17799.7504788675</v>
      </c>
      <c r="H451" s="6">
        <v>796.60546577716002</v>
      </c>
      <c r="I451" s="3">
        <v>0.21007371750591808</v>
      </c>
    </row>
    <row r="452" spans="1:9" x14ac:dyDescent="0.25">
      <c r="A452" t="s">
        <v>678</v>
      </c>
      <c r="B452" t="s">
        <v>127</v>
      </c>
      <c r="C452" t="str">
        <f>_xlfn.XLOOKUP(Table4[[#This Row],[PUMA]],[1]PUMA!$A:$A,[1]PUMA!$B:$B)</f>
        <v>Fresno County (Central)--Fresno City (East Central) PUMA</v>
      </c>
      <c r="D452">
        <v>372</v>
      </c>
      <c r="E452" t="s">
        <v>2058</v>
      </c>
      <c r="F452">
        <v>1822.1001687812432</v>
      </c>
      <c r="G452" s="6">
        <v>21707.012779106699</v>
      </c>
      <c r="H452" s="6">
        <v>933.552899163034</v>
      </c>
      <c r="I452" s="3">
        <v>0.40881093652714545</v>
      </c>
    </row>
    <row r="453" spans="1:9" x14ac:dyDescent="0.25">
      <c r="A453" t="s">
        <v>678</v>
      </c>
      <c r="B453" t="s">
        <v>127</v>
      </c>
      <c r="C453" t="str">
        <f>_xlfn.XLOOKUP(Table4[[#This Row],[PUMA]],[1]PUMA!$A:$A,[1]PUMA!$B:$B)</f>
        <v>Fresno County (Central)--Fresno City (East Central) PUMA</v>
      </c>
      <c r="D453">
        <v>47</v>
      </c>
      <c r="E453" t="s">
        <v>2167</v>
      </c>
      <c r="F453">
        <v>233.92158278276383</v>
      </c>
      <c r="G453" s="6">
        <v>21707.012779106699</v>
      </c>
      <c r="H453" s="6">
        <v>933.552899163034</v>
      </c>
      <c r="I453" s="3">
        <v>0.14904305193360021</v>
      </c>
    </row>
    <row r="454" spans="1:9" x14ac:dyDescent="0.25">
      <c r="A454" t="s">
        <v>678</v>
      </c>
      <c r="B454" t="s">
        <v>127</v>
      </c>
      <c r="C454" t="str">
        <f>_xlfn.XLOOKUP(Table4[[#This Row],[PUMA]],[1]PUMA!$A:$A,[1]PUMA!$B:$B)</f>
        <v>Fresno County (Central)--Fresno City (East Central) PUMA</v>
      </c>
      <c r="D454">
        <v>117</v>
      </c>
      <c r="E454" t="s">
        <v>2201</v>
      </c>
      <c r="F454">
        <v>328.87576947999719</v>
      </c>
      <c r="G454" s="6">
        <v>21707.012779106699</v>
      </c>
      <c r="H454" s="6">
        <v>933.552899163034</v>
      </c>
      <c r="I454" s="3">
        <v>0.14904305193360021</v>
      </c>
    </row>
    <row r="455" spans="1:9" x14ac:dyDescent="0.25">
      <c r="A455" t="s">
        <v>678</v>
      </c>
      <c r="B455" t="s">
        <v>127</v>
      </c>
      <c r="C455" t="str">
        <f>_xlfn.XLOOKUP(Table4[[#This Row],[PUMA]],[1]PUMA!$A:$A,[1]PUMA!$B:$B)</f>
        <v>Fresno County (Central)--Fresno City (East Central) PUMA</v>
      </c>
      <c r="D455">
        <v>2</v>
      </c>
      <c r="E455" t="s">
        <v>2997</v>
      </c>
      <c r="F455">
        <v>745.48905595926669</v>
      </c>
      <c r="G455" s="6">
        <v>21707.012779106699</v>
      </c>
      <c r="H455" s="6">
        <v>933.552899163034</v>
      </c>
      <c r="I455" s="3">
        <v>4.9125922145711799E-2</v>
      </c>
    </row>
    <row r="456" spans="1:9" x14ac:dyDescent="0.25">
      <c r="A456" t="s">
        <v>1059</v>
      </c>
      <c r="B456" t="s">
        <v>127</v>
      </c>
      <c r="C456" t="str">
        <f>_xlfn.XLOOKUP(Table4[[#This Row],[PUMA]],[1]PUMA!$A:$A,[1]PUMA!$B:$B)</f>
        <v>Fresno County (Central)--Fresno City (East Central) PUMA</v>
      </c>
      <c r="D456">
        <v>47</v>
      </c>
      <c r="E456" t="s">
        <v>2167</v>
      </c>
      <c r="F456">
        <v>245.87625442071121</v>
      </c>
      <c r="G456" s="6">
        <v>21707.012779106699</v>
      </c>
      <c r="H456" s="6">
        <v>933.552899163034</v>
      </c>
      <c r="I456" s="3">
        <v>0.14904305193360021</v>
      </c>
    </row>
    <row r="457" spans="1:9" x14ac:dyDescent="0.25">
      <c r="A457" t="s">
        <v>1059</v>
      </c>
      <c r="B457" t="s">
        <v>127</v>
      </c>
      <c r="C457" t="str">
        <f>_xlfn.XLOOKUP(Table4[[#This Row],[PUMA]],[1]PUMA!$A:$A,[1]PUMA!$B:$B)</f>
        <v>Fresno County (Central)--Fresno City (East Central) PUMA</v>
      </c>
      <c r="D457">
        <v>117</v>
      </c>
      <c r="E457" t="s">
        <v>2201</v>
      </c>
      <c r="F457">
        <v>1419.2657407577431</v>
      </c>
      <c r="G457" s="6">
        <v>21707.012779106699</v>
      </c>
      <c r="H457" s="6">
        <v>933.552899163034</v>
      </c>
      <c r="I457" s="3">
        <v>0.14904305193360021</v>
      </c>
    </row>
    <row r="458" spans="1:9" x14ac:dyDescent="0.25">
      <c r="A458" t="s">
        <v>1059</v>
      </c>
      <c r="B458" t="s">
        <v>127</v>
      </c>
      <c r="C458" t="str">
        <f>_xlfn.XLOOKUP(Table4[[#This Row],[PUMA]],[1]PUMA!$A:$A,[1]PUMA!$B:$B)</f>
        <v>Fresno County (Central)--Fresno City (East Central) PUMA</v>
      </c>
      <c r="D458">
        <v>2</v>
      </c>
      <c r="E458" t="s">
        <v>2997</v>
      </c>
      <c r="F458">
        <v>163.13380207419519</v>
      </c>
      <c r="G458" s="6">
        <v>21707.012779106699</v>
      </c>
      <c r="H458" s="6">
        <v>933.552899163034</v>
      </c>
      <c r="I458" s="3">
        <v>4.9125922145711799E-2</v>
      </c>
    </row>
    <row r="459" spans="1:9" x14ac:dyDescent="0.25">
      <c r="A459" t="s">
        <v>1060</v>
      </c>
      <c r="B459" t="s">
        <v>127</v>
      </c>
      <c r="C459" t="str">
        <f>_xlfn.XLOOKUP(Table4[[#This Row],[PUMA]],[1]PUMA!$A:$A,[1]PUMA!$B:$B)</f>
        <v>Fresno County (Central)--Fresno City (East Central) PUMA</v>
      </c>
      <c r="D459">
        <v>47</v>
      </c>
      <c r="E459" t="s">
        <v>2167</v>
      </c>
      <c r="F459">
        <v>874.09921734860495</v>
      </c>
      <c r="G459" s="6">
        <v>21707.012779106699</v>
      </c>
      <c r="H459" s="6">
        <v>933.552899163034</v>
      </c>
      <c r="I459" s="3">
        <v>0.14904305193360021</v>
      </c>
    </row>
    <row r="460" spans="1:9" x14ac:dyDescent="0.25">
      <c r="A460" t="s">
        <v>1060</v>
      </c>
      <c r="B460" t="s">
        <v>127</v>
      </c>
      <c r="C460" t="str">
        <f>_xlfn.XLOOKUP(Table4[[#This Row],[PUMA]],[1]PUMA!$A:$A,[1]PUMA!$B:$B)</f>
        <v>Fresno County (Central)--Fresno City (East Central) PUMA</v>
      </c>
      <c r="D460">
        <v>117</v>
      </c>
      <c r="E460" t="s">
        <v>2201</v>
      </c>
      <c r="F460">
        <v>2042.0308037533082</v>
      </c>
      <c r="G460" s="6">
        <v>21707.012779106699</v>
      </c>
      <c r="H460" s="6">
        <v>933.552899163034</v>
      </c>
      <c r="I460" s="3">
        <v>0.14904305193360021</v>
      </c>
    </row>
    <row r="461" spans="1:9" x14ac:dyDescent="0.25">
      <c r="A461" t="s">
        <v>1060</v>
      </c>
      <c r="B461" t="s">
        <v>127</v>
      </c>
      <c r="C461" t="str">
        <f>_xlfn.XLOOKUP(Table4[[#This Row],[PUMA]],[1]PUMA!$A:$A,[1]PUMA!$B:$B)</f>
        <v>Fresno County (Central)--Fresno City (East Central) PUMA</v>
      </c>
      <c r="D461">
        <v>2</v>
      </c>
      <c r="E461" t="s">
        <v>2997</v>
      </c>
      <c r="F461">
        <v>240.00013919315359</v>
      </c>
      <c r="G461" s="6">
        <v>21707.012779106699</v>
      </c>
      <c r="H461" s="6">
        <v>933.552899163034</v>
      </c>
      <c r="I461" s="3">
        <v>4.9125922145711799E-2</v>
      </c>
    </row>
    <row r="462" spans="1:9" x14ac:dyDescent="0.25">
      <c r="A462" t="s">
        <v>326</v>
      </c>
      <c r="B462" t="s">
        <v>127</v>
      </c>
      <c r="C462" t="str">
        <f>_xlfn.XLOOKUP(Table4[[#This Row],[PUMA]],[1]PUMA!$A:$A,[1]PUMA!$B:$B)</f>
        <v>Fresno County (Central)--Fresno City (East Central) PUMA</v>
      </c>
      <c r="D462">
        <v>47</v>
      </c>
      <c r="E462" t="s">
        <v>2167</v>
      </c>
      <c r="F462">
        <v>2079.658597285933</v>
      </c>
      <c r="G462" s="6">
        <v>21707.012779106699</v>
      </c>
      <c r="H462" s="6">
        <v>933.552899163034</v>
      </c>
      <c r="I462" s="3">
        <v>0.14904305193360021</v>
      </c>
    </row>
    <row r="463" spans="1:9" x14ac:dyDescent="0.25">
      <c r="A463" t="s">
        <v>326</v>
      </c>
      <c r="B463" t="s">
        <v>127</v>
      </c>
      <c r="C463" t="str">
        <f>_xlfn.XLOOKUP(Table4[[#This Row],[PUMA]],[1]PUMA!$A:$A,[1]PUMA!$B:$B)</f>
        <v>Fresno County (Central)--Fresno City (East Central) PUMA</v>
      </c>
      <c r="D463">
        <v>2</v>
      </c>
      <c r="E463" t="s">
        <v>2997</v>
      </c>
      <c r="F463">
        <v>267.29512918790601</v>
      </c>
      <c r="G463" s="6">
        <v>21707.012779106699</v>
      </c>
      <c r="H463" s="6">
        <v>933.552899163034</v>
      </c>
      <c r="I463" s="3">
        <v>4.9125922145711799E-2</v>
      </c>
    </row>
    <row r="464" spans="1:9" x14ac:dyDescent="0.25">
      <c r="A464" t="s">
        <v>285</v>
      </c>
      <c r="B464" t="s">
        <v>127</v>
      </c>
      <c r="C464" t="str">
        <f>_xlfn.XLOOKUP(Table4[[#This Row],[PUMA]],[1]PUMA!$A:$A,[1]PUMA!$B:$B)</f>
        <v>Fresno County (Central)--Fresno City (East Central) PUMA</v>
      </c>
      <c r="D464">
        <v>47</v>
      </c>
      <c r="E464" t="s">
        <v>2167</v>
      </c>
      <c r="F464">
        <v>443.89037473729582</v>
      </c>
      <c r="G464" s="6">
        <v>21707.012779106699</v>
      </c>
      <c r="H464" s="6">
        <v>933.552899163034</v>
      </c>
      <c r="I464" s="3">
        <v>0.14904305193360021</v>
      </c>
    </row>
    <row r="465" spans="1:9" x14ac:dyDescent="0.25">
      <c r="A465" t="s">
        <v>285</v>
      </c>
      <c r="B465" t="s">
        <v>127</v>
      </c>
      <c r="C465" t="str">
        <f>_xlfn.XLOOKUP(Table4[[#This Row],[PUMA]],[1]PUMA!$A:$A,[1]PUMA!$B:$B)</f>
        <v>Fresno County (Central)--Fresno City (East Central) PUMA</v>
      </c>
      <c r="D465">
        <v>117</v>
      </c>
      <c r="E465" t="s">
        <v>2201</v>
      </c>
      <c r="F465">
        <v>1501.6474279521369</v>
      </c>
      <c r="G465" s="6">
        <v>21707.012779106699</v>
      </c>
      <c r="H465" s="6">
        <v>933.552899163034</v>
      </c>
      <c r="I465" s="3">
        <v>0.14904305193360021</v>
      </c>
    </row>
    <row r="466" spans="1:9" x14ac:dyDescent="0.25">
      <c r="A466" t="s">
        <v>514</v>
      </c>
      <c r="B466" t="s">
        <v>127</v>
      </c>
      <c r="C466" t="str">
        <f>_xlfn.XLOOKUP(Table4[[#This Row],[PUMA]],[1]PUMA!$A:$A,[1]PUMA!$B:$B)</f>
        <v>Fresno County (Central)--Fresno City (East Central) PUMA</v>
      </c>
      <c r="D466">
        <v>47</v>
      </c>
      <c r="E466" t="s">
        <v>2167</v>
      </c>
      <c r="F466">
        <v>1423.7423647354281</v>
      </c>
      <c r="G466" s="6">
        <v>21707.012779106699</v>
      </c>
      <c r="H466" s="6">
        <v>933.552899163034</v>
      </c>
      <c r="I466" s="3">
        <v>0.14904305193360021</v>
      </c>
    </row>
    <row r="467" spans="1:9" x14ac:dyDescent="0.25">
      <c r="A467" t="s">
        <v>514</v>
      </c>
      <c r="B467" t="s">
        <v>127</v>
      </c>
      <c r="C467" t="str">
        <f>_xlfn.XLOOKUP(Table4[[#This Row],[PUMA]],[1]PUMA!$A:$A,[1]PUMA!$B:$B)</f>
        <v>Fresno County (Central)--Fresno City (East Central) PUMA</v>
      </c>
      <c r="D467">
        <v>117</v>
      </c>
      <c r="E467" t="s">
        <v>2201</v>
      </c>
      <c r="F467">
        <v>1469.7532744379921</v>
      </c>
      <c r="G467" s="6">
        <v>21707.012779106699</v>
      </c>
      <c r="H467" s="6">
        <v>933.552899163034</v>
      </c>
      <c r="I467" s="3">
        <v>0.14904305193360021</v>
      </c>
    </row>
    <row r="468" spans="1:9" x14ac:dyDescent="0.25">
      <c r="A468" t="s">
        <v>514</v>
      </c>
      <c r="B468" t="s">
        <v>127</v>
      </c>
      <c r="C468" t="str">
        <f>_xlfn.XLOOKUP(Table4[[#This Row],[PUMA]],[1]PUMA!$A:$A,[1]PUMA!$B:$B)</f>
        <v>Fresno County (Central)--Fresno City (East Central) PUMA</v>
      </c>
      <c r="D468">
        <v>2</v>
      </c>
      <c r="E468" t="s">
        <v>2997</v>
      </c>
      <c r="F468">
        <v>313.12534566011999</v>
      </c>
      <c r="G468" s="6">
        <v>21707.012779106699</v>
      </c>
      <c r="H468" s="6">
        <v>933.552899163034</v>
      </c>
      <c r="I468" s="3">
        <v>4.9125922145711799E-2</v>
      </c>
    </row>
    <row r="469" spans="1:9" x14ac:dyDescent="0.25">
      <c r="A469" t="s">
        <v>1068</v>
      </c>
      <c r="B469" t="s">
        <v>129</v>
      </c>
      <c r="C469" t="str">
        <f>_xlfn.XLOOKUP(Table4[[#This Row],[PUMA]],[1]PUMA!$A:$A,[1]PUMA!$B:$B)</f>
        <v>Fresno County (Central)--Fresno City (Southwest) PUMA</v>
      </c>
      <c r="D469">
        <v>47</v>
      </c>
      <c r="E469" t="s">
        <v>2167</v>
      </c>
      <c r="F469">
        <v>3171.6167578208401</v>
      </c>
      <c r="G469" s="6">
        <v>19536.311501196</v>
      </c>
      <c r="H469" s="6">
        <v>764.64803565857096</v>
      </c>
      <c r="I469" s="3">
        <v>0.15184598193467505</v>
      </c>
    </row>
    <row r="470" spans="1:9" x14ac:dyDescent="0.25">
      <c r="A470" t="s">
        <v>1068</v>
      </c>
      <c r="B470" t="s">
        <v>129</v>
      </c>
      <c r="C470" t="str">
        <f>_xlfn.XLOOKUP(Table4[[#This Row],[PUMA]],[1]PUMA!$A:$A,[1]PUMA!$B:$B)</f>
        <v>Fresno County (Central)--Fresno City (Southwest) PUMA</v>
      </c>
      <c r="D470">
        <v>117</v>
      </c>
      <c r="E470" t="s">
        <v>2201</v>
      </c>
      <c r="F470">
        <v>809.86790112707001</v>
      </c>
      <c r="G470" s="6">
        <v>19536.311501196</v>
      </c>
      <c r="H470" s="6">
        <v>764.64803565857096</v>
      </c>
      <c r="I470" s="3">
        <v>0.15184598193467505</v>
      </c>
    </row>
    <row r="471" spans="1:9" x14ac:dyDescent="0.25">
      <c r="A471" t="s">
        <v>1068</v>
      </c>
      <c r="B471" t="s">
        <v>129</v>
      </c>
      <c r="C471" t="str">
        <f>_xlfn.XLOOKUP(Table4[[#This Row],[PUMA]],[1]PUMA!$A:$A,[1]PUMA!$B:$B)</f>
        <v>Fresno County (Central)--Fresno City (Southwest) PUMA</v>
      </c>
      <c r="D471">
        <v>2</v>
      </c>
      <c r="E471" t="s">
        <v>2997</v>
      </c>
      <c r="F471">
        <v>704.723495088768</v>
      </c>
      <c r="G471" s="6">
        <v>19536.311501196</v>
      </c>
      <c r="H471" s="6">
        <v>764.64803565857096</v>
      </c>
      <c r="I471" s="3">
        <v>5.004979292818898E-2</v>
      </c>
    </row>
    <row r="472" spans="1:9" x14ac:dyDescent="0.25">
      <c r="A472" t="s">
        <v>1067</v>
      </c>
      <c r="B472" t="s">
        <v>129</v>
      </c>
      <c r="C472" t="str">
        <f>_xlfn.XLOOKUP(Table4[[#This Row],[PUMA]],[1]PUMA!$A:$A,[1]PUMA!$B:$B)</f>
        <v>Fresno County (Central)--Fresno City (Southwest) PUMA</v>
      </c>
      <c r="D472">
        <v>47</v>
      </c>
      <c r="E472" t="s">
        <v>2167</v>
      </c>
      <c r="F472">
        <v>3253.6547025770601</v>
      </c>
      <c r="G472" s="6">
        <v>19536.311501196</v>
      </c>
      <c r="H472" s="6">
        <v>764.64803565857096</v>
      </c>
      <c r="I472" s="3">
        <v>0.15184598193467505</v>
      </c>
    </row>
    <row r="473" spans="1:9" x14ac:dyDescent="0.25">
      <c r="A473" t="s">
        <v>1067</v>
      </c>
      <c r="B473" t="s">
        <v>129</v>
      </c>
      <c r="C473" t="str">
        <f>_xlfn.XLOOKUP(Table4[[#This Row],[PUMA]],[1]PUMA!$A:$A,[1]PUMA!$B:$B)</f>
        <v>Fresno County (Central)--Fresno City (Southwest) PUMA</v>
      </c>
      <c r="D473">
        <v>117</v>
      </c>
      <c r="E473" t="s">
        <v>2201</v>
      </c>
      <c r="F473">
        <v>119.41641113529739</v>
      </c>
      <c r="G473" s="6">
        <v>19536.311501196</v>
      </c>
      <c r="H473" s="6">
        <v>764.64803565857096</v>
      </c>
      <c r="I473" s="3">
        <v>0.15184598193467505</v>
      </c>
    </row>
    <row r="474" spans="1:9" x14ac:dyDescent="0.25">
      <c r="A474" t="s">
        <v>1067</v>
      </c>
      <c r="B474" t="s">
        <v>129</v>
      </c>
      <c r="C474" t="str">
        <f>_xlfn.XLOOKUP(Table4[[#This Row],[PUMA]],[1]PUMA!$A:$A,[1]PUMA!$B:$B)</f>
        <v>Fresno County (Central)--Fresno City (Southwest) PUMA</v>
      </c>
      <c r="D474">
        <v>2</v>
      </c>
      <c r="E474" t="s">
        <v>2997</v>
      </c>
      <c r="F474">
        <v>466.92891497001199</v>
      </c>
      <c r="G474" s="6">
        <v>19536.311501196</v>
      </c>
      <c r="H474" s="6">
        <v>764.64803565857096</v>
      </c>
      <c r="I474" s="3">
        <v>5.004979292818898E-2</v>
      </c>
    </row>
    <row r="475" spans="1:9" x14ac:dyDescent="0.25">
      <c r="A475" t="s">
        <v>1038</v>
      </c>
      <c r="B475" t="s">
        <v>129</v>
      </c>
      <c r="C475" t="str">
        <f>_xlfn.XLOOKUP(Table4[[#This Row],[PUMA]],[1]PUMA!$A:$A,[1]PUMA!$B:$B)</f>
        <v>Fresno County (Central)--Fresno City (Southwest) PUMA</v>
      </c>
      <c r="D475">
        <v>372</v>
      </c>
      <c r="E475" t="s">
        <v>2058</v>
      </c>
      <c r="F475">
        <v>171.3604534740972</v>
      </c>
      <c r="G475" s="6">
        <v>19536.311501196</v>
      </c>
      <c r="H475" s="6">
        <v>764.64803565857096</v>
      </c>
      <c r="I475" s="3">
        <v>0.4164991073200377</v>
      </c>
    </row>
    <row r="476" spans="1:9" x14ac:dyDescent="0.25">
      <c r="A476" t="s">
        <v>1038</v>
      </c>
      <c r="B476" t="s">
        <v>129</v>
      </c>
      <c r="C476" t="str">
        <f>_xlfn.XLOOKUP(Table4[[#This Row],[PUMA]],[1]PUMA!$A:$A,[1]PUMA!$B:$B)</f>
        <v>Fresno County (Central)--Fresno City (Southwest) PUMA</v>
      </c>
      <c r="D476">
        <v>38</v>
      </c>
      <c r="E476" t="s">
        <v>2015</v>
      </c>
      <c r="F476">
        <v>131.60119470326359</v>
      </c>
      <c r="G476" s="6">
        <v>19536.311501196</v>
      </c>
      <c r="H476" s="6">
        <v>764.64803565857096</v>
      </c>
      <c r="I476" s="3">
        <v>0.16881201343575605</v>
      </c>
    </row>
    <row r="477" spans="1:9" x14ac:dyDescent="0.25">
      <c r="A477" t="s">
        <v>1038</v>
      </c>
      <c r="B477" t="s">
        <v>129</v>
      </c>
      <c r="C477" t="str">
        <f>_xlfn.XLOOKUP(Table4[[#This Row],[PUMA]],[1]PUMA!$A:$A,[1]PUMA!$B:$B)</f>
        <v>Fresno County (Central)--Fresno City (Southwest) PUMA</v>
      </c>
      <c r="D477">
        <v>47</v>
      </c>
      <c r="E477" t="s">
        <v>2167</v>
      </c>
      <c r="F477">
        <v>1475.688665749386</v>
      </c>
      <c r="G477" s="6">
        <v>19536.311501196</v>
      </c>
      <c r="H477" s="6">
        <v>764.64803565857096</v>
      </c>
      <c r="I477" s="3">
        <v>0.15184598193467505</v>
      </c>
    </row>
    <row r="478" spans="1:9" x14ac:dyDescent="0.25">
      <c r="A478" t="s">
        <v>1038</v>
      </c>
      <c r="B478" t="s">
        <v>129</v>
      </c>
      <c r="C478" t="str">
        <f>_xlfn.XLOOKUP(Table4[[#This Row],[PUMA]],[1]PUMA!$A:$A,[1]PUMA!$B:$B)</f>
        <v>Fresno County (Central)--Fresno City (Southwest) PUMA</v>
      </c>
      <c r="D478">
        <v>117</v>
      </c>
      <c r="E478" t="s">
        <v>2201</v>
      </c>
      <c r="F478">
        <v>648.23728824085401</v>
      </c>
      <c r="G478" s="6">
        <v>19536.311501196</v>
      </c>
      <c r="H478" s="6">
        <v>764.64803565857096</v>
      </c>
      <c r="I478" s="3">
        <v>0.15184598193467505</v>
      </c>
    </row>
    <row r="479" spans="1:9" x14ac:dyDescent="0.25">
      <c r="A479" t="s">
        <v>332</v>
      </c>
      <c r="B479" t="s">
        <v>129</v>
      </c>
      <c r="C479" t="str">
        <f>_xlfn.XLOOKUP(Table4[[#This Row],[PUMA]],[1]PUMA!$A:$A,[1]PUMA!$B:$B)</f>
        <v>Fresno County (Central)--Fresno City (Southwest) PUMA</v>
      </c>
      <c r="D479">
        <v>47</v>
      </c>
      <c r="E479" t="s">
        <v>2167</v>
      </c>
      <c r="F479">
        <v>1827.631058535072</v>
      </c>
      <c r="G479" s="6">
        <v>19536.311501196</v>
      </c>
      <c r="H479" s="6">
        <v>764.64803565857096</v>
      </c>
      <c r="I479" s="3">
        <v>0.15184598193467505</v>
      </c>
    </row>
    <row r="480" spans="1:9" x14ac:dyDescent="0.25">
      <c r="A480" t="s">
        <v>332</v>
      </c>
      <c r="B480" t="s">
        <v>129</v>
      </c>
      <c r="C480" t="str">
        <f>_xlfn.XLOOKUP(Table4[[#This Row],[PUMA]],[1]PUMA!$A:$A,[1]PUMA!$B:$B)</f>
        <v>Fresno County (Central)--Fresno City (Southwest) PUMA</v>
      </c>
      <c r="D480">
        <v>117</v>
      </c>
      <c r="E480" t="s">
        <v>2201</v>
      </c>
      <c r="F480">
        <v>1578.1604701904239</v>
      </c>
      <c r="G480" s="6">
        <v>19536.311501196</v>
      </c>
      <c r="H480" s="6">
        <v>764.64803565857096</v>
      </c>
      <c r="I480" s="3">
        <v>0.15184598193467505</v>
      </c>
    </row>
    <row r="481" spans="1:9" x14ac:dyDescent="0.25">
      <c r="A481" t="s">
        <v>332</v>
      </c>
      <c r="B481" t="s">
        <v>129</v>
      </c>
      <c r="C481" t="str">
        <f>_xlfn.XLOOKUP(Table4[[#This Row],[PUMA]],[1]PUMA!$A:$A,[1]PUMA!$B:$B)</f>
        <v>Fresno County (Central)--Fresno City (Southwest) PUMA</v>
      </c>
      <c r="D481">
        <v>2</v>
      </c>
      <c r="E481" t="s">
        <v>2997</v>
      </c>
      <c r="F481">
        <v>170.9273907078568</v>
      </c>
      <c r="G481" s="6">
        <v>19536.311501196</v>
      </c>
      <c r="H481" s="6">
        <v>764.64803565857096</v>
      </c>
      <c r="I481" s="3">
        <v>5.004979292818898E-2</v>
      </c>
    </row>
    <row r="482" spans="1:9" x14ac:dyDescent="0.25">
      <c r="A482" t="s">
        <v>1069</v>
      </c>
      <c r="B482" t="s">
        <v>129</v>
      </c>
      <c r="C482" t="str">
        <f>_xlfn.XLOOKUP(Table4[[#This Row],[PUMA]],[1]PUMA!$A:$A,[1]PUMA!$B:$B)</f>
        <v>Fresno County (Central)--Fresno City (Southwest) PUMA</v>
      </c>
      <c r="D482">
        <v>372</v>
      </c>
      <c r="E482" t="s">
        <v>2058</v>
      </c>
      <c r="F482">
        <v>198.748644029742</v>
      </c>
      <c r="G482" s="6">
        <v>19536.311501196</v>
      </c>
      <c r="H482" s="6">
        <v>764.64803565857096</v>
      </c>
      <c r="I482" s="3">
        <v>0.39739181983350824</v>
      </c>
    </row>
    <row r="483" spans="1:9" x14ac:dyDescent="0.25">
      <c r="A483" t="s">
        <v>1069</v>
      </c>
      <c r="B483" t="s">
        <v>129</v>
      </c>
      <c r="C483" t="str">
        <f>_xlfn.XLOOKUP(Table4[[#This Row],[PUMA]],[1]PUMA!$A:$A,[1]PUMA!$B:$B)</f>
        <v>Fresno County (Central)--Fresno City (Southwest) PUMA</v>
      </c>
      <c r="D483">
        <v>38</v>
      </c>
      <c r="E483" t="s">
        <v>2015</v>
      </c>
      <c r="F483">
        <v>814.01387301495197</v>
      </c>
      <c r="G483" s="6">
        <v>19536.311501196</v>
      </c>
      <c r="H483" s="6">
        <v>764.64803565857096</v>
      </c>
      <c r="I483" s="3">
        <v>0.16881201343575605</v>
      </c>
    </row>
    <row r="484" spans="1:9" x14ac:dyDescent="0.25">
      <c r="A484" t="s">
        <v>1069</v>
      </c>
      <c r="B484" t="s">
        <v>129</v>
      </c>
      <c r="C484" t="str">
        <f>_xlfn.XLOOKUP(Table4[[#This Row],[PUMA]],[1]PUMA!$A:$A,[1]PUMA!$B:$B)</f>
        <v>Fresno County (Central)--Fresno City (Southwest) PUMA</v>
      </c>
      <c r="D484">
        <v>290</v>
      </c>
      <c r="E484" t="s">
        <v>3019</v>
      </c>
      <c r="F484">
        <v>301.89264259223813</v>
      </c>
      <c r="G484" s="6">
        <v>19536.311501196</v>
      </c>
      <c r="H484" s="6">
        <v>764.64803565857096</v>
      </c>
      <c r="I484" s="3">
        <v>0.16872718327825065</v>
      </c>
    </row>
    <row r="485" spans="1:9" x14ac:dyDescent="0.25">
      <c r="A485" t="s">
        <v>1069</v>
      </c>
      <c r="B485" t="s">
        <v>129</v>
      </c>
      <c r="C485" t="str">
        <f>_xlfn.XLOOKUP(Table4[[#This Row],[PUMA]],[1]PUMA!$A:$A,[1]PUMA!$B:$B)</f>
        <v>Fresno County (Central)--Fresno City (Southwest) PUMA</v>
      </c>
      <c r="D485">
        <v>47</v>
      </c>
      <c r="E485" t="s">
        <v>2167</v>
      </c>
      <c r="F485">
        <v>345.64905039307649</v>
      </c>
      <c r="G485" s="6">
        <v>19536.311501196</v>
      </c>
      <c r="H485" s="6">
        <v>764.64803565857096</v>
      </c>
      <c r="I485" s="3">
        <v>0.15184598193467505</v>
      </c>
    </row>
    <row r="486" spans="1:9" x14ac:dyDescent="0.25">
      <c r="A486" t="s">
        <v>1069</v>
      </c>
      <c r="B486" t="s">
        <v>129</v>
      </c>
      <c r="C486" t="str">
        <f>_xlfn.XLOOKUP(Table4[[#This Row],[PUMA]],[1]PUMA!$A:$A,[1]PUMA!$B:$B)</f>
        <v>Fresno County (Central)--Fresno City (Southwest) PUMA</v>
      </c>
      <c r="D486">
        <v>117</v>
      </c>
      <c r="E486" t="s">
        <v>2201</v>
      </c>
      <c r="F486">
        <v>1190.0856239337829</v>
      </c>
      <c r="G486" s="6">
        <v>19536.311501196</v>
      </c>
      <c r="H486" s="6">
        <v>764.64803565857096</v>
      </c>
      <c r="I486" s="3">
        <v>0.15184598193467505</v>
      </c>
    </row>
    <row r="487" spans="1:9" x14ac:dyDescent="0.25">
      <c r="A487" t="s">
        <v>1069</v>
      </c>
      <c r="B487" t="s">
        <v>129</v>
      </c>
      <c r="C487" t="str">
        <f>_xlfn.XLOOKUP(Table4[[#This Row],[PUMA]],[1]PUMA!$A:$A,[1]PUMA!$B:$B)</f>
        <v>Fresno County (Central)--Fresno City (Southwest) PUMA</v>
      </c>
      <c r="D487">
        <v>2</v>
      </c>
      <c r="E487" t="s">
        <v>2997</v>
      </c>
      <c r="F487">
        <v>143.96491314987469</v>
      </c>
      <c r="G487" s="6">
        <v>19536.311501196</v>
      </c>
      <c r="H487" s="6">
        <v>764.64803565857096</v>
      </c>
      <c r="I487" s="3">
        <v>5.004979292818898E-2</v>
      </c>
    </row>
    <row r="488" spans="1:9" x14ac:dyDescent="0.25">
      <c r="A488" t="s">
        <v>1070</v>
      </c>
      <c r="B488" t="s">
        <v>129</v>
      </c>
      <c r="C488" t="str">
        <f>_xlfn.XLOOKUP(Table4[[#This Row],[PUMA]],[1]PUMA!$A:$A,[1]PUMA!$B:$B)</f>
        <v>Fresno County (Central)--Fresno City (Southwest) PUMA</v>
      </c>
      <c r="D488">
        <v>47</v>
      </c>
      <c r="E488" t="s">
        <v>2167</v>
      </c>
      <c r="F488">
        <v>245.20030922253895</v>
      </c>
      <c r="G488" s="6">
        <v>19536.311501196</v>
      </c>
      <c r="H488" s="6">
        <v>764.64803565857096</v>
      </c>
      <c r="I488" s="3">
        <v>0.15184598193467505</v>
      </c>
    </row>
    <row r="489" spans="1:9" x14ac:dyDescent="0.25">
      <c r="A489" t="s">
        <v>1070</v>
      </c>
      <c r="B489" t="s">
        <v>129</v>
      </c>
      <c r="C489" t="str">
        <f>_xlfn.XLOOKUP(Table4[[#This Row],[PUMA]],[1]PUMA!$A:$A,[1]PUMA!$B:$B)</f>
        <v>Fresno County (Central)--Fresno City (Southwest) PUMA</v>
      </c>
      <c r="D489">
        <v>117</v>
      </c>
      <c r="E489" t="s">
        <v>2201</v>
      </c>
      <c r="F489">
        <v>2471.0902183158159</v>
      </c>
      <c r="G489" s="6">
        <v>19536.311501196</v>
      </c>
      <c r="H489" s="6">
        <v>764.64803565857096</v>
      </c>
      <c r="I489" s="3">
        <v>0.15184598193467505</v>
      </c>
    </row>
    <row r="490" spans="1:9" x14ac:dyDescent="0.25">
      <c r="A490" t="s">
        <v>531</v>
      </c>
      <c r="B490" t="s">
        <v>129</v>
      </c>
      <c r="C490" t="str">
        <f>_xlfn.XLOOKUP(Table4[[#This Row],[PUMA]],[1]PUMA!$A:$A,[1]PUMA!$B:$B)</f>
        <v>Fresno County (Central)--Fresno City (Southwest) PUMA</v>
      </c>
      <c r="D490">
        <v>38</v>
      </c>
      <c r="E490" t="s">
        <v>2015</v>
      </c>
      <c r="F490">
        <v>127.7835790007139</v>
      </c>
      <c r="G490" s="6">
        <v>19536.311501196</v>
      </c>
      <c r="H490" s="6">
        <v>764.64803565857096</v>
      </c>
      <c r="I490" s="3">
        <v>0.16881201343575605</v>
      </c>
    </row>
    <row r="491" spans="1:9" x14ac:dyDescent="0.25">
      <c r="A491" t="s">
        <v>531</v>
      </c>
      <c r="B491" t="s">
        <v>129</v>
      </c>
      <c r="C491" t="str">
        <f>_xlfn.XLOOKUP(Table4[[#This Row],[PUMA]],[1]PUMA!$A:$A,[1]PUMA!$B:$B)</f>
        <v>Fresno County (Central)--Fresno City (Southwest) PUMA</v>
      </c>
      <c r="D491">
        <v>47</v>
      </c>
      <c r="E491" t="s">
        <v>2167</v>
      </c>
      <c r="F491">
        <v>618.65993090617212</v>
      </c>
      <c r="G491" s="6">
        <v>19536.311501196</v>
      </c>
      <c r="H491" s="6">
        <v>764.64803565857096</v>
      </c>
      <c r="I491" s="3">
        <v>0.15184598193467505</v>
      </c>
    </row>
    <row r="492" spans="1:9" x14ac:dyDescent="0.25">
      <c r="A492" t="s">
        <v>531</v>
      </c>
      <c r="B492" t="s">
        <v>129</v>
      </c>
      <c r="C492" t="str">
        <f>_xlfn.XLOOKUP(Table4[[#This Row],[PUMA]],[1]PUMA!$A:$A,[1]PUMA!$B:$B)</f>
        <v>Fresno County (Central)--Fresno City (Southwest) PUMA</v>
      </c>
      <c r="D492">
        <v>117</v>
      </c>
      <c r="E492" t="s">
        <v>2201</v>
      </c>
      <c r="F492">
        <v>3615.9577120475119</v>
      </c>
      <c r="G492" s="6">
        <v>19536.311501196</v>
      </c>
      <c r="H492" s="6">
        <v>764.64803565857096</v>
      </c>
      <c r="I492" s="3">
        <v>0.15184598193467505</v>
      </c>
    </row>
    <row r="493" spans="1:9" x14ac:dyDescent="0.25">
      <c r="A493" t="s">
        <v>531</v>
      </c>
      <c r="B493" t="s">
        <v>129</v>
      </c>
      <c r="C493" t="str">
        <f>_xlfn.XLOOKUP(Table4[[#This Row],[PUMA]],[1]PUMA!$A:$A,[1]PUMA!$B:$B)</f>
        <v>Fresno County (Central)--Fresno City (Southwest) PUMA</v>
      </c>
      <c r="D493">
        <v>2</v>
      </c>
      <c r="E493" t="s">
        <v>2997</v>
      </c>
      <c r="F493">
        <v>410.29768355440285</v>
      </c>
      <c r="G493" s="6">
        <v>19536.311501196</v>
      </c>
      <c r="H493" s="6">
        <v>764.64803565857096</v>
      </c>
      <c r="I493" s="3">
        <v>5.004979292818898E-2</v>
      </c>
    </row>
    <row r="494" spans="1:9" x14ac:dyDescent="0.25">
      <c r="A494" t="s">
        <v>333</v>
      </c>
      <c r="B494" t="s">
        <v>129</v>
      </c>
      <c r="C494" t="str">
        <f>_xlfn.XLOOKUP(Table4[[#This Row],[PUMA]],[1]PUMA!$A:$A,[1]PUMA!$B:$B)</f>
        <v>Fresno County (Central)--Fresno City (Southwest) PUMA</v>
      </c>
      <c r="D494">
        <v>117</v>
      </c>
      <c r="E494" t="s">
        <v>2201</v>
      </c>
      <c r="F494">
        <v>1216.0694822263233</v>
      </c>
      <c r="G494" s="6">
        <v>19536.311501196</v>
      </c>
      <c r="H494" s="6">
        <v>764.64803565857096</v>
      </c>
      <c r="I494" s="3">
        <v>0.15998912346003494</v>
      </c>
    </row>
    <row r="495" spans="1:9" x14ac:dyDescent="0.25">
      <c r="A495" t="s">
        <v>321</v>
      </c>
      <c r="B495" t="s">
        <v>129</v>
      </c>
      <c r="C495" t="str">
        <f>_xlfn.XLOOKUP(Table4[[#This Row],[PUMA]],[1]PUMA!$A:$A,[1]PUMA!$B:$B)</f>
        <v>Fresno County (Central)--Fresno City (Southwest) PUMA</v>
      </c>
      <c r="D495">
        <v>47</v>
      </c>
      <c r="E495" t="s">
        <v>2167</v>
      </c>
      <c r="F495">
        <v>182.36979020781368</v>
      </c>
      <c r="G495" s="6">
        <v>19536.311501196</v>
      </c>
      <c r="H495" s="6">
        <v>764.64803565857096</v>
      </c>
      <c r="I495" s="3">
        <v>0.15184598193467505</v>
      </c>
    </row>
    <row r="496" spans="1:9" x14ac:dyDescent="0.25">
      <c r="A496" t="s">
        <v>321</v>
      </c>
      <c r="B496" t="s">
        <v>129</v>
      </c>
      <c r="C496" t="str">
        <f>_xlfn.XLOOKUP(Table4[[#This Row],[PUMA]],[1]PUMA!$A:$A,[1]PUMA!$B:$B)</f>
        <v>Fresno County (Central)--Fresno City (Southwest) PUMA</v>
      </c>
      <c r="D496">
        <v>117</v>
      </c>
      <c r="E496" t="s">
        <v>2201</v>
      </c>
      <c r="F496">
        <v>1802.457120904762</v>
      </c>
      <c r="G496" s="6">
        <v>19536.311501196</v>
      </c>
      <c r="H496" s="6">
        <v>764.64803565857096</v>
      </c>
      <c r="I496" s="3">
        <v>0.15184598193467505</v>
      </c>
    </row>
    <row r="497" spans="1:9" x14ac:dyDescent="0.25">
      <c r="A497" t="s">
        <v>334</v>
      </c>
      <c r="B497" t="s">
        <v>129</v>
      </c>
      <c r="C497" t="str">
        <f>_xlfn.XLOOKUP(Table4[[#This Row],[PUMA]],[1]PUMA!$A:$A,[1]PUMA!$B:$B)</f>
        <v>Fresno County (Central)--Fresno City (Southwest) PUMA</v>
      </c>
      <c r="D497">
        <v>38</v>
      </c>
      <c r="E497" t="s">
        <v>2015</v>
      </c>
      <c r="F497">
        <v>417.15281322085599</v>
      </c>
      <c r="G497" s="6">
        <v>19536.311501196</v>
      </c>
      <c r="H497" s="6">
        <v>764.64803565857096</v>
      </c>
      <c r="I497" s="3">
        <v>0.16881201343575605</v>
      </c>
    </row>
    <row r="498" spans="1:9" x14ac:dyDescent="0.25">
      <c r="A498" t="s">
        <v>334</v>
      </c>
      <c r="B498" t="s">
        <v>129</v>
      </c>
      <c r="C498" t="str">
        <f>_xlfn.XLOOKUP(Table4[[#This Row],[PUMA]],[1]PUMA!$A:$A,[1]PUMA!$B:$B)</f>
        <v>Fresno County (Central)--Fresno City (Southwest) PUMA</v>
      </c>
      <c r="D498">
        <v>47</v>
      </c>
      <c r="E498" t="s">
        <v>2167</v>
      </c>
      <c r="F498">
        <v>874.13400835684183</v>
      </c>
      <c r="G498" s="6">
        <v>19536.311501196</v>
      </c>
      <c r="H498" s="6">
        <v>764.64803565857096</v>
      </c>
      <c r="I498" s="3">
        <v>0.15184598193467505</v>
      </c>
    </row>
    <row r="499" spans="1:9" x14ac:dyDescent="0.25">
      <c r="A499" t="s">
        <v>334</v>
      </c>
      <c r="B499" t="s">
        <v>129</v>
      </c>
      <c r="C499" t="str">
        <f>_xlfn.XLOOKUP(Table4[[#This Row],[PUMA]],[1]PUMA!$A:$A,[1]PUMA!$B:$B)</f>
        <v>Fresno County (Central)--Fresno City (Southwest) PUMA</v>
      </c>
      <c r="D499">
        <v>117</v>
      </c>
      <c r="E499" t="s">
        <v>2201</v>
      </c>
      <c r="F499">
        <v>1566.248226919965</v>
      </c>
      <c r="G499" s="6">
        <v>19536.311501196</v>
      </c>
      <c r="H499" s="6">
        <v>764.64803565857096</v>
      </c>
      <c r="I499" s="3">
        <v>0.15184598193467505</v>
      </c>
    </row>
    <row r="500" spans="1:9" x14ac:dyDescent="0.25">
      <c r="A500" t="s">
        <v>334</v>
      </c>
      <c r="B500" t="s">
        <v>129</v>
      </c>
      <c r="C500" t="str">
        <f>_xlfn.XLOOKUP(Table4[[#This Row],[PUMA]],[1]PUMA!$A:$A,[1]PUMA!$B:$B)</f>
        <v>Fresno County (Central)--Fresno City (Southwest) PUMA</v>
      </c>
      <c r="D500">
        <v>2</v>
      </c>
      <c r="E500" t="s">
        <v>2997</v>
      </c>
      <c r="F500">
        <v>536.60422971288835</v>
      </c>
      <c r="G500" s="6">
        <v>19536.311501196</v>
      </c>
      <c r="H500" s="6">
        <v>764.64803565857096</v>
      </c>
      <c r="I500" s="3">
        <v>5.004979292818898E-2</v>
      </c>
    </row>
    <row r="501" spans="1:9" x14ac:dyDescent="0.25">
      <c r="A501" t="s">
        <v>335</v>
      </c>
      <c r="B501" t="s">
        <v>129</v>
      </c>
      <c r="C501" t="str">
        <f>_xlfn.XLOOKUP(Table4[[#This Row],[PUMA]],[1]PUMA!$A:$A,[1]PUMA!$B:$B)</f>
        <v>Fresno County (Central)--Fresno City (Southwest) PUMA</v>
      </c>
      <c r="D501">
        <v>47</v>
      </c>
      <c r="E501" t="s">
        <v>2167</v>
      </c>
      <c r="F501">
        <v>965.9618368082572</v>
      </c>
      <c r="G501" s="6">
        <v>19536.311501196</v>
      </c>
      <c r="H501" s="6">
        <v>764.64803565857096</v>
      </c>
      <c r="I501" s="3">
        <v>0.15184598193467505</v>
      </c>
    </row>
    <row r="502" spans="1:9" x14ac:dyDescent="0.25">
      <c r="A502" t="s">
        <v>335</v>
      </c>
      <c r="B502" t="s">
        <v>129</v>
      </c>
      <c r="C502" t="str">
        <f>_xlfn.XLOOKUP(Table4[[#This Row],[PUMA]],[1]PUMA!$A:$A,[1]PUMA!$B:$B)</f>
        <v>Fresno County (Central)--Fresno City (Southwest) PUMA</v>
      </c>
      <c r="D502">
        <v>117</v>
      </c>
      <c r="E502" t="s">
        <v>2201</v>
      </c>
      <c r="F502">
        <v>2044.0988165370679</v>
      </c>
      <c r="G502" s="6">
        <v>19536.311501196</v>
      </c>
      <c r="H502" s="6">
        <v>764.64803565857096</v>
      </c>
      <c r="I502" s="3">
        <v>0.15184598193467505</v>
      </c>
    </row>
    <row r="503" spans="1:9" x14ac:dyDescent="0.25">
      <c r="A503" t="s">
        <v>2185</v>
      </c>
      <c r="B503" t="s">
        <v>1364</v>
      </c>
      <c r="C503" t="str">
        <f>_xlfn.XLOOKUP(Table4[[#This Row],[PUMA]],[1]PUMA!$A:$A,[1]PUMA!$B:$B)</f>
        <v>Fresno County (West)--Selma, Kerman &amp; Coalinga Cities PUMA</v>
      </c>
      <c r="D503">
        <v>300</v>
      </c>
      <c r="E503" t="s">
        <v>3020</v>
      </c>
      <c r="F503">
        <v>722.37297393423717</v>
      </c>
      <c r="G503" s="6">
        <v>21707.012779106699</v>
      </c>
      <c r="H503" s="6">
        <v>664.87636955872597</v>
      </c>
      <c r="I503" s="3">
        <v>0.10681496235734905</v>
      </c>
    </row>
    <row r="504" spans="1:9" x14ac:dyDescent="0.25">
      <c r="A504" t="s">
        <v>2185</v>
      </c>
      <c r="B504" t="s">
        <v>1364</v>
      </c>
      <c r="C504" t="str">
        <f>_xlfn.XLOOKUP(Table4[[#This Row],[PUMA]],[1]PUMA!$A:$A,[1]PUMA!$B:$B)</f>
        <v>Fresno County (West)--Selma, Kerman &amp; Coalinga Cities PUMA</v>
      </c>
      <c r="D504">
        <v>2</v>
      </c>
      <c r="E504" t="s">
        <v>2997</v>
      </c>
      <c r="F504">
        <v>198.17024497172875</v>
      </c>
      <c r="G504" s="6">
        <v>21707.012779106699</v>
      </c>
      <c r="H504" s="6">
        <v>664.87636955872597</v>
      </c>
      <c r="I504" s="3">
        <v>3.4075750625722691E-2</v>
      </c>
    </row>
    <row r="505" spans="1:9" x14ac:dyDescent="0.25">
      <c r="A505" t="s">
        <v>2185</v>
      </c>
      <c r="B505" t="s">
        <v>1364</v>
      </c>
      <c r="C505" t="str">
        <f>_xlfn.XLOOKUP(Table4[[#This Row],[PUMA]],[1]PUMA!$A:$A,[1]PUMA!$B:$B)</f>
        <v>Fresno County (West)--Selma, Kerman &amp; Coalinga Cities PUMA</v>
      </c>
      <c r="D505">
        <v>9</v>
      </c>
      <c r="E505" t="s">
        <v>3021</v>
      </c>
      <c r="F505">
        <v>338.21525578529338</v>
      </c>
      <c r="G505" s="6">
        <v>21707.012779106699</v>
      </c>
      <c r="H505" s="6">
        <v>664.87636955872597</v>
      </c>
      <c r="I505" s="3">
        <v>2.6065944558834341E-2</v>
      </c>
    </row>
    <row r="506" spans="1:9" x14ac:dyDescent="0.25">
      <c r="A506" t="s">
        <v>2954</v>
      </c>
      <c r="B506" t="s">
        <v>1364</v>
      </c>
      <c r="C506" t="str">
        <f>_xlfn.XLOOKUP(Table4[[#This Row],[PUMA]],[1]PUMA!$A:$A,[1]PUMA!$B:$B)</f>
        <v>Fresno County (West)--Selma, Kerman &amp; Coalinga Cities PUMA</v>
      </c>
      <c r="D506">
        <v>376</v>
      </c>
      <c r="E506" t="s">
        <v>2333</v>
      </c>
      <c r="F506">
        <v>156.26510511477801</v>
      </c>
      <c r="G506" s="6">
        <v>21707.012779106699</v>
      </c>
      <c r="H506" s="6">
        <v>664.87636955872597</v>
      </c>
      <c r="I506" s="3">
        <v>0.26683942990137943</v>
      </c>
    </row>
    <row r="507" spans="1:9" x14ac:dyDescent="0.25">
      <c r="A507" t="s">
        <v>2954</v>
      </c>
      <c r="B507" t="s">
        <v>1364</v>
      </c>
      <c r="C507" t="str">
        <f>_xlfn.XLOOKUP(Table4[[#This Row],[PUMA]],[1]PUMA!$A:$A,[1]PUMA!$B:$B)</f>
        <v>Fresno County (West)--Selma, Kerman &amp; Coalinga Cities PUMA</v>
      </c>
      <c r="D507">
        <v>300</v>
      </c>
      <c r="E507" t="s">
        <v>3020</v>
      </c>
      <c r="F507">
        <v>1594.2893013407299</v>
      </c>
      <c r="G507" s="6">
        <v>21707.012779106699</v>
      </c>
      <c r="H507" s="6">
        <v>664.87636955872597</v>
      </c>
      <c r="I507" s="3">
        <v>0.10349437250607635</v>
      </c>
    </row>
    <row r="508" spans="1:9" x14ac:dyDescent="0.25">
      <c r="A508" t="s">
        <v>2954</v>
      </c>
      <c r="B508" t="s">
        <v>1364</v>
      </c>
      <c r="C508" t="str">
        <f>_xlfn.XLOOKUP(Table4[[#This Row],[PUMA]],[1]PUMA!$A:$A,[1]PUMA!$B:$B)</f>
        <v>Fresno County (West)--Selma, Kerman &amp; Coalinga Cities PUMA</v>
      </c>
      <c r="D508">
        <v>121</v>
      </c>
      <c r="E508" t="s">
        <v>3022</v>
      </c>
      <c r="F508">
        <v>451.98799133731001</v>
      </c>
      <c r="G508" s="6">
        <v>21707.012779106699</v>
      </c>
      <c r="H508" s="6">
        <v>664.87636955872597</v>
      </c>
      <c r="I508" s="3">
        <v>9.2365344013312284E-2</v>
      </c>
    </row>
    <row r="509" spans="1:9" x14ac:dyDescent="0.25">
      <c r="A509" t="s">
        <v>2954</v>
      </c>
      <c r="B509" t="s">
        <v>1364</v>
      </c>
      <c r="C509" t="str">
        <f>_xlfn.XLOOKUP(Table4[[#This Row],[PUMA]],[1]PUMA!$A:$A,[1]PUMA!$B:$B)</f>
        <v>Fresno County (West)--Selma, Kerman &amp; Coalinga Cities PUMA</v>
      </c>
      <c r="D509">
        <v>9</v>
      </c>
      <c r="E509" t="s">
        <v>3021</v>
      </c>
      <c r="F509">
        <v>178.457591106042</v>
      </c>
      <c r="G509" s="6">
        <v>21707.012779106699</v>
      </c>
      <c r="H509" s="6">
        <v>664.87636955872597</v>
      </c>
      <c r="I509" s="3">
        <v>2.5255624458956058E-2</v>
      </c>
    </row>
    <row r="510" spans="1:9" x14ac:dyDescent="0.25">
      <c r="A510" t="s">
        <v>2332</v>
      </c>
      <c r="B510" t="s">
        <v>1364</v>
      </c>
      <c r="C510" t="str">
        <f>_xlfn.XLOOKUP(Table4[[#This Row],[PUMA]],[1]PUMA!$A:$A,[1]PUMA!$B:$B)</f>
        <v>Fresno County (West)--Selma, Kerman &amp; Coalinga Cities PUMA</v>
      </c>
      <c r="D510">
        <v>300</v>
      </c>
      <c r="E510" t="s">
        <v>3020</v>
      </c>
      <c r="F510">
        <v>1723.6762828246799</v>
      </c>
      <c r="G510" s="6">
        <v>21707.012779106699</v>
      </c>
      <c r="H510" s="6">
        <v>664.87636955872597</v>
      </c>
      <c r="I510" s="3">
        <v>0.10349437250607635</v>
      </c>
    </row>
    <row r="511" spans="1:9" x14ac:dyDescent="0.25">
      <c r="A511" t="s">
        <v>2332</v>
      </c>
      <c r="B511" t="s">
        <v>1364</v>
      </c>
      <c r="C511" t="str">
        <f>_xlfn.XLOOKUP(Table4[[#This Row],[PUMA]],[1]PUMA!$A:$A,[1]PUMA!$B:$B)</f>
        <v>Fresno County (West)--Selma, Kerman &amp; Coalinga Cities PUMA</v>
      </c>
      <c r="D511">
        <v>121</v>
      </c>
      <c r="E511" t="s">
        <v>3022</v>
      </c>
      <c r="F511">
        <v>267.67872909878997</v>
      </c>
      <c r="G511" s="6">
        <v>21707.012779106699</v>
      </c>
      <c r="H511" s="6">
        <v>664.87636955872597</v>
      </c>
      <c r="I511" s="3">
        <v>9.2365344013312284E-2</v>
      </c>
    </row>
    <row r="512" spans="1:9" x14ac:dyDescent="0.25">
      <c r="A512" t="s">
        <v>2332</v>
      </c>
      <c r="B512" t="s">
        <v>1364</v>
      </c>
      <c r="C512" t="str">
        <f>_xlfn.XLOOKUP(Table4[[#This Row],[PUMA]],[1]PUMA!$A:$A,[1]PUMA!$B:$B)</f>
        <v>Fresno County (West)--Selma, Kerman &amp; Coalinga Cities PUMA</v>
      </c>
      <c r="D512">
        <v>9</v>
      </c>
      <c r="E512" t="s">
        <v>3021</v>
      </c>
      <c r="F512">
        <v>154.77334366738199</v>
      </c>
      <c r="G512" s="6">
        <v>21707.012779106699</v>
      </c>
      <c r="H512" s="6">
        <v>664.87636955872597</v>
      </c>
      <c r="I512" s="3">
        <v>2.5255624458956058E-2</v>
      </c>
    </row>
    <row r="513" spans="1:9" x14ac:dyDescent="0.25">
      <c r="A513" t="s">
        <v>2181</v>
      </c>
      <c r="B513" t="s">
        <v>1364</v>
      </c>
      <c r="C513" t="str">
        <f>_xlfn.XLOOKUP(Table4[[#This Row],[PUMA]],[1]PUMA!$A:$A,[1]PUMA!$B:$B)</f>
        <v>Fresno County (West)--Selma, Kerman &amp; Coalinga Cities PUMA</v>
      </c>
      <c r="D513">
        <v>290</v>
      </c>
      <c r="E513" t="s">
        <v>3019</v>
      </c>
      <c r="F513">
        <v>145.727985838092</v>
      </c>
      <c r="G513" s="6">
        <v>21707.012779106699</v>
      </c>
      <c r="H513" s="6">
        <v>664.87636955872597</v>
      </c>
      <c r="I513" s="3">
        <v>0.11336049126807009</v>
      </c>
    </row>
    <row r="514" spans="1:9" x14ac:dyDescent="0.25">
      <c r="A514" t="s">
        <v>2181</v>
      </c>
      <c r="B514" t="s">
        <v>1364</v>
      </c>
      <c r="C514" t="str">
        <f>_xlfn.XLOOKUP(Table4[[#This Row],[PUMA]],[1]PUMA!$A:$A,[1]PUMA!$B:$B)</f>
        <v>Fresno County (West)--Selma, Kerman &amp; Coalinga Cities PUMA</v>
      </c>
      <c r="D514">
        <v>300</v>
      </c>
      <c r="E514" t="s">
        <v>3020</v>
      </c>
      <c r="F514">
        <v>519.39970498756463</v>
      </c>
      <c r="G514" s="6">
        <v>21707.012779106699</v>
      </c>
      <c r="H514" s="6">
        <v>664.87636955872597</v>
      </c>
      <c r="I514" s="3">
        <v>0.10985530470462251</v>
      </c>
    </row>
    <row r="515" spans="1:9" x14ac:dyDescent="0.25">
      <c r="A515" t="s">
        <v>2181</v>
      </c>
      <c r="B515" t="s">
        <v>1364</v>
      </c>
      <c r="C515" t="str">
        <f>_xlfn.XLOOKUP(Table4[[#This Row],[PUMA]],[1]PUMA!$A:$A,[1]PUMA!$B:$B)</f>
        <v>Fresno County (West)--Selma, Kerman &amp; Coalinga Cities PUMA</v>
      </c>
      <c r="D515">
        <v>53</v>
      </c>
      <c r="E515" t="s">
        <v>3004</v>
      </c>
      <c r="F515">
        <v>103.62519810745698</v>
      </c>
      <c r="G515" s="6">
        <v>21707.012779106699</v>
      </c>
      <c r="H515" s="6">
        <v>664.87636955872597</v>
      </c>
      <c r="I515" s="3">
        <v>0.10200734402794966</v>
      </c>
    </row>
    <row r="516" spans="1:9" x14ac:dyDescent="0.25">
      <c r="A516" t="s">
        <v>1071</v>
      </c>
      <c r="B516" t="s">
        <v>129</v>
      </c>
      <c r="C516" t="str">
        <f>_xlfn.XLOOKUP(Table4[[#This Row],[PUMA]],[1]PUMA!$A:$A,[1]PUMA!$B:$B)</f>
        <v>Fresno County (Central)--Fresno City (Southwest) PUMA</v>
      </c>
      <c r="D516">
        <v>372</v>
      </c>
      <c r="E516" t="s">
        <v>2058</v>
      </c>
      <c r="F516">
        <v>530.70843962955405</v>
      </c>
      <c r="G516" s="6">
        <v>19536.311501196</v>
      </c>
      <c r="H516" s="6">
        <v>764.64803565857096</v>
      </c>
      <c r="I516" s="3">
        <v>0.4164991073200377</v>
      </c>
    </row>
    <row r="517" spans="1:9" x14ac:dyDescent="0.25">
      <c r="A517" t="s">
        <v>1071</v>
      </c>
      <c r="B517" t="s">
        <v>129</v>
      </c>
      <c r="C517" t="str">
        <f>_xlfn.XLOOKUP(Table4[[#This Row],[PUMA]],[1]PUMA!$A:$A,[1]PUMA!$B:$B)</f>
        <v>Fresno County (Central)--Fresno City (Southwest) PUMA</v>
      </c>
      <c r="D517">
        <v>38</v>
      </c>
      <c r="E517" t="s">
        <v>2015</v>
      </c>
      <c r="F517">
        <v>984.73718174325404</v>
      </c>
      <c r="G517" s="6">
        <v>19536.311501196</v>
      </c>
      <c r="H517" s="6">
        <v>764.64803565857096</v>
      </c>
      <c r="I517" s="3">
        <v>0.16881201343575605</v>
      </c>
    </row>
    <row r="518" spans="1:9" x14ac:dyDescent="0.25">
      <c r="A518" t="s">
        <v>1071</v>
      </c>
      <c r="B518" t="s">
        <v>129</v>
      </c>
      <c r="C518" t="str">
        <f>_xlfn.XLOOKUP(Table4[[#This Row],[PUMA]],[1]PUMA!$A:$A,[1]PUMA!$B:$B)</f>
        <v>Fresno County (Central)--Fresno City (Southwest) PUMA</v>
      </c>
      <c r="D518">
        <v>117</v>
      </c>
      <c r="E518" t="s">
        <v>2201</v>
      </c>
      <c r="F518">
        <v>2283.23281262522</v>
      </c>
      <c r="G518" s="6">
        <v>19536.311501196</v>
      </c>
      <c r="H518" s="6">
        <v>764.64803565857096</v>
      </c>
      <c r="I518" s="3">
        <v>0.15184598193467505</v>
      </c>
    </row>
    <row r="519" spans="1:9" x14ac:dyDescent="0.25">
      <c r="A519" t="s">
        <v>1071</v>
      </c>
      <c r="B519" t="s">
        <v>129</v>
      </c>
      <c r="C519" t="str">
        <f>_xlfn.XLOOKUP(Table4[[#This Row],[PUMA]],[1]PUMA!$A:$A,[1]PUMA!$B:$B)</f>
        <v>Fresno County (Central)--Fresno City (Southwest) PUMA</v>
      </c>
      <c r="D519">
        <v>2</v>
      </c>
      <c r="E519" t="s">
        <v>2997</v>
      </c>
      <c r="F519">
        <v>643.32151433317597</v>
      </c>
      <c r="G519" s="6">
        <v>19536.311501196</v>
      </c>
      <c r="H519" s="6">
        <v>764.64803565857096</v>
      </c>
      <c r="I519" s="3">
        <v>5.004979292818898E-2</v>
      </c>
    </row>
    <row r="520" spans="1:9" x14ac:dyDescent="0.25">
      <c r="A520" t="s">
        <v>2180</v>
      </c>
      <c r="B520" t="s">
        <v>2057</v>
      </c>
      <c r="C520" t="str">
        <f>_xlfn.XLOOKUP(Table4[[#This Row],[PUMA]],[1]PUMA!$A:$A,[1]PUMA!$B:$B)</f>
        <v>Fresno County (North Central)--Fresno City (North) PUMA</v>
      </c>
      <c r="D520">
        <v>372</v>
      </c>
      <c r="E520" t="s">
        <v>2058</v>
      </c>
      <c r="F520">
        <v>537.11421714887103</v>
      </c>
      <c r="G520" s="6">
        <v>36901.921724481297</v>
      </c>
      <c r="H520" s="6">
        <v>1131.6836678443599</v>
      </c>
      <c r="I520" s="3">
        <v>0.15457042226810289</v>
      </c>
    </row>
    <row r="521" spans="1:9" x14ac:dyDescent="0.25">
      <c r="A521" t="s">
        <v>2180</v>
      </c>
      <c r="B521" t="s">
        <v>2057</v>
      </c>
      <c r="C521" t="str">
        <f>_xlfn.XLOOKUP(Table4[[#This Row],[PUMA]],[1]PUMA!$A:$A,[1]PUMA!$B:$B)</f>
        <v>Fresno County (North Central)--Fresno City (North) PUMA</v>
      </c>
      <c r="D521">
        <v>38</v>
      </c>
      <c r="E521" t="s">
        <v>2015</v>
      </c>
      <c r="F521">
        <v>688.46782309865307</v>
      </c>
      <c r="G521" s="6">
        <v>36901.921724481297</v>
      </c>
      <c r="H521" s="6">
        <v>1131.6836678443599</v>
      </c>
      <c r="I521" s="3">
        <v>6.2649219991348884E-2</v>
      </c>
    </row>
    <row r="522" spans="1:9" x14ac:dyDescent="0.25">
      <c r="A522" t="s">
        <v>2180</v>
      </c>
      <c r="B522" t="s">
        <v>2057</v>
      </c>
      <c r="C522" t="str">
        <f>_xlfn.XLOOKUP(Table4[[#This Row],[PUMA]],[1]PUMA!$A:$A,[1]PUMA!$B:$B)</f>
        <v>Fresno County (North Central)--Fresno City (North) PUMA</v>
      </c>
      <c r="D522">
        <v>290</v>
      </c>
      <c r="E522" t="s">
        <v>3019</v>
      </c>
      <c r="F522">
        <v>555.76093144486083</v>
      </c>
      <c r="G522" s="6">
        <v>36901.921724481297</v>
      </c>
      <c r="H522" s="6">
        <v>1131.6836678443599</v>
      </c>
      <c r="I522" s="3">
        <v>6.2617737971252724E-2</v>
      </c>
    </row>
    <row r="523" spans="1:9" x14ac:dyDescent="0.25">
      <c r="A523" t="s">
        <v>2180</v>
      </c>
      <c r="B523" t="s">
        <v>2057</v>
      </c>
      <c r="C523" t="str">
        <f>_xlfn.XLOOKUP(Table4[[#This Row],[PUMA]],[1]PUMA!$A:$A,[1]PUMA!$B:$B)</f>
        <v>Fresno County (North Central)--Fresno City (North) PUMA</v>
      </c>
      <c r="D523">
        <v>47</v>
      </c>
      <c r="E523" t="s">
        <v>2167</v>
      </c>
      <c r="F523">
        <v>708.74367436003593</v>
      </c>
      <c r="G523" s="6">
        <v>36901.921724481297</v>
      </c>
      <c r="H523" s="6">
        <v>1131.6836678443599</v>
      </c>
      <c r="I523" s="3">
        <v>5.6352815972117838E-2</v>
      </c>
    </row>
    <row r="524" spans="1:9" x14ac:dyDescent="0.25">
      <c r="A524" t="s">
        <v>2180</v>
      </c>
      <c r="B524" t="s">
        <v>2057</v>
      </c>
      <c r="C524" t="str">
        <f>_xlfn.XLOOKUP(Table4[[#This Row],[PUMA]],[1]PUMA!$A:$A,[1]PUMA!$B:$B)</f>
        <v>Fresno County (North Central)--Fresno City (North) PUMA</v>
      </c>
      <c r="D524">
        <v>117</v>
      </c>
      <c r="E524" t="s">
        <v>2201</v>
      </c>
      <c r="F524">
        <v>1178.833085198821</v>
      </c>
      <c r="G524" s="6">
        <v>36901.921724481297</v>
      </c>
      <c r="H524" s="6">
        <v>1131.6836678443599</v>
      </c>
      <c r="I524" s="3">
        <v>5.6352815972117838E-2</v>
      </c>
    </row>
    <row r="525" spans="1:9" x14ac:dyDescent="0.25">
      <c r="A525" t="s">
        <v>2180</v>
      </c>
      <c r="B525" t="s">
        <v>2057</v>
      </c>
      <c r="C525" t="str">
        <f>_xlfn.XLOOKUP(Table4[[#This Row],[PUMA]],[1]PUMA!$A:$A,[1]PUMA!$B:$B)</f>
        <v>Fresno County (North Central)--Fresno City (North) PUMA</v>
      </c>
      <c r="D525">
        <v>2</v>
      </c>
      <c r="E525" t="s">
        <v>2997</v>
      </c>
      <c r="F525">
        <v>267.67651162840173</v>
      </c>
      <c r="G525" s="6">
        <v>36901.921724481297</v>
      </c>
      <c r="H525" s="6">
        <v>1131.6836678443599</v>
      </c>
      <c r="I525" s="3">
        <v>1.8574391856731577E-2</v>
      </c>
    </row>
    <row r="526" spans="1:9" x14ac:dyDescent="0.25">
      <c r="A526" t="s">
        <v>2948</v>
      </c>
      <c r="B526" t="s">
        <v>2057</v>
      </c>
      <c r="C526" t="str">
        <f>_xlfn.XLOOKUP(Table4[[#This Row],[PUMA]],[1]PUMA!$A:$A,[1]PUMA!$B:$B)</f>
        <v>Fresno County (North Central)--Fresno City (North) PUMA</v>
      </c>
      <c r="D526">
        <v>38</v>
      </c>
      <c r="E526" t="s">
        <v>2015</v>
      </c>
      <c r="F526">
        <v>119.24381563935076</v>
      </c>
      <c r="G526" s="6">
        <v>36901.921724481297</v>
      </c>
      <c r="H526" s="6">
        <v>1131.6836678443599</v>
      </c>
      <c r="I526" s="3">
        <v>6.2649219991348884E-2</v>
      </c>
    </row>
    <row r="527" spans="1:9" x14ac:dyDescent="0.25">
      <c r="A527" t="s">
        <v>2948</v>
      </c>
      <c r="B527" t="s">
        <v>2057</v>
      </c>
      <c r="C527" t="str">
        <f>_xlfn.XLOOKUP(Table4[[#This Row],[PUMA]],[1]PUMA!$A:$A,[1]PUMA!$B:$B)</f>
        <v>Fresno County (North Central)--Fresno City (North) PUMA</v>
      </c>
      <c r="D527">
        <v>117</v>
      </c>
      <c r="E527" t="s">
        <v>2201</v>
      </c>
      <c r="F527">
        <v>3434.421774651345</v>
      </c>
      <c r="G527" s="6">
        <v>36901.921724481297</v>
      </c>
      <c r="H527" s="6">
        <v>1131.6836678443599</v>
      </c>
      <c r="I527" s="3">
        <v>5.6352815972117838E-2</v>
      </c>
    </row>
    <row r="528" spans="1:9" x14ac:dyDescent="0.25">
      <c r="A528" t="s">
        <v>2948</v>
      </c>
      <c r="B528" t="s">
        <v>2057</v>
      </c>
      <c r="C528" t="str">
        <f>_xlfn.XLOOKUP(Table4[[#This Row],[PUMA]],[1]PUMA!$A:$A,[1]PUMA!$B:$B)</f>
        <v>Fresno County (North Central)--Fresno City (North) PUMA</v>
      </c>
      <c r="D528">
        <v>2</v>
      </c>
      <c r="E528" t="s">
        <v>2997</v>
      </c>
      <c r="F528">
        <v>1351.967816086848</v>
      </c>
      <c r="G528" s="6">
        <v>36901.921724481297</v>
      </c>
      <c r="H528" s="6">
        <v>1131.6836678443599</v>
      </c>
      <c r="I528" s="3">
        <v>1.8574391856731577E-2</v>
      </c>
    </row>
    <row r="529" spans="1:9" x14ac:dyDescent="0.25">
      <c r="A529" t="s">
        <v>2949</v>
      </c>
      <c r="B529" t="s">
        <v>2057</v>
      </c>
      <c r="C529" t="str">
        <f>_xlfn.XLOOKUP(Table4[[#This Row],[PUMA]],[1]PUMA!$A:$A,[1]PUMA!$B:$B)</f>
        <v>Fresno County (North Central)--Fresno City (North) PUMA</v>
      </c>
      <c r="D529">
        <v>117</v>
      </c>
      <c r="E529" t="s">
        <v>2201</v>
      </c>
      <c r="F529">
        <v>3109.2887508918402</v>
      </c>
      <c r="G529" s="6">
        <v>36901.921724481297</v>
      </c>
      <c r="H529" s="6">
        <v>1131.6836678443599</v>
      </c>
      <c r="I529" s="3">
        <v>5.6352815972117838E-2</v>
      </c>
    </row>
    <row r="530" spans="1:9" x14ac:dyDescent="0.25">
      <c r="A530" t="s">
        <v>2949</v>
      </c>
      <c r="B530" t="s">
        <v>2057</v>
      </c>
      <c r="C530" t="str">
        <f>_xlfn.XLOOKUP(Table4[[#This Row],[PUMA]],[1]PUMA!$A:$A,[1]PUMA!$B:$B)</f>
        <v>Fresno County (North Central)--Fresno City (North) PUMA</v>
      </c>
      <c r="D530">
        <v>2</v>
      </c>
      <c r="E530" t="s">
        <v>2997</v>
      </c>
      <c r="F530">
        <v>202.42027786407201</v>
      </c>
      <c r="G530" s="6">
        <v>36901.921724481297</v>
      </c>
      <c r="H530" s="6">
        <v>1131.6836678443599</v>
      </c>
      <c r="I530" s="3">
        <v>1.8574391856731577E-2</v>
      </c>
    </row>
    <row r="531" spans="1:9" x14ac:dyDescent="0.25">
      <c r="A531" t="s">
        <v>2980</v>
      </c>
      <c r="B531" t="s">
        <v>2057</v>
      </c>
      <c r="C531" t="str">
        <f>_xlfn.XLOOKUP(Table4[[#This Row],[PUMA]],[1]PUMA!$A:$A,[1]PUMA!$B:$B)</f>
        <v>Fresno County (North Central)--Fresno City (North) PUMA</v>
      </c>
      <c r="D531">
        <v>372</v>
      </c>
      <c r="E531" t="s">
        <v>2058</v>
      </c>
      <c r="F531">
        <v>777.84008485043796</v>
      </c>
      <c r="G531" s="6">
        <v>36901.921724481297</v>
      </c>
      <c r="H531" s="6">
        <v>1131.6836678443599</v>
      </c>
      <c r="I531" s="3">
        <v>0.15457042226810289</v>
      </c>
    </row>
    <row r="532" spans="1:9" x14ac:dyDescent="0.25">
      <c r="A532" t="s">
        <v>2980</v>
      </c>
      <c r="B532" t="s">
        <v>2057</v>
      </c>
      <c r="C532" t="str">
        <f>_xlfn.XLOOKUP(Table4[[#This Row],[PUMA]],[1]PUMA!$A:$A,[1]PUMA!$B:$B)</f>
        <v>Fresno County (North Central)--Fresno City (North) PUMA</v>
      </c>
      <c r="D532">
        <v>38</v>
      </c>
      <c r="E532" t="s">
        <v>2015</v>
      </c>
      <c r="F532">
        <v>581.45770019208601</v>
      </c>
      <c r="G532" s="6">
        <v>36901.921724481297</v>
      </c>
      <c r="H532" s="6">
        <v>1131.6836678443599</v>
      </c>
      <c r="I532" s="3">
        <v>6.2649219991348884E-2</v>
      </c>
    </row>
    <row r="533" spans="1:9" x14ac:dyDescent="0.25">
      <c r="A533" t="s">
        <v>2980</v>
      </c>
      <c r="B533" t="s">
        <v>2057</v>
      </c>
      <c r="C533" t="str">
        <f>_xlfn.XLOOKUP(Table4[[#This Row],[PUMA]],[1]PUMA!$A:$A,[1]PUMA!$B:$B)</f>
        <v>Fresno County (North Central)--Fresno City (North) PUMA</v>
      </c>
      <c r="D533">
        <v>47</v>
      </c>
      <c r="E533" t="s">
        <v>2167</v>
      </c>
      <c r="F533">
        <v>2236.97719712862</v>
      </c>
      <c r="G533" s="6">
        <v>36901.921724481297</v>
      </c>
      <c r="H533" s="6">
        <v>1131.6836678443599</v>
      </c>
      <c r="I533" s="3">
        <v>5.6352815972117838E-2</v>
      </c>
    </row>
    <row r="534" spans="1:9" x14ac:dyDescent="0.25">
      <c r="A534" t="s">
        <v>2980</v>
      </c>
      <c r="B534" t="s">
        <v>2057</v>
      </c>
      <c r="C534" t="str">
        <f>_xlfn.XLOOKUP(Table4[[#This Row],[PUMA]],[1]PUMA!$A:$A,[1]PUMA!$B:$B)</f>
        <v>Fresno County (North Central)--Fresno City (North) PUMA</v>
      </c>
      <c r="D534">
        <v>117</v>
      </c>
      <c r="E534" t="s">
        <v>2201</v>
      </c>
      <c r="F534">
        <v>4832.4950125372197</v>
      </c>
      <c r="G534" s="6">
        <v>36901.921724481297</v>
      </c>
      <c r="H534" s="6">
        <v>1131.6836678443599</v>
      </c>
      <c r="I534" s="3">
        <v>5.6352815972117838E-2</v>
      </c>
    </row>
    <row r="535" spans="1:9" x14ac:dyDescent="0.25">
      <c r="A535" t="s">
        <v>2980</v>
      </c>
      <c r="B535" t="s">
        <v>2057</v>
      </c>
      <c r="C535" t="str">
        <f>_xlfn.XLOOKUP(Table4[[#This Row],[PUMA]],[1]PUMA!$A:$A,[1]PUMA!$B:$B)</f>
        <v>Fresno County (North Central)--Fresno City (North) PUMA</v>
      </c>
      <c r="D535">
        <v>2</v>
      </c>
      <c r="E535" t="s">
        <v>2997</v>
      </c>
      <c r="F535">
        <v>1005.230049042308</v>
      </c>
      <c r="G535" s="6">
        <v>36901.921724481297</v>
      </c>
      <c r="H535" s="6">
        <v>1131.6836678443599</v>
      </c>
      <c r="I535" s="3">
        <v>1.8574391856731577E-2</v>
      </c>
    </row>
    <row r="536" spans="1:9" x14ac:dyDescent="0.25">
      <c r="A536" t="s">
        <v>2939</v>
      </c>
      <c r="B536" t="s">
        <v>2057</v>
      </c>
      <c r="C536" t="str">
        <f>_xlfn.XLOOKUP(Table4[[#This Row],[PUMA]],[1]PUMA!$A:$A,[1]PUMA!$B:$B)</f>
        <v>Fresno County (North Central)--Fresno City (North) PUMA</v>
      </c>
      <c r="D536">
        <v>117</v>
      </c>
      <c r="E536" t="s">
        <v>2201</v>
      </c>
      <c r="F536">
        <v>2773.3322070758823</v>
      </c>
      <c r="G536" s="6">
        <v>36901.921724481297</v>
      </c>
      <c r="H536" s="6">
        <v>1131.6836678443599</v>
      </c>
      <c r="I536" s="3">
        <v>5.6352815972117838E-2</v>
      </c>
    </row>
    <row r="537" spans="1:9" x14ac:dyDescent="0.25">
      <c r="A537" t="s">
        <v>2931</v>
      </c>
      <c r="B537" t="s">
        <v>2057</v>
      </c>
      <c r="C537" t="str">
        <f>_xlfn.XLOOKUP(Table4[[#This Row],[PUMA]],[1]PUMA!$A:$A,[1]PUMA!$B:$B)</f>
        <v>Fresno County (North Central)--Fresno City (North) PUMA</v>
      </c>
      <c r="D537">
        <v>117</v>
      </c>
      <c r="E537" t="s">
        <v>2201</v>
      </c>
      <c r="F537">
        <v>4070.2502508551802</v>
      </c>
      <c r="G537" s="6">
        <v>36901.921724481297</v>
      </c>
      <c r="H537" s="6">
        <v>1131.6836678443599</v>
      </c>
      <c r="I537" s="3">
        <v>5.6352815972117838E-2</v>
      </c>
    </row>
    <row r="538" spans="1:9" x14ac:dyDescent="0.25">
      <c r="A538" t="s">
        <v>2219</v>
      </c>
      <c r="B538" t="s">
        <v>2057</v>
      </c>
      <c r="C538" t="str">
        <f>_xlfn.XLOOKUP(Table4[[#This Row],[PUMA]],[1]PUMA!$A:$A,[1]PUMA!$B:$B)</f>
        <v>Fresno County (North Central)--Fresno City (North) PUMA</v>
      </c>
      <c r="D538">
        <v>372</v>
      </c>
      <c r="E538" t="s">
        <v>2058</v>
      </c>
      <c r="F538">
        <v>392.55769392117276</v>
      </c>
      <c r="G538" s="6">
        <v>36901.921724481297</v>
      </c>
      <c r="H538" s="6">
        <v>1131.6836678443599</v>
      </c>
      <c r="I538" s="3">
        <v>0.15457042226810289</v>
      </c>
    </row>
    <row r="539" spans="1:9" x14ac:dyDescent="0.25">
      <c r="A539" t="s">
        <v>2219</v>
      </c>
      <c r="B539" t="s">
        <v>2057</v>
      </c>
      <c r="C539" t="str">
        <f>_xlfn.XLOOKUP(Table4[[#This Row],[PUMA]],[1]PUMA!$A:$A,[1]PUMA!$B:$B)</f>
        <v>Fresno County (North Central)--Fresno City (North) PUMA</v>
      </c>
      <c r="D539">
        <v>38</v>
      </c>
      <c r="E539" t="s">
        <v>2015</v>
      </c>
      <c r="F539">
        <v>152.67530282721279</v>
      </c>
      <c r="G539" s="6">
        <v>36901.921724481297</v>
      </c>
      <c r="H539" s="6">
        <v>1131.6836678443599</v>
      </c>
      <c r="I539" s="3">
        <v>6.2649219991348884E-2</v>
      </c>
    </row>
    <row r="540" spans="1:9" x14ac:dyDescent="0.25">
      <c r="A540" t="s">
        <v>2219</v>
      </c>
      <c r="B540" t="s">
        <v>2057</v>
      </c>
      <c r="C540" t="str">
        <f>_xlfn.XLOOKUP(Table4[[#This Row],[PUMA]],[1]PUMA!$A:$A,[1]PUMA!$B:$B)</f>
        <v>Fresno County (North Central)--Fresno City (North) PUMA</v>
      </c>
      <c r="D540">
        <v>117</v>
      </c>
      <c r="E540" t="s">
        <v>2201</v>
      </c>
      <c r="F540">
        <v>683.55225695568424</v>
      </c>
      <c r="G540" s="6">
        <v>36901.921724481297</v>
      </c>
      <c r="H540" s="6">
        <v>1131.6836678443599</v>
      </c>
      <c r="I540" s="3">
        <v>5.6352815972117838E-2</v>
      </c>
    </row>
    <row r="541" spans="1:9" x14ac:dyDescent="0.25">
      <c r="A541" t="s">
        <v>2219</v>
      </c>
      <c r="B541" t="s">
        <v>2057</v>
      </c>
      <c r="C541" t="str">
        <f>_xlfn.XLOOKUP(Table4[[#This Row],[PUMA]],[1]PUMA!$A:$A,[1]PUMA!$B:$B)</f>
        <v>Fresno County (North Central)--Fresno City (North) PUMA</v>
      </c>
      <c r="D541">
        <v>47</v>
      </c>
      <c r="E541" t="s">
        <v>2167</v>
      </c>
      <c r="F541">
        <v>359.67870304597398</v>
      </c>
      <c r="G541" s="6">
        <v>36901.921724481297</v>
      </c>
      <c r="H541" s="6">
        <v>1131.6836678443599</v>
      </c>
      <c r="I541" s="3">
        <v>5.6193598053629869E-2</v>
      </c>
    </row>
    <row r="542" spans="1:9" x14ac:dyDescent="0.25">
      <c r="A542" t="s">
        <v>2219</v>
      </c>
      <c r="B542" t="s">
        <v>2057</v>
      </c>
      <c r="C542" t="str">
        <f>_xlfn.XLOOKUP(Table4[[#This Row],[PUMA]],[1]PUMA!$A:$A,[1]PUMA!$B:$B)</f>
        <v>Fresno County (North Central)--Fresno City (North) PUMA</v>
      </c>
      <c r="D542">
        <v>2</v>
      </c>
      <c r="E542" t="s">
        <v>2997</v>
      </c>
      <c r="F542">
        <v>554.07837524997831</v>
      </c>
      <c r="G542" s="6">
        <v>36901.921724481297</v>
      </c>
      <c r="H542" s="6">
        <v>1131.6836678443599</v>
      </c>
      <c r="I542" s="3">
        <v>1.8574391856731577E-2</v>
      </c>
    </row>
    <row r="543" spans="1:9" x14ac:dyDescent="0.25">
      <c r="A543" t="s">
        <v>2222</v>
      </c>
      <c r="B543" t="s">
        <v>2057</v>
      </c>
      <c r="C543" t="str">
        <f>_xlfn.XLOOKUP(Table4[[#This Row],[PUMA]],[1]PUMA!$A:$A,[1]PUMA!$B:$B)</f>
        <v>Fresno County (North Central)--Fresno City (North) PUMA</v>
      </c>
      <c r="D543">
        <v>372</v>
      </c>
      <c r="E543" t="s">
        <v>2058</v>
      </c>
      <c r="F543">
        <v>277.27020417999199</v>
      </c>
      <c r="G543" s="6">
        <v>36901.921724481297</v>
      </c>
      <c r="H543" s="6">
        <v>1131.6836678443599</v>
      </c>
      <c r="I543" s="3">
        <v>0.15457042226810289</v>
      </c>
    </row>
    <row r="544" spans="1:9" x14ac:dyDescent="0.25">
      <c r="A544" t="s">
        <v>2222</v>
      </c>
      <c r="B544" t="s">
        <v>2057</v>
      </c>
      <c r="C544" t="str">
        <f>_xlfn.XLOOKUP(Table4[[#This Row],[PUMA]],[1]PUMA!$A:$A,[1]PUMA!$B:$B)</f>
        <v>Fresno County (North Central)--Fresno City (North) PUMA</v>
      </c>
      <c r="D544">
        <v>117</v>
      </c>
      <c r="E544" t="s">
        <v>2201</v>
      </c>
      <c r="F544">
        <v>3010.0830250387198</v>
      </c>
      <c r="G544" s="6">
        <v>36901.921724481297</v>
      </c>
      <c r="H544" s="6">
        <v>1131.6836678443599</v>
      </c>
      <c r="I544" s="3">
        <v>5.6352815972117838E-2</v>
      </c>
    </row>
    <row r="545" spans="1:9" x14ac:dyDescent="0.25">
      <c r="A545" t="s">
        <v>2932</v>
      </c>
      <c r="B545" t="s">
        <v>2057</v>
      </c>
      <c r="C545" t="str">
        <f>_xlfn.XLOOKUP(Table4[[#This Row],[PUMA]],[1]PUMA!$A:$A,[1]PUMA!$B:$B)</f>
        <v>Fresno County (North Central)--Fresno City (North) PUMA</v>
      </c>
      <c r="D545">
        <v>372</v>
      </c>
      <c r="E545" t="s">
        <v>2058</v>
      </c>
      <c r="F545">
        <v>186.65187473907639</v>
      </c>
      <c r="G545" s="6">
        <v>36901.921724481297</v>
      </c>
      <c r="H545" s="6">
        <v>1131.6836678443599</v>
      </c>
      <c r="I545" s="3">
        <v>0.15457042226810289</v>
      </c>
    </row>
    <row r="546" spans="1:9" x14ac:dyDescent="0.25">
      <c r="A546" t="s">
        <v>2932</v>
      </c>
      <c r="B546" t="s">
        <v>2057</v>
      </c>
      <c r="C546" t="str">
        <f>_xlfn.XLOOKUP(Table4[[#This Row],[PUMA]],[1]PUMA!$A:$A,[1]PUMA!$B:$B)</f>
        <v>Fresno County (North Central)--Fresno City (North) PUMA</v>
      </c>
      <c r="D546">
        <v>117</v>
      </c>
      <c r="E546" t="s">
        <v>2201</v>
      </c>
      <c r="F546">
        <v>2374.4041356023486</v>
      </c>
      <c r="G546" s="6">
        <v>36901.921724481297</v>
      </c>
      <c r="H546" s="6">
        <v>1131.6836678443599</v>
      </c>
      <c r="I546" s="3">
        <v>5.6352815972117838E-2</v>
      </c>
    </row>
    <row r="547" spans="1:9" x14ac:dyDescent="0.25">
      <c r="A547" t="s">
        <v>2932</v>
      </c>
      <c r="B547" t="s">
        <v>2057</v>
      </c>
      <c r="C547" t="str">
        <f>_xlfn.XLOOKUP(Table4[[#This Row],[PUMA]],[1]PUMA!$A:$A,[1]PUMA!$B:$B)</f>
        <v>Fresno County (North Central)--Fresno City (North) PUMA</v>
      </c>
      <c r="D547">
        <v>2</v>
      </c>
      <c r="E547" t="s">
        <v>2997</v>
      </c>
      <c r="F547">
        <v>1179.4232430876252</v>
      </c>
      <c r="G547" s="6">
        <v>36901.921724481297</v>
      </c>
      <c r="H547" s="6">
        <v>1131.6836678443599</v>
      </c>
      <c r="I547" s="3">
        <v>1.8574391856731577E-2</v>
      </c>
    </row>
    <row r="548" spans="1:9" x14ac:dyDescent="0.25">
      <c r="A548" t="s">
        <v>2930</v>
      </c>
      <c r="B548" t="s">
        <v>2057</v>
      </c>
      <c r="C548" t="str">
        <f>_xlfn.XLOOKUP(Table4[[#This Row],[PUMA]],[1]PUMA!$A:$A,[1]PUMA!$B:$B)</f>
        <v>Fresno County (North Central)--Fresno City (North) PUMA</v>
      </c>
      <c r="D548">
        <v>372</v>
      </c>
      <c r="E548" t="s">
        <v>2058</v>
      </c>
      <c r="F548">
        <v>327.18336488957965</v>
      </c>
      <c r="G548" s="6">
        <v>36901.921724481297</v>
      </c>
      <c r="H548" s="6">
        <v>1131.6836678443599</v>
      </c>
      <c r="I548" s="3">
        <v>0.15457042226810289</v>
      </c>
    </row>
    <row r="549" spans="1:9" x14ac:dyDescent="0.25">
      <c r="A549" t="s">
        <v>2930</v>
      </c>
      <c r="B549" t="s">
        <v>2057</v>
      </c>
      <c r="C549" t="str">
        <f>_xlfn.XLOOKUP(Table4[[#This Row],[PUMA]],[1]PUMA!$A:$A,[1]PUMA!$B:$B)</f>
        <v>Fresno County (North Central)--Fresno City (North) PUMA</v>
      </c>
      <c r="D549">
        <v>117</v>
      </c>
      <c r="E549" t="s">
        <v>2201</v>
      </c>
      <c r="F549">
        <v>1354.8851136742067</v>
      </c>
      <c r="G549" s="6">
        <v>36901.921724481297</v>
      </c>
      <c r="H549" s="6">
        <v>1131.6836678443599</v>
      </c>
      <c r="I549" s="3">
        <v>5.6352815972117838E-2</v>
      </c>
    </row>
    <row r="550" spans="1:9" x14ac:dyDescent="0.25">
      <c r="A550" t="s">
        <v>2930</v>
      </c>
      <c r="B550" t="s">
        <v>2057</v>
      </c>
      <c r="C550" t="str">
        <f>_xlfn.XLOOKUP(Table4[[#This Row],[PUMA]],[1]PUMA!$A:$A,[1]PUMA!$B:$B)</f>
        <v>Fresno County (North Central)--Fresno City (North) PUMA</v>
      </c>
      <c r="D550">
        <v>2</v>
      </c>
      <c r="E550" t="s">
        <v>2997</v>
      </c>
      <c r="F550">
        <v>485.99904912316123</v>
      </c>
      <c r="G550" s="6">
        <v>36901.921724481297</v>
      </c>
      <c r="H550" s="6">
        <v>1131.6836678443599</v>
      </c>
      <c r="I550" s="3">
        <v>1.8574391856731577E-2</v>
      </c>
    </row>
    <row r="551" spans="1:9" x14ac:dyDescent="0.25">
      <c r="A551" t="s">
        <v>2056</v>
      </c>
      <c r="B551" t="s">
        <v>2057</v>
      </c>
      <c r="C551" t="str">
        <f>_xlfn.XLOOKUP(Table4[[#This Row],[PUMA]],[1]PUMA!$A:$A,[1]PUMA!$B:$B)</f>
        <v>Fresno County (North Central)--Fresno City (North) PUMA</v>
      </c>
      <c r="D551">
        <v>117</v>
      </c>
      <c r="E551" t="s">
        <v>2201</v>
      </c>
      <c r="F551">
        <v>2888.1002277759535</v>
      </c>
      <c r="G551" s="6">
        <v>36901.921724481297</v>
      </c>
      <c r="H551" s="6">
        <v>1131.6836678443599</v>
      </c>
      <c r="I551" s="3">
        <v>5.6352815972117838E-2</v>
      </c>
    </row>
    <row r="552" spans="1:9" x14ac:dyDescent="0.25">
      <c r="A552" t="s">
        <v>2056</v>
      </c>
      <c r="B552" t="s">
        <v>2057</v>
      </c>
      <c r="C552" t="str">
        <f>_xlfn.XLOOKUP(Table4[[#This Row],[PUMA]],[1]PUMA!$A:$A,[1]PUMA!$B:$B)</f>
        <v>Fresno County (North Central)--Fresno City (North) PUMA</v>
      </c>
      <c r="D552">
        <v>2</v>
      </c>
      <c r="E552" t="s">
        <v>2997</v>
      </c>
      <c r="F552">
        <v>114.63440447683502</v>
      </c>
      <c r="G552" s="6">
        <v>36901.921724481297</v>
      </c>
      <c r="H552" s="6">
        <v>1131.6836678443599</v>
      </c>
      <c r="I552" s="3">
        <v>1.8574391856731577E-2</v>
      </c>
    </row>
    <row r="553" spans="1:9" x14ac:dyDescent="0.25">
      <c r="A553" t="s">
        <v>2059</v>
      </c>
      <c r="B553" t="s">
        <v>2057</v>
      </c>
      <c r="C553" t="str">
        <f>_xlfn.XLOOKUP(Table4[[#This Row],[PUMA]],[1]PUMA!$A:$A,[1]PUMA!$B:$B)</f>
        <v>Fresno County (North Central)--Fresno City (North) PUMA</v>
      </c>
      <c r="D553">
        <v>372</v>
      </c>
      <c r="E553" t="s">
        <v>2058</v>
      </c>
      <c r="F553">
        <v>882.74724297807404</v>
      </c>
      <c r="G553" s="6">
        <v>36901.921724481297</v>
      </c>
      <c r="H553" s="6">
        <v>1131.6836678443599</v>
      </c>
      <c r="I553" s="3">
        <v>0.15457042226810289</v>
      </c>
    </row>
    <row r="554" spans="1:9" x14ac:dyDescent="0.25">
      <c r="A554" t="s">
        <v>2059</v>
      </c>
      <c r="B554" t="s">
        <v>2057</v>
      </c>
      <c r="C554" t="str">
        <f>_xlfn.XLOOKUP(Table4[[#This Row],[PUMA]],[1]PUMA!$A:$A,[1]PUMA!$B:$B)</f>
        <v>Fresno County (North Central)--Fresno City (North) PUMA</v>
      </c>
      <c r="D554">
        <v>47</v>
      </c>
      <c r="E554" t="s">
        <v>2167</v>
      </c>
      <c r="F554">
        <v>1616.1007878239457</v>
      </c>
      <c r="G554" s="6">
        <v>36901.921724481297</v>
      </c>
      <c r="H554" s="6">
        <v>1131.6836678443599</v>
      </c>
      <c r="I554" s="3">
        <v>5.6352815972117838E-2</v>
      </c>
    </row>
    <row r="555" spans="1:9" x14ac:dyDescent="0.25">
      <c r="A555" t="s">
        <v>2059</v>
      </c>
      <c r="B555" t="s">
        <v>2057</v>
      </c>
      <c r="C555" t="str">
        <f>_xlfn.XLOOKUP(Table4[[#This Row],[PUMA]],[1]PUMA!$A:$A,[1]PUMA!$B:$B)</f>
        <v>Fresno County (North Central)--Fresno City (North) PUMA</v>
      </c>
      <c r="D555">
        <v>117</v>
      </c>
      <c r="E555" t="s">
        <v>2201</v>
      </c>
      <c r="F555">
        <v>1133.7623136108289</v>
      </c>
      <c r="G555" s="6">
        <v>36901.921724481297</v>
      </c>
      <c r="H555" s="6">
        <v>1131.6836678443599</v>
      </c>
      <c r="I555" s="3">
        <v>5.6352815972117838E-2</v>
      </c>
    </row>
    <row r="556" spans="1:9" x14ac:dyDescent="0.25">
      <c r="A556" t="s">
        <v>2059</v>
      </c>
      <c r="B556" t="s">
        <v>2057</v>
      </c>
      <c r="C556" t="str">
        <f>_xlfn.XLOOKUP(Table4[[#This Row],[PUMA]],[1]PUMA!$A:$A,[1]PUMA!$B:$B)</f>
        <v>Fresno County (North Central)--Fresno City (North) PUMA</v>
      </c>
      <c r="D556">
        <v>2</v>
      </c>
      <c r="E556" t="s">
        <v>2997</v>
      </c>
      <c r="F556">
        <v>851.59317065231596</v>
      </c>
      <c r="G556" s="6">
        <v>36901.921724481297</v>
      </c>
      <c r="H556" s="6">
        <v>1131.6836678443599</v>
      </c>
      <c r="I556" s="3">
        <v>1.8574391856731577E-2</v>
      </c>
    </row>
    <row r="557" spans="1:9" x14ac:dyDescent="0.25">
      <c r="A557" t="s">
        <v>2958</v>
      </c>
      <c r="B557" t="s">
        <v>2057</v>
      </c>
      <c r="C557" t="str">
        <f>_xlfn.XLOOKUP(Table4[[#This Row],[PUMA]],[1]PUMA!$A:$A,[1]PUMA!$B:$B)</f>
        <v>Fresno County (North Central)--Fresno City (North) PUMA</v>
      </c>
      <c r="D557">
        <v>372</v>
      </c>
      <c r="E557" t="s">
        <v>2058</v>
      </c>
      <c r="F557">
        <v>264.05438504649351</v>
      </c>
      <c r="G557" s="6">
        <v>36901.921724481297</v>
      </c>
      <c r="H557" s="6">
        <v>1131.6836678443599</v>
      </c>
      <c r="I557" s="3">
        <v>0.15457042226810289</v>
      </c>
    </row>
    <row r="558" spans="1:9" x14ac:dyDescent="0.25">
      <c r="A558" t="s">
        <v>2958</v>
      </c>
      <c r="B558" t="s">
        <v>2057</v>
      </c>
      <c r="C558" t="str">
        <f>_xlfn.XLOOKUP(Table4[[#This Row],[PUMA]],[1]PUMA!$A:$A,[1]PUMA!$B:$B)</f>
        <v>Fresno County (North Central)--Fresno City (North) PUMA</v>
      </c>
      <c r="D558">
        <v>47</v>
      </c>
      <c r="E558" t="s">
        <v>2167</v>
      </c>
      <c r="F558">
        <v>296.32193035070617</v>
      </c>
      <c r="G558" s="6">
        <v>36901.921724481297</v>
      </c>
      <c r="H558" s="6">
        <v>1131.6836678443599</v>
      </c>
      <c r="I558" s="3">
        <v>5.6352815972117838E-2</v>
      </c>
    </row>
    <row r="559" spans="1:9" x14ac:dyDescent="0.25">
      <c r="A559" t="s">
        <v>2958</v>
      </c>
      <c r="B559" t="s">
        <v>2057</v>
      </c>
      <c r="C559" t="str">
        <f>_xlfn.XLOOKUP(Table4[[#This Row],[PUMA]],[1]PUMA!$A:$A,[1]PUMA!$B:$B)</f>
        <v>Fresno County (North Central)--Fresno City (North) PUMA</v>
      </c>
      <c r="D559">
        <v>117</v>
      </c>
      <c r="E559" t="s">
        <v>2201</v>
      </c>
      <c r="F559">
        <v>1143.5964506358582</v>
      </c>
      <c r="G559" s="6">
        <v>36901.921724481297</v>
      </c>
      <c r="H559" s="6">
        <v>1131.6836678443599</v>
      </c>
      <c r="I559" s="3">
        <v>5.6352815972117838E-2</v>
      </c>
    </row>
    <row r="560" spans="1:9" x14ac:dyDescent="0.25">
      <c r="A560" t="s">
        <v>2958</v>
      </c>
      <c r="B560" t="s">
        <v>2057</v>
      </c>
      <c r="C560" t="str">
        <f>_xlfn.XLOOKUP(Table4[[#This Row],[PUMA]],[1]PUMA!$A:$A,[1]PUMA!$B:$B)</f>
        <v>Fresno County (North Central)--Fresno City (North) PUMA</v>
      </c>
      <c r="D560">
        <v>2</v>
      </c>
      <c r="E560" t="s">
        <v>2997</v>
      </c>
      <c r="F560">
        <v>416.66654143378395</v>
      </c>
      <c r="G560" s="6">
        <v>36901.921724481297</v>
      </c>
      <c r="H560" s="6">
        <v>1131.6836678443599</v>
      </c>
      <c r="I560" s="3">
        <v>1.8574391856731577E-2</v>
      </c>
    </row>
    <row r="561" spans="1:9" x14ac:dyDescent="0.25">
      <c r="A561" t="s">
        <v>1049</v>
      </c>
      <c r="B561" t="s">
        <v>129</v>
      </c>
      <c r="C561" t="str">
        <f>_xlfn.XLOOKUP(Table4[[#This Row],[PUMA]],[1]PUMA!$A:$A,[1]PUMA!$B:$B)</f>
        <v>Fresno County (Central)--Fresno City (Southwest) PUMA</v>
      </c>
      <c r="D561">
        <v>47</v>
      </c>
      <c r="E561" t="s">
        <v>2167</v>
      </c>
      <c r="F561">
        <v>1215.3024180115008</v>
      </c>
      <c r="G561" s="6">
        <v>19536.311501196</v>
      </c>
      <c r="H561" s="6">
        <v>764.64803565857096</v>
      </c>
      <c r="I561" s="3">
        <v>0.15184598193467505</v>
      </c>
    </row>
    <row r="562" spans="1:9" x14ac:dyDescent="0.25">
      <c r="A562" t="s">
        <v>1049</v>
      </c>
      <c r="B562" t="s">
        <v>129</v>
      </c>
      <c r="C562" t="str">
        <f>_xlfn.XLOOKUP(Table4[[#This Row],[PUMA]],[1]PUMA!$A:$A,[1]PUMA!$B:$B)</f>
        <v>Fresno County (Central)--Fresno City (Southwest) PUMA</v>
      </c>
      <c r="D562">
        <v>117</v>
      </c>
      <c r="E562" t="s">
        <v>2201</v>
      </c>
      <c r="F562">
        <v>949.25465455648998</v>
      </c>
      <c r="G562" s="6">
        <v>19536.311501196</v>
      </c>
      <c r="H562" s="6">
        <v>764.64803565857096</v>
      </c>
      <c r="I562" s="3">
        <v>0.15184598193467505</v>
      </c>
    </row>
    <row r="563" spans="1:9" x14ac:dyDescent="0.25">
      <c r="A563" t="s">
        <v>1049</v>
      </c>
      <c r="B563" t="s">
        <v>129</v>
      </c>
      <c r="C563" t="str">
        <f>_xlfn.XLOOKUP(Table4[[#This Row],[PUMA]],[1]PUMA!$A:$A,[1]PUMA!$B:$B)</f>
        <v>Fresno County (Central)--Fresno City (Southwest) PUMA</v>
      </c>
      <c r="D563">
        <v>2</v>
      </c>
      <c r="E563" t="s">
        <v>2997</v>
      </c>
      <c r="F563">
        <v>341.465260479672</v>
      </c>
      <c r="G563" s="6">
        <v>19536.311501196</v>
      </c>
      <c r="H563" s="6">
        <v>764.64803565857096</v>
      </c>
      <c r="I563" s="3">
        <v>5.004979292818898E-2</v>
      </c>
    </row>
    <row r="564" spans="1:9" x14ac:dyDescent="0.25">
      <c r="A564" t="s">
        <v>1050</v>
      </c>
      <c r="B564" t="s">
        <v>129</v>
      </c>
      <c r="C564" t="str">
        <f>_xlfn.XLOOKUP(Table4[[#This Row],[PUMA]],[1]PUMA!$A:$A,[1]PUMA!$B:$B)</f>
        <v>Fresno County (Central)--Fresno City (Southwest) PUMA</v>
      </c>
      <c r="D564">
        <v>47</v>
      </c>
      <c r="E564" t="s">
        <v>2167</v>
      </c>
      <c r="F564">
        <v>362.86110613590984</v>
      </c>
      <c r="G564" s="6">
        <v>19536.311501196</v>
      </c>
      <c r="H564" s="6">
        <v>764.64803565857096</v>
      </c>
      <c r="I564" s="3">
        <v>0.15184598193467505</v>
      </c>
    </row>
    <row r="565" spans="1:9" x14ac:dyDescent="0.25">
      <c r="A565" t="s">
        <v>1050</v>
      </c>
      <c r="B565" t="s">
        <v>129</v>
      </c>
      <c r="C565" t="str">
        <f>_xlfn.XLOOKUP(Table4[[#This Row],[PUMA]],[1]PUMA!$A:$A,[1]PUMA!$B:$B)</f>
        <v>Fresno County (Central)--Fresno City (Southwest) PUMA</v>
      </c>
      <c r="D565">
        <v>117</v>
      </c>
      <c r="E565" t="s">
        <v>2201</v>
      </c>
      <c r="F565">
        <v>664.97038154568679</v>
      </c>
      <c r="G565" s="6">
        <v>19536.311501196</v>
      </c>
      <c r="H565" s="6">
        <v>764.64803565857096</v>
      </c>
      <c r="I565" s="3">
        <v>0.15184598193467505</v>
      </c>
    </row>
    <row r="566" spans="1:9" x14ac:dyDescent="0.25">
      <c r="A566" t="s">
        <v>1041</v>
      </c>
      <c r="B566" t="s">
        <v>129</v>
      </c>
      <c r="C566" t="str">
        <f>_xlfn.XLOOKUP(Table4[[#This Row],[PUMA]],[1]PUMA!$A:$A,[1]PUMA!$B:$B)</f>
        <v>Fresno County (Central)--Fresno City (Southwest) PUMA</v>
      </c>
      <c r="D566">
        <v>38</v>
      </c>
      <c r="E566" t="s">
        <v>2015</v>
      </c>
      <c r="F566">
        <v>120.63184610336199</v>
      </c>
      <c r="G566" s="6">
        <v>19536.311501196</v>
      </c>
      <c r="H566" s="6">
        <v>764.64803565857096</v>
      </c>
      <c r="I566" s="3">
        <v>0.16881201343575605</v>
      </c>
    </row>
    <row r="567" spans="1:9" x14ac:dyDescent="0.25">
      <c r="A567" t="s">
        <v>1041</v>
      </c>
      <c r="B567" t="s">
        <v>129</v>
      </c>
      <c r="C567" t="str">
        <f>_xlfn.XLOOKUP(Table4[[#This Row],[PUMA]],[1]PUMA!$A:$A,[1]PUMA!$B:$B)</f>
        <v>Fresno County (Central)--Fresno City (Southwest) PUMA</v>
      </c>
      <c r="D567">
        <v>47</v>
      </c>
      <c r="E567" t="s">
        <v>2167</v>
      </c>
      <c r="F567">
        <v>111.1234707268468</v>
      </c>
      <c r="G567" s="6">
        <v>19536.311501196</v>
      </c>
      <c r="H567" s="6">
        <v>764.64803565857096</v>
      </c>
      <c r="I567" s="3">
        <v>0.15184598193467505</v>
      </c>
    </row>
    <row r="568" spans="1:9" x14ac:dyDescent="0.25">
      <c r="A568" t="s">
        <v>1041</v>
      </c>
      <c r="B568" t="s">
        <v>129</v>
      </c>
      <c r="C568" t="str">
        <f>_xlfn.XLOOKUP(Table4[[#This Row],[PUMA]],[1]PUMA!$A:$A,[1]PUMA!$B:$B)</f>
        <v>Fresno County (Central)--Fresno City (Southwest) PUMA</v>
      </c>
      <c r="D568">
        <v>117</v>
      </c>
      <c r="E568" t="s">
        <v>2201</v>
      </c>
      <c r="F568">
        <v>4563.5047093954599</v>
      </c>
      <c r="G568" s="6">
        <v>19536.311501196</v>
      </c>
      <c r="H568" s="6">
        <v>764.64803565857096</v>
      </c>
      <c r="I568" s="3">
        <v>0.15184598193467505</v>
      </c>
    </row>
    <row r="569" spans="1:9" x14ac:dyDescent="0.25">
      <c r="A569" t="s">
        <v>1041</v>
      </c>
      <c r="B569" t="s">
        <v>129</v>
      </c>
      <c r="C569" t="str">
        <f>_xlfn.XLOOKUP(Table4[[#This Row],[PUMA]],[1]PUMA!$A:$A,[1]PUMA!$B:$B)</f>
        <v>Fresno County (Central)--Fresno City (Southwest) PUMA</v>
      </c>
      <c r="D569">
        <v>2</v>
      </c>
      <c r="E569" t="s">
        <v>2997</v>
      </c>
      <c r="F569">
        <v>576.73999351749205</v>
      </c>
      <c r="G569" s="6">
        <v>19536.311501196</v>
      </c>
      <c r="H569" s="6">
        <v>764.64803565857096</v>
      </c>
      <c r="I569" s="3">
        <v>5.004979292818898E-2</v>
      </c>
    </row>
    <row r="570" spans="1:9" x14ac:dyDescent="0.25">
      <c r="A570" t="s">
        <v>128</v>
      </c>
      <c r="B570" t="s">
        <v>129</v>
      </c>
      <c r="C570" t="str">
        <f>_xlfn.XLOOKUP(Table4[[#This Row],[PUMA]],[1]PUMA!$A:$A,[1]PUMA!$B:$B)</f>
        <v>Fresno County (Central)--Fresno City (Southwest) PUMA</v>
      </c>
      <c r="D570">
        <v>47</v>
      </c>
      <c r="E570" t="s">
        <v>2167</v>
      </c>
      <c r="F570">
        <v>1881.1091383834059</v>
      </c>
      <c r="G570" s="6">
        <v>19536.311501196</v>
      </c>
      <c r="H570" s="6">
        <v>764.64803565857096</v>
      </c>
      <c r="I570" s="3">
        <v>0.15184598193467505</v>
      </c>
    </row>
    <row r="571" spans="1:9" x14ac:dyDescent="0.25">
      <c r="A571" t="s">
        <v>128</v>
      </c>
      <c r="B571" t="s">
        <v>129</v>
      </c>
      <c r="C571" t="str">
        <f>_xlfn.XLOOKUP(Table4[[#This Row],[PUMA]],[1]PUMA!$A:$A,[1]PUMA!$B:$B)</f>
        <v>Fresno County (Central)--Fresno City (Southwest) PUMA</v>
      </c>
      <c r="D571">
        <v>117</v>
      </c>
      <c r="E571" t="s">
        <v>2201</v>
      </c>
      <c r="F571">
        <v>972.89085720543403</v>
      </c>
      <c r="G571" s="6">
        <v>19536.311501196</v>
      </c>
      <c r="H571" s="6">
        <v>764.64803565857096</v>
      </c>
      <c r="I571" s="3">
        <v>0.15184598193467505</v>
      </c>
    </row>
    <row r="572" spans="1:9" x14ac:dyDescent="0.25">
      <c r="A572" t="s">
        <v>1051</v>
      </c>
      <c r="B572" t="s">
        <v>129</v>
      </c>
      <c r="C572" t="str">
        <f>_xlfn.XLOOKUP(Table4[[#This Row],[PUMA]],[1]PUMA!$A:$A,[1]PUMA!$B:$B)</f>
        <v>Fresno County (Central)--Fresno City (Southwest) PUMA</v>
      </c>
      <c r="D572">
        <v>47</v>
      </c>
      <c r="E572" t="s">
        <v>2167</v>
      </c>
      <c r="F572">
        <v>1736.564815726</v>
      </c>
      <c r="G572" s="6">
        <v>19536.311501196</v>
      </c>
      <c r="H572" s="6">
        <v>764.64803565857096</v>
      </c>
      <c r="I572" s="3">
        <v>0.15184598193467505</v>
      </c>
    </row>
    <row r="573" spans="1:9" x14ac:dyDescent="0.25">
      <c r="A573" t="s">
        <v>1051</v>
      </c>
      <c r="B573" t="s">
        <v>129</v>
      </c>
      <c r="C573" t="str">
        <f>_xlfn.XLOOKUP(Table4[[#This Row],[PUMA]],[1]PUMA!$A:$A,[1]PUMA!$B:$B)</f>
        <v>Fresno County (Central)--Fresno City (Southwest) PUMA</v>
      </c>
      <c r="D573">
        <v>117</v>
      </c>
      <c r="E573" t="s">
        <v>2201</v>
      </c>
      <c r="F573">
        <v>1828.997190117442</v>
      </c>
      <c r="G573" s="6">
        <v>19536.311501196</v>
      </c>
      <c r="H573" s="6">
        <v>764.64803565857096</v>
      </c>
      <c r="I573" s="3">
        <v>0.15184598193467505</v>
      </c>
    </row>
    <row r="574" spans="1:9" x14ac:dyDescent="0.25">
      <c r="A574" t="s">
        <v>324</v>
      </c>
      <c r="B574" t="s">
        <v>129</v>
      </c>
      <c r="C574" t="str">
        <f>_xlfn.XLOOKUP(Table4[[#This Row],[PUMA]],[1]PUMA!$A:$A,[1]PUMA!$B:$B)</f>
        <v>Fresno County (Central)--Fresno City (Southwest) PUMA</v>
      </c>
      <c r="D574">
        <v>47</v>
      </c>
      <c r="E574" t="s">
        <v>2167</v>
      </c>
      <c r="F574">
        <v>2425.8358219540692</v>
      </c>
      <c r="G574" s="6">
        <v>19536.311501196</v>
      </c>
      <c r="H574" s="6">
        <v>764.64803565857096</v>
      </c>
      <c r="I574" s="3">
        <v>0.15184598193467505</v>
      </c>
    </row>
    <row r="575" spans="1:9" x14ac:dyDescent="0.25">
      <c r="A575" t="s">
        <v>324</v>
      </c>
      <c r="B575" t="s">
        <v>129</v>
      </c>
      <c r="C575" t="str">
        <f>_xlfn.XLOOKUP(Table4[[#This Row],[PUMA]],[1]PUMA!$A:$A,[1]PUMA!$B:$B)</f>
        <v>Fresno County (Central)--Fresno City (Southwest) PUMA</v>
      </c>
      <c r="D575">
        <v>117</v>
      </c>
      <c r="E575" t="s">
        <v>2201</v>
      </c>
      <c r="F575">
        <v>651.13189883342</v>
      </c>
      <c r="G575" s="6">
        <v>19536.311501196</v>
      </c>
      <c r="H575" s="6">
        <v>764.64803565857096</v>
      </c>
      <c r="I575" s="3">
        <v>0.15184598193467505</v>
      </c>
    </row>
    <row r="576" spans="1:9" x14ac:dyDescent="0.25">
      <c r="A576" t="s">
        <v>324</v>
      </c>
      <c r="B576" t="s">
        <v>129</v>
      </c>
      <c r="C576" t="str">
        <f>_xlfn.XLOOKUP(Table4[[#This Row],[PUMA]],[1]PUMA!$A:$A,[1]PUMA!$B:$B)</f>
        <v>Fresno County (Central)--Fresno City (Southwest) PUMA</v>
      </c>
      <c r="D576">
        <v>2</v>
      </c>
      <c r="E576" t="s">
        <v>2997</v>
      </c>
      <c r="F576">
        <v>430.74875023310886</v>
      </c>
      <c r="G576" s="6">
        <v>19536.311501196</v>
      </c>
      <c r="H576" s="6">
        <v>764.64803565857096</v>
      </c>
      <c r="I576" s="3">
        <v>5.004979292818898E-2</v>
      </c>
    </row>
    <row r="577" spans="1:9" x14ac:dyDescent="0.25">
      <c r="A577" t="s">
        <v>331</v>
      </c>
      <c r="B577" t="s">
        <v>129</v>
      </c>
      <c r="C577" t="str">
        <f>_xlfn.XLOOKUP(Table4[[#This Row],[PUMA]],[1]PUMA!$A:$A,[1]PUMA!$B:$B)</f>
        <v>Fresno County (Central)--Fresno City (Southwest) PUMA</v>
      </c>
      <c r="D577">
        <v>47</v>
      </c>
      <c r="E577" t="s">
        <v>2167</v>
      </c>
      <c r="F577">
        <v>2869.2052988996202</v>
      </c>
      <c r="G577" s="6">
        <v>19536.311501196</v>
      </c>
      <c r="H577" s="6">
        <v>764.64803565857096</v>
      </c>
      <c r="I577" s="3">
        <v>0.15184598193467505</v>
      </c>
    </row>
    <row r="578" spans="1:9" x14ac:dyDescent="0.25">
      <c r="A578" t="s">
        <v>331</v>
      </c>
      <c r="B578" t="s">
        <v>129</v>
      </c>
      <c r="C578" t="str">
        <f>_xlfn.XLOOKUP(Table4[[#This Row],[PUMA]],[1]PUMA!$A:$A,[1]PUMA!$B:$B)</f>
        <v>Fresno County (Central)--Fresno City (Southwest) PUMA</v>
      </c>
      <c r="D578">
        <v>117</v>
      </c>
      <c r="E578" t="s">
        <v>2201</v>
      </c>
      <c r="F578">
        <v>471.36533798131001</v>
      </c>
      <c r="G578" s="6">
        <v>19536.311501196</v>
      </c>
      <c r="H578" s="6">
        <v>764.64803565857096</v>
      </c>
      <c r="I578" s="3">
        <v>0.15184598193467505</v>
      </c>
    </row>
    <row r="579" spans="1:9" x14ac:dyDescent="0.25">
      <c r="A579" t="s">
        <v>331</v>
      </c>
      <c r="B579" t="s">
        <v>129</v>
      </c>
      <c r="C579" t="str">
        <f>_xlfn.XLOOKUP(Table4[[#This Row],[PUMA]],[1]PUMA!$A:$A,[1]PUMA!$B:$B)</f>
        <v>Fresno County (Central)--Fresno City (Southwest) PUMA</v>
      </c>
      <c r="D579">
        <v>2</v>
      </c>
      <c r="E579" t="s">
        <v>2997</v>
      </c>
      <c r="F579">
        <v>269.42940569351401</v>
      </c>
      <c r="G579" s="6">
        <v>19536.311501196</v>
      </c>
      <c r="H579" s="6">
        <v>764.64803565857096</v>
      </c>
      <c r="I579" s="3">
        <v>5.004979292818898E-2</v>
      </c>
    </row>
    <row r="580" spans="1:9" x14ac:dyDescent="0.25">
      <c r="A580" t="s">
        <v>286</v>
      </c>
      <c r="B580" t="s">
        <v>129</v>
      </c>
      <c r="C580" t="str">
        <f>_xlfn.XLOOKUP(Table4[[#This Row],[PUMA]],[1]PUMA!$A:$A,[1]PUMA!$B:$B)</f>
        <v>Fresno County (Central)--Fresno City (Southwest) PUMA</v>
      </c>
      <c r="D580">
        <v>372</v>
      </c>
      <c r="E580" t="s">
        <v>2058</v>
      </c>
      <c r="F580">
        <v>150.0388038119078</v>
      </c>
      <c r="G580" s="6">
        <v>19536.311501196</v>
      </c>
      <c r="H580" s="6">
        <v>764.64803565857096</v>
      </c>
      <c r="I580" s="3">
        <v>0.4164991073200377</v>
      </c>
    </row>
    <row r="581" spans="1:9" x14ac:dyDescent="0.25">
      <c r="A581" t="s">
        <v>286</v>
      </c>
      <c r="B581" t="s">
        <v>129</v>
      </c>
      <c r="C581" t="str">
        <f>_xlfn.XLOOKUP(Table4[[#This Row],[PUMA]],[1]PUMA!$A:$A,[1]PUMA!$B:$B)</f>
        <v>Fresno County (Central)--Fresno City (Southwest) PUMA</v>
      </c>
      <c r="D581">
        <v>47</v>
      </c>
      <c r="E581" t="s">
        <v>2167</v>
      </c>
      <c r="F581">
        <v>2590.059479402908</v>
      </c>
      <c r="G581" s="6">
        <v>19536.311501196</v>
      </c>
      <c r="H581" s="6">
        <v>764.64803565857096</v>
      </c>
      <c r="I581" s="3">
        <v>0.15184598193467505</v>
      </c>
    </row>
    <row r="582" spans="1:9" x14ac:dyDescent="0.25">
      <c r="A582" t="s">
        <v>286</v>
      </c>
      <c r="B582" t="s">
        <v>129</v>
      </c>
      <c r="C582" t="str">
        <f>_xlfn.XLOOKUP(Table4[[#This Row],[PUMA]],[1]PUMA!$A:$A,[1]PUMA!$B:$B)</f>
        <v>Fresno County (Central)--Fresno City (Southwest) PUMA</v>
      </c>
      <c r="D582">
        <v>117</v>
      </c>
      <c r="E582" t="s">
        <v>2201</v>
      </c>
      <c r="F582">
        <v>666.99000073659056</v>
      </c>
      <c r="G582" s="6">
        <v>19536.311501196</v>
      </c>
      <c r="H582" s="6">
        <v>764.64803565857096</v>
      </c>
      <c r="I582" s="3">
        <v>0.15184598193467505</v>
      </c>
    </row>
    <row r="583" spans="1:9" x14ac:dyDescent="0.25">
      <c r="A583" t="s">
        <v>325</v>
      </c>
      <c r="B583" t="s">
        <v>129</v>
      </c>
      <c r="C583" t="str">
        <f>_xlfn.XLOOKUP(Table4[[#This Row],[PUMA]],[1]PUMA!$A:$A,[1]PUMA!$B:$B)</f>
        <v>Fresno County (Central)--Fresno City (Southwest) PUMA</v>
      </c>
      <c r="D583">
        <v>47</v>
      </c>
      <c r="E583" t="s">
        <v>2167</v>
      </c>
      <c r="F583">
        <v>846.23619879971602</v>
      </c>
      <c r="G583" s="6">
        <v>19536.311501196</v>
      </c>
      <c r="H583" s="6">
        <v>764.64803565857096</v>
      </c>
      <c r="I583" s="3">
        <v>0.15184598193467505</v>
      </c>
    </row>
    <row r="584" spans="1:9" x14ac:dyDescent="0.25">
      <c r="A584" t="s">
        <v>1053</v>
      </c>
      <c r="B584" t="s">
        <v>129</v>
      </c>
      <c r="C584" t="str">
        <f>_xlfn.XLOOKUP(Table4[[#This Row],[PUMA]],[1]PUMA!$A:$A,[1]PUMA!$B:$B)</f>
        <v>Fresno County (Central)--Fresno City (Southwest) PUMA</v>
      </c>
      <c r="D584">
        <v>47</v>
      </c>
      <c r="E584" t="s">
        <v>2167</v>
      </c>
      <c r="F584">
        <v>600.64977360144303</v>
      </c>
      <c r="G584" s="6">
        <v>19536.311501196</v>
      </c>
      <c r="H584" s="6">
        <v>764.64803565857096</v>
      </c>
      <c r="I584" s="3">
        <v>0.15184598193467505</v>
      </c>
    </row>
    <row r="585" spans="1:9" x14ac:dyDescent="0.25">
      <c r="A585" t="s">
        <v>1053</v>
      </c>
      <c r="B585" t="s">
        <v>129</v>
      </c>
      <c r="C585" t="str">
        <f>_xlfn.XLOOKUP(Table4[[#This Row],[PUMA]],[1]PUMA!$A:$A,[1]PUMA!$B:$B)</f>
        <v>Fresno County (Central)--Fresno City (Southwest) PUMA</v>
      </c>
      <c r="D585">
        <v>117</v>
      </c>
      <c r="E585" t="s">
        <v>2201</v>
      </c>
      <c r="F585">
        <v>1789.3584847271609</v>
      </c>
      <c r="G585" s="6">
        <v>19536.311501196</v>
      </c>
      <c r="H585" s="6">
        <v>764.64803565857096</v>
      </c>
      <c r="I585" s="3">
        <v>0.15184598193467505</v>
      </c>
    </row>
    <row r="586" spans="1:9" x14ac:dyDescent="0.25">
      <c r="A586" t="s">
        <v>1053</v>
      </c>
      <c r="B586" t="s">
        <v>129</v>
      </c>
      <c r="C586" t="str">
        <f>_xlfn.XLOOKUP(Table4[[#This Row],[PUMA]],[1]PUMA!$A:$A,[1]PUMA!$B:$B)</f>
        <v>Fresno County (Central)--Fresno City (Southwest) PUMA</v>
      </c>
      <c r="D586">
        <v>2</v>
      </c>
      <c r="E586" t="s">
        <v>2997</v>
      </c>
      <c r="F586">
        <v>231.0542410717301</v>
      </c>
      <c r="G586" s="6">
        <v>19536.311501196</v>
      </c>
      <c r="H586" s="6">
        <v>764.64803565857096</v>
      </c>
      <c r="I586" s="3">
        <v>5.004979292818898E-2</v>
      </c>
    </row>
    <row r="587" spans="1:9" x14ac:dyDescent="0.25">
      <c r="A587" t="s">
        <v>1054</v>
      </c>
      <c r="B587" t="s">
        <v>127</v>
      </c>
      <c r="C587" t="str">
        <f>_xlfn.XLOOKUP(Table4[[#This Row],[PUMA]],[1]PUMA!$A:$A,[1]PUMA!$B:$B)</f>
        <v>Fresno County (Central)--Fresno City (East Central) PUMA</v>
      </c>
      <c r="D587">
        <v>47</v>
      </c>
      <c r="E587" t="s">
        <v>2167</v>
      </c>
      <c r="F587">
        <v>2402.7960180418199</v>
      </c>
      <c r="G587" s="6">
        <v>21707.012779106699</v>
      </c>
      <c r="H587" s="6">
        <v>933.552899163034</v>
      </c>
      <c r="I587" s="3">
        <v>0.14904305193360021</v>
      </c>
    </row>
    <row r="588" spans="1:9" x14ac:dyDescent="0.25">
      <c r="A588" t="s">
        <v>1054</v>
      </c>
      <c r="B588" t="s">
        <v>127</v>
      </c>
      <c r="C588" t="str">
        <f>_xlfn.XLOOKUP(Table4[[#This Row],[PUMA]],[1]PUMA!$A:$A,[1]PUMA!$B:$B)</f>
        <v>Fresno County (Central)--Fresno City (East Central) PUMA</v>
      </c>
      <c r="D588">
        <v>117</v>
      </c>
      <c r="E588" t="s">
        <v>2201</v>
      </c>
      <c r="F588">
        <v>2061.2048797571802</v>
      </c>
      <c r="G588" s="6">
        <v>21707.012779106699</v>
      </c>
      <c r="H588" s="6">
        <v>933.552899163034</v>
      </c>
      <c r="I588" s="3">
        <v>0.14904305193360021</v>
      </c>
    </row>
    <row r="589" spans="1:9" x14ac:dyDescent="0.25">
      <c r="A589" t="s">
        <v>1054</v>
      </c>
      <c r="B589" t="s">
        <v>127</v>
      </c>
      <c r="C589" t="str">
        <f>_xlfn.XLOOKUP(Table4[[#This Row],[PUMA]],[1]PUMA!$A:$A,[1]PUMA!$B:$B)</f>
        <v>Fresno County (Central)--Fresno City (East Central) PUMA</v>
      </c>
      <c r="D589">
        <v>2</v>
      </c>
      <c r="E589" t="s">
        <v>2997</v>
      </c>
      <c r="F589">
        <v>281.16299496458402</v>
      </c>
      <c r="G589" s="6">
        <v>21707.012779106699</v>
      </c>
      <c r="H589" s="6">
        <v>933.552899163034</v>
      </c>
      <c r="I589" s="3">
        <v>4.9125922145711799E-2</v>
      </c>
    </row>
    <row r="590" spans="1:9" x14ac:dyDescent="0.25">
      <c r="A590" t="s">
        <v>1055</v>
      </c>
      <c r="B590" t="s">
        <v>127</v>
      </c>
      <c r="C590" t="str">
        <f>_xlfn.XLOOKUP(Table4[[#This Row],[PUMA]],[1]PUMA!$A:$A,[1]PUMA!$B:$B)</f>
        <v>Fresno County (Central)--Fresno City (East Central) PUMA</v>
      </c>
      <c r="D590">
        <v>372</v>
      </c>
      <c r="E590" t="s">
        <v>2058</v>
      </c>
      <c r="F590">
        <v>205.24225236142601</v>
      </c>
      <c r="G590" s="6">
        <v>21707.012779106699</v>
      </c>
      <c r="H590" s="6">
        <v>933.552899163034</v>
      </c>
      <c r="I590" s="3">
        <v>0.40881093652714545</v>
      </c>
    </row>
    <row r="591" spans="1:9" x14ac:dyDescent="0.25">
      <c r="A591" t="s">
        <v>1055</v>
      </c>
      <c r="B591" t="s">
        <v>127</v>
      </c>
      <c r="C591" t="str">
        <f>_xlfn.XLOOKUP(Table4[[#This Row],[PUMA]],[1]PUMA!$A:$A,[1]PUMA!$B:$B)</f>
        <v>Fresno County (Central)--Fresno City (East Central) PUMA</v>
      </c>
      <c r="D591">
        <v>38</v>
      </c>
      <c r="E591" t="s">
        <v>2015</v>
      </c>
      <c r="F591">
        <v>305.25475179720598</v>
      </c>
      <c r="G591" s="6">
        <v>21707.012779106699</v>
      </c>
      <c r="H591" s="6">
        <v>933.552899163034</v>
      </c>
      <c r="I591" s="3">
        <v>0.16569590689824829</v>
      </c>
    </row>
    <row r="592" spans="1:9" x14ac:dyDescent="0.25">
      <c r="A592" t="s">
        <v>1055</v>
      </c>
      <c r="B592" t="s">
        <v>127</v>
      </c>
      <c r="C592" t="str">
        <f>_xlfn.XLOOKUP(Table4[[#This Row],[PUMA]],[1]PUMA!$A:$A,[1]PUMA!$B:$B)</f>
        <v>Fresno County (Central)--Fresno City (East Central) PUMA</v>
      </c>
      <c r="D592">
        <v>47</v>
      </c>
      <c r="E592" t="s">
        <v>2167</v>
      </c>
      <c r="F592">
        <v>1325.2839067529601</v>
      </c>
      <c r="G592" s="6">
        <v>21707.012779106699</v>
      </c>
      <c r="H592" s="6">
        <v>933.552899163034</v>
      </c>
      <c r="I592" s="3">
        <v>0.14904305193360021</v>
      </c>
    </row>
    <row r="593" spans="1:9" x14ac:dyDescent="0.25">
      <c r="A593" t="s">
        <v>1055</v>
      </c>
      <c r="B593" t="s">
        <v>127</v>
      </c>
      <c r="C593" t="str">
        <f>_xlfn.XLOOKUP(Table4[[#This Row],[PUMA]],[1]PUMA!$A:$A,[1]PUMA!$B:$B)</f>
        <v>Fresno County (Central)--Fresno City (East Central) PUMA</v>
      </c>
      <c r="D593">
        <v>117</v>
      </c>
      <c r="E593" t="s">
        <v>2201</v>
      </c>
      <c r="F593">
        <v>501.59012421159184</v>
      </c>
      <c r="G593" s="6">
        <v>21707.012779106699</v>
      </c>
      <c r="H593" s="6">
        <v>933.552899163034</v>
      </c>
      <c r="I593" s="3">
        <v>0.14904305193360021</v>
      </c>
    </row>
    <row r="594" spans="1:9" x14ac:dyDescent="0.25">
      <c r="A594" t="s">
        <v>1055</v>
      </c>
      <c r="B594" t="s">
        <v>127</v>
      </c>
      <c r="C594" t="str">
        <f>_xlfn.XLOOKUP(Table4[[#This Row],[PUMA]],[1]PUMA!$A:$A,[1]PUMA!$B:$B)</f>
        <v>Fresno County (Central)--Fresno City (East Central) PUMA</v>
      </c>
      <c r="D594">
        <v>2</v>
      </c>
      <c r="E594" t="s">
        <v>2997</v>
      </c>
      <c r="F594">
        <v>384.72969432429971</v>
      </c>
      <c r="G594" s="6">
        <v>21707.012779106699</v>
      </c>
      <c r="H594" s="6">
        <v>933.552899163034</v>
      </c>
      <c r="I594" s="3">
        <v>4.9125922145711799E-2</v>
      </c>
    </row>
    <row r="595" spans="1:9" x14ac:dyDescent="0.25">
      <c r="A595" t="s">
        <v>1026</v>
      </c>
      <c r="B595" t="s">
        <v>127</v>
      </c>
      <c r="C595" t="str">
        <f>_xlfn.XLOOKUP(Table4[[#This Row],[PUMA]],[1]PUMA!$A:$A,[1]PUMA!$B:$B)</f>
        <v>Fresno County (Central)--Fresno City (East Central) PUMA</v>
      </c>
      <c r="D595">
        <v>47</v>
      </c>
      <c r="E595" t="s">
        <v>2167</v>
      </c>
      <c r="F595">
        <v>326.25546483235598</v>
      </c>
      <c r="G595" s="6">
        <v>21707.012779106699</v>
      </c>
      <c r="H595" s="6">
        <v>933.552899163034</v>
      </c>
      <c r="I595" s="3">
        <v>0.14904305193360021</v>
      </c>
    </row>
    <row r="596" spans="1:9" x14ac:dyDescent="0.25">
      <c r="A596" t="s">
        <v>1026</v>
      </c>
      <c r="B596" t="s">
        <v>127</v>
      </c>
      <c r="C596" t="str">
        <f>_xlfn.XLOOKUP(Table4[[#This Row],[PUMA]],[1]PUMA!$A:$A,[1]PUMA!$B:$B)</f>
        <v>Fresno County (Central)--Fresno City (East Central) PUMA</v>
      </c>
      <c r="D596">
        <v>117</v>
      </c>
      <c r="E596" t="s">
        <v>2201</v>
      </c>
      <c r="F596">
        <v>3079.9620201381799</v>
      </c>
      <c r="G596" s="6">
        <v>21707.012779106699</v>
      </c>
      <c r="H596" s="6">
        <v>933.552899163034</v>
      </c>
      <c r="I596" s="3">
        <v>0.14904305193360021</v>
      </c>
    </row>
    <row r="597" spans="1:9" x14ac:dyDescent="0.25">
      <c r="A597" t="s">
        <v>165</v>
      </c>
      <c r="B597" t="s">
        <v>127</v>
      </c>
      <c r="C597" t="str">
        <f>_xlfn.XLOOKUP(Table4[[#This Row],[PUMA]],[1]PUMA!$A:$A,[1]PUMA!$B:$B)</f>
        <v>Fresno County (Central)--Fresno City (East Central) PUMA</v>
      </c>
      <c r="D597">
        <v>38</v>
      </c>
      <c r="E597" t="s">
        <v>2015</v>
      </c>
      <c r="F597">
        <v>229.651607538322</v>
      </c>
      <c r="G597" s="6">
        <v>21707.012779106699</v>
      </c>
      <c r="H597" s="6">
        <v>933.552899163034</v>
      </c>
      <c r="I597" s="3">
        <v>0.16569590689824829</v>
      </c>
    </row>
    <row r="598" spans="1:9" x14ac:dyDescent="0.25">
      <c r="A598" t="s">
        <v>165</v>
      </c>
      <c r="B598" t="s">
        <v>127</v>
      </c>
      <c r="C598" t="str">
        <f>_xlfn.XLOOKUP(Table4[[#This Row],[PUMA]],[1]PUMA!$A:$A,[1]PUMA!$B:$B)</f>
        <v>Fresno County (Central)--Fresno City (East Central) PUMA</v>
      </c>
      <c r="D598">
        <v>47</v>
      </c>
      <c r="E598" t="s">
        <v>2167</v>
      </c>
      <c r="F598">
        <v>1522.5489281467339</v>
      </c>
      <c r="G598" s="6">
        <v>21707.012779106699</v>
      </c>
      <c r="H598" s="6">
        <v>933.552899163034</v>
      </c>
      <c r="I598" s="3">
        <v>0.14904305193360021</v>
      </c>
    </row>
    <row r="599" spans="1:9" x14ac:dyDescent="0.25">
      <c r="A599" t="s">
        <v>165</v>
      </c>
      <c r="B599" t="s">
        <v>127</v>
      </c>
      <c r="C599" t="str">
        <f>_xlfn.XLOOKUP(Table4[[#This Row],[PUMA]],[1]PUMA!$A:$A,[1]PUMA!$B:$B)</f>
        <v>Fresno County (Central)--Fresno City (East Central) PUMA</v>
      </c>
      <c r="D599">
        <v>117</v>
      </c>
      <c r="E599" t="s">
        <v>2201</v>
      </c>
      <c r="F599">
        <v>1508.6757266405521</v>
      </c>
      <c r="G599" s="6">
        <v>21707.012779106699</v>
      </c>
      <c r="H599" s="6">
        <v>933.552899163034</v>
      </c>
      <c r="I599" s="3">
        <v>0.14904305193360021</v>
      </c>
    </row>
    <row r="600" spans="1:9" x14ac:dyDescent="0.25">
      <c r="A600" t="s">
        <v>165</v>
      </c>
      <c r="B600" t="s">
        <v>127</v>
      </c>
      <c r="C600" t="str">
        <f>_xlfn.XLOOKUP(Table4[[#This Row],[PUMA]],[1]PUMA!$A:$A,[1]PUMA!$B:$B)</f>
        <v>Fresno County (Central)--Fresno City (East Central) PUMA</v>
      </c>
      <c r="D600">
        <v>2</v>
      </c>
      <c r="E600" t="s">
        <v>2997</v>
      </c>
      <c r="F600">
        <v>1244.0282014008919</v>
      </c>
      <c r="G600" s="6">
        <v>21707.012779106699</v>
      </c>
      <c r="H600" s="6">
        <v>933.552899163034</v>
      </c>
      <c r="I600" s="3">
        <v>4.9125922145711799E-2</v>
      </c>
    </row>
    <row r="601" spans="1:9" x14ac:dyDescent="0.25">
      <c r="A601" t="s">
        <v>166</v>
      </c>
      <c r="B601" t="s">
        <v>127</v>
      </c>
      <c r="C601" t="str">
        <f>_xlfn.XLOOKUP(Table4[[#This Row],[PUMA]],[1]PUMA!$A:$A,[1]PUMA!$B:$B)</f>
        <v>Fresno County (Central)--Fresno City (East Central) PUMA</v>
      </c>
      <c r="D601">
        <v>47</v>
      </c>
      <c r="E601" t="s">
        <v>2167</v>
      </c>
      <c r="F601">
        <v>1512.5800623045673</v>
      </c>
      <c r="G601" s="6">
        <v>21707.012779106699</v>
      </c>
      <c r="H601" s="6">
        <v>933.552899163034</v>
      </c>
      <c r="I601" s="3">
        <v>0.14904305193360021</v>
      </c>
    </row>
    <row r="602" spans="1:9" x14ac:dyDescent="0.25">
      <c r="A602" t="s">
        <v>166</v>
      </c>
      <c r="B602" t="s">
        <v>127</v>
      </c>
      <c r="C602" t="str">
        <f>_xlfn.XLOOKUP(Table4[[#This Row],[PUMA]],[1]PUMA!$A:$A,[1]PUMA!$B:$B)</f>
        <v>Fresno County (Central)--Fresno City (East Central) PUMA</v>
      </c>
      <c r="D602">
        <v>117</v>
      </c>
      <c r="E602" t="s">
        <v>2201</v>
      </c>
      <c r="F602">
        <v>3040.2039467089207</v>
      </c>
      <c r="G602" s="6">
        <v>21707.012779106699</v>
      </c>
      <c r="H602" s="6">
        <v>933.552899163034</v>
      </c>
      <c r="I602" s="3">
        <v>0.14904305193360021</v>
      </c>
    </row>
    <row r="603" spans="1:9" x14ac:dyDescent="0.25">
      <c r="A603" t="s">
        <v>166</v>
      </c>
      <c r="B603" t="s">
        <v>127</v>
      </c>
      <c r="C603" t="str">
        <f>_xlfn.XLOOKUP(Table4[[#This Row],[PUMA]],[1]PUMA!$A:$A,[1]PUMA!$B:$B)</f>
        <v>Fresno County (Central)--Fresno City (East Central) PUMA</v>
      </c>
      <c r="D603">
        <v>2</v>
      </c>
      <c r="E603" t="s">
        <v>2997</v>
      </c>
      <c r="F603">
        <v>295.65648392680356</v>
      </c>
      <c r="G603" s="6">
        <v>21707.012779106699</v>
      </c>
      <c r="H603" s="6">
        <v>933.552899163034</v>
      </c>
      <c r="I603" s="3">
        <v>4.9125922145711799E-2</v>
      </c>
    </row>
    <row r="604" spans="1:9" x14ac:dyDescent="0.25">
      <c r="A604" t="s">
        <v>167</v>
      </c>
      <c r="B604" t="s">
        <v>127</v>
      </c>
      <c r="C604" t="str">
        <f>_xlfn.XLOOKUP(Table4[[#This Row],[PUMA]],[1]PUMA!$A:$A,[1]PUMA!$B:$B)</f>
        <v>Fresno County (Central)--Fresno City (East Central) PUMA</v>
      </c>
      <c r="D604">
        <v>117</v>
      </c>
      <c r="E604" t="s">
        <v>2201</v>
      </c>
      <c r="F604">
        <v>2410.493140164443</v>
      </c>
      <c r="G604" s="6">
        <v>21707.012779106699</v>
      </c>
      <c r="H604" s="6">
        <v>933.552899163034</v>
      </c>
      <c r="I604" s="3">
        <v>0.14904305193360021</v>
      </c>
    </row>
    <row r="605" spans="1:9" x14ac:dyDescent="0.25">
      <c r="A605" t="s">
        <v>167</v>
      </c>
      <c r="B605" t="s">
        <v>127</v>
      </c>
      <c r="C605" t="str">
        <f>_xlfn.XLOOKUP(Table4[[#This Row],[PUMA]],[1]PUMA!$A:$A,[1]PUMA!$B:$B)</f>
        <v>Fresno County (Central)--Fresno City (East Central) PUMA</v>
      </c>
      <c r="D605">
        <v>2</v>
      </c>
      <c r="E605" t="s">
        <v>2997</v>
      </c>
      <c r="F605">
        <v>137.81221570580601</v>
      </c>
      <c r="G605" s="6">
        <v>21707.012779106699</v>
      </c>
      <c r="H605" s="6">
        <v>933.552899163034</v>
      </c>
      <c r="I605" s="3">
        <v>4.9125922145711799E-2</v>
      </c>
    </row>
    <row r="606" spans="1:9" x14ac:dyDescent="0.25">
      <c r="A606" t="s">
        <v>2686</v>
      </c>
      <c r="B606" t="s">
        <v>2057</v>
      </c>
      <c r="C606" t="str">
        <f>_xlfn.XLOOKUP(Table4[[#This Row],[PUMA]],[1]PUMA!$A:$A,[1]PUMA!$B:$B)</f>
        <v>Fresno County (North Central)--Fresno City (North) PUMA</v>
      </c>
      <c r="D606">
        <v>117</v>
      </c>
      <c r="E606" t="s">
        <v>2201</v>
      </c>
      <c r="F606">
        <v>3046.8984832516899</v>
      </c>
      <c r="G606" s="6">
        <v>36901.921724481297</v>
      </c>
      <c r="H606" s="6">
        <v>1131.6836678443599</v>
      </c>
      <c r="I606" s="3">
        <v>5.6352815972117838E-2</v>
      </c>
    </row>
    <row r="607" spans="1:9" x14ac:dyDescent="0.25">
      <c r="A607" t="s">
        <v>2686</v>
      </c>
      <c r="B607" t="s">
        <v>2057</v>
      </c>
      <c r="C607" t="str">
        <f>_xlfn.XLOOKUP(Table4[[#This Row],[PUMA]],[1]PUMA!$A:$A,[1]PUMA!$B:$B)</f>
        <v>Fresno County (North Central)--Fresno City (North) PUMA</v>
      </c>
      <c r="D607">
        <v>2</v>
      </c>
      <c r="E607" t="s">
        <v>2997</v>
      </c>
      <c r="F607">
        <v>161.41375308026008</v>
      </c>
      <c r="G607" s="6">
        <v>36901.921724481297</v>
      </c>
      <c r="H607" s="6">
        <v>1131.6836678443599</v>
      </c>
      <c r="I607" s="3">
        <v>1.8574391856731577E-2</v>
      </c>
    </row>
    <row r="608" spans="1:9" x14ac:dyDescent="0.25">
      <c r="A608" t="s">
        <v>2813</v>
      </c>
      <c r="B608" t="s">
        <v>2057</v>
      </c>
      <c r="C608" t="str">
        <f>_xlfn.XLOOKUP(Table4[[#This Row],[PUMA]],[1]PUMA!$A:$A,[1]PUMA!$B:$B)</f>
        <v>Fresno County (North Central)--Fresno City (North) PUMA</v>
      </c>
      <c r="D608">
        <v>372</v>
      </c>
      <c r="E608" t="s">
        <v>2058</v>
      </c>
      <c r="F608">
        <v>410.1964774960648</v>
      </c>
      <c r="G608" s="6">
        <v>36901.921724481297</v>
      </c>
      <c r="H608" s="6">
        <v>1131.6836678443599</v>
      </c>
      <c r="I608" s="3">
        <v>0.15457042226810289</v>
      </c>
    </row>
    <row r="609" spans="1:9" x14ac:dyDescent="0.25">
      <c r="A609" t="s">
        <v>2813</v>
      </c>
      <c r="B609" t="s">
        <v>2057</v>
      </c>
      <c r="C609" t="str">
        <f>_xlfn.XLOOKUP(Table4[[#This Row],[PUMA]],[1]PUMA!$A:$A,[1]PUMA!$B:$B)</f>
        <v>Fresno County (North Central)--Fresno City (North) PUMA</v>
      </c>
      <c r="D609">
        <v>47</v>
      </c>
      <c r="E609" t="s">
        <v>2167</v>
      </c>
      <c r="F609">
        <v>285.44320942345377</v>
      </c>
      <c r="G609" s="6">
        <v>36901.921724481297</v>
      </c>
      <c r="H609" s="6">
        <v>1131.6836678443599</v>
      </c>
      <c r="I609" s="3">
        <v>5.6352815972117838E-2</v>
      </c>
    </row>
    <row r="610" spans="1:9" x14ac:dyDescent="0.25">
      <c r="A610" t="s">
        <v>2813</v>
      </c>
      <c r="B610" t="s">
        <v>2057</v>
      </c>
      <c r="C610" t="str">
        <f>_xlfn.XLOOKUP(Table4[[#This Row],[PUMA]],[1]PUMA!$A:$A,[1]PUMA!$B:$B)</f>
        <v>Fresno County (North Central)--Fresno City (North) PUMA</v>
      </c>
      <c r="D610">
        <v>117</v>
      </c>
      <c r="E610" t="s">
        <v>2201</v>
      </c>
      <c r="F610">
        <v>611.16399080211795</v>
      </c>
      <c r="G610" s="6">
        <v>36901.921724481297</v>
      </c>
      <c r="H610" s="6">
        <v>1131.6836678443599</v>
      </c>
      <c r="I610" s="3">
        <v>5.6352815972117838E-2</v>
      </c>
    </row>
    <row r="611" spans="1:9" x14ac:dyDescent="0.25">
      <c r="A611" t="s">
        <v>2813</v>
      </c>
      <c r="B611" t="s">
        <v>2057</v>
      </c>
      <c r="C611" t="str">
        <f>_xlfn.XLOOKUP(Table4[[#This Row],[PUMA]],[1]PUMA!$A:$A,[1]PUMA!$B:$B)</f>
        <v>Fresno County (North Central)--Fresno City (North) PUMA</v>
      </c>
      <c r="D611">
        <v>2</v>
      </c>
      <c r="E611" t="s">
        <v>2997</v>
      </c>
      <c r="F611">
        <v>444.02993088068547</v>
      </c>
      <c r="G611" s="6">
        <v>36901.921724481297</v>
      </c>
      <c r="H611" s="6">
        <v>1131.6836678443599</v>
      </c>
      <c r="I611" s="3">
        <v>1.8574391856731577E-2</v>
      </c>
    </row>
    <row r="612" spans="1:9" x14ac:dyDescent="0.25">
      <c r="A612" t="s">
        <v>2801</v>
      </c>
      <c r="B612" t="s">
        <v>2057</v>
      </c>
      <c r="C612" t="str">
        <f>_xlfn.XLOOKUP(Table4[[#This Row],[PUMA]],[1]PUMA!$A:$A,[1]PUMA!$B:$B)</f>
        <v>Fresno County (North Central)--Fresno City (North) PUMA</v>
      </c>
      <c r="D612">
        <v>372</v>
      </c>
      <c r="E612" t="s">
        <v>2058</v>
      </c>
      <c r="F612">
        <v>112.067037371518</v>
      </c>
      <c r="G612" s="6">
        <v>36901.921724481297</v>
      </c>
      <c r="H612" s="6">
        <v>1131.6836678443599</v>
      </c>
      <c r="I612" s="3">
        <v>0.15457042226810289</v>
      </c>
    </row>
    <row r="613" spans="1:9" x14ac:dyDescent="0.25">
      <c r="A613" t="s">
        <v>2801</v>
      </c>
      <c r="B613" t="s">
        <v>2057</v>
      </c>
      <c r="C613" t="str">
        <f>_xlfn.XLOOKUP(Table4[[#This Row],[PUMA]],[1]PUMA!$A:$A,[1]PUMA!$B:$B)</f>
        <v>Fresno County (North Central)--Fresno City (North) PUMA</v>
      </c>
      <c r="D613">
        <v>38</v>
      </c>
      <c r="E613" t="s">
        <v>2015</v>
      </c>
      <c r="F613">
        <v>308.84503800510203</v>
      </c>
      <c r="G613" s="6">
        <v>36901.921724481297</v>
      </c>
      <c r="H613" s="6">
        <v>1131.6836678443599</v>
      </c>
      <c r="I613" s="3">
        <v>6.2649219991348884E-2</v>
      </c>
    </row>
    <row r="614" spans="1:9" x14ac:dyDescent="0.25">
      <c r="A614" t="s">
        <v>2801</v>
      </c>
      <c r="B614" t="s">
        <v>2057</v>
      </c>
      <c r="C614" t="str">
        <f>_xlfn.XLOOKUP(Table4[[#This Row],[PUMA]],[1]PUMA!$A:$A,[1]PUMA!$B:$B)</f>
        <v>Fresno County (North Central)--Fresno City (North) PUMA</v>
      </c>
      <c r="D614">
        <v>117</v>
      </c>
      <c r="E614" t="s">
        <v>2201</v>
      </c>
      <c r="F614">
        <v>3852.13635742112</v>
      </c>
      <c r="G614" s="6">
        <v>36901.921724481297</v>
      </c>
      <c r="H614" s="6">
        <v>1131.6836678443599</v>
      </c>
      <c r="I614" s="3">
        <v>5.6352815972117838E-2</v>
      </c>
    </row>
    <row r="615" spans="1:9" x14ac:dyDescent="0.25">
      <c r="A615" t="s">
        <v>2801</v>
      </c>
      <c r="B615" t="s">
        <v>2057</v>
      </c>
      <c r="C615" t="str">
        <f>_xlfn.XLOOKUP(Table4[[#This Row],[PUMA]],[1]PUMA!$A:$A,[1]PUMA!$B:$B)</f>
        <v>Fresno County (North Central)--Fresno City (North) PUMA</v>
      </c>
      <c r="D615">
        <v>2</v>
      </c>
      <c r="E615" t="s">
        <v>2997</v>
      </c>
      <c r="F615">
        <v>966.65631711380399</v>
      </c>
      <c r="G615" s="6">
        <v>36901.921724481297</v>
      </c>
      <c r="H615" s="6">
        <v>1131.6836678443599</v>
      </c>
      <c r="I615" s="3">
        <v>1.8574391856731577E-2</v>
      </c>
    </row>
    <row r="616" spans="1:9" x14ac:dyDescent="0.25">
      <c r="A616" t="s">
        <v>2150</v>
      </c>
      <c r="B616" t="s">
        <v>1378</v>
      </c>
      <c r="C616" t="str">
        <f>_xlfn.XLOOKUP(Table4[[#This Row],[PUMA]],[1]PUMA!$A:$A,[1]PUMA!$B:$B)</f>
        <v>Fresno County (East)--Sanger, Reedley &amp; Parlier Cities PUMA</v>
      </c>
      <c r="D616">
        <v>38</v>
      </c>
      <c r="E616" t="s">
        <v>2015</v>
      </c>
      <c r="F616">
        <v>237.18870923891251</v>
      </c>
      <c r="G616" s="6">
        <v>27459.371165569901</v>
      </c>
      <c r="H616" s="6">
        <v>796.71238955330296</v>
      </c>
      <c r="I616" s="3">
        <v>8.9611613393931588E-2</v>
      </c>
    </row>
    <row r="617" spans="1:9" x14ac:dyDescent="0.25">
      <c r="A617" t="s">
        <v>2150</v>
      </c>
      <c r="B617" t="s">
        <v>1378</v>
      </c>
      <c r="C617" t="str">
        <f>_xlfn.XLOOKUP(Table4[[#This Row],[PUMA]],[1]PUMA!$A:$A,[1]PUMA!$B:$B)</f>
        <v>Fresno County (East)--Sanger, Reedley &amp; Parlier Cities PUMA</v>
      </c>
      <c r="D617">
        <v>117</v>
      </c>
      <c r="E617" t="s">
        <v>2201</v>
      </c>
      <c r="F617">
        <v>195.00306826380626</v>
      </c>
      <c r="G617" s="6">
        <v>27459.371165569901</v>
      </c>
      <c r="H617" s="6">
        <v>796.71238955330296</v>
      </c>
      <c r="I617" s="3">
        <v>8.0605421093033938E-2</v>
      </c>
    </row>
    <row r="618" spans="1:9" x14ac:dyDescent="0.25">
      <c r="A618" t="s">
        <v>2150</v>
      </c>
      <c r="B618" t="s">
        <v>1378</v>
      </c>
      <c r="C618" t="str">
        <f>_xlfn.XLOOKUP(Table4[[#This Row],[PUMA]],[1]PUMA!$A:$A,[1]PUMA!$B:$B)</f>
        <v>Fresno County (East)--Sanger, Reedley &amp; Parlier Cities PUMA</v>
      </c>
      <c r="D618">
        <v>2</v>
      </c>
      <c r="E618" t="s">
        <v>2997</v>
      </c>
      <c r="F618">
        <v>140.84214315888946</v>
      </c>
      <c r="G618" s="6">
        <v>27459.371165569901</v>
      </c>
      <c r="H618" s="6">
        <v>796.71238955330296</v>
      </c>
      <c r="I618" s="3">
        <v>2.5935498824295047E-2</v>
      </c>
    </row>
    <row r="619" spans="1:9" x14ac:dyDescent="0.25">
      <c r="A619" t="s">
        <v>2933</v>
      </c>
      <c r="B619" t="s">
        <v>1378</v>
      </c>
      <c r="C619" t="str">
        <f>_xlfn.XLOOKUP(Table4[[#This Row],[PUMA]],[1]PUMA!$A:$A,[1]PUMA!$B:$B)</f>
        <v>Fresno County (East)--Sanger, Reedley &amp; Parlier Cities PUMA</v>
      </c>
      <c r="D619">
        <v>38</v>
      </c>
      <c r="E619" t="s">
        <v>2015</v>
      </c>
      <c r="F619">
        <v>239.21817308753896</v>
      </c>
      <c r="G619" s="6">
        <v>27459.371165569901</v>
      </c>
      <c r="H619" s="6">
        <v>796.71238955330296</v>
      </c>
      <c r="I619" s="3">
        <v>8.4050142006705492E-2</v>
      </c>
    </row>
    <row r="620" spans="1:9" x14ac:dyDescent="0.25">
      <c r="A620" t="s">
        <v>314</v>
      </c>
      <c r="B620" t="s">
        <v>127</v>
      </c>
      <c r="C620" t="str">
        <f>_xlfn.XLOOKUP(Table4[[#This Row],[PUMA]],[1]PUMA!$A:$A,[1]PUMA!$B:$B)</f>
        <v>Fresno County (Central)--Fresno City (East Central) PUMA</v>
      </c>
      <c r="D620">
        <v>372</v>
      </c>
      <c r="E620" t="s">
        <v>2058</v>
      </c>
      <c r="F620">
        <v>202.875205537548</v>
      </c>
      <c r="G620" s="6">
        <v>21707.012779106699</v>
      </c>
      <c r="H620" s="6">
        <v>933.552899163034</v>
      </c>
      <c r="I620" s="3">
        <v>0.40881093652714545</v>
      </c>
    </row>
    <row r="621" spans="1:9" x14ac:dyDescent="0.25">
      <c r="A621" t="s">
        <v>314</v>
      </c>
      <c r="B621" t="s">
        <v>127</v>
      </c>
      <c r="C621" t="str">
        <f>_xlfn.XLOOKUP(Table4[[#This Row],[PUMA]],[1]PUMA!$A:$A,[1]PUMA!$B:$B)</f>
        <v>Fresno County (Central)--Fresno City (East Central) PUMA</v>
      </c>
      <c r="D621">
        <v>47</v>
      </c>
      <c r="E621" t="s">
        <v>2167</v>
      </c>
      <c r="F621">
        <v>248.41662803222175</v>
      </c>
      <c r="G621" s="6">
        <v>21707.012779106699</v>
      </c>
      <c r="H621" s="6">
        <v>933.552899163034</v>
      </c>
      <c r="I621" s="3">
        <v>0.14904305193360021</v>
      </c>
    </row>
    <row r="622" spans="1:9" x14ac:dyDescent="0.25">
      <c r="A622" t="s">
        <v>314</v>
      </c>
      <c r="B622" t="s">
        <v>127</v>
      </c>
      <c r="C622" t="str">
        <f>_xlfn.XLOOKUP(Table4[[#This Row],[PUMA]],[1]PUMA!$A:$A,[1]PUMA!$B:$B)</f>
        <v>Fresno County (Central)--Fresno City (East Central) PUMA</v>
      </c>
      <c r="D622">
        <v>117</v>
      </c>
      <c r="E622" t="s">
        <v>2201</v>
      </c>
      <c r="F622">
        <v>2584.6699318992019</v>
      </c>
      <c r="G622" s="6">
        <v>21707.012779106699</v>
      </c>
      <c r="H622" s="6">
        <v>933.552899163034</v>
      </c>
      <c r="I622" s="3">
        <v>0.14904305193360021</v>
      </c>
    </row>
    <row r="623" spans="1:9" x14ac:dyDescent="0.25">
      <c r="A623" t="s">
        <v>314</v>
      </c>
      <c r="B623" t="s">
        <v>127</v>
      </c>
      <c r="C623" t="str">
        <f>_xlfn.XLOOKUP(Table4[[#This Row],[PUMA]],[1]PUMA!$A:$A,[1]PUMA!$B:$B)</f>
        <v>Fresno County (Central)--Fresno City (East Central) PUMA</v>
      </c>
      <c r="D623">
        <v>2</v>
      </c>
      <c r="E623" t="s">
        <v>2997</v>
      </c>
      <c r="F623">
        <v>412.94158816320584</v>
      </c>
      <c r="G623" s="6">
        <v>21707.012779106699</v>
      </c>
      <c r="H623" s="6">
        <v>933.552899163034</v>
      </c>
      <c r="I623" s="3">
        <v>4.9125922145711799E-2</v>
      </c>
    </row>
    <row r="624" spans="1:9" x14ac:dyDescent="0.25">
      <c r="A624" t="s">
        <v>679</v>
      </c>
      <c r="B624" t="s">
        <v>127</v>
      </c>
      <c r="C624" t="str">
        <f>_xlfn.XLOOKUP(Table4[[#This Row],[PUMA]],[1]PUMA!$A:$A,[1]PUMA!$B:$B)</f>
        <v>Fresno County (Central)--Fresno City (East Central) PUMA</v>
      </c>
      <c r="D624">
        <v>372</v>
      </c>
      <c r="E624" t="s">
        <v>2058</v>
      </c>
      <c r="F624">
        <v>195.84881798042562</v>
      </c>
      <c r="G624" s="6">
        <v>21707.012779106699</v>
      </c>
      <c r="H624" s="6">
        <v>933.552899163034</v>
      </c>
      <c r="I624" s="3">
        <v>0.40881093652714545</v>
      </c>
    </row>
    <row r="625" spans="1:9" x14ac:dyDescent="0.25">
      <c r="A625" t="s">
        <v>679</v>
      </c>
      <c r="B625" t="s">
        <v>127</v>
      </c>
      <c r="C625" t="str">
        <f>_xlfn.XLOOKUP(Table4[[#This Row],[PUMA]],[1]PUMA!$A:$A,[1]PUMA!$B:$B)</f>
        <v>Fresno County (Central)--Fresno City (East Central) PUMA</v>
      </c>
      <c r="D625">
        <v>38</v>
      </c>
      <c r="E625" t="s">
        <v>2015</v>
      </c>
      <c r="F625">
        <v>197.8122470451097</v>
      </c>
      <c r="G625" s="6">
        <v>21707.012779106699</v>
      </c>
      <c r="H625" s="6">
        <v>933.552899163034</v>
      </c>
      <c r="I625" s="3">
        <v>0.16569590689824829</v>
      </c>
    </row>
    <row r="626" spans="1:9" x14ac:dyDescent="0.25">
      <c r="A626" t="s">
        <v>679</v>
      </c>
      <c r="B626" t="s">
        <v>127</v>
      </c>
      <c r="C626" t="str">
        <f>_xlfn.XLOOKUP(Table4[[#This Row],[PUMA]],[1]PUMA!$A:$A,[1]PUMA!$B:$B)</f>
        <v>Fresno County (Central)--Fresno City (East Central) PUMA</v>
      </c>
      <c r="D626">
        <v>47</v>
      </c>
      <c r="E626" t="s">
        <v>2167</v>
      </c>
      <c r="F626">
        <v>609.45040661085227</v>
      </c>
      <c r="G626" s="6">
        <v>21707.012779106699</v>
      </c>
      <c r="H626" s="6">
        <v>933.552899163034</v>
      </c>
      <c r="I626" s="3">
        <v>0.14904305193360021</v>
      </c>
    </row>
    <row r="627" spans="1:9" x14ac:dyDescent="0.25">
      <c r="A627" t="s">
        <v>679</v>
      </c>
      <c r="B627" t="s">
        <v>127</v>
      </c>
      <c r="C627" t="str">
        <f>_xlfn.XLOOKUP(Table4[[#This Row],[PUMA]],[1]PUMA!$A:$A,[1]PUMA!$B:$B)</f>
        <v>Fresno County (Central)--Fresno City (East Central) PUMA</v>
      </c>
      <c r="D627">
        <v>117</v>
      </c>
      <c r="E627" t="s">
        <v>2201</v>
      </c>
      <c r="F627">
        <v>216.4430626197005</v>
      </c>
      <c r="G627" s="6">
        <v>21707.012779106699</v>
      </c>
      <c r="H627" s="6">
        <v>933.552899163034</v>
      </c>
      <c r="I627" s="3">
        <v>0.14904305193360021</v>
      </c>
    </row>
    <row r="628" spans="1:9" x14ac:dyDescent="0.25">
      <c r="A628" t="s">
        <v>679</v>
      </c>
      <c r="B628" t="s">
        <v>127</v>
      </c>
      <c r="C628" t="str">
        <f>_xlfn.XLOOKUP(Table4[[#This Row],[PUMA]],[1]PUMA!$A:$A,[1]PUMA!$B:$B)</f>
        <v>Fresno County (Central)--Fresno City (East Central) PUMA</v>
      </c>
      <c r="D628">
        <v>2</v>
      </c>
      <c r="E628" t="s">
        <v>2997</v>
      </c>
      <c r="F628">
        <v>727.52734138317953</v>
      </c>
      <c r="G628" s="6">
        <v>21707.012779106699</v>
      </c>
      <c r="H628" s="6">
        <v>933.552899163034</v>
      </c>
      <c r="I628" s="3">
        <v>4.9125922145711799E-2</v>
      </c>
    </row>
    <row r="629" spans="1:9" x14ac:dyDescent="0.25">
      <c r="A629" t="s">
        <v>2965</v>
      </c>
      <c r="B629" t="s">
        <v>1378</v>
      </c>
      <c r="C629" t="str">
        <f>_xlfn.XLOOKUP(Table4[[#This Row],[PUMA]],[1]PUMA!$A:$A,[1]PUMA!$B:$B)</f>
        <v>Fresno County (East)--Sanger, Reedley &amp; Parlier Cities PUMA</v>
      </c>
      <c r="D629">
        <v>374</v>
      </c>
      <c r="E629" t="s">
        <v>2133</v>
      </c>
      <c r="F629">
        <v>146.89610419358701</v>
      </c>
      <c r="G629" s="6">
        <v>27459.371165569901</v>
      </c>
      <c r="H629" s="6">
        <v>796.71238955330296</v>
      </c>
      <c r="I629" s="3">
        <v>0.19896431517228991</v>
      </c>
    </row>
    <row r="630" spans="1:9" x14ac:dyDescent="0.25">
      <c r="A630" t="s">
        <v>2965</v>
      </c>
      <c r="B630" t="s">
        <v>1378</v>
      </c>
      <c r="C630" t="str">
        <f>_xlfn.XLOOKUP(Table4[[#This Row],[PUMA]],[1]PUMA!$A:$A,[1]PUMA!$B:$B)</f>
        <v>Fresno County (East)--Sanger, Reedley &amp; Parlier Cities PUMA</v>
      </c>
      <c r="D630">
        <v>117</v>
      </c>
      <c r="E630" t="s">
        <v>2201</v>
      </c>
      <c r="F630">
        <v>1109.8162975489329</v>
      </c>
      <c r="G630" s="6">
        <v>27459.371165569901</v>
      </c>
      <c r="H630" s="6">
        <v>796.71238955330296</v>
      </c>
      <c r="I630" s="3">
        <v>7.9245115096181498E-2</v>
      </c>
    </row>
    <row r="631" spans="1:9" x14ac:dyDescent="0.25">
      <c r="A631" t="s">
        <v>2965</v>
      </c>
      <c r="B631" t="s">
        <v>1378</v>
      </c>
      <c r="C631" t="str">
        <f>_xlfn.XLOOKUP(Table4[[#This Row],[PUMA]],[1]PUMA!$A:$A,[1]PUMA!$B:$B)</f>
        <v>Fresno County (East)--Sanger, Reedley &amp; Parlier Cities PUMA</v>
      </c>
      <c r="D631">
        <v>119</v>
      </c>
      <c r="E631" t="s">
        <v>3023</v>
      </c>
      <c r="F631">
        <v>442.64195477378536</v>
      </c>
      <c r="G631" s="6">
        <v>27459.371165569901</v>
      </c>
      <c r="H631" s="6">
        <v>796.71238955330296</v>
      </c>
      <c r="I631" s="3">
        <v>7.3047173133351656E-2</v>
      </c>
    </row>
    <row r="632" spans="1:9" x14ac:dyDescent="0.25">
      <c r="A632" t="s">
        <v>2965</v>
      </c>
      <c r="B632" t="s">
        <v>1378</v>
      </c>
      <c r="C632" t="str">
        <f>_xlfn.XLOOKUP(Table4[[#This Row],[PUMA]],[1]PUMA!$A:$A,[1]PUMA!$B:$B)</f>
        <v>Fresno County (East)--Sanger, Reedley &amp; Parlier Cities PUMA</v>
      </c>
      <c r="D632">
        <v>177</v>
      </c>
      <c r="E632" t="s">
        <v>2134</v>
      </c>
      <c r="F632">
        <v>400.72993722570698</v>
      </c>
      <c r="G632" s="6">
        <v>27459.371165569901</v>
      </c>
      <c r="H632" s="6">
        <v>796.71238955330296</v>
      </c>
      <c r="I632" s="3">
        <v>6.4647342792992363E-2</v>
      </c>
    </row>
    <row r="633" spans="1:9" x14ac:dyDescent="0.25">
      <c r="A633" t="s">
        <v>2964</v>
      </c>
      <c r="B633" t="s">
        <v>1378</v>
      </c>
      <c r="C633" t="str">
        <f>_xlfn.XLOOKUP(Table4[[#This Row],[PUMA]],[1]PUMA!$A:$A,[1]PUMA!$B:$B)</f>
        <v>Fresno County (East)--Sanger, Reedley &amp; Parlier Cities PUMA</v>
      </c>
      <c r="D633">
        <v>374</v>
      </c>
      <c r="E633" t="s">
        <v>2133</v>
      </c>
      <c r="F633">
        <v>477.09985231858218</v>
      </c>
      <c r="G633" s="6">
        <v>27459.371165569901</v>
      </c>
      <c r="H633" s="6">
        <v>796.71238955330296</v>
      </c>
      <c r="I633" s="3">
        <v>0.21208024982644794</v>
      </c>
    </row>
    <row r="634" spans="1:9" x14ac:dyDescent="0.25">
      <c r="A634" t="s">
        <v>2964</v>
      </c>
      <c r="B634" t="s">
        <v>1378</v>
      </c>
      <c r="C634" t="str">
        <f>_xlfn.XLOOKUP(Table4[[#This Row],[PUMA]],[1]PUMA!$A:$A,[1]PUMA!$B:$B)</f>
        <v>Fresno County (East)--Sanger, Reedley &amp; Parlier Cities PUMA</v>
      </c>
      <c r="D634">
        <v>177</v>
      </c>
      <c r="E634" t="s">
        <v>2134</v>
      </c>
      <c r="F634">
        <v>117.25652509960101</v>
      </c>
      <c r="G634" s="6">
        <v>27459.371165569901</v>
      </c>
      <c r="H634" s="6">
        <v>796.71238955330296</v>
      </c>
      <c r="I634" s="3">
        <v>6.4647342792992363E-2</v>
      </c>
    </row>
    <row r="635" spans="1:9" x14ac:dyDescent="0.25">
      <c r="A635" t="s">
        <v>2690</v>
      </c>
      <c r="B635" t="s">
        <v>1378</v>
      </c>
      <c r="C635" t="str">
        <f>_xlfn.XLOOKUP(Table4[[#This Row],[PUMA]],[1]PUMA!$A:$A,[1]PUMA!$B:$B)</f>
        <v>Fresno County (East)--Sanger, Reedley &amp; Parlier Cities PUMA</v>
      </c>
      <c r="D635">
        <v>374</v>
      </c>
      <c r="E635" t="s">
        <v>2133</v>
      </c>
      <c r="F635">
        <v>651.71786309025902</v>
      </c>
      <c r="G635" s="6">
        <v>27459.371165569901</v>
      </c>
      <c r="H635" s="6">
        <v>796.71238955330296</v>
      </c>
      <c r="I635" s="3">
        <v>0.19896431517228991</v>
      </c>
    </row>
    <row r="636" spans="1:9" x14ac:dyDescent="0.25">
      <c r="A636" t="s">
        <v>2690</v>
      </c>
      <c r="B636" t="s">
        <v>1378</v>
      </c>
      <c r="C636" t="str">
        <f>_xlfn.XLOOKUP(Table4[[#This Row],[PUMA]],[1]PUMA!$A:$A,[1]PUMA!$B:$B)</f>
        <v>Fresno County (East)--Sanger, Reedley &amp; Parlier Cities PUMA</v>
      </c>
      <c r="D636">
        <v>119</v>
      </c>
      <c r="E636" t="s">
        <v>3023</v>
      </c>
      <c r="F636">
        <v>621.26095126329903</v>
      </c>
      <c r="G636" s="6">
        <v>27459.371165569901</v>
      </c>
      <c r="H636" s="6">
        <v>796.71238955330296</v>
      </c>
      <c r="I636" s="3">
        <v>6.8827020008025139E-2</v>
      </c>
    </row>
    <row r="637" spans="1:9" x14ac:dyDescent="0.25">
      <c r="A637" t="s">
        <v>2690</v>
      </c>
      <c r="B637" t="s">
        <v>1378</v>
      </c>
      <c r="C637" t="str">
        <f>_xlfn.XLOOKUP(Table4[[#This Row],[PUMA]],[1]PUMA!$A:$A,[1]PUMA!$B:$B)</f>
        <v>Fresno County (East)--Sanger, Reedley &amp; Parlier Cities PUMA</v>
      </c>
      <c r="D637">
        <v>177</v>
      </c>
      <c r="E637" t="s">
        <v>2134</v>
      </c>
      <c r="F637">
        <v>1696.78348507084</v>
      </c>
      <c r="G637" s="6">
        <v>27459.371165569901</v>
      </c>
      <c r="H637" s="6">
        <v>796.71238955330296</v>
      </c>
      <c r="I637" s="3">
        <v>6.4647342792992363E-2</v>
      </c>
    </row>
    <row r="638" spans="1:9" x14ac:dyDescent="0.25">
      <c r="A638" t="s">
        <v>2690</v>
      </c>
      <c r="B638" t="s">
        <v>1378</v>
      </c>
      <c r="C638" t="str">
        <f>_xlfn.XLOOKUP(Table4[[#This Row],[PUMA]],[1]PUMA!$A:$A,[1]PUMA!$B:$B)</f>
        <v>Fresno County (East)--Sanger, Reedley &amp; Parlier Cities PUMA</v>
      </c>
      <c r="D638">
        <v>7</v>
      </c>
      <c r="E638" t="s">
        <v>3017</v>
      </c>
      <c r="F638">
        <v>226.23773884464899</v>
      </c>
      <c r="G638" s="6">
        <v>27459.371165569901</v>
      </c>
      <c r="H638" s="6">
        <v>796.71238955330296</v>
      </c>
      <c r="I638" s="3">
        <v>1.877100545673413E-2</v>
      </c>
    </row>
    <row r="639" spans="1:9" x14ac:dyDescent="0.25">
      <c r="A639" t="s">
        <v>2950</v>
      </c>
      <c r="B639" t="s">
        <v>1378</v>
      </c>
      <c r="C639" t="str">
        <f>_xlfn.XLOOKUP(Table4[[#This Row],[PUMA]],[1]PUMA!$A:$A,[1]PUMA!$B:$B)</f>
        <v>Fresno County (East)--Sanger, Reedley &amp; Parlier Cities PUMA</v>
      </c>
      <c r="D639">
        <v>374</v>
      </c>
      <c r="E639" t="s">
        <v>2133</v>
      </c>
      <c r="F639">
        <v>206.327607490172</v>
      </c>
      <c r="G639" s="6">
        <v>27459.371165569901</v>
      </c>
      <c r="H639" s="6">
        <v>796.71238955330296</v>
      </c>
      <c r="I639" s="3">
        <v>0.19896431517228991</v>
      </c>
    </row>
    <row r="640" spans="1:9" x14ac:dyDescent="0.25">
      <c r="A640" t="s">
        <v>2950</v>
      </c>
      <c r="B640" t="s">
        <v>1378</v>
      </c>
      <c r="C640" t="str">
        <f>_xlfn.XLOOKUP(Table4[[#This Row],[PUMA]],[1]PUMA!$A:$A,[1]PUMA!$B:$B)</f>
        <v>Fresno County (East)--Sanger, Reedley &amp; Parlier Cities PUMA</v>
      </c>
      <c r="D640">
        <v>119</v>
      </c>
      <c r="E640" t="s">
        <v>3023</v>
      </c>
      <c r="F640">
        <v>481.97415398691902</v>
      </c>
      <c r="G640" s="6">
        <v>27459.371165569901</v>
      </c>
      <c r="H640" s="6">
        <v>796.71238955330296</v>
      </c>
      <c r="I640" s="3">
        <v>6.8827020008025139E-2</v>
      </c>
    </row>
    <row r="641" spans="1:9" x14ac:dyDescent="0.25">
      <c r="A641" t="s">
        <v>2950</v>
      </c>
      <c r="B641" t="s">
        <v>1378</v>
      </c>
      <c r="C641" t="str">
        <f>_xlfn.XLOOKUP(Table4[[#This Row],[PUMA]],[1]PUMA!$A:$A,[1]PUMA!$B:$B)</f>
        <v>Fresno County (East)--Sanger, Reedley &amp; Parlier Cities PUMA</v>
      </c>
      <c r="D641">
        <v>177</v>
      </c>
      <c r="E641" t="s">
        <v>2134</v>
      </c>
      <c r="F641">
        <v>1205.60433114076</v>
      </c>
      <c r="G641" s="6">
        <v>27459.371165569901</v>
      </c>
      <c r="H641" s="6">
        <v>796.71238955330296</v>
      </c>
      <c r="I641" s="3">
        <v>6.4647342792992363E-2</v>
      </c>
    </row>
    <row r="642" spans="1:9" x14ac:dyDescent="0.25">
      <c r="A642" t="s">
        <v>2950</v>
      </c>
      <c r="B642" t="s">
        <v>1378</v>
      </c>
      <c r="C642" t="str">
        <f>_xlfn.XLOOKUP(Table4[[#This Row],[PUMA]],[1]PUMA!$A:$A,[1]PUMA!$B:$B)</f>
        <v>Fresno County (East)--Sanger, Reedley &amp; Parlier Cities PUMA</v>
      </c>
      <c r="D642">
        <v>7</v>
      </c>
      <c r="E642" t="s">
        <v>3017</v>
      </c>
      <c r="F642">
        <v>396.40041911559803</v>
      </c>
      <c r="G642" s="6">
        <v>27459.371165569901</v>
      </c>
      <c r="H642" s="6">
        <v>796.71238955330296</v>
      </c>
      <c r="I642" s="3">
        <v>1.877100545673413E-2</v>
      </c>
    </row>
    <row r="643" spans="1:9" x14ac:dyDescent="0.25">
      <c r="A643" t="s">
        <v>2966</v>
      </c>
      <c r="B643" t="s">
        <v>1378</v>
      </c>
      <c r="C643" t="str">
        <f>_xlfn.XLOOKUP(Table4[[#This Row],[PUMA]],[1]PUMA!$A:$A,[1]PUMA!$B:$B)</f>
        <v>Fresno County (East)--Sanger, Reedley &amp; Parlier Cities PUMA</v>
      </c>
      <c r="D643">
        <v>374</v>
      </c>
      <c r="E643" t="s">
        <v>2133</v>
      </c>
      <c r="F643">
        <v>158.97154625529399</v>
      </c>
      <c r="G643" s="6">
        <v>27459.371165569901</v>
      </c>
      <c r="H643" s="6">
        <v>796.71238955330296</v>
      </c>
      <c r="I643" s="3">
        <v>0.19896431517228991</v>
      </c>
    </row>
    <row r="644" spans="1:9" x14ac:dyDescent="0.25">
      <c r="A644" t="s">
        <v>2966</v>
      </c>
      <c r="B644" t="s">
        <v>1378</v>
      </c>
      <c r="C644" t="str">
        <f>_xlfn.XLOOKUP(Table4[[#This Row],[PUMA]],[1]PUMA!$A:$A,[1]PUMA!$B:$B)</f>
        <v>Fresno County (East)--Sanger, Reedley &amp; Parlier Cities PUMA</v>
      </c>
      <c r="D644">
        <v>177</v>
      </c>
      <c r="E644" t="s">
        <v>2134</v>
      </c>
      <c r="F644">
        <v>426.91517904056298</v>
      </c>
      <c r="G644" s="6">
        <v>27459.371165569901</v>
      </c>
      <c r="H644" s="6">
        <v>796.71238955330296</v>
      </c>
      <c r="I644" s="3">
        <v>6.4647342792992363E-2</v>
      </c>
    </row>
    <row r="645" spans="1:9" x14ac:dyDescent="0.25">
      <c r="A645" t="s">
        <v>2966</v>
      </c>
      <c r="B645" t="s">
        <v>1378</v>
      </c>
      <c r="C645" t="str">
        <f>_xlfn.XLOOKUP(Table4[[#This Row],[PUMA]],[1]PUMA!$A:$A,[1]PUMA!$B:$B)</f>
        <v>Fresno County (East)--Sanger, Reedley &amp; Parlier Cities PUMA</v>
      </c>
      <c r="D645">
        <v>7</v>
      </c>
      <c r="E645" t="s">
        <v>3017</v>
      </c>
      <c r="F645">
        <v>118.558470363463</v>
      </c>
      <c r="G645" s="6">
        <v>27459.371165569901</v>
      </c>
      <c r="H645" s="6">
        <v>796.71238955330296</v>
      </c>
      <c r="I645" s="3">
        <v>1.877100545673413E-2</v>
      </c>
    </row>
    <row r="646" spans="1:9" x14ac:dyDescent="0.25">
      <c r="A646" t="s">
        <v>2943</v>
      </c>
      <c r="B646" t="s">
        <v>1378</v>
      </c>
      <c r="C646" t="str">
        <f>_xlfn.XLOOKUP(Table4[[#This Row],[PUMA]],[1]PUMA!$A:$A,[1]PUMA!$B:$B)</f>
        <v>Fresno County (East)--Sanger, Reedley &amp; Parlier Cities PUMA</v>
      </c>
      <c r="D646">
        <v>177</v>
      </c>
      <c r="E646" t="s">
        <v>2134</v>
      </c>
      <c r="F646">
        <v>1487.11867022501</v>
      </c>
      <c r="G646" s="6">
        <v>27459.371165569901</v>
      </c>
      <c r="H646" s="6">
        <v>796.71238955330296</v>
      </c>
      <c r="I646" s="3">
        <v>6.4647342792992363E-2</v>
      </c>
    </row>
    <row r="647" spans="1:9" x14ac:dyDescent="0.25">
      <c r="A647" t="s">
        <v>2943</v>
      </c>
      <c r="B647" t="s">
        <v>1378</v>
      </c>
      <c r="C647" t="str">
        <f>_xlfn.XLOOKUP(Table4[[#This Row],[PUMA]],[1]PUMA!$A:$A,[1]PUMA!$B:$B)</f>
        <v>Fresno County (East)--Sanger, Reedley &amp; Parlier Cities PUMA</v>
      </c>
      <c r="D647">
        <v>7</v>
      </c>
      <c r="E647" t="s">
        <v>3017</v>
      </c>
      <c r="F647">
        <v>247.28775644141399</v>
      </c>
      <c r="G647" s="6">
        <v>27459.371165569901</v>
      </c>
      <c r="H647" s="6">
        <v>796.71238955330296</v>
      </c>
      <c r="I647" s="3">
        <v>1.877100545673413E-2</v>
      </c>
    </row>
    <row r="648" spans="1:9" x14ac:dyDescent="0.25">
      <c r="A648" t="s">
        <v>2189</v>
      </c>
      <c r="B648" t="s">
        <v>1378</v>
      </c>
      <c r="C648" t="str">
        <f>_xlfn.XLOOKUP(Table4[[#This Row],[PUMA]],[1]PUMA!$A:$A,[1]PUMA!$B:$B)</f>
        <v>Fresno County (East)--Sanger, Reedley &amp; Parlier Cities PUMA</v>
      </c>
      <c r="D648">
        <v>374</v>
      </c>
      <c r="E648" t="s">
        <v>2133</v>
      </c>
      <c r="F648">
        <v>1360.6212370766168</v>
      </c>
      <c r="G648" s="6">
        <v>27459.371165569901</v>
      </c>
      <c r="H648" s="6">
        <v>796.71238955330296</v>
      </c>
      <c r="I648" s="3">
        <v>0.21208024982644794</v>
      </c>
    </row>
    <row r="649" spans="1:9" x14ac:dyDescent="0.25">
      <c r="A649" t="s">
        <v>2189</v>
      </c>
      <c r="B649" t="s">
        <v>1378</v>
      </c>
      <c r="C649" t="str">
        <f>_xlfn.XLOOKUP(Table4[[#This Row],[PUMA]],[1]PUMA!$A:$A,[1]PUMA!$B:$B)</f>
        <v>Fresno County (East)--Sanger, Reedley &amp; Parlier Cities PUMA</v>
      </c>
      <c r="D649">
        <v>177</v>
      </c>
      <c r="E649" t="s">
        <v>2134</v>
      </c>
      <c r="F649">
        <v>716.45280875947503</v>
      </c>
      <c r="G649" s="6">
        <v>27459.371165569901</v>
      </c>
      <c r="H649" s="6">
        <v>796.71238955330296</v>
      </c>
      <c r="I649" s="3">
        <v>6.8908962887548539E-2</v>
      </c>
    </row>
    <row r="650" spans="1:9" x14ac:dyDescent="0.25">
      <c r="A650" t="s">
        <v>2189</v>
      </c>
      <c r="B650" t="s">
        <v>1378</v>
      </c>
      <c r="C650" t="str">
        <f>_xlfn.XLOOKUP(Table4[[#This Row],[PUMA]],[1]PUMA!$A:$A,[1]PUMA!$B:$B)</f>
        <v>Fresno County (East)--Sanger, Reedley &amp; Parlier Cities PUMA</v>
      </c>
      <c r="D650">
        <v>7</v>
      </c>
      <c r="E650" t="s">
        <v>3017</v>
      </c>
      <c r="F650">
        <v>282.85178252907633</v>
      </c>
      <c r="G650" s="6">
        <v>27459.371165569901</v>
      </c>
      <c r="H650" s="6">
        <v>796.71238955330296</v>
      </c>
      <c r="I650" s="3">
        <v>1.9494329468791673E-2</v>
      </c>
    </row>
    <row r="651" spans="1:9" x14ac:dyDescent="0.25">
      <c r="A651" t="s">
        <v>2178</v>
      </c>
      <c r="B651" t="s">
        <v>1378</v>
      </c>
      <c r="C651" t="str">
        <f>_xlfn.XLOOKUP(Table4[[#This Row],[PUMA]],[1]PUMA!$A:$A,[1]PUMA!$B:$B)</f>
        <v>Fresno County (East)--Sanger, Reedley &amp; Parlier Cities PUMA</v>
      </c>
      <c r="D651">
        <v>363</v>
      </c>
      <c r="E651" t="s">
        <v>3024</v>
      </c>
      <c r="F651">
        <v>1143.1651240496562</v>
      </c>
      <c r="G651" s="6">
        <v>27459.371165569901</v>
      </c>
      <c r="H651" s="6">
        <v>796.71238955330296</v>
      </c>
      <c r="I651" s="3">
        <v>0.10893650426359293</v>
      </c>
    </row>
    <row r="652" spans="1:9" x14ac:dyDescent="0.25">
      <c r="A652" t="s">
        <v>2178</v>
      </c>
      <c r="B652" t="s">
        <v>1378</v>
      </c>
      <c r="C652" t="str">
        <f>_xlfn.XLOOKUP(Table4[[#This Row],[PUMA]],[1]PUMA!$A:$A,[1]PUMA!$B:$B)</f>
        <v>Fresno County (East)--Sanger, Reedley &amp; Parlier Cities PUMA</v>
      </c>
      <c r="D652">
        <v>360</v>
      </c>
      <c r="E652" t="s">
        <v>3025</v>
      </c>
      <c r="F652">
        <v>526.49936580765484</v>
      </c>
      <c r="G652" s="6">
        <v>27459.371165569901</v>
      </c>
      <c r="H652" s="6">
        <v>796.71238955330296</v>
      </c>
      <c r="I652" s="3">
        <v>7.8567059648710705E-2</v>
      </c>
    </row>
    <row r="653" spans="1:9" x14ac:dyDescent="0.25">
      <c r="A653" t="s">
        <v>2178</v>
      </c>
      <c r="B653" t="s">
        <v>1378</v>
      </c>
      <c r="C653" t="str">
        <f>_xlfn.XLOOKUP(Table4[[#This Row],[PUMA]],[1]PUMA!$A:$A,[1]PUMA!$B:$B)</f>
        <v>Fresno County (East)--Sanger, Reedley &amp; Parlier Cities PUMA</v>
      </c>
      <c r="D653">
        <v>11</v>
      </c>
      <c r="E653" t="s">
        <v>3026</v>
      </c>
      <c r="F653">
        <v>1642.5978583466438</v>
      </c>
      <c r="G653" s="6">
        <v>27459.371165569901</v>
      </c>
      <c r="H653" s="6">
        <v>796.71238955330296</v>
      </c>
      <c r="I653" s="3">
        <v>2.3692149687601766E-2</v>
      </c>
    </row>
    <row r="654" spans="1:9" x14ac:dyDescent="0.25">
      <c r="A654" t="s">
        <v>2178</v>
      </c>
      <c r="B654" t="s">
        <v>1378</v>
      </c>
      <c r="C654" t="str">
        <f>_xlfn.XLOOKUP(Table4[[#This Row],[PUMA]],[1]PUMA!$A:$A,[1]PUMA!$B:$B)</f>
        <v>Fresno County (East)--Sanger, Reedley &amp; Parlier Cities PUMA</v>
      </c>
      <c r="D654">
        <v>1</v>
      </c>
      <c r="F654">
        <v>870.29139373596888</v>
      </c>
      <c r="G654" s="6">
        <v>27459.371165569901</v>
      </c>
      <c r="H654" s="6">
        <v>796.71238955330296</v>
      </c>
      <c r="I654" s="3">
        <v>0</v>
      </c>
    </row>
    <row r="655" spans="1:9" x14ac:dyDescent="0.25">
      <c r="A655" t="s">
        <v>2184</v>
      </c>
      <c r="B655" t="s">
        <v>1378</v>
      </c>
      <c r="C655" t="str">
        <f>_xlfn.XLOOKUP(Table4[[#This Row],[PUMA]],[1]PUMA!$A:$A,[1]PUMA!$B:$B)</f>
        <v>Fresno County (East)--Sanger, Reedley &amp; Parlier Cities PUMA</v>
      </c>
      <c r="D655">
        <v>374</v>
      </c>
      <c r="E655" t="s">
        <v>2133</v>
      </c>
      <c r="F655">
        <v>219.21158911420846</v>
      </c>
      <c r="G655" s="6">
        <v>27459.371165569901</v>
      </c>
      <c r="H655" s="6">
        <v>796.71238955330296</v>
      </c>
      <c r="I655" s="3">
        <v>0.2023404337374487</v>
      </c>
    </row>
    <row r="656" spans="1:9" x14ac:dyDescent="0.25">
      <c r="A656" t="s">
        <v>2184</v>
      </c>
      <c r="B656" t="s">
        <v>1378</v>
      </c>
      <c r="C656" t="str">
        <f>_xlfn.XLOOKUP(Table4[[#This Row],[PUMA]],[1]PUMA!$A:$A,[1]PUMA!$B:$B)</f>
        <v>Fresno County (East)--Sanger, Reedley &amp; Parlier Cities PUMA</v>
      </c>
      <c r="D656">
        <v>177</v>
      </c>
      <c r="E656" t="s">
        <v>2134</v>
      </c>
      <c r="F656">
        <v>452.31732254877022</v>
      </c>
      <c r="G656" s="6">
        <v>27459.371165569901</v>
      </c>
      <c r="H656" s="6">
        <v>796.71238955330296</v>
      </c>
      <c r="I656" s="3">
        <v>6.7683840491146119E-2</v>
      </c>
    </row>
    <row r="657" spans="1:9" x14ac:dyDescent="0.25">
      <c r="A657" t="s">
        <v>2184</v>
      </c>
      <c r="B657" t="s">
        <v>1378</v>
      </c>
      <c r="C657" t="str">
        <f>_xlfn.XLOOKUP(Table4[[#This Row],[PUMA]],[1]PUMA!$A:$A,[1]PUMA!$B:$B)</f>
        <v>Fresno County (East)--Sanger, Reedley &amp; Parlier Cities PUMA</v>
      </c>
      <c r="D657">
        <v>2</v>
      </c>
      <c r="E657" t="s">
        <v>2997</v>
      </c>
      <c r="F657">
        <v>207.92103295115569</v>
      </c>
      <c r="G657" s="6">
        <v>27459.371165569901</v>
      </c>
      <c r="H657" s="6">
        <v>796.71238955330296</v>
      </c>
      <c r="I657" s="3">
        <v>2.5766851135486001E-2</v>
      </c>
    </row>
    <row r="658" spans="1:9" x14ac:dyDescent="0.25">
      <c r="A658" t="s">
        <v>2184</v>
      </c>
      <c r="B658" t="s">
        <v>1378</v>
      </c>
      <c r="C658" t="str">
        <f>_xlfn.XLOOKUP(Table4[[#This Row],[PUMA]],[1]PUMA!$A:$A,[1]PUMA!$B:$B)</f>
        <v>Fresno County (East)--Sanger, Reedley &amp; Parlier Cities PUMA</v>
      </c>
      <c r="D658">
        <v>7</v>
      </c>
      <c r="E658" t="s">
        <v>3017</v>
      </c>
      <c r="F658">
        <v>313.72906144735265</v>
      </c>
      <c r="G658" s="6">
        <v>27459.371165569901</v>
      </c>
      <c r="H658" s="6">
        <v>796.71238955330296</v>
      </c>
      <c r="I658" s="3">
        <v>1.9652683069438473E-2</v>
      </c>
    </row>
    <row r="659" spans="1:9" x14ac:dyDescent="0.25">
      <c r="A659" t="s">
        <v>2184</v>
      </c>
      <c r="B659" t="s">
        <v>1378</v>
      </c>
      <c r="C659" t="str">
        <f>_xlfn.XLOOKUP(Table4[[#This Row],[PUMA]],[1]PUMA!$A:$A,[1]PUMA!$B:$B)</f>
        <v>Fresno County (East)--Sanger, Reedley &amp; Parlier Cities PUMA</v>
      </c>
      <c r="D659">
        <v>1</v>
      </c>
      <c r="F659">
        <v>1889.5272007637707</v>
      </c>
      <c r="G659" s="6">
        <v>27459.371165569901</v>
      </c>
      <c r="H659" s="6">
        <v>796.71238955330296</v>
      </c>
      <c r="I659" s="3">
        <v>0</v>
      </c>
    </row>
    <row r="660" spans="1:9" x14ac:dyDescent="0.25">
      <c r="A660" t="s">
        <v>2314</v>
      </c>
      <c r="B660" t="s">
        <v>1378</v>
      </c>
      <c r="C660" t="str">
        <f>_xlfn.XLOOKUP(Table4[[#This Row],[PUMA]],[1]PUMA!$A:$A,[1]PUMA!$B:$B)</f>
        <v>Fresno County (East)--Sanger, Reedley &amp; Parlier Cities PUMA</v>
      </c>
      <c r="D660">
        <v>372</v>
      </c>
      <c r="E660" t="s">
        <v>2058</v>
      </c>
      <c r="F660">
        <v>340.84482827669899</v>
      </c>
      <c r="G660" s="6">
        <v>27459.371165569901</v>
      </c>
      <c r="H660" s="6">
        <v>796.71238955330296</v>
      </c>
      <c r="I660" s="3">
        <v>0.2048041835366072</v>
      </c>
    </row>
    <row r="661" spans="1:9" x14ac:dyDescent="0.25">
      <c r="A661" t="s">
        <v>2314</v>
      </c>
      <c r="B661" t="s">
        <v>1378</v>
      </c>
      <c r="C661" t="str">
        <f>_xlfn.XLOOKUP(Table4[[#This Row],[PUMA]],[1]PUMA!$A:$A,[1]PUMA!$B:$B)</f>
        <v>Fresno County (East)--Sanger, Reedley &amp; Parlier Cities PUMA</v>
      </c>
      <c r="D661">
        <v>374</v>
      </c>
      <c r="E661" t="s">
        <v>2133</v>
      </c>
      <c r="F661">
        <v>169.04257618294201</v>
      </c>
      <c r="G661" s="6">
        <v>27459.371165569901</v>
      </c>
      <c r="H661" s="6">
        <v>796.71238955330296</v>
      </c>
      <c r="I661" s="3">
        <v>0.19896431517228991</v>
      </c>
    </row>
    <row r="662" spans="1:9" x14ac:dyDescent="0.25">
      <c r="A662" t="s">
        <v>2314</v>
      </c>
      <c r="B662" t="s">
        <v>1378</v>
      </c>
      <c r="C662" t="str">
        <f>_xlfn.XLOOKUP(Table4[[#This Row],[PUMA]],[1]PUMA!$A:$A,[1]PUMA!$B:$B)</f>
        <v>Fresno County (East)--Sanger, Reedley &amp; Parlier Cities PUMA</v>
      </c>
      <c r="D662">
        <v>363</v>
      </c>
      <c r="E662" t="s">
        <v>3024</v>
      </c>
      <c r="F662">
        <v>405.70215824970813</v>
      </c>
      <c r="G662" s="6">
        <v>27459.371165569901</v>
      </c>
      <c r="H662" s="6">
        <v>796.71238955330296</v>
      </c>
      <c r="I662" s="3">
        <v>0.10040337417030901</v>
      </c>
    </row>
    <row r="663" spans="1:9" x14ac:dyDescent="0.25">
      <c r="A663" t="s">
        <v>2314</v>
      </c>
      <c r="B663" t="s">
        <v>1378</v>
      </c>
      <c r="C663" t="str">
        <f>_xlfn.XLOOKUP(Table4[[#This Row],[PUMA]],[1]PUMA!$A:$A,[1]PUMA!$B:$B)</f>
        <v>Fresno County (East)--Sanger, Reedley &amp; Parlier Cities PUMA</v>
      </c>
      <c r="D663">
        <v>53</v>
      </c>
      <c r="E663" t="s">
        <v>3004</v>
      </c>
      <c r="F663">
        <v>339.13369272211099</v>
      </c>
      <c r="G663" s="6">
        <v>27459.371165569901</v>
      </c>
      <c r="H663" s="6">
        <v>796.71238955330296</v>
      </c>
      <c r="I663" s="3">
        <v>7.4658545703250548E-2</v>
      </c>
    </row>
    <row r="664" spans="1:9" x14ac:dyDescent="0.25">
      <c r="A664" t="s">
        <v>2314</v>
      </c>
      <c r="B664" t="s">
        <v>1378</v>
      </c>
      <c r="C664" t="str">
        <f>_xlfn.XLOOKUP(Table4[[#This Row],[PUMA]],[1]PUMA!$A:$A,[1]PUMA!$B:$B)</f>
        <v>Fresno County (East)--Sanger, Reedley &amp; Parlier Cities PUMA</v>
      </c>
      <c r="D664">
        <v>60</v>
      </c>
      <c r="E664" t="s">
        <v>3027</v>
      </c>
      <c r="F664">
        <v>176.373465907601</v>
      </c>
      <c r="G664" s="6">
        <v>27459.371165569901</v>
      </c>
      <c r="H664" s="6">
        <v>796.71238955330296</v>
      </c>
      <c r="I664" s="3">
        <v>7.090434461190373E-2</v>
      </c>
    </row>
    <row r="665" spans="1:9" x14ac:dyDescent="0.25">
      <c r="A665" t="s">
        <v>2314</v>
      </c>
      <c r="B665" t="s">
        <v>1378</v>
      </c>
      <c r="C665" t="str">
        <f>_xlfn.XLOOKUP(Table4[[#This Row],[PUMA]],[1]PUMA!$A:$A,[1]PUMA!$B:$B)</f>
        <v>Fresno County (East)--Sanger, Reedley &amp; Parlier Cities PUMA</v>
      </c>
      <c r="D665">
        <v>177</v>
      </c>
      <c r="E665" t="s">
        <v>2134</v>
      </c>
      <c r="F665">
        <v>147.06922566377301</v>
      </c>
      <c r="G665" s="6">
        <v>27459.371165569901</v>
      </c>
      <c r="H665" s="6">
        <v>796.71238955330296</v>
      </c>
      <c r="I665" s="3">
        <v>6.4647342792992363E-2</v>
      </c>
    </row>
    <row r="666" spans="1:9" x14ac:dyDescent="0.25">
      <c r="A666" t="s">
        <v>2314</v>
      </c>
      <c r="B666" t="s">
        <v>1378</v>
      </c>
      <c r="C666" t="str">
        <f>_xlfn.XLOOKUP(Table4[[#This Row],[PUMA]],[1]PUMA!$A:$A,[1]PUMA!$B:$B)</f>
        <v>Fresno County (East)--Sanger, Reedley &amp; Parlier Cities PUMA</v>
      </c>
      <c r="D666">
        <v>11</v>
      </c>
      <c r="E666" t="s">
        <v>3026</v>
      </c>
      <c r="F666">
        <v>404.18657563598839</v>
      </c>
      <c r="G666" s="6">
        <v>27459.371165569901</v>
      </c>
      <c r="H666" s="6">
        <v>796.71238955330296</v>
      </c>
      <c r="I666" s="3">
        <v>2.1836314521598305E-2</v>
      </c>
    </row>
    <row r="667" spans="1:9" x14ac:dyDescent="0.25">
      <c r="A667" t="s">
        <v>2629</v>
      </c>
      <c r="B667" t="s">
        <v>1378</v>
      </c>
      <c r="C667" t="str">
        <f>_xlfn.XLOOKUP(Table4[[#This Row],[PUMA]],[1]PUMA!$A:$A,[1]PUMA!$B:$B)</f>
        <v>Fresno County (East)--Sanger, Reedley &amp; Parlier Cities PUMA</v>
      </c>
      <c r="D667">
        <v>363</v>
      </c>
      <c r="E667" t="s">
        <v>3024</v>
      </c>
      <c r="F667">
        <v>553.10473821322171</v>
      </c>
      <c r="G667" s="6">
        <v>27459.371165569901</v>
      </c>
      <c r="H667" s="6">
        <v>796.71238955330296</v>
      </c>
      <c r="I667" s="3">
        <v>0.10040337417030901</v>
      </c>
    </row>
    <row r="668" spans="1:9" x14ac:dyDescent="0.25">
      <c r="A668" t="s">
        <v>2629</v>
      </c>
      <c r="B668" t="s">
        <v>1378</v>
      </c>
      <c r="C668" t="str">
        <f>_xlfn.XLOOKUP(Table4[[#This Row],[PUMA]],[1]PUMA!$A:$A,[1]PUMA!$B:$B)</f>
        <v>Fresno County (East)--Sanger, Reedley &amp; Parlier Cities PUMA</v>
      </c>
      <c r="D668">
        <v>53</v>
      </c>
      <c r="E668" t="s">
        <v>3004</v>
      </c>
      <c r="F668">
        <v>489.6024686574118</v>
      </c>
      <c r="G668" s="6">
        <v>27459.371165569901</v>
      </c>
      <c r="H668" s="6">
        <v>796.71238955330296</v>
      </c>
      <c r="I668" s="3">
        <v>7.6596696058830127E-2</v>
      </c>
    </row>
    <row r="669" spans="1:9" x14ac:dyDescent="0.25">
      <c r="A669" t="s">
        <v>2629</v>
      </c>
      <c r="B669" t="s">
        <v>1378</v>
      </c>
      <c r="C669" t="str">
        <f>_xlfn.XLOOKUP(Table4[[#This Row],[PUMA]],[1]PUMA!$A:$A,[1]PUMA!$B:$B)</f>
        <v>Fresno County (East)--Sanger, Reedley &amp; Parlier Cities PUMA</v>
      </c>
      <c r="D669">
        <v>270</v>
      </c>
      <c r="E669" t="s">
        <v>3028</v>
      </c>
      <c r="F669">
        <v>370.62583034188401</v>
      </c>
      <c r="G669" s="6">
        <v>27459.371165569901</v>
      </c>
      <c r="H669" s="6">
        <v>796.71238955330296</v>
      </c>
      <c r="I669" s="3">
        <v>6.6282505935001179E-2</v>
      </c>
    </row>
    <row r="670" spans="1:9" x14ac:dyDescent="0.25">
      <c r="A670" t="s">
        <v>2629</v>
      </c>
      <c r="B670" t="s">
        <v>1378</v>
      </c>
      <c r="C670" t="str">
        <f>_xlfn.XLOOKUP(Table4[[#This Row],[PUMA]],[1]PUMA!$A:$A,[1]PUMA!$B:$B)</f>
        <v>Fresno County (East)--Sanger, Reedley &amp; Parlier Cities PUMA</v>
      </c>
      <c r="D670">
        <v>271</v>
      </c>
      <c r="E670" t="s">
        <v>3029</v>
      </c>
      <c r="F670">
        <v>186.918312364759</v>
      </c>
      <c r="G670" s="6">
        <v>27459.371165569901</v>
      </c>
      <c r="H670" s="6">
        <v>796.71238955330296</v>
      </c>
      <c r="I670" s="3">
        <v>6.2528304843654361E-2</v>
      </c>
    </row>
    <row r="671" spans="1:9" x14ac:dyDescent="0.25">
      <c r="A671" t="s">
        <v>2945</v>
      </c>
      <c r="B671" t="s">
        <v>1378</v>
      </c>
      <c r="C671" t="str">
        <f>_xlfn.XLOOKUP(Table4[[#This Row],[PUMA]],[1]PUMA!$A:$A,[1]PUMA!$B:$B)</f>
        <v>Fresno County (East)--Sanger, Reedley &amp; Parlier Cities PUMA</v>
      </c>
      <c r="D671">
        <v>372</v>
      </c>
      <c r="E671" t="s">
        <v>2058</v>
      </c>
      <c r="F671">
        <v>525.66427460848752</v>
      </c>
      <c r="G671" s="6">
        <v>27459.371165569901</v>
      </c>
      <c r="H671" s="6">
        <v>796.71238955330296</v>
      </c>
      <c r="I671" s="3">
        <v>0.20670548138523143</v>
      </c>
    </row>
    <row r="672" spans="1:9" x14ac:dyDescent="0.25">
      <c r="A672" t="s">
        <v>2945</v>
      </c>
      <c r="B672" t="s">
        <v>1378</v>
      </c>
      <c r="C672" t="str">
        <f>_xlfn.XLOOKUP(Table4[[#This Row],[PUMA]],[1]PUMA!$A:$A,[1]PUMA!$B:$B)</f>
        <v>Fresno County (East)--Sanger, Reedley &amp; Parlier Cities PUMA</v>
      </c>
      <c r="D672">
        <v>374</v>
      </c>
      <c r="E672" t="s">
        <v>2133</v>
      </c>
      <c r="F672">
        <v>228.88864687935899</v>
      </c>
      <c r="G672" s="6">
        <v>27459.371165569901</v>
      </c>
      <c r="H672" s="6">
        <v>796.71238955330296</v>
      </c>
      <c r="I672" s="3">
        <v>0.20081139865397304</v>
      </c>
    </row>
    <row r="673" spans="1:9" x14ac:dyDescent="0.25">
      <c r="A673" t="s">
        <v>2945</v>
      </c>
      <c r="B673" t="s">
        <v>1378</v>
      </c>
      <c r="C673" t="str">
        <f>_xlfn.XLOOKUP(Table4[[#This Row],[PUMA]],[1]PUMA!$A:$A,[1]PUMA!$B:$B)</f>
        <v>Fresno County (East)--Sanger, Reedley &amp; Parlier Cities PUMA</v>
      </c>
      <c r="D673">
        <v>38</v>
      </c>
      <c r="E673" t="s">
        <v>2015</v>
      </c>
      <c r="F673">
        <v>384.96639377900647</v>
      </c>
      <c r="G673" s="6">
        <v>27459.371165569901</v>
      </c>
      <c r="H673" s="6">
        <v>796.71238955330296</v>
      </c>
      <c r="I673" s="3">
        <v>8.4517442103815593E-2</v>
      </c>
    </row>
    <row r="674" spans="1:9" x14ac:dyDescent="0.25">
      <c r="A674" t="s">
        <v>2945</v>
      </c>
      <c r="B674" t="s">
        <v>1378</v>
      </c>
      <c r="C674" t="str">
        <f>_xlfn.XLOOKUP(Table4[[#This Row],[PUMA]],[1]PUMA!$A:$A,[1]PUMA!$B:$B)</f>
        <v>Fresno County (East)--Sanger, Reedley &amp; Parlier Cities PUMA</v>
      </c>
      <c r="D674">
        <v>2</v>
      </c>
      <c r="E674" t="s">
        <v>2997</v>
      </c>
      <c r="F674">
        <v>282.59626020811493</v>
      </c>
      <c r="G674" s="6">
        <v>27459.371165569901</v>
      </c>
      <c r="H674" s="6">
        <v>796.71238955330296</v>
      </c>
      <c r="I674" s="3">
        <v>2.505793509610613E-2</v>
      </c>
    </row>
    <row r="675" spans="1:9" x14ac:dyDescent="0.25">
      <c r="A675" t="s">
        <v>2944</v>
      </c>
      <c r="B675" t="s">
        <v>1378</v>
      </c>
      <c r="C675" t="str">
        <f>_xlfn.XLOOKUP(Table4[[#This Row],[PUMA]],[1]PUMA!$A:$A,[1]PUMA!$B:$B)</f>
        <v>Fresno County (East)--Sanger, Reedley &amp; Parlier Cities PUMA</v>
      </c>
      <c r="D675">
        <v>372</v>
      </c>
      <c r="E675" t="s">
        <v>2058</v>
      </c>
      <c r="F675">
        <v>278.69135714553067</v>
      </c>
      <c r="G675" s="6">
        <v>27459.371165569901</v>
      </c>
      <c r="H675" s="6">
        <v>796.71238955330296</v>
      </c>
      <c r="I675" s="3">
        <v>0.20852449107603707</v>
      </c>
    </row>
    <row r="676" spans="1:9" x14ac:dyDescent="0.25">
      <c r="A676" t="s">
        <v>2944</v>
      </c>
      <c r="B676" t="s">
        <v>1378</v>
      </c>
      <c r="C676" t="str">
        <f>_xlfn.XLOOKUP(Table4[[#This Row],[PUMA]],[1]PUMA!$A:$A,[1]PUMA!$B:$B)</f>
        <v>Fresno County (East)--Sanger, Reedley &amp; Parlier Cities PUMA</v>
      </c>
      <c r="D676">
        <v>53</v>
      </c>
      <c r="E676" t="s">
        <v>3004</v>
      </c>
      <c r="F676">
        <v>342.429352693851</v>
      </c>
      <c r="G676" s="6">
        <v>27459.371165569901</v>
      </c>
      <c r="H676" s="6">
        <v>796.71238955330296</v>
      </c>
      <c r="I676" s="3">
        <v>7.6014732601713139E-2</v>
      </c>
    </row>
    <row r="677" spans="1:9" x14ac:dyDescent="0.25">
      <c r="A677" t="s">
        <v>2944</v>
      </c>
      <c r="B677" t="s">
        <v>1378</v>
      </c>
      <c r="C677" t="str">
        <f>_xlfn.XLOOKUP(Table4[[#This Row],[PUMA]],[1]PUMA!$A:$A,[1]PUMA!$B:$B)</f>
        <v>Fresno County (East)--Sanger, Reedley &amp; Parlier Cities PUMA</v>
      </c>
      <c r="D677">
        <v>99</v>
      </c>
      <c r="E677" t="s">
        <v>2014</v>
      </c>
      <c r="F677">
        <v>123.7677797805196</v>
      </c>
      <c r="G677" s="6">
        <v>27459.371165569901</v>
      </c>
      <c r="H677" s="6">
        <v>796.71238955330296</v>
      </c>
      <c r="I677" s="3">
        <v>4.0339028397087459E-2</v>
      </c>
    </row>
    <row r="678" spans="1:9" x14ac:dyDescent="0.25">
      <c r="A678" t="s">
        <v>2944</v>
      </c>
      <c r="B678" t="s">
        <v>1378</v>
      </c>
      <c r="C678" t="str">
        <f>_xlfn.XLOOKUP(Table4[[#This Row],[PUMA]],[1]PUMA!$A:$A,[1]PUMA!$B:$B)</f>
        <v>Fresno County (East)--Sanger, Reedley &amp; Parlier Cities PUMA</v>
      </c>
      <c r="D678">
        <v>2</v>
      </c>
      <c r="E678" t="s">
        <v>2997</v>
      </c>
      <c r="F678">
        <v>316.3157091977381</v>
      </c>
      <c r="G678" s="6">
        <v>27459.371165569901</v>
      </c>
      <c r="H678" s="6">
        <v>796.71238955330296</v>
      </c>
      <c r="I678" s="3">
        <v>2.505793509610613E-2</v>
      </c>
    </row>
    <row r="679" spans="1:9" x14ac:dyDescent="0.25">
      <c r="A679" t="s">
        <v>2736</v>
      </c>
      <c r="B679" t="s">
        <v>1378</v>
      </c>
      <c r="C679" t="str">
        <f>_xlfn.XLOOKUP(Table4[[#This Row],[PUMA]],[1]PUMA!$A:$A,[1]PUMA!$B:$B)</f>
        <v>Fresno County (East)--Sanger, Reedley &amp; Parlier Cities PUMA</v>
      </c>
      <c r="D679">
        <v>119</v>
      </c>
      <c r="E679" t="s">
        <v>3023</v>
      </c>
      <c r="F679">
        <v>483.28133419536971</v>
      </c>
      <c r="G679" s="6">
        <v>27459.371165569901</v>
      </c>
      <c r="H679" s="6">
        <v>796.71238955330296</v>
      </c>
      <c r="I679" s="3">
        <v>7.1479208052236134E-2</v>
      </c>
    </row>
    <row r="680" spans="1:9" x14ac:dyDescent="0.25">
      <c r="A680" t="s">
        <v>2736</v>
      </c>
      <c r="B680" t="s">
        <v>1378</v>
      </c>
      <c r="C680" t="str">
        <f>_xlfn.XLOOKUP(Table4[[#This Row],[PUMA]],[1]PUMA!$A:$A,[1]PUMA!$B:$B)</f>
        <v>Fresno County (East)--Sanger, Reedley &amp; Parlier Cities PUMA</v>
      </c>
      <c r="D680">
        <v>177</v>
      </c>
      <c r="E680" t="s">
        <v>2134</v>
      </c>
      <c r="F680">
        <v>1061.3889946978313</v>
      </c>
      <c r="G680" s="6">
        <v>27459.371165569901</v>
      </c>
      <c r="H680" s="6">
        <v>796.71238955330296</v>
      </c>
      <c r="I680" s="3">
        <v>6.7138470690518537E-2</v>
      </c>
    </row>
    <row r="681" spans="1:9" x14ac:dyDescent="0.25">
      <c r="A681" t="s">
        <v>2188</v>
      </c>
      <c r="B681" t="s">
        <v>1378</v>
      </c>
      <c r="C681" t="str">
        <f>_xlfn.XLOOKUP(Table4[[#This Row],[PUMA]],[1]PUMA!$A:$A,[1]PUMA!$B:$B)</f>
        <v>Fresno County (East)--Sanger, Reedley &amp; Parlier Cities PUMA</v>
      </c>
      <c r="D681">
        <v>372</v>
      </c>
      <c r="E681" t="s">
        <v>2058</v>
      </c>
      <c r="F681">
        <v>130.12129864710201</v>
      </c>
      <c r="G681" s="6">
        <v>27459.371165569901</v>
      </c>
      <c r="H681" s="6">
        <v>796.71238955330296</v>
      </c>
      <c r="I681" s="3">
        <v>0.20670548138523143</v>
      </c>
    </row>
    <row r="682" spans="1:9" x14ac:dyDescent="0.25">
      <c r="A682" t="s">
        <v>2188</v>
      </c>
      <c r="B682" t="s">
        <v>1378</v>
      </c>
      <c r="C682" t="str">
        <f>_xlfn.XLOOKUP(Table4[[#This Row],[PUMA]],[1]PUMA!$A:$A,[1]PUMA!$B:$B)</f>
        <v>Fresno County (East)--Sanger, Reedley &amp; Parlier Cities PUMA</v>
      </c>
      <c r="D682">
        <v>38</v>
      </c>
      <c r="E682" t="s">
        <v>2015</v>
      </c>
      <c r="F682">
        <v>258.08036760046599</v>
      </c>
      <c r="G682" s="6">
        <v>27459.371165569901</v>
      </c>
      <c r="H682" s="6">
        <v>796.71238955330296</v>
      </c>
      <c r="I682" s="3">
        <v>8.3780175965744136E-2</v>
      </c>
    </row>
    <row r="683" spans="1:9" x14ac:dyDescent="0.25">
      <c r="A683" t="s">
        <v>2188</v>
      </c>
      <c r="B683" t="s">
        <v>1378</v>
      </c>
      <c r="C683" t="str">
        <f>_xlfn.XLOOKUP(Table4[[#This Row],[PUMA]],[1]PUMA!$A:$A,[1]PUMA!$B:$B)</f>
        <v>Fresno County (East)--Sanger, Reedley &amp; Parlier Cities PUMA</v>
      </c>
      <c r="D683">
        <v>177</v>
      </c>
      <c r="E683" t="s">
        <v>2134</v>
      </c>
      <c r="F683">
        <v>365.51971785635766</v>
      </c>
      <c r="G683" s="6">
        <v>27459.371165569901</v>
      </c>
      <c r="H683" s="6">
        <v>796.71238955330296</v>
      </c>
      <c r="I683" s="3">
        <v>6.7138470690518537E-2</v>
      </c>
    </row>
    <row r="684" spans="1:9" x14ac:dyDescent="0.25">
      <c r="A684" t="s">
        <v>2188</v>
      </c>
      <c r="B684" t="s">
        <v>1378</v>
      </c>
      <c r="C684" t="str">
        <f>_xlfn.XLOOKUP(Table4[[#This Row],[PUMA]],[1]PUMA!$A:$A,[1]PUMA!$B:$B)</f>
        <v>Fresno County (East)--Sanger, Reedley &amp; Parlier Cities PUMA</v>
      </c>
      <c r="D684">
        <v>216</v>
      </c>
      <c r="E684" t="s">
        <v>3030</v>
      </c>
      <c r="F684">
        <v>130.75886045635716</v>
      </c>
      <c r="G684" s="6">
        <v>27459.371165569901</v>
      </c>
      <c r="H684" s="6">
        <v>796.71238955330296</v>
      </c>
      <c r="I684" s="3">
        <v>6.2815061621662074E-2</v>
      </c>
    </row>
    <row r="685" spans="1:9" x14ac:dyDescent="0.25">
      <c r="A685" t="s">
        <v>2174</v>
      </c>
      <c r="B685" t="s">
        <v>1378</v>
      </c>
      <c r="C685" t="str">
        <f>_xlfn.XLOOKUP(Table4[[#This Row],[PUMA]],[1]PUMA!$A:$A,[1]PUMA!$B:$B)</f>
        <v>Fresno County (East)--Sanger, Reedley &amp; Parlier Cities PUMA</v>
      </c>
      <c r="D685">
        <v>372</v>
      </c>
      <c r="E685" t="s">
        <v>2058</v>
      </c>
      <c r="F685">
        <v>122.11274896174432</v>
      </c>
      <c r="G685" s="6">
        <v>27459.371165569901</v>
      </c>
      <c r="H685" s="6">
        <v>796.71238955330296</v>
      </c>
      <c r="I685" s="3">
        <v>0.20670548138523143</v>
      </c>
    </row>
    <row r="686" spans="1:9" x14ac:dyDescent="0.25">
      <c r="A686" t="s">
        <v>2174</v>
      </c>
      <c r="B686" t="s">
        <v>1378</v>
      </c>
      <c r="C686" t="str">
        <f>_xlfn.XLOOKUP(Table4[[#This Row],[PUMA]],[1]PUMA!$A:$A,[1]PUMA!$B:$B)</f>
        <v>Fresno County (East)--Sanger, Reedley &amp; Parlier Cities PUMA</v>
      </c>
      <c r="D686">
        <v>38</v>
      </c>
      <c r="E686" t="s">
        <v>2015</v>
      </c>
      <c r="F686">
        <v>242.3733135030474</v>
      </c>
      <c r="G686" s="6">
        <v>27459.371165569901</v>
      </c>
      <c r="H686" s="6">
        <v>796.71238955330296</v>
      </c>
      <c r="I686" s="3">
        <v>8.5533875980308247E-2</v>
      </c>
    </row>
    <row r="687" spans="1:9" x14ac:dyDescent="0.25">
      <c r="A687" t="s">
        <v>2174</v>
      </c>
      <c r="B687" t="s">
        <v>1378</v>
      </c>
      <c r="C687" t="str">
        <f>_xlfn.XLOOKUP(Table4[[#This Row],[PUMA]],[1]PUMA!$A:$A,[1]PUMA!$B:$B)</f>
        <v>Fresno County (East)--Sanger, Reedley &amp; Parlier Cities PUMA</v>
      </c>
      <c r="D687">
        <v>117</v>
      </c>
      <c r="E687" t="s">
        <v>2201</v>
      </c>
      <c r="F687">
        <v>112.51507701750045</v>
      </c>
      <c r="G687" s="6">
        <v>27459.371165569901</v>
      </c>
      <c r="H687" s="6">
        <v>796.71238955330296</v>
      </c>
      <c r="I687" s="3">
        <v>7.6937506535051131E-2</v>
      </c>
    </row>
    <row r="688" spans="1:9" x14ac:dyDescent="0.25">
      <c r="A688" t="s">
        <v>2174</v>
      </c>
      <c r="B688" t="s">
        <v>1378</v>
      </c>
      <c r="C688" t="str">
        <f>_xlfn.XLOOKUP(Table4[[#This Row],[PUMA]],[1]PUMA!$A:$A,[1]PUMA!$B:$B)</f>
        <v>Fresno County (East)--Sanger, Reedley &amp; Parlier Cities PUMA</v>
      </c>
      <c r="D688">
        <v>177</v>
      </c>
      <c r="E688" t="s">
        <v>2134</v>
      </c>
      <c r="F688">
        <v>109.4197973473391</v>
      </c>
      <c r="G688" s="6">
        <v>27459.371165569901</v>
      </c>
      <c r="H688" s="6">
        <v>796.71238955330296</v>
      </c>
      <c r="I688" s="3">
        <v>6.5247495835030284E-2</v>
      </c>
    </row>
    <row r="689" spans="1:9" x14ac:dyDescent="0.25">
      <c r="A689" t="s">
        <v>2802</v>
      </c>
      <c r="B689" t="s">
        <v>1364</v>
      </c>
      <c r="C689" t="str">
        <f>_xlfn.XLOOKUP(Table4[[#This Row],[PUMA]],[1]PUMA!$A:$A,[1]PUMA!$B:$B)</f>
        <v>Fresno County (West)--Selma, Kerman &amp; Coalinga Cities PUMA</v>
      </c>
      <c r="D689">
        <v>38</v>
      </c>
      <c r="E689" t="s">
        <v>2015</v>
      </c>
      <c r="F689">
        <v>107.78488444678401</v>
      </c>
      <c r="G689" s="6">
        <v>21707.012779106699</v>
      </c>
      <c r="H689" s="6">
        <v>664.87636955872597</v>
      </c>
      <c r="I689" s="3">
        <v>0.11552616631735575</v>
      </c>
    </row>
    <row r="690" spans="1:9" x14ac:dyDescent="0.25">
      <c r="A690" t="s">
        <v>2802</v>
      </c>
      <c r="B690" t="s">
        <v>1364</v>
      </c>
      <c r="C690" t="str">
        <f>_xlfn.XLOOKUP(Table4[[#This Row],[PUMA]],[1]PUMA!$A:$A,[1]PUMA!$B:$B)</f>
        <v>Fresno County (West)--Selma, Kerman &amp; Coalinga Cities PUMA</v>
      </c>
      <c r="D690">
        <v>47</v>
      </c>
      <c r="E690" t="s">
        <v>2167</v>
      </c>
      <c r="F690">
        <v>486.96929217562399</v>
      </c>
      <c r="G690" s="6">
        <v>21707.012779106699</v>
      </c>
      <c r="H690" s="6">
        <v>664.87636955872597</v>
      </c>
      <c r="I690" s="3">
        <v>0.10391549633571195</v>
      </c>
    </row>
    <row r="691" spans="1:9" x14ac:dyDescent="0.25">
      <c r="A691" t="s">
        <v>2802</v>
      </c>
      <c r="B691" t="s">
        <v>1364</v>
      </c>
      <c r="C691" t="str">
        <f>_xlfn.XLOOKUP(Table4[[#This Row],[PUMA]],[1]PUMA!$A:$A,[1]PUMA!$B:$B)</f>
        <v>Fresno County (West)--Selma, Kerman &amp; Coalinga Cities PUMA</v>
      </c>
      <c r="D691">
        <v>117</v>
      </c>
      <c r="E691" t="s">
        <v>2201</v>
      </c>
      <c r="F691">
        <v>610.65771946459802</v>
      </c>
      <c r="G691" s="6">
        <v>21707.012779106699</v>
      </c>
      <c r="H691" s="6">
        <v>664.87636955872597</v>
      </c>
      <c r="I691" s="3">
        <v>0.10391549633571195</v>
      </c>
    </row>
    <row r="692" spans="1:9" x14ac:dyDescent="0.25">
      <c r="A692" t="s">
        <v>2802</v>
      </c>
      <c r="B692" t="s">
        <v>1364</v>
      </c>
      <c r="C692" t="str">
        <f>_xlfn.XLOOKUP(Table4[[#This Row],[PUMA]],[1]PUMA!$A:$A,[1]PUMA!$B:$B)</f>
        <v>Fresno County (West)--Selma, Kerman &amp; Coalinga Cities PUMA</v>
      </c>
      <c r="D692">
        <v>2</v>
      </c>
      <c r="E692" t="s">
        <v>2997</v>
      </c>
      <c r="F692">
        <v>254.31263955443447</v>
      </c>
      <c r="G692" s="6">
        <v>21707.012779106699</v>
      </c>
      <c r="H692" s="6">
        <v>664.87636955872597</v>
      </c>
      <c r="I692" s="3">
        <v>3.4251476445849187E-2</v>
      </c>
    </row>
    <row r="693" spans="1:9" x14ac:dyDescent="0.25">
      <c r="A693" t="s">
        <v>2803</v>
      </c>
      <c r="B693" t="s">
        <v>1364</v>
      </c>
      <c r="C693" t="str">
        <f>_xlfn.XLOOKUP(Table4[[#This Row],[PUMA]],[1]PUMA!$A:$A,[1]PUMA!$B:$B)</f>
        <v>Fresno County (West)--Selma, Kerman &amp; Coalinga Cities PUMA</v>
      </c>
      <c r="D693">
        <v>47</v>
      </c>
      <c r="E693" t="s">
        <v>2167</v>
      </c>
      <c r="F693">
        <v>1102.129776409532</v>
      </c>
      <c r="G693" s="6">
        <v>21707.012779106699</v>
      </c>
      <c r="H693" s="6">
        <v>664.87636955872597</v>
      </c>
      <c r="I693" s="3">
        <v>0.10738073065208638</v>
      </c>
    </row>
    <row r="694" spans="1:9" x14ac:dyDescent="0.25">
      <c r="A694" t="s">
        <v>2803</v>
      </c>
      <c r="B694" t="s">
        <v>1364</v>
      </c>
      <c r="C694" t="str">
        <f>_xlfn.XLOOKUP(Table4[[#This Row],[PUMA]],[1]PUMA!$A:$A,[1]PUMA!$B:$B)</f>
        <v>Fresno County (West)--Selma, Kerman &amp; Coalinga Cities PUMA</v>
      </c>
      <c r="D694">
        <v>117</v>
      </c>
      <c r="E694" t="s">
        <v>2201</v>
      </c>
      <c r="F694">
        <v>593.25630800545207</v>
      </c>
      <c r="G694" s="6">
        <v>21707.012779106699</v>
      </c>
      <c r="H694" s="6">
        <v>664.87636955872597</v>
      </c>
      <c r="I694" s="3">
        <v>0.10738073065208638</v>
      </c>
    </row>
    <row r="695" spans="1:9" x14ac:dyDescent="0.25">
      <c r="A695" t="s">
        <v>2803</v>
      </c>
      <c r="B695" t="s">
        <v>1364</v>
      </c>
      <c r="C695" t="str">
        <f>_xlfn.XLOOKUP(Table4[[#This Row],[PUMA]],[1]PUMA!$A:$A,[1]PUMA!$B:$B)</f>
        <v>Fresno County (West)--Selma, Kerman &amp; Coalinga Cities PUMA</v>
      </c>
      <c r="D695">
        <v>215</v>
      </c>
      <c r="E695" t="s">
        <v>3031</v>
      </c>
      <c r="F695">
        <v>155.15389268394921</v>
      </c>
      <c r="G695" s="6">
        <v>21707.012779106699</v>
      </c>
      <c r="H695" s="6">
        <v>664.87636955872597</v>
      </c>
      <c r="I695" s="3">
        <v>9.2304826354068156E-2</v>
      </c>
    </row>
    <row r="696" spans="1:9" x14ac:dyDescent="0.25">
      <c r="A696" t="s">
        <v>2803</v>
      </c>
      <c r="B696" t="s">
        <v>1364</v>
      </c>
      <c r="C696" t="str">
        <f>_xlfn.XLOOKUP(Table4[[#This Row],[PUMA]],[1]PUMA!$A:$A,[1]PUMA!$B:$B)</f>
        <v>Fresno County (West)--Selma, Kerman &amp; Coalinga Cities PUMA</v>
      </c>
      <c r="D696">
        <v>2</v>
      </c>
      <c r="E696" t="s">
        <v>2997</v>
      </c>
      <c r="F696">
        <v>115.71789588337479</v>
      </c>
      <c r="G696" s="6">
        <v>21707.012779106699</v>
      </c>
      <c r="H696" s="6">
        <v>664.87636955872597</v>
      </c>
      <c r="I696" s="3">
        <v>3.4251476445849187E-2</v>
      </c>
    </row>
    <row r="697" spans="1:9" x14ac:dyDescent="0.25">
      <c r="A697" t="s">
        <v>2803</v>
      </c>
      <c r="B697" t="s">
        <v>1364</v>
      </c>
      <c r="C697" t="str">
        <f>_xlfn.XLOOKUP(Table4[[#This Row],[PUMA]],[1]PUMA!$A:$A,[1]PUMA!$B:$B)</f>
        <v>Fresno County (West)--Selma, Kerman &amp; Coalinga Cities PUMA</v>
      </c>
      <c r="D697">
        <v>7</v>
      </c>
      <c r="E697" t="s">
        <v>3017</v>
      </c>
      <c r="F697">
        <v>151.64538319642929</v>
      </c>
      <c r="G697" s="6">
        <v>21707.012779106699</v>
      </c>
      <c r="H697" s="6">
        <v>664.87636955872597</v>
      </c>
      <c r="I697" s="3">
        <v>2.6124007458698535E-2</v>
      </c>
    </row>
    <row r="698" spans="1:9" x14ac:dyDescent="0.25">
      <c r="A698" t="s">
        <v>2177</v>
      </c>
      <c r="B698" t="s">
        <v>1364</v>
      </c>
      <c r="C698" t="str">
        <f>_xlfn.XLOOKUP(Table4[[#This Row],[PUMA]],[1]PUMA!$A:$A,[1]PUMA!$B:$B)</f>
        <v>Fresno County (West)--Selma, Kerman &amp; Coalinga Cities PUMA</v>
      </c>
      <c r="D698">
        <v>372</v>
      </c>
      <c r="E698" t="s">
        <v>2058</v>
      </c>
      <c r="F698">
        <v>471.20381882128203</v>
      </c>
      <c r="G698" s="6">
        <v>21707.012779106699</v>
      </c>
      <c r="H698" s="6">
        <v>664.87636955872597</v>
      </c>
      <c r="I698" s="3">
        <v>0.29453514600872271</v>
      </c>
    </row>
    <row r="699" spans="1:9" x14ac:dyDescent="0.25">
      <c r="A699" t="s">
        <v>2177</v>
      </c>
      <c r="B699" t="s">
        <v>1364</v>
      </c>
      <c r="C699" t="str">
        <f>_xlfn.XLOOKUP(Table4[[#This Row],[PUMA]],[1]PUMA!$A:$A,[1]PUMA!$B:$B)</f>
        <v>Fresno County (West)--Selma, Kerman &amp; Coalinga Cities PUMA</v>
      </c>
      <c r="D699">
        <v>38</v>
      </c>
      <c r="E699" t="s">
        <v>2015</v>
      </c>
      <c r="F699">
        <v>763.4560365445966</v>
      </c>
      <c r="G699" s="6">
        <v>21707.012779106699</v>
      </c>
      <c r="H699" s="6">
        <v>664.87636955872597</v>
      </c>
      <c r="I699" s="3">
        <v>0.11552616631735575</v>
      </c>
    </row>
    <row r="700" spans="1:9" x14ac:dyDescent="0.25">
      <c r="A700" t="s">
        <v>2177</v>
      </c>
      <c r="B700" t="s">
        <v>1364</v>
      </c>
      <c r="C700" t="str">
        <f>_xlfn.XLOOKUP(Table4[[#This Row],[PUMA]],[1]PUMA!$A:$A,[1]PUMA!$B:$B)</f>
        <v>Fresno County (West)--Selma, Kerman &amp; Coalinga Cities PUMA</v>
      </c>
      <c r="D700">
        <v>117</v>
      </c>
      <c r="E700" t="s">
        <v>2201</v>
      </c>
      <c r="F700">
        <v>486.25643248224981</v>
      </c>
      <c r="G700" s="6">
        <v>21707.012779106699</v>
      </c>
      <c r="H700" s="6">
        <v>664.87636955872597</v>
      </c>
      <c r="I700" s="3">
        <v>0.10738073065208638</v>
      </c>
    </row>
    <row r="701" spans="1:9" x14ac:dyDescent="0.25">
      <c r="A701" t="s">
        <v>2177</v>
      </c>
      <c r="B701" t="s">
        <v>1364</v>
      </c>
      <c r="C701" t="str">
        <f>_xlfn.XLOOKUP(Table4[[#This Row],[PUMA]],[1]PUMA!$A:$A,[1]PUMA!$B:$B)</f>
        <v>Fresno County (West)--Selma, Kerman &amp; Coalinga Cities PUMA</v>
      </c>
      <c r="D701">
        <v>2</v>
      </c>
      <c r="E701" t="s">
        <v>2997</v>
      </c>
      <c r="F701">
        <v>115.27004838380489</v>
      </c>
      <c r="G701" s="6">
        <v>21707.012779106699</v>
      </c>
      <c r="H701" s="6">
        <v>664.87636955872597</v>
      </c>
      <c r="I701" s="3">
        <v>3.5393648650687684E-2</v>
      </c>
    </row>
    <row r="702" spans="1:9" x14ac:dyDescent="0.25">
      <c r="A702" t="s">
        <v>2804</v>
      </c>
      <c r="B702" t="s">
        <v>1364</v>
      </c>
      <c r="C702" t="str">
        <f>_xlfn.XLOOKUP(Table4[[#This Row],[PUMA]],[1]PUMA!$A:$A,[1]PUMA!$B:$B)</f>
        <v>Fresno County (West)--Selma, Kerman &amp; Coalinga Cities PUMA</v>
      </c>
      <c r="D702">
        <v>372</v>
      </c>
      <c r="E702" t="s">
        <v>2058</v>
      </c>
      <c r="F702">
        <v>246.77009171377222</v>
      </c>
      <c r="G702" s="6">
        <v>21707.012779106699</v>
      </c>
      <c r="H702" s="6">
        <v>664.87636955872597</v>
      </c>
      <c r="I702" s="3">
        <v>0.2850303373793735</v>
      </c>
    </row>
    <row r="703" spans="1:9" x14ac:dyDescent="0.25">
      <c r="A703" t="s">
        <v>2804</v>
      </c>
      <c r="B703" t="s">
        <v>1364</v>
      </c>
      <c r="C703" t="str">
        <f>_xlfn.XLOOKUP(Table4[[#This Row],[PUMA]],[1]PUMA!$A:$A,[1]PUMA!$B:$B)</f>
        <v>Fresno County (West)--Selma, Kerman &amp; Coalinga Cities PUMA</v>
      </c>
      <c r="D703">
        <v>38</v>
      </c>
      <c r="E703" t="s">
        <v>2015</v>
      </c>
      <c r="F703">
        <v>692.44049961239875</v>
      </c>
      <c r="G703" s="6">
        <v>21707.012779106699</v>
      </c>
      <c r="H703" s="6">
        <v>664.87636955872597</v>
      </c>
      <c r="I703" s="3">
        <v>0.11552616631735575</v>
      </c>
    </row>
    <row r="704" spans="1:9" x14ac:dyDescent="0.25">
      <c r="A704" t="s">
        <v>2804</v>
      </c>
      <c r="B704" t="s">
        <v>1364</v>
      </c>
      <c r="C704" t="str">
        <f>_xlfn.XLOOKUP(Table4[[#This Row],[PUMA]],[1]PUMA!$A:$A,[1]PUMA!$B:$B)</f>
        <v>Fresno County (West)--Selma, Kerman &amp; Coalinga Cities PUMA</v>
      </c>
      <c r="D704">
        <v>47</v>
      </c>
      <c r="E704" t="s">
        <v>2167</v>
      </c>
      <c r="F704">
        <v>147.83964038582249</v>
      </c>
      <c r="G704" s="6">
        <v>21707.012779106699</v>
      </c>
      <c r="H704" s="6">
        <v>664.87636955872597</v>
      </c>
      <c r="I704" s="3">
        <v>0.10391549633571195</v>
      </c>
    </row>
    <row r="705" spans="1:9" x14ac:dyDescent="0.25">
      <c r="A705" t="s">
        <v>2804</v>
      </c>
      <c r="B705" t="s">
        <v>1364</v>
      </c>
      <c r="C705" t="str">
        <f>_xlfn.XLOOKUP(Table4[[#This Row],[PUMA]],[1]PUMA!$A:$A,[1]PUMA!$B:$B)</f>
        <v>Fresno County (West)--Selma, Kerman &amp; Coalinga Cities PUMA</v>
      </c>
      <c r="D705">
        <v>117</v>
      </c>
      <c r="E705" t="s">
        <v>2201</v>
      </c>
      <c r="F705">
        <v>781.1052084446959</v>
      </c>
      <c r="G705" s="6">
        <v>21707.012779106699</v>
      </c>
      <c r="H705" s="6">
        <v>664.87636955872597</v>
      </c>
      <c r="I705" s="3">
        <v>0.10391549633571195</v>
      </c>
    </row>
    <row r="706" spans="1:9" x14ac:dyDescent="0.25">
      <c r="A706" t="s">
        <v>2804</v>
      </c>
      <c r="B706" t="s">
        <v>1364</v>
      </c>
      <c r="C706" t="str">
        <f>_xlfn.XLOOKUP(Table4[[#This Row],[PUMA]],[1]PUMA!$A:$A,[1]PUMA!$B:$B)</f>
        <v>Fresno County (West)--Selma, Kerman &amp; Coalinga Cities PUMA</v>
      </c>
      <c r="D706">
        <v>2</v>
      </c>
      <c r="E706" t="s">
        <v>2997</v>
      </c>
      <c r="F706">
        <v>218.2048909848348</v>
      </c>
      <c r="G706" s="6">
        <v>21707.012779106699</v>
      </c>
      <c r="H706" s="6">
        <v>664.87636955872597</v>
      </c>
      <c r="I706" s="3">
        <v>3.4251476445849187E-2</v>
      </c>
    </row>
    <row r="707" spans="1:9" x14ac:dyDescent="0.25">
      <c r="A707" t="s">
        <v>1377</v>
      </c>
      <c r="B707" t="s">
        <v>1378</v>
      </c>
      <c r="C707" t="str">
        <f>_xlfn.XLOOKUP(Table4[[#This Row],[PUMA]],[1]PUMA!$A:$A,[1]PUMA!$B:$B)</f>
        <v>Fresno County (East)--Sanger, Reedley &amp; Parlier Cities PUMA</v>
      </c>
      <c r="D707">
        <v>372</v>
      </c>
      <c r="E707" t="s">
        <v>2058</v>
      </c>
      <c r="F707">
        <v>184.63524764242135</v>
      </c>
      <c r="G707" s="6">
        <v>27459.371165569901</v>
      </c>
      <c r="H707" s="6">
        <v>796.71238955330296</v>
      </c>
      <c r="I707" s="3">
        <v>0.24693909147379273</v>
      </c>
    </row>
    <row r="708" spans="1:9" x14ac:dyDescent="0.25">
      <c r="A708" t="s">
        <v>1377</v>
      </c>
      <c r="B708" t="s">
        <v>1378</v>
      </c>
      <c r="C708" t="str">
        <f>_xlfn.XLOOKUP(Table4[[#This Row],[PUMA]],[1]PUMA!$A:$A,[1]PUMA!$B:$B)</f>
        <v>Fresno County (East)--Sanger, Reedley &amp; Parlier Cities PUMA</v>
      </c>
      <c r="D708">
        <v>38</v>
      </c>
      <c r="E708" t="s">
        <v>2015</v>
      </c>
      <c r="F708">
        <v>545.83007841686435</v>
      </c>
      <c r="G708" s="6">
        <v>27459.371165569901</v>
      </c>
      <c r="H708" s="6">
        <v>796.71238955330296</v>
      </c>
      <c r="I708" s="3">
        <v>0.10008733391031154</v>
      </c>
    </row>
    <row r="709" spans="1:9" x14ac:dyDescent="0.25">
      <c r="A709" t="s">
        <v>1377</v>
      </c>
      <c r="B709" t="s">
        <v>1378</v>
      </c>
      <c r="C709" t="str">
        <f>_xlfn.XLOOKUP(Table4[[#This Row],[PUMA]],[1]PUMA!$A:$A,[1]PUMA!$B:$B)</f>
        <v>Fresno County (East)--Sanger, Reedley &amp; Parlier Cities PUMA</v>
      </c>
      <c r="D709">
        <v>117</v>
      </c>
      <c r="E709" t="s">
        <v>2201</v>
      </c>
      <c r="F709">
        <v>260.80996116538506</v>
      </c>
      <c r="G709" s="6">
        <v>27459.371165569901</v>
      </c>
      <c r="H709" s="6">
        <v>796.71238955330296</v>
      </c>
      <c r="I709" s="3">
        <v>9.0028305376611883E-2</v>
      </c>
    </row>
    <row r="710" spans="1:9" x14ac:dyDescent="0.25">
      <c r="A710" t="s">
        <v>1377</v>
      </c>
      <c r="B710" t="s">
        <v>1378</v>
      </c>
      <c r="C710" t="str">
        <f>_xlfn.XLOOKUP(Table4[[#This Row],[PUMA]],[1]PUMA!$A:$A,[1]PUMA!$B:$B)</f>
        <v>Fresno County (East)--Sanger, Reedley &amp; Parlier Cities PUMA</v>
      </c>
      <c r="D710">
        <v>215</v>
      </c>
      <c r="E710" t="s">
        <v>3031</v>
      </c>
      <c r="F710">
        <v>1702.0514519167475</v>
      </c>
      <c r="G710" s="6">
        <v>27459.371165569901</v>
      </c>
      <c r="H710" s="6">
        <v>796.71238955330296</v>
      </c>
      <c r="I710" s="3">
        <v>7.9969276842912232E-2</v>
      </c>
    </row>
    <row r="711" spans="1:9" x14ac:dyDescent="0.25">
      <c r="A711" t="s">
        <v>1377</v>
      </c>
      <c r="B711" t="s">
        <v>1378</v>
      </c>
      <c r="C711" t="str">
        <f>_xlfn.XLOOKUP(Table4[[#This Row],[PUMA]],[1]PUMA!$A:$A,[1]PUMA!$B:$B)</f>
        <v>Fresno County (East)--Sanger, Reedley &amp; Parlier Cities PUMA</v>
      </c>
      <c r="D711">
        <v>216</v>
      </c>
      <c r="E711" t="s">
        <v>3030</v>
      </c>
      <c r="F711">
        <v>102.482447221665</v>
      </c>
      <c r="G711" s="6">
        <v>27459.371165569901</v>
      </c>
      <c r="H711" s="6">
        <v>796.71238955330296</v>
      </c>
      <c r="I711" s="3">
        <v>6.104585685946181E-2</v>
      </c>
    </row>
    <row r="712" spans="1:9" x14ac:dyDescent="0.25">
      <c r="A712" t="s">
        <v>1377</v>
      </c>
      <c r="B712" t="s">
        <v>1378</v>
      </c>
      <c r="C712" t="str">
        <f>_xlfn.XLOOKUP(Table4[[#This Row],[PUMA]],[1]PUMA!$A:$A,[1]PUMA!$B:$B)</f>
        <v>Fresno County (East)--Sanger, Reedley &amp; Parlier Cities PUMA</v>
      </c>
      <c r="D712">
        <v>2</v>
      </c>
      <c r="E712" t="s">
        <v>2997</v>
      </c>
      <c r="F712">
        <v>162.1865879965836</v>
      </c>
      <c r="G712" s="6">
        <v>27459.371165569901</v>
      </c>
      <c r="H712" s="6">
        <v>796.71238955330296</v>
      </c>
      <c r="I712" s="3">
        <v>2.9674134174413971E-2</v>
      </c>
    </row>
    <row r="713" spans="1:9" x14ac:dyDescent="0.25">
      <c r="A713" t="s">
        <v>1860</v>
      </c>
      <c r="B713" t="s">
        <v>1378</v>
      </c>
      <c r="C713" t="str">
        <f>_xlfn.XLOOKUP(Table4[[#This Row],[PUMA]],[1]PUMA!$A:$A,[1]PUMA!$B:$B)</f>
        <v>Fresno County (East)--Sanger, Reedley &amp; Parlier Cities PUMA</v>
      </c>
      <c r="D713">
        <v>38</v>
      </c>
      <c r="E713" t="s">
        <v>2015</v>
      </c>
      <c r="F713">
        <v>146.56666661827109</v>
      </c>
      <c r="G713" s="6">
        <v>27459.371165569901</v>
      </c>
      <c r="H713" s="6">
        <v>796.71238955330296</v>
      </c>
      <c r="I713" s="3">
        <v>0.10008733391031154</v>
      </c>
    </row>
    <row r="714" spans="1:9" x14ac:dyDescent="0.25">
      <c r="A714" t="s">
        <v>1860</v>
      </c>
      <c r="B714" t="s">
        <v>1378</v>
      </c>
      <c r="C714" t="str">
        <f>_xlfn.XLOOKUP(Table4[[#This Row],[PUMA]],[1]PUMA!$A:$A,[1]PUMA!$B:$B)</f>
        <v>Fresno County (East)--Sanger, Reedley &amp; Parlier Cities PUMA</v>
      </c>
      <c r="D714">
        <v>117</v>
      </c>
      <c r="E714" t="s">
        <v>2201</v>
      </c>
      <c r="F714">
        <v>995.58910907995596</v>
      </c>
      <c r="G714" s="6">
        <v>27459.371165569901</v>
      </c>
      <c r="H714" s="6">
        <v>796.71238955330296</v>
      </c>
      <c r="I714" s="3">
        <v>9.0028305376611883E-2</v>
      </c>
    </row>
    <row r="715" spans="1:9" x14ac:dyDescent="0.25">
      <c r="A715" t="s">
        <v>1860</v>
      </c>
      <c r="B715" t="s">
        <v>1378</v>
      </c>
      <c r="C715" t="str">
        <f>_xlfn.XLOOKUP(Table4[[#This Row],[PUMA]],[1]PUMA!$A:$A,[1]PUMA!$B:$B)</f>
        <v>Fresno County (East)--Sanger, Reedley &amp; Parlier Cities PUMA</v>
      </c>
      <c r="D715">
        <v>215</v>
      </c>
      <c r="E715" t="s">
        <v>3031</v>
      </c>
      <c r="F715">
        <v>650.6304993233</v>
      </c>
      <c r="G715" s="6">
        <v>27459.371165569901</v>
      </c>
      <c r="H715" s="6">
        <v>796.71238955330296</v>
      </c>
      <c r="I715" s="3">
        <v>7.9969276842912232E-2</v>
      </c>
    </row>
    <row r="716" spans="1:9" x14ac:dyDescent="0.25">
      <c r="A716" t="s">
        <v>1370</v>
      </c>
      <c r="B716" t="s">
        <v>1364</v>
      </c>
      <c r="C716" t="str">
        <f>_xlfn.XLOOKUP(Table4[[#This Row],[PUMA]],[1]PUMA!$A:$A,[1]PUMA!$B:$B)</f>
        <v>Fresno County (West)--Selma, Kerman &amp; Coalinga Cities PUMA</v>
      </c>
      <c r="D716">
        <v>372</v>
      </c>
      <c r="E716" t="s">
        <v>2058</v>
      </c>
      <c r="F716">
        <v>650.06240913341298</v>
      </c>
      <c r="G716" s="6">
        <v>21707.012779106699</v>
      </c>
      <c r="H716" s="6">
        <v>664.87636955872597</v>
      </c>
      <c r="I716" s="3">
        <v>0.36489742550566151</v>
      </c>
    </row>
    <row r="717" spans="1:9" x14ac:dyDescent="0.25">
      <c r="A717" t="s">
        <v>1370</v>
      </c>
      <c r="B717" t="s">
        <v>1364</v>
      </c>
      <c r="C717" t="str">
        <f>_xlfn.XLOOKUP(Table4[[#This Row],[PUMA]],[1]PUMA!$A:$A,[1]PUMA!$B:$B)</f>
        <v>Fresno County (West)--Selma, Kerman &amp; Coalinga Cities PUMA</v>
      </c>
      <c r="D717">
        <v>53</v>
      </c>
      <c r="E717" t="s">
        <v>3004</v>
      </c>
      <c r="F717">
        <v>131.941355462594</v>
      </c>
      <c r="G717" s="6">
        <v>21707.012779106699</v>
      </c>
      <c r="H717" s="6">
        <v>664.87636955872597</v>
      </c>
      <c r="I717" s="3">
        <v>0.10330564121213841</v>
      </c>
    </row>
    <row r="718" spans="1:9" x14ac:dyDescent="0.25">
      <c r="A718" t="s">
        <v>1370</v>
      </c>
      <c r="B718" t="s">
        <v>1364</v>
      </c>
      <c r="C718" t="str">
        <f>_xlfn.XLOOKUP(Table4[[#This Row],[PUMA]],[1]PUMA!$A:$A,[1]PUMA!$B:$B)</f>
        <v>Fresno County (West)--Selma, Kerman &amp; Coalinga Cities PUMA</v>
      </c>
      <c r="D718">
        <v>215</v>
      </c>
      <c r="E718" t="s">
        <v>3031</v>
      </c>
      <c r="F718">
        <v>208.86569877857693</v>
      </c>
      <c r="G718" s="6">
        <v>21707.012779106699</v>
      </c>
      <c r="H718" s="6">
        <v>664.87636955872597</v>
      </c>
      <c r="I718" s="3">
        <v>0.11816915282781412</v>
      </c>
    </row>
    <row r="719" spans="1:9" x14ac:dyDescent="0.25">
      <c r="A719" t="s">
        <v>1370</v>
      </c>
      <c r="B719" t="s">
        <v>1364</v>
      </c>
      <c r="C719" t="str">
        <f>_xlfn.XLOOKUP(Table4[[#This Row],[PUMA]],[1]PUMA!$A:$A,[1]PUMA!$B:$B)</f>
        <v>Fresno County (West)--Selma, Kerman &amp; Coalinga Cities PUMA</v>
      </c>
      <c r="D719">
        <v>2</v>
      </c>
      <c r="E719" t="s">
        <v>2997</v>
      </c>
      <c r="F719">
        <v>137.14708657197133</v>
      </c>
      <c r="G719" s="6">
        <v>21707.012779106699</v>
      </c>
      <c r="H719" s="6">
        <v>664.87636955872597</v>
      </c>
      <c r="I719" s="3">
        <v>4.3848930923528512E-2</v>
      </c>
    </row>
    <row r="720" spans="1:9" x14ac:dyDescent="0.25">
      <c r="A720" t="s">
        <v>2187</v>
      </c>
      <c r="B720" t="s">
        <v>1364</v>
      </c>
      <c r="C720" t="str">
        <f>_xlfn.XLOOKUP(Table4[[#This Row],[PUMA]],[1]PUMA!$A:$A,[1]PUMA!$B:$B)</f>
        <v>Fresno County (West)--Selma, Kerman &amp; Coalinga Cities PUMA</v>
      </c>
      <c r="D720">
        <v>372</v>
      </c>
      <c r="E720" t="s">
        <v>2058</v>
      </c>
      <c r="F720">
        <v>380.17725362038965</v>
      </c>
      <c r="G720" s="6">
        <v>21707.012779106699</v>
      </c>
      <c r="H720" s="6">
        <v>664.87636955872597</v>
      </c>
      <c r="I720" s="3">
        <v>0.29428744772673959</v>
      </c>
    </row>
    <row r="721" spans="1:9" x14ac:dyDescent="0.25">
      <c r="A721" t="s">
        <v>2187</v>
      </c>
      <c r="B721" t="s">
        <v>1364</v>
      </c>
      <c r="C721" t="str">
        <f>_xlfn.XLOOKUP(Table4[[#This Row],[PUMA]],[1]PUMA!$A:$A,[1]PUMA!$B:$B)</f>
        <v>Fresno County (West)--Selma, Kerman &amp; Coalinga Cities PUMA</v>
      </c>
      <c r="D721">
        <v>38</v>
      </c>
      <c r="E721" t="s">
        <v>2015</v>
      </c>
      <c r="F721">
        <v>219.89675347308852</v>
      </c>
      <c r="G721" s="6">
        <v>21707.012779106699</v>
      </c>
      <c r="H721" s="6">
        <v>664.87636955872597</v>
      </c>
      <c r="I721" s="3">
        <v>0.11927818260951807</v>
      </c>
    </row>
    <row r="722" spans="1:9" x14ac:dyDescent="0.25">
      <c r="A722" t="s">
        <v>2187</v>
      </c>
      <c r="B722" t="s">
        <v>1364</v>
      </c>
      <c r="C722" t="str">
        <f>_xlfn.XLOOKUP(Table4[[#This Row],[PUMA]],[1]PUMA!$A:$A,[1]PUMA!$B:$B)</f>
        <v>Fresno County (West)--Selma, Kerman &amp; Coalinga Cities PUMA</v>
      </c>
      <c r="D722">
        <v>53</v>
      </c>
      <c r="E722" t="s">
        <v>3004</v>
      </c>
      <c r="F722">
        <v>194.20748765911523</v>
      </c>
      <c r="G722" s="6">
        <v>21707.012779106699</v>
      </c>
      <c r="H722" s="6">
        <v>664.87636955872597</v>
      </c>
      <c r="I722" s="3">
        <v>0.10727843780628916</v>
      </c>
    </row>
    <row r="723" spans="1:9" x14ac:dyDescent="0.25">
      <c r="A723" t="s">
        <v>2187</v>
      </c>
      <c r="B723" t="s">
        <v>1364</v>
      </c>
      <c r="C723" t="str">
        <f>_xlfn.XLOOKUP(Table4[[#This Row],[PUMA]],[1]PUMA!$A:$A,[1]PUMA!$B:$B)</f>
        <v>Fresno County (West)--Selma, Kerman &amp; Coalinga Cities PUMA</v>
      </c>
      <c r="D723">
        <v>2</v>
      </c>
      <c r="E723" t="s">
        <v>2997</v>
      </c>
      <c r="F723">
        <v>167.27045656369253</v>
      </c>
      <c r="G723" s="6">
        <v>21707.012779106699</v>
      </c>
      <c r="H723" s="6">
        <v>664.87636955872597</v>
      </c>
      <c r="I723" s="3">
        <v>3.5363883286239024E-2</v>
      </c>
    </row>
    <row r="724" spans="1:9" x14ac:dyDescent="0.25">
      <c r="A724" t="s">
        <v>2664</v>
      </c>
      <c r="B724" t="s">
        <v>1364</v>
      </c>
      <c r="C724" t="str">
        <f>_xlfn.XLOOKUP(Table4[[#This Row],[PUMA]],[1]PUMA!$A:$A,[1]PUMA!$B:$B)</f>
        <v>Fresno County (West)--Selma, Kerman &amp; Coalinga Cities PUMA</v>
      </c>
      <c r="D724">
        <v>372</v>
      </c>
      <c r="E724" t="s">
        <v>2058</v>
      </c>
      <c r="F724">
        <v>340.27757627354202</v>
      </c>
      <c r="G724" s="6">
        <v>21707.012779106699</v>
      </c>
      <c r="H724" s="6">
        <v>664.87636955872597</v>
      </c>
      <c r="I724" s="3">
        <v>0.28338922629531632</v>
      </c>
    </row>
    <row r="725" spans="1:9" x14ac:dyDescent="0.25">
      <c r="A725" t="s">
        <v>2664</v>
      </c>
      <c r="B725" t="s">
        <v>1364</v>
      </c>
      <c r="C725" t="str">
        <f>_xlfn.XLOOKUP(Table4[[#This Row],[PUMA]],[1]PUMA!$A:$A,[1]PUMA!$B:$B)</f>
        <v>Fresno County (West)--Selma, Kerman &amp; Coalinga Cities PUMA</v>
      </c>
      <c r="D725">
        <v>38</v>
      </c>
      <c r="E725" t="s">
        <v>2015</v>
      </c>
      <c r="F725">
        <v>643.81161334469698</v>
      </c>
      <c r="G725" s="6">
        <v>21707.012779106699</v>
      </c>
      <c r="H725" s="6">
        <v>664.87636955872597</v>
      </c>
      <c r="I725" s="3">
        <v>0.114861004588309</v>
      </c>
    </row>
    <row r="726" spans="1:9" x14ac:dyDescent="0.25">
      <c r="A726" t="s">
        <v>2664</v>
      </c>
      <c r="B726" t="s">
        <v>1364</v>
      </c>
      <c r="C726" t="str">
        <f>_xlfn.XLOOKUP(Table4[[#This Row],[PUMA]],[1]PUMA!$A:$A,[1]PUMA!$B:$B)</f>
        <v>Fresno County (West)--Selma, Kerman &amp; Coalinga Cities PUMA</v>
      </c>
      <c r="D726">
        <v>53</v>
      </c>
      <c r="E726" t="s">
        <v>3004</v>
      </c>
      <c r="F726">
        <v>210.00239525159401</v>
      </c>
      <c r="G726" s="6">
        <v>21707.012779106699</v>
      </c>
      <c r="H726" s="6">
        <v>664.87636955872597</v>
      </c>
      <c r="I726" s="3">
        <v>0.10330564121213841</v>
      </c>
    </row>
    <row r="727" spans="1:9" x14ac:dyDescent="0.25">
      <c r="A727" t="s">
        <v>2664</v>
      </c>
      <c r="B727" t="s">
        <v>1364</v>
      </c>
      <c r="C727" t="str">
        <f>_xlfn.XLOOKUP(Table4[[#This Row],[PUMA]],[1]PUMA!$A:$A,[1]PUMA!$B:$B)</f>
        <v>Fresno County (West)--Selma, Kerman &amp; Coalinga Cities PUMA</v>
      </c>
      <c r="D727">
        <v>215</v>
      </c>
      <c r="E727" t="s">
        <v>3031</v>
      </c>
      <c r="F727">
        <v>120.78465746810301</v>
      </c>
      <c r="G727" s="6">
        <v>21707.012779106699</v>
      </c>
      <c r="H727" s="6">
        <v>664.87636955872597</v>
      </c>
      <c r="I727" s="3">
        <v>9.1773365475081053E-2</v>
      </c>
    </row>
    <row r="728" spans="1:9" x14ac:dyDescent="0.25">
      <c r="A728" t="s">
        <v>2664</v>
      </c>
      <c r="B728" t="s">
        <v>1364</v>
      </c>
      <c r="C728" t="str">
        <f>_xlfn.XLOOKUP(Table4[[#This Row],[PUMA]],[1]PUMA!$A:$A,[1]PUMA!$B:$B)</f>
        <v>Fresno County (West)--Selma, Kerman &amp; Coalinga Cities PUMA</v>
      </c>
      <c r="D728">
        <v>2</v>
      </c>
      <c r="E728" t="s">
        <v>2997</v>
      </c>
      <c r="F728">
        <v>135.333854192991</v>
      </c>
      <c r="G728" s="6">
        <v>21707.012779106699</v>
      </c>
      <c r="H728" s="6">
        <v>664.87636955872597</v>
      </c>
      <c r="I728" s="3">
        <v>3.4054267692011211E-2</v>
      </c>
    </row>
    <row r="729" spans="1:9" x14ac:dyDescent="0.25">
      <c r="A729" t="s">
        <v>2183</v>
      </c>
      <c r="B729" t="s">
        <v>1364</v>
      </c>
      <c r="C729" t="str">
        <f>_xlfn.XLOOKUP(Table4[[#This Row],[PUMA]],[1]PUMA!$A:$A,[1]PUMA!$B:$B)</f>
        <v>Fresno County (West)--Selma, Kerman &amp; Coalinga Cities PUMA</v>
      </c>
      <c r="D729">
        <v>372</v>
      </c>
      <c r="E729" t="s">
        <v>2058</v>
      </c>
      <c r="F729">
        <v>438.70687269161942</v>
      </c>
      <c r="G729" s="6">
        <v>21707.012779106699</v>
      </c>
      <c r="H729" s="6">
        <v>664.87636955872597</v>
      </c>
      <c r="I729" s="3">
        <v>0.30421793095408189</v>
      </c>
    </row>
    <row r="730" spans="1:9" x14ac:dyDescent="0.25">
      <c r="A730" t="s">
        <v>2183</v>
      </c>
      <c r="B730" t="s">
        <v>1364</v>
      </c>
      <c r="C730" t="str">
        <f>_xlfn.XLOOKUP(Table4[[#This Row],[PUMA]],[1]PUMA!$A:$A,[1]PUMA!$B:$B)</f>
        <v>Fresno County (West)--Selma, Kerman &amp; Coalinga Cities PUMA</v>
      </c>
      <c r="D730">
        <v>38</v>
      </c>
      <c r="E730" t="s">
        <v>2015</v>
      </c>
      <c r="F730">
        <v>128.64442103942406</v>
      </c>
      <c r="G730" s="6">
        <v>21707.012779106699</v>
      </c>
      <c r="H730" s="6">
        <v>664.87636955872597</v>
      </c>
      <c r="I730" s="3">
        <v>0.12330312489279055</v>
      </c>
    </row>
    <row r="731" spans="1:9" x14ac:dyDescent="0.25">
      <c r="A731" t="s">
        <v>2183</v>
      </c>
      <c r="B731" t="s">
        <v>1364</v>
      </c>
      <c r="C731" t="str">
        <f>_xlfn.XLOOKUP(Table4[[#This Row],[PUMA]],[1]PUMA!$A:$A,[1]PUMA!$B:$B)</f>
        <v>Fresno County (West)--Selma, Kerman &amp; Coalinga Cities PUMA</v>
      </c>
      <c r="D731">
        <v>53</v>
      </c>
      <c r="E731" t="s">
        <v>3004</v>
      </c>
      <c r="F731">
        <v>212.0139019345732</v>
      </c>
      <c r="G731" s="6">
        <v>21707.012779106699</v>
      </c>
      <c r="H731" s="6">
        <v>664.87636955872597</v>
      </c>
      <c r="I731" s="3">
        <v>0.11089845876036006</v>
      </c>
    </row>
    <row r="732" spans="1:9" x14ac:dyDescent="0.25">
      <c r="A732" t="s">
        <v>2183</v>
      </c>
      <c r="B732" t="s">
        <v>1364</v>
      </c>
      <c r="C732" t="str">
        <f>_xlfn.XLOOKUP(Table4[[#This Row],[PUMA]],[1]PUMA!$A:$A,[1]PUMA!$B:$B)</f>
        <v>Fresno County (West)--Selma, Kerman &amp; Coalinga Cities PUMA</v>
      </c>
      <c r="D732">
        <v>2</v>
      </c>
      <c r="E732" t="s">
        <v>2997</v>
      </c>
      <c r="F732">
        <v>368.93399593458923</v>
      </c>
      <c r="G732" s="6">
        <v>21707.012779106699</v>
      </c>
      <c r="H732" s="6">
        <v>664.87636955872597</v>
      </c>
      <c r="I732" s="3">
        <v>3.6557207882787143E-2</v>
      </c>
    </row>
    <row r="733" spans="1:9" x14ac:dyDescent="0.25">
      <c r="A733" t="s">
        <v>2175</v>
      </c>
      <c r="B733" t="s">
        <v>1364</v>
      </c>
      <c r="C733" t="str">
        <f>_xlfn.XLOOKUP(Table4[[#This Row],[PUMA]],[1]PUMA!$A:$A,[1]PUMA!$B:$B)</f>
        <v>Fresno County (West)--Selma, Kerman &amp; Coalinga Cities PUMA</v>
      </c>
      <c r="D733">
        <v>372</v>
      </c>
      <c r="E733" t="s">
        <v>2058</v>
      </c>
      <c r="F733">
        <v>744.5776805807244</v>
      </c>
      <c r="G733" s="6">
        <v>21707.012779106699</v>
      </c>
      <c r="H733" s="6">
        <v>664.87636955872597</v>
      </c>
      <c r="I733" s="3">
        <v>0.28338922629531632</v>
      </c>
    </row>
    <row r="734" spans="1:9" x14ac:dyDescent="0.25">
      <c r="A734" t="s">
        <v>2175</v>
      </c>
      <c r="B734" t="s">
        <v>1364</v>
      </c>
      <c r="C734" t="str">
        <f>_xlfn.XLOOKUP(Table4[[#This Row],[PUMA]],[1]PUMA!$A:$A,[1]PUMA!$B:$B)</f>
        <v>Fresno County (West)--Selma, Kerman &amp; Coalinga Cities PUMA</v>
      </c>
      <c r="D734">
        <v>38</v>
      </c>
      <c r="E734" t="s">
        <v>2015</v>
      </c>
      <c r="F734">
        <v>266.55802518880046</v>
      </c>
      <c r="G734" s="6">
        <v>21707.012779106699</v>
      </c>
      <c r="H734" s="6">
        <v>664.87636955872597</v>
      </c>
      <c r="I734" s="3">
        <v>0.11441728732624254</v>
      </c>
    </row>
    <row r="735" spans="1:9" x14ac:dyDescent="0.25">
      <c r="A735" t="s">
        <v>2175</v>
      </c>
      <c r="B735" t="s">
        <v>1364</v>
      </c>
      <c r="C735" t="str">
        <f>_xlfn.XLOOKUP(Table4[[#This Row],[PUMA]],[1]PUMA!$A:$A,[1]PUMA!$B:$B)</f>
        <v>Fresno County (West)--Selma, Kerman &amp; Coalinga Cities PUMA</v>
      </c>
      <c r="D735">
        <v>53</v>
      </c>
      <c r="E735" t="s">
        <v>3004</v>
      </c>
      <c r="F735">
        <v>159.23803710498066</v>
      </c>
      <c r="G735" s="6">
        <v>21707.012779106699</v>
      </c>
      <c r="H735" s="6">
        <v>664.87636955872597</v>
      </c>
      <c r="I735" s="3">
        <v>0.10330564121213841</v>
      </c>
    </row>
    <row r="736" spans="1:9" x14ac:dyDescent="0.25">
      <c r="A736" t="s">
        <v>2175</v>
      </c>
      <c r="B736" t="s">
        <v>1364</v>
      </c>
      <c r="C736" t="str">
        <f>_xlfn.XLOOKUP(Table4[[#This Row],[PUMA]],[1]PUMA!$A:$A,[1]PUMA!$B:$B)</f>
        <v>Fresno County (West)--Selma, Kerman &amp; Coalinga Cities PUMA</v>
      </c>
      <c r="D736">
        <v>2</v>
      </c>
      <c r="E736" t="s">
        <v>2997</v>
      </c>
      <c r="F736">
        <v>337.89540566835001</v>
      </c>
      <c r="G736" s="6">
        <v>21707.012779106699</v>
      </c>
      <c r="H736" s="6">
        <v>664.87636955872597</v>
      </c>
      <c r="I736" s="3">
        <v>3.4054267692011211E-2</v>
      </c>
    </row>
    <row r="737" spans="1:9" x14ac:dyDescent="0.25">
      <c r="A737" t="s">
        <v>2979</v>
      </c>
      <c r="B737" t="s">
        <v>1364</v>
      </c>
      <c r="C737" t="str">
        <f>_xlfn.XLOOKUP(Table4[[#This Row],[PUMA]],[1]PUMA!$A:$A,[1]PUMA!$B:$B)</f>
        <v>Fresno County (West)--Selma, Kerman &amp; Coalinga Cities PUMA</v>
      </c>
      <c r="D737">
        <v>372</v>
      </c>
      <c r="E737" t="s">
        <v>2058</v>
      </c>
      <c r="F737">
        <v>131.78549323594433</v>
      </c>
      <c r="G737" s="6">
        <v>21707.012779106699</v>
      </c>
      <c r="H737" s="6">
        <v>664.87636955872597</v>
      </c>
      <c r="I737" s="3">
        <v>0.28338922629531632</v>
      </c>
    </row>
    <row r="738" spans="1:9" x14ac:dyDescent="0.25">
      <c r="A738" t="s">
        <v>2979</v>
      </c>
      <c r="B738" t="s">
        <v>1364</v>
      </c>
      <c r="C738" t="str">
        <f>_xlfn.XLOOKUP(Table4[[#This Row],[PUMA]],[1]PUMA!$A:$A,[1]PUMA!$B:$B)</f>
        <v>Fresno County (West)--Selma, Kerman &amp; Coalinga Cities PUMA</v>
      </c>
      <c r="D738">
        <v>2</v>
      </c>
      <c r="E738" t="s">
        <v>2997</v>
      </c>
      <c r="F738">
        <v>498.05988232546099</v>
      </c>
      <c r="G738" s="6">
        <v>21707.012779106699</v>
      </c>
      <c r="H738" s="6">
        <v>664.87636955872597</v>
      </c>
      <c r="I738" s="3">
        <v>3.4054267692011211E-2</v>
      </c>
    </row>
    <row r="739" spans="1:9" x14ac:dyDescent="0.25">
      <c r="A739" t="s">
        <v>2978</v>
      </c>
      <c r="B739" t="s">
        <v>1364</v>
      </c>
      <c r="C739" t="str">
        <f>_xlfn.XLOOKUP(Table4[[#This Row],[PUMA]],[1]PUMA!$A:$A,[1]PUMA!$B:$B)</f>
        <v>Fresno County (West)--Selma, Kerman &amp; Coalinga Cities PUMA</v>
      </c>
      <c r="D739">
        <v>372</v>
      </c>
      <c r="E739" t="s">
        <v>2058</v>
      </c>
      <c r="F739">
        <v>200.25163805686788</v>
      </c>
      <c r="G739" s="6">
        <v>21707.012779106699</v>
      </c>
      <c r="H739" s="6">
        <v>664.87636955872597</v>
      </c>
      <c r="I739" s="3">
        <v>0.29477673632169249</v>
      </c>
    </row>
    <row r="740" spans="1:9" x14ac:dyDescent="0.25">
      <c r="A740" t="s">
        <v>2978</v>
      </c>
      <c r="B740" t="s">
        <v>1364</v>
      </c>
      <c r="C740" t="str">
        <f>_xlfn.XLOOKUP(Table4[[#This Row],[PUMA]],[1]PUMA!$A:$A,[1]PUMA!$B:$B)</f>
        <v>Fresno County (West)--Selma, Kerman &amp; Coalinga Cities PUMA</v>
      </c>
      <c r="D740">
        <v>2</v>
      </c>
      <c r="E740" t="s">
        <v>2997</v>
      </c>
      <c r="F740">
        <v>1116.9243261276697</v>
      </c>
      <c r="G740" s="6">
        <v>21707.012779106699</v>
      </c>
      <c r="H740" s="6">
        <v>664.87636955872597</v>
      </c>
      <c r="I740" s="3">
        <v>3.5422680033768902E-2</v>
      </c>
    </row>
    <row r="741" spans="1:9" x14ac:dyDescent="0.25">
      <c r="A741" t="s">
        <v>2961</v>
      </c>
      <c r="B741" t="s">
        <v>1364</v>
      </c>
      <c r="C741" t="str">
        <f>_xlfn.XLOOKUP(Table4[[#This Row],[PUMA]],[1]PUMA!$A:$A,[1]PUMA!$B:$B)</f>
        <v>Fresno County (West)--Selma, Kerman &amp; Coalinga Cities PUMA</v>
      </c>
      <c r="D741">
        <v>372</v>
      </c>
      <c r="E741" t="s">
        <v>2058</v>
      </c>
      <c r="F741">
        <v>170.51961248437883</v>
      </c>
      <c r="G741" s="6">
        <v>21707.012779106699</v>
      </c>
      <c r="H741" s="6">
        <v>664.87636955872597</v>
      </c>
      <c r="I741" s="3">
        <v>0.2913981210412151</v>
      </c>
    </row>
    <row r="742" spans="1:9" x14ac:dyDescent="0.25">
      <c r="A742" t="s">
        <v>2961</v>
      </c>
      <c r="B742" t="s">
        <v>1364</v>
      </c>
      <c r="C742" t="str">
        <f>_xlfn.XLOOKUP(Table4[[#This Row],[PUMA]],[1]PUMA!$A:$A,[1]PUMA!$B:$B)</f>
        <v>Fresno County (West)--Selma, Kerman &amp; Coalinga Cities PUMA</v>
      </c>
      <c r="D742">
        <v>2</v>
      </c>
      <c r="E742" t="s">
        <v>2997</v>
      </c>
      <c r="F742">
        <v>452.96390682838654</v>
      </c>
      <c r="G742" s="6">
        <v>21707.012779106699</v>
      </c>
      <c r="H742" s="6">
        <v>664.87636955872597</v>
      </c>
      <c r="I742" s="3">
        <v>3.5016679175183696E-2</v>
      </c>
    </row>
    <row r="743" spans="1:9" x14ac:dyDescent="0.25">
      <c r="A743" t="s">
        <v>2961</v>
      </c>
      <c r="B743" t="s">
        <v>1364</v>
      </c>
      <c r="C743" t="str">
        <f>_xlfn.XLOOKUP(Table4[[#This Row],[PUMA]],[1]PUMA!$A:$A,[1]PUMA!$B:$B)</f>
        <v>Fresno County (West)--Selma, Kerman &amp; Coalinga Cities PUMA</v>
      </c>
      <c r="D743">
        <v>1</v>
      </c>
      <c r="F743">
        <v>200.58475044913874</v>
      </c>
      <c r="G743" s="6">
        <v>21707.012779106699</v>
      </c>
      <c r="H743" s="6">
        <v>664.87636955872597</v>
      </c>
      <c r="I743" s="3">
        <v>0</v>
      </c>
    </row>
    <row r="744" spans="1:9" x14ac:dyDescent="0.25">
      <c r="A744" t="s">
        <v>2665</v>
      </c>
      <c r="B744" t="s">
        <v>1364</v>
      </c>
      <c r="C744" t="str">
        <f>_xlfn.XLOOKUP(Table4[[#This Row],[PUMA]],[1]PUMA!$A:$A,[1]PUMA!$B:$B)</f>
        <v>Fresno County (West)--Selma, Kerman &amp; Coalinga Cities PUMA</v>
      </c>
      <c r="D744">
        <v>372</v>
      </c>
      <c r="E744" t="s">
        <v>2058</v>
      </c>
      <c r="F744">
        <v>163.93145077769216</v>
      </c>
      <c r="G744" s="6">
        <v>21707.012779106699</v>
      </c>
      <c r="H744" s="6">
        <v>664.87636955872597</v>
      </c>
      <c r="I744" s="3">
        <v>0.2913981210412151</v>
      </c>
    </row>
    <row r="745" spans="1:9" x14ac:dyDescent="0.25">
      <c r="A745" t="s">
        <v>2665</v>
      </c>
      <c r="B745" t="s">
        <v>1364</v>
      </c>
      <c r="C745" t="str">
        <f>_xlfn.XLOOKUP(Table4[[#This Row],[PUMA]],[1]PUMA!$A:$A,[1]PUMA!$B:$B)</f>
        <v>Fresno County (West)--Selma, Kerman &amp; Coalinga Cities PUMA</v>
      </c>
      <c r="D745">
        <v>94</v>
      </c>
      <c r="E745" t="s">
        <v>3032</v>
      </c>
      <c r="F745">
        <v>167.88288189014887</v>
      </c>
      <c r="G745" s="6">
        <v>21707.012779106699</v>
      </c>
      <c r="H745" s="6">
        <v>664.87636955872597</v>
      </c>
      <c r="I745" s="3">
        <v>7.0567511083548168E-2</v>
      </c>
    </row>
    <row r="746" spans="1:9" x14ac:dyDescent="0.25">
      <c r="A746" t="s">
        <v>2665</v>
      </c>
      <c r="B746" t="s">
        <v>1364</v>
      </c>
      <c r="C746" t="str">
        <f>_xlfn.XLOOKUP(Table4[[#This Row],[PUMA]],[1]PUMA!$A:$A,[1]PUMA!$B:$B)</f>
        <v>Fresno County (West)--Selma, Kerman &amp; Coalinga Cities PUMA</v>
      </c>
      <c r="D746">
        <v>2</v>
      </c>
      <c r="E746" t="s">
        <v>2997</v>
      </c>
      <c r="F746">
        <v>1515.8774399516683</v>
      </c>
      <c r="G746" s="6">
        <v>21707.012779106699</v>
      </c>
      <c r="H746" s="6">
        <v>664.87636955872597</v>
      </c>
      <c r="I746" s="3">
        <v>3.5016679175183696E-2</v>
      </c>
    </row>
    <row r="747" spans="1:9" x14ac:dyDescent="0.25">
      <c r="A747" t="s">
        <v>2186</v>
      </c>
      <c r="B747" t="s">
        <v>1364</v>
      </c>
      <c r="C747" t="str">
        <f>_xlfn.XLOOKUP(Table4[[#This Row],[PUMA]],[1]PUMA!$A:$A,[1]PUMA!$B:$B)</f>
        <v>Fresno County (West)--Selma, Kerman &amp; Coalinga Cities PUMA</v>
      </c>
      <c r="D747">
        <v>38</v>
      </c>
      <c r="E747" t="s">
        <v>2015</v>
      </c>
      <c r="F747">
        <v>137.56054031500065</v>
      </c>
      <c r="G747" s="6">
        <v>21707.012779106699</v>
      </c>
      <c r="H747" s="6">
        <v>664.87636955872597</v>
      </c>
      <c r="I747" s="3">
        <v>0.11810710433663653</v>
      </c>
    </row>
    <row r="748" spans="1:9" x14ac:dyDescent="0.25">
      <c r="A748" t="s">
        <v>2186</v>
      </c>
      <c r="B748" t="s">
        <v>1364</v>
      </c>
      <c r="C748" t="str">
        <f>_xlfn.XLOOKUP(Table4[[#This Row],[PUMA]],[1]PUMA!$A:$A,[1]PUMA!$B:$B)</f>
        <v>Fresno County (West)--Selma, Kerman &amp; Coalinga Cities PUMA</v>
      </c>
      <c r="D748">
        <v>94</v>
      </c>
      <c r="E748" t="s">
        <v>3032</v>
      </c>
      <c r="F748">
        <v>1559.479912622437</v>
      </c>
      <c r="G748" s="6">
        <v>21707.012779106699</v>
      </c>
      <c r="H748" s="6">
        <v>664.87636955872597</v>
      </c>
      <c r="I748" s="3">
        <v>7.0567511083548168E-2</v>
      </c>
    </row>
    <row r="749" spans="1:9" x14ac:dyDescent="0.25">
      <c r="A749" t="s">
        <v>2186</v>
      </c>
      <c r="B749" t="s">
        <v>1364</v>
      </c>
      <c r="C749" t="str">
        <f>_xlfn.XLOOKUP(Table4[[#This Row],[PUMA]],[1]PUMA!$A:$A,[1]PUMA!$B:$B)</f>
        <v>Fresno County (West)--Selma, Kerman &amp; Coalinga Cities PUMA</v>
      </c>
      <c r="D749">
        <v>2</v>
      </c>
      <c r="E749" t="s">
        <v>2997</v>
      </c>
      <c r="F749">
        <v>448.70638542096668</v>
      </c>
      <c r="G749" s="6">
        <v>21707.012779106699</v>
      </c>
      <c r="H749" s="6">
        <v>664.87636955872597</v>
      </c>
      <c r="I749" s="3">
        <v>3.5016679175183696E-2</v>
      </c>
    </row>
    <row r="750" spans="1:9" x14ac:dyDescent="0.25">
      <c r="A750" t="s">
        <v>1373</v>
      </c>
      <c r="B750" t="s">
        <v>1364</v>
      </c>
      <c r="C750" t="str">
        <f>_xlfn.XLOOKUP(Table4[[#This Row],[PUMA]],[1]PUMA!$A:$A,[1]PUMA!$B:$B)</f>
        <v>Fresno County (West)--Selma, Kerman &amp; Coalinga Cities PUMA</v>
      </c>
      <c r="D750">
        <v>372</v>
      </c>
      <c r="E750" t="s">
        <v>2058</v>
      </c>
      <c r="F750">
        <v>155.20244795683212</v>
      </c>
      <c r="G750" s="6">
        <v>21707.012779106699</v>
      </c>
      <c r="H750" s="6">
        <v>664.87636955872597</v>
      </c>
      <c r="I750" s="3">
        <v>0.27982772248766746</v>
      </c>
    </row>
    <row r="751" spans="1:9" x14ac:dyDescent="0.25">
      <c r="A751" t="s">
        <v>1373</v>
      </c>
      <c r="B751" t="s">
        <v>1364</v>
      </c>
      <c r="C751" t="str">
        <f>_xlfn.XLOOKUP(Table4[[#This Row],[PUMA]],[1]PUMA!$A:$A,[1]PUMA!$B:$B)</f>
        <v>Fresno County (West)--Selma, Kerman &amp; Coalinga Cities PUMA</v>
      </c>
      <c r="D751">
        <v>374</v>
      </c>
      <c r="E751" t="s">
        <v>2133</v>
      </c>
      <c r="F751">
        <v>274.58357275167225</v>
      </c>
      <c r="G751" s="6">
        <v>21707.012779106699</v>
      </c>
      <c r="H751" s="6">
        <v>664.87636955872597</v>
      </c>
      <c r="I751" s="3">
        <v>0.31217203542547034</v>
      </c>
    </row>
    <row r="752" spans="1:9" x14ac:dyDescent="0.25">
      <c r="A752" t="s">
        <v>1373</v>
      </c>
      <c r="B752" t="s">
        <v>1364</v>
      </c>
      <c r="C752" t="str">
        <f>_xlfn.XLOOKUP(Table4[[#This Row],[PUMA]],[1]PUMA!$A:$A,[1]PUMA!$B:$B)</f>
        <v>Fresno County (West)--Selma, Kerman &amp; Coalinga Cities PUMA</v>
      </c>
      <c r="D752">
        <v>2</v>
      </c>
      <c r="E752" t="s">
        <v>2997</v>
      </c>
      <c r="F752">
        <v>511.44663006290341</v>
      </c>
      <c r="G752" s="6">
        <v>21707.012779106699</v>
      </c>
      <c r="H752" s="6">
        <v>664.87636955872597</v>
      </c>
      <c r="I752" s="3">
        <v>3.5444385895521145E-2</v>
      </c>
    </row>
    <row r="753" spans="1:9" x14ac:dyDescent="0.25">
      <c r="A753" t="s">
        <v>1373</v>
      </c>
      <c r="B753" t="s">
        <v>1364</v>
      </c>
      <c r="C753" t="str">
        <f>_xlfn.XLOOKUP(Table4[[#This Row],[PUMA]],[1]PUMA!$A:$A,[1]PUMA!$B:$B)</f>
        <v>Fresno County (West)--Selma, Kerman &amp; Coalinga Cities PUMA</v>
      </c>
      <c r="D753">
        <v>7</v>
      </c>
      <c r="E753" t="s">
        <v>3017</v>
      </c>
      <c r="F753">
        <v>804.97805586796903</v>
      </c>
      <c r="G753" s="6">
        <v>21707.012779106699</v>
      </c>
      <c r="H753" s="6">
        <v>664.87636955872597</v>
      </c>
      <c r="I753" s="3">
        <v>2.9451426881936693E-2</v>
      </c>
    </row>
    <row r="754" spans="1:9" x14ac:dyDescent="0.25">
      <c r="A754" t="s">
        <v>2182</v>
      </c>
      <c r="B754" t="s">
        <v>1364</v>
      </c>
      <c r="C754" t="str">
        <f>_xlfn.XLOOKUP(Table4[[#This Row],[PUMA]],[1]PUMA!$A:$A,[1]PUMA!$B:$B)</f>
        <v>Fresno County (West)--Selma, Kerman &amp; Coalinga Cities PUMA</v>
      </c>
      <c r="D754">
        <v>372</v>
      </c>
      <c r="E754" t="s">
        <v>2058</v>
      </c>
      <c r="F754">
        <v>416.10856567141002</v>
      </c>
      <c r="G754" s="6">
        <v>21707.012779106699</v>
      </c>
      <c r="H754" s="6">
        <v>664.87636955872597</v>
      </c>
      <c r="I754" s="3">
        <v>0.27982772248766746</v>
      </c>
    </row>
    <row r="755" spans="1:9" x14ac:dyDescent="0.25">
      <c r="A755" t="s">
        <v>2182</v>
      </c>
      <c r="B755" t="s">
        <v>1364</v>
      </c>
      <c r="C755" t="str">
        <f>_xlfn.XLOOKUP(Table4[[#This Row],[PUMA]],[1]PUMA!$A:$A,[1]PUMA!$B:$B)</f>
        <v>Fresno County (West)--Selma, Kerman &amp; Coalinga Cities PUMA</v>
      </c>
      <c r="D755">
        <v>38</v>
      </c>
      <c r="E755" t="s">
        <v>2015</v>
      </c>
      <c r="F755">
        <v>150.7239095479984</v>
      </c>
      <c r="G755" s="6">
        <v>21707.012779106699</v>
      </c>
      <c r="H755" s="6">
        <v>664.87636955872597</v>
      </c>
      <c r="I755" s="3">
        <v>0.11341748497911489</v>
      </c>
    </row>
    <row r="756" spans="1:9" x14ac:dyDescent="0.25">
      <c r="A756" t="s">
        <v>2182</v>
      </c>
      <c r="B756" t="s">
        <v>1364</v>
      </c>
      <c r="C756" t="str">
        <f>_xlfn.XLOOKUP(Table4[[#This Row],[PUMA]],[1]PUMA!$A:$A,[1]PUMA!$B:$B)</f>
        <v>Fresno County (West)--Selma, Kerman &amp; Coalinga Cities PUMA</v>
      </c>
      <c r="D756">
        <v>2</v>
      </c>
      <c r="E756" t="s">
        <v>2997</v>
      </c>
      <c r="F756">
        <v>822.89941193223308</v>
      </c>
      <c r="G756" s="6">
        <v>21707.012779106699</v>
      </c>
      <c r="H756" s="6">
        <v>664.87636955872597</v>
      </c>
      <c r="I756" s="3">
        <v>3.3626289516420993E-2</v>
      </c>
    </row>
    <row r="757" spans="1:9" x14ac:dyDescent="0.25">
      <c r="A757" t="s">
        <v>1363</v>
      </c>
      <c r="B757" t="s">
        <v>1364</v>
      </c>
      <c r="C757" t="str">
        <f>_xlfn.XLOOKUP(Table4[[#This Row],[PUMA]],[1]PUMA!$A:$A,[1]PUMA!$B:$B)</f>
        <v>Fresno County (West)--Selma, Kerman &amp; Coalinga Cities PUMA</v>
      </c>
      <c r="D757">
        <v>2</v>
      </c>
      <c r="E757" t="s">
        <v>2997</v>
      </c>
      <c r="F757">
        <v>459.23983915990902</v>
      </c>
      <c r="G757" s="6">
        <v>21707.012779106699</v>
      </c>
      <c r="H757" s="6">
        <v>664.87636955872597</v>
      </c>
      <c r="I757" s="3">
        <v>3.7952383921822958E-2</v>
      </c>
    </row>
    <row r="758" spans="1:9" x14ac:dyDescent="0.25">
      <c r="A758" t="s">
        <v>1363</v>
      </c>
      <c r="B758" t="s">
        <v>1364</v>
      </c>
      <c r="C758" t="str">
        <f>_xlfn.XLOOKUP(Table4[[#This Row],[PUMA]],[1]PUMA!$A:$A,[1]PUMA!$B:$B)</f>
        <v>Fresno County (West)--Selma, Kerman &amp; Coalinga Cities PUMA</v>
      </c>
      <c r="D758">
        <v>7</v>
      </c>
      <c r="E758" t="s">
        <v>3017</v>
      </c>
      <c r="F758">
        <v>655.92315468532399</v>
      </c>
      <c r="G758" s="6">
        <v>21707.012779106699</v>
      </c>
      <c r="H758" s="6">
        <v>664.87636955872597</v>
      </c>
      <c r="I758" s="3">
        <v>2.5647169970151606E-2</v>
      </c>
    </row>
    <row r="759" spans="1:9" x14ac:dyDescent="0.25">
      <c r="A759" t="s">
        <v>1363</v>
      </c>
      <c r="B759" t="s">
        <v>1364</v>
      </c>
      <c r="C759" t="str">
        <f>_xlfn.XLOOKUP(Table4[[#This Row],[PUMA]],[1]PUMA!$A:$A,[1]PUMA!$B:$B)</f>
        <v>Fresno County (West)--Selma, Kerman &amp; Coalinga Cities PUMA</v>
      </c>
      <c r="D759">
        <v>1</v>
      </c>
      <c r="F759">
        <v>405.66108470542287</v>
      </c>
      <c r="G759" s="6">
        <v>21707.012779106699</v>
      </c>
      <c r="H759" s="6">
        <v>664.87636955872597</v>
      </c>
      <c r="I759" s="3">
        <v>0</v>
      </c>
    </row>
    <row r="760" spans="1:9" x14ac:dyDescent="0.25">
      <c r="A760" t="s">
        <v>1374</v>
      </c>
      <c r="B760" t="s">
        <v>1364</v>
      </c>
      <c r="C760" t="str">
        <f>_xlfn.XLOOKUP(Table4[[#This Row],[PUMA]],[1]PUMA!$A:$A,[1]PUMA!$B:$B)</f>
        <v>Fresno County (West)--Selma, Kerman &amp; Coalinga Cities PUMA</v>
      </c>
      <c r="D760">
        <v>372</v>
      </c>
      <c r="E760" t="s">
        <v>2058</v>
      </c>
      <c r="F760">
        <v>373.72690661790762</v>
      </c>
      <c r="G760" s="6">
        <v>21707.012779106699</v>
      </c>
      <c r="H760" s="6">
        <v>664.87636955872597</v>
      </c>
      <c r="I760" s="3">
        <v>0.31582816030401079</v>
      </c>
    </row>
    <row r="761" spans="1:9" x14ac:dyDescent="0.25">
      <c r="A761" t="s">
        <v>1374</v>
      </c>
      <c r="B761" t="s">
        <v>1364</v>
      </c>
      <c r="C761" t="str">
        <f>_xlfn.XLOOKUP(Table4[[#This Row],[PUMA]],[1]PUMA!$A:$A,[1]PUMA!$B:$B)</f>
        <v>Fresno County (West)--Selma, Kerman &amp; Coalinga Cities PUMA</v>
      </c>
      <c r="D761">
        <v>117</v>
      </c>
      <c r="E761" t="s">
        <v>2201</v>
      </c>
      <c r="F761">
        <v>134.62943530547651</v>
      </c>
      <c r="G761" s="6">
        <v>21707.012779106699</v>
      </c>
      <c r="H761" s="6">
        <v>664.87636955872597</v>
      </c>
      <c r="I761" s="3">
        <v>0.10486850252852876</v>
      </c>
    </row>
    <row r="762" spans="1:9" x14ac:dyDescent="0.25">
      <c r="A762" t="s">
        <v>1374</v>
      </c>
      <c r="B762" t="s">
        <v>1364</v>
      </c>
      <c r="C762" t="str">
        <f>_xlfn.XLOOKUP(Table4[[#This Row],[PUMA]],[1]PUMA!$A:$A,[1]PUMA!$B:$B)</f>
        <v>Fresno County (West)--Selma, Kerman &amp; Coalinga Cities PUMA</v>
      </c>
      <c r="D762">
        <v>53</v>
      </c>
      <c r="E762" t="s">
        <v>3004</v>
      </c>
      <c r="F762">
        <v>134.91092388535921</v>
      </c>
      <c r="G762" s="6">
        <v>21707.012779106699</v>
      </c>
      <c r="H762" s="6">
        <v>664.87636955872597</v>
      </c>
      <c r="I762" s="3">
        <v>0.11513080803945548</v>
      </c>
    </row>
    <row r="763" spans="1:9" x14ac:dyDescent="0.25">
      <c r="A763" t="s">
        <v>1374</v>
      </c>
      <c r="B763" t="s">
        <v>1364</v>
      </c>
      <c r="C763" t="str">
        <f>_xlfn.XLOOKUP(Table4[[#This Row],[PUMA]],[1]PUMA!$A:$A,[1]PUMA!$B:$B)</f>
        <v>Fresno County (West)--Selma, Kerman &amp; Coalinga Cities PUMA</v>
      </c>
      <c r="D763">
        <v>2</v>
      </c>
      <c r="E763" t="s">
        <v>2997</v>
      </c>
      <c r="F763">
        <v>1202.5100152088451</v>
      </c>
      <c r="G763" s="6">
        <v>21707.012779106699</v>
      </c>
      <c r="H763" s="6">
        <v>664.87636955872597</v>
      </c>
      <c r="I763" s="3">
        <v>3.7952383921822958E-2</v>
      </c>
    </row>
    <row r="764" spans="1:9" x14ac:dyDescent="0.25">
      <c r="A764" t="s">
        <v>1374</v>
      </c>
      <c r="B764" t="s">
        <v>1364</v>
      </c>
      <c r="C764" t="str">
        <f>_xlfn.XLOOKUP(Table4[[#This Row],[PUMA]],[1]PUMA!$A:$A,[1]PUMA!$B:$B)</f>
        <v>Fresno County (West)--Selma, Kerman &amp; Coalinga Cities PUMA</v>
      </c>
      <c r="D764">
        <v>7</v>
      </c>
      <c r="E764" t="s">
        <v>3017</v>
      </c>
      <c r="F764">
        <v>228.331494201667</v>
      </c>
      <c r="G764" s="6">
        <v>21707.012779106699</v>
      </c>
      <c r="H764" s="6">
        <v>664.87636955872597</v>
      </c>
      <c r="I764" s="3">
        <v>2.5647169970151606E-2</v>
      </c>
    </row>
    <row r="765" spans="1:9" x14ac:dyDescent="0.25">
      <c r="A765" t="s">
        <v>1379</v>
      </c>
      <c r="B765" t="s">
        <v>1364</v>
      </c>
      <c r="C765" t="str">
        <f>_xlfn.XLOOKUP(Table4[[#This Row],[PUMA]],[1]PUMA!$A:$A,[1]PUMA!$B:$B)</f>
        <v>Fresno County (West)--Selma, Kerman &amp; Coalinga Cities PUMA</v>
      </c>
      <c r="D765">
        <v>374</v>
      </c>
      <c r="E765" t="s">
        <v>2133</v>
      </c>
      <c r="F765">
        <v>135.49143511455213</v>
      </c>
      <c r="G765" s="6">
        <v>21707.012779106699</v>
      </c>
      <c r="H765" s="6">
        <v>664.87636955872597</v>
      </c>
      <c r="I765" s="3">
        <v>0.29457037370926509</v>
      </c>
    </row>
    <row r="766" spans="1:9" x14ac:dyDescent="0.25">
      <c r="A766" t="s">
        <v>1379</v>
      </c>
      <c r="B766" t="s">
        <v>1364</v>
      </c>
      <c r="C766" t="str">
        <f>_xlfn.XLOOKUP(Table4[[#This Row],[PUMA]],[1]PUMA!$A:$A,[1]PUMA!$B:$B)</f>
        <v>Fresno County (West)--Selma, Kerman &amp; Coalinga Cities PUMA</v>
      </c>
      <c r="D766">
        <v>7</v>
      </c>
      <c r="E766" t="s">
        <v>3017</v>
      </c>
      <c r="F766">
        <v>223.54845228676837</v>
      </c>
      <c r="G766" s="6">
        <v>21707.012779106699</v>
      </c>
      <c r="H766" s="6">
        <v>664.87636955872597</v>
      </c>
      <c r="I766" s="3">
        <v>2.7790823130774727E-2</v>
      </c>
    </row>
    <row r="767" spans="1:9" x14ac:dyDescent="0.25">
      <c r="A767" t="s">
        <v>2946</v>
      </c>
      <c r="B767" t="s">
        <v>1378</v>
      </c>
      <c r="C767" t="str">
        <f>_xlfn.XLOOKUP(Table4[[#This Row],[PUMA]],[1]PUMA!$A:$A,[1]PUMA!$B:$B)</f>
        <v>Fresno County (East)--Sanger, Reedley &amp; Parlier Cities PUMA</v>
      </c>
      <c r="D767">
        <v>372</v>
      </c>
      <c r="E767" t="s">
        <v>2058</v>
      </c>
      <c r="F767">
        <v>391.48682220471102</v>
      </c>
      <c r="G767" s="6">
        <v>27459.371165569901</v>
      </c>
      <c r="H767" s="6">
        <v>796.71238955330296</v>
      </c>
      <c r="I767" s="3">
        <v>0.20670548138523143</v>
      </c>
    </row>
    <row r="768" spans="1:9" x14ac:dyDescent="0.25">
      <c r="A768" t="s">
        <v>2946</v>
      </c>
      <c r="B768" t="s">
        <v>1378</v>
      </c>
      <c r="C768" t="str">
        <f>_xlfn.XLOOKUP(Table4[[#This Row],[PUMA]],[1]PUMA!$A:$A,[1]PUMA!$B:$B)</f>
        <v>Fresno County (East)--Sanger, Reedley &amp; Parlier Cities PUMA</v>
      </c>
      <c r="D768">
        <v>38</v>
      </c>
      <c r="E768" t="s">
        <v>2015</v>
      </c>
      <c r="F768">
        <v>389.48556766457602</v>
      </c>
      <c r="G768" s="6">
        <v>27459.371165569901</v>
      </c>
      <c r="H768" s="6">
        <v>796.71238955330296</v>
      </c>
      <c r="I768" s="3">
        <v>8.3780175965744136E-2</v>
      </c>
    </row>
    <row r="769" spans="1:9" x14ac:dyDescent="0.25">
      <c r="A769" t="s">
        <v>2946</v>
      </c>
      <c r="B769" t="s">
        <v>1378</v>
      </c>
      <c r="C769" t="str">
        <f>_xlfn.XLOOKUP(Table4[[#This Row],[PUMA]],[1]PUMA!$A:$A,[1]PUMA!$B:$B)</f>
        <v>Fresno County (East)--Sanger, Reedley &amp; Parlier Cities PUMA</v>
      </c>
      <c r="D769">
        <v>215</v>
      </c>
      <c r="E769" t="s">
        <v>3031</v>
      </c>
      <c r="F769">
        <v>272.251162025908</v>
      </c>
      <c r="G769" s="6">
        <v>27459.371165569901</v>
      </c>
      <c r="H769" s="6">
        <v>796.71238955330296</v>
      </c>
      <c r="I769" s="3">
        <v>6.6939939590720185E-2</v>
      </c>
    </row>
    <row r="770" spans="1:9" x14ac:dyDescent="0.25">
      <c r="A770" t="s">
        <v>2946</v>
      </c>
      <c r="B770" t="s">
        <v>1378</v>
      </c>
      <c r="C770" t="str">
        <f>_xlfn.XLOOKUP(Table4[[#This Row],[PUMA]],[1]PUMA!$A:$A,[1]PUMA!$B:$B)</f>
        <v>Fresno County (East)--Sanger, Reedley &amp; Parlier Cities PUMA</v>
      </c>
      <c r="D770">
        <v>2</v>
      </c>
      <c r="E770" t="s">
        <v>2997</v>
      </c>
      <c r="F770">
        <v>162.71908551624199</v>
      </c>
      <c r="G770" s="6">
        <v>27459.371165569901</v>
      </c>
      <c r="H770" s="6">
        <v>796.71238955330296</v>
      </c>
      <c r="I770" s="3">
        <v>2.4839348653160322E-2</v>
      </c>
    </row>
    <row r="771" spans="1:9" x14ac:dyDescent="0.25">
      <c r="A771" t="s">
        <v>2947</v>
      </c>
      <c r="B771" t="s">
        <v>1378</v>
      </c>
      <c r="C771" t="str">
        <f>_xlfn.XLOOKUP(Table4[[#This Row],[PUMA]],[1]PUMA!$A:$A,[1]PUMA!$B:$B)</f>
        <v>Fresno County (East)--Sanger, Reedley &amp; Parlier Cities PUMA</v>
      </c>
      <c r="D771">
        <v>372</v>
      </c>
      <c r="E771" t="s">
        <v>2058</v>
      </c>
      <c r="F771">
        <v>446.02642029579999</v>
      </c>
      <c r="G771" s="6">
        <v>27459.371165569901</v>
      </c>
      <c r="H771" s="6">
        <v>796.71238955330296</v>
      </c>
      <c r="I771" s="3">
        <v>0.20670548138523143</v>
      </c>
    </row>
    <row r="772" spans="1:9" x14ac:dyDescent="0.25">
      <c r="A772" t="s">
        <v>2947</v>
      </c>
      <c r="B772" t="s">
        <v>1378</v>
      </c>
      <c r="C772" t="str">
        <f>_xlfn.XLOOKUP(Table4[[#This Row],[PUMA]],[1]PUMA!$A:$A,[1]PUMA!$B:$B)</f>
        <v>Fresno County (East)--Sanger, Reedley &amp; Parlier Cities PUMA</v>
      </c>
      <c r="D772">
        <v>38</v>
      </c>
      <c r="E772" t="s">
        <v>2015</v>
      </c>
      <c r="F772">
        <v>852.43769091695299</v>
      </c>
      <c r="G772" s="6">
        <v>27459.371165569901</v>
      </c>
      <c r="H772" s="6">
        <v>796.71238955330296</v>
      </c>
      <c r="I772" s="3">
        <v>8.3780175965744136E-2</v>
      </c>
    </row>
    <row r="773" spans="1:9" x14ac:dyDescent="0.25">
      <c r="A773" t="s">
        <v>2947</v>
      </c>
      <c r="B773" t="s">
        <v>1378</v>
      </c>
      <c r="C773" t="str">
        <f>_xlfn.XLOOKUP(Table4[[#This Row],[PUMA]],[1]PUMA!$A:$A,[1]PUMA!$B:$B)</f>
        <v>Fresno County (East)--Sanger, Reedley &amp; Parlier Cities PUMA</v>
      </c>
      <c r="D773">
        <v>117</v>
      </c>
      <c r="E773" t="s">
        <v>2201</v>
      </c>
      <c r="F773">
        <v>399.79293377334</v>
      </c>
      <c r="G773" s="6">
        <v>27459.371165569901</v>
      </c>
      <c r="H773" s="6">
        <v>796.71238955330296</v>
      </c>
      <c r="I773" s="3">
        <v>7.5360057778232167E-2</v>
      </c>
    </row>
    <row r="774" spans="1:9" x14ac:dyDescent="0.25">
      <c r="A774" t="s">
        <v>2947</v>
      </c>
      <c r="B774" t="s">
        <v>1378</v>
      </c>
      <c r="C774" t="str">
        <f>_xlfn.XLOOKUP(Table4[[#This Row],[PUMA]],[1]PUMA!$A:$A,[1]PUMA!$B:$B)</f>
        <v>Fresno County (East)--Sanger, Reedley &amp; Parlier Cities PUMA</v>
      </c>
      <c r="D774">
        <v>2</v>
      </c>
      <c r="E774" t="s">
        <v>2997</v>
      </c>
      <c r="F774">
        <v>214.70033115454001</v>
      </c>
      <c r="G774" s="6">
        <v>27459.371165569901</v>
      </c>
      <c r="H774" s="6">
        <v>796.71238955330296</v>
      </c>
      <c r="I774" s="3">
        <v>2.4839348653160322E-2</v>
      </c>
    </row>
    <row r="775" spans="1:9" x14ac:dyDescent="0.25">
      <c r="A775" t="s">
        <v>988</v>
      </c>
      <c r="B775" t="s">
        <v>387</v>
      </c>
      <c r="C775" t="str">
        <f>_xlfn.XLOOKUP(Table4[[#This Row],[PUMA]],[1]PUMA!$A:$A,[1]PUMA!$B:$B)</f>
        <v>Colusa, Glenn, Tehama &amp; Trinity Counties PUMA</v>
      </c>
      <c r="D775">
        <v>38</v>
      </c>
      <c r="E775" t="s">
        <v>2015</v>
      </c>
      <c r="F775">
        <v>147.5335671384079</v>
      </c>
      <c r="G775" s="6">
        <v>19753.381628987099</v>
      </c>
      <c r="H775" s="6">
        <v>765.03270316390399</v>
      </c>
      <c r="I775" s="3">
        <v>0.16401376047169255</v>
      </c>
    </row>
    <row r="776" spans="1:9" x14ac:dyDescent="0.25">
      <c r="A776" t="s">
        <v>988</v>
      </c>
      <c r="B776" t="s">
        <v>387</v>
      </c>
      <c r="C776" t="str">
        <f>_xlfn.XLOOKUP(Table4[[#This Row],[PUMA]],[1]PUMA!$A:$A,[1]PUMA!$B:$B)</f>
        <v>Colusa, Glenn, Tehama &amp; Trinity Counties PUMA</v>
      </c>
      <c r="D776">
        <v>149</v>
      </c>
      <c r="E776" t="s">
        <v>3033</v>
      </c>
      <c r="F776">
        <v>793.61150232984437</v>
      </c>
      <c r="G776" s="6">
        <v>19753.381628987099</v>
      </c>
      <c r="H776" s="6">
        <v>765.03270316390399</v>
      </c>
      <c r="I776" s="3">
        <v>0.14917834495163995</v>
      </c>
    </row>
    <row r="777" spans="1:9" x14ac:dyDescent="0.25">
      <c r="A777" t="s">
        <v>988</v>
      </c>
      <c r="B777" t="s">
        <v>387</v>
      </c>
      <c r="C777" t="str">
        <f>_xlfn.XLOOKUP(Table4[[#This Row],[PUMA]],[1]PUMA!$A:$A,[1]PUMA!$B:$B)</f>
        <v>Colusa, Glenn, Tehama &amp; Trinity Counties PUMA</v>
      </c>
      <c r="D777">
        <v>117</v>
      </c>
      <c r="E777" t="s">
        <v>2201</v>
      </c>
      <c r="F777">
        <v>2039.1610396016356</v>
      </c>
      <c r="G777" s="6">
        <v>19753.381628987099</v>
      </c>
      <c r="H777" s="6">
        <v>765.03270316390399</v>
      </c>
      <c r="I777" s="3">
        <v>0.14752996544941188</v>
      </c>
    </row>
    <row r="778" spans="1:9" x14ac:dyDescent="0.25">
      <c r="A778" t="s">
        <v>988</v>
      </c>
      <c r="B778" t="s">
        <v>387</v>
      </c>
      <c r="C778" t="str">
        <f>_xlfn.XLOOKUP(Table4[[#This Row],[PUMA]],[1]PUMA!$A:$A,[1]PUMA!$B:$B)</f>
        <v>Colusa, Glenn, Tehama &amp; Trinity Counties PUMA</v>
      </c>
      <c r="D778">
        <v>2</v>
      </c>
      <c r="E778" t="s">
        <v>2997</v>
      </c>
      <c r="F778">
        <v>405.56790109424503</v>
      </c>
      <c r="G778" s="6">
        <v>19753.381628987099</v>
      </c>
      <c r="H778" s="6">
        <v>765.03270316390399</v>
      </c>
      <c r="I778" s="3">
        <v>4.8627195315727942E-2</v>
      </c>
    </row>
    <row r="779" spans="1:9" x14ac:dyDescent="0.25">
      <c r="A779" t="s">
        <v>987</v>
      </c>
      <c r="B779" t="s">
        <v>387</v>
      </c>
      <c r="C779" t="str">
        <f>_xlfn.XLOOKUP(Table4[[#This Row],[PUMA]],[1]PUMA!$A:$A,[1]PUMA!$B:$B)</f>
        <v>Colusa, Glenn, Tehama &amp; Trinity Counties PUMA</v>
      </c>
      <c r="D779">
        <v>157</v>
      </c>
      <c r="E779" t="s">
        <v>2911</v>
      </c>
      <c r="F779">
        <v>150.08488507946953</v>
      </c>
      <c r="G779" s="6">
        <v>19753.381628987099</v>
      </c>
      <c r="H779" s="6">
        <v>765.03270316390399</v>
      </c>
      <c r="I779" s="3">
        <v>0.17217323900772147</v>
      </c>
    </row>
    <row r="780" spans="1:9" x14ac:dyDescent="0.25">
      <c r="A780" t="s">
        <v>987</v>
      </c>
      <c r="B780" t="s">
        <v>387</v>
      </c>
      <c r="C780" t="str">
        <f>_xlfn.XLOOKUP(Table4[[#This Row],[PUMA]],[1]PUMA!$A:$A,[1]PUMA!$B:$B)</f>
        <v>Colusa, Glenn, Tehama &amp; Trinity Counties PUMA</v>
      </c>
      <c r="D780">
        <v>149</v>
      </c>
      <c r="E780" t="s">
        <v>3033</v>
      </c>
      <c r="F780">
        <v>1281.6726583501613</v>
      </c>
      <c r="G780" s="6">
        <v>19753.381628987099</v>
      </c>
      <c r="H780" s="6">
        <v>765.03270316390399</v>
      </c>
      <c r="I780" s="3">
        <v>0.15108201045095296</v>
      </c>
    </row>
    <row r="781" spans="1:9" x14ac:dyDescent="0.25">
      <c r="A781" t="s">
        <v>987</v>
      </c>
      <c r="B781" t="s">
        <v>387</v>
      </c>
      <c r="C781" t="str">
        <f>_xlfn.XLOOKUP(Table4[[#This Row],[PUMA]],[1]PUMA!$A:$A,[1]PUMA!$B:$B)</f>
        <v>Colusa, Glenn, Tehama &amp; Trinity Counties PUMA</v>
      </c>
      <c r="D781">
        <v>2</v>
      </c>
      <c r="E781" t="s">
        <v>2997</v>
      </c>
      <c r="F781">
        <v>229.45253931139627</v>
      </c>
      <c r="G781" s="6">
        <v>19753.381628987099</v>
      </c>
      <c r="H781" s="6">
        <v>765.03270316390399</v>
      </c>
      <c r="I781" s="3">
        <v>4.8627195315727942E-2</v>
      </c>
    </row>
    <row r="782" spans="1:9" x14ac:dyDescent="0.25">
      <c r="A782" t="s">
        <v>991</v>
      </c>
      <c r="B782" t="s">
        <v>387</v>
      </c>
      <c r="C782" t="str">
        <f>_xlfn.XLOOKUP(Table4[[#This Row],[PUMA]],[1]PUMA!$A:$A,[1]PUMA!$B:$B)</f>
        <v>Colusa, Glenn, Tehama &amp; Trinity Counties PUMA</v>
      </c>
      <c r="D782">
        <v>2</v>
      </c>
      <c r="E782" t="s">
        <v>2997</v>
      </c>
      <c r="F782">
        <v>345.42810249788823</v>
      </c>
      <c r="G782" s="6">
        <v>19753.381628987099</v>
      </c>
      <c r="H782" s="6">
        <v>765.03270316390399</v>
      </c>
      <c r="I782" s="3">
        <v>5.0831435684313746E-2</v>
      </c>
    </row>
    <row r="783" spans="1:9" x14ac:dyDescent="0.25">
      <c r="A783" t="s">
        <v>991</v>
      </c>
      <c r="B783" t="s">
        <v>387</v>
      </c>
      <c r="C783" t="str">
        <f>_xlfn.XLOOKUP(Table4[[#This Row],[PUMA]],[1]PUMA!$A:$A,[1]PUMA!$B:$B)</f>
        <v>Colusa, Glenn, Tehama &amp; Trinity Counties PUMA</v>
      </c>
      <c r="D783">
        <v>1</v>
      </c>
      <c r="F783">
        <v>342.66971283968275</v>
      </c>
      <c r="G783" s="6">
        <v>19753.381628987099</v>
      </c>
      <c r="H783" s="6">
        <v>765.03270316390399</v>
      </c>
      <c r="I783" s="3">
        <v>0</v>
      </c>
    </row>
    <row r="784" spans="1:9" x14ac:dyDescent="0.25">
      <c r="A784" t="s">
        <v>992</v>
      </c>
      <c r="B784" t="s">
        <v>387</v>
      </c>
      <c r="C784" t="str">
        <f>_xlfn.XLOOKUP(Table4[[#This Row],[PUMA]],[1]PUMA!$A:$A,[1]PUMA!$B:$B)</f>
        <v>Colusa, Glenn, Tehama &amp; Trinity Counties PUMA</v>
      </c>
      <c r="D784">
        <v>342</v>
      </c>
      <c r="E784" t="s">
        <v>2359</v>
      </c>
      <c r="F784">
        <v>171.26485737104582</v>
      </c>
      <c r="G784" s="6">
        <v>19753.381628987099</v>
      </c>
      <c r="H784" s="6">
        <v>765.03270316390399</v>
      </c>
      <c r="I784" s="3">
        <v>0.18730619332461218</v>
      </c>
    </row>
    <row r="785" spans="1:9" x14ac:dyDescent="0.25">
      <c r="A785" t="s">
        <v>992</v>
      </c>
      <c r="B785" t="s">
        <v>387</v>
      </c>
      <c r="C785" t="str">
        <f>_xlfn.XLOOKUP(Table4[[#This Row],[PUMA]],[1]PUMA!$A:$A,[1]PUMA!$B:$B)</f>
        <v>Colusa, Glenn, Tehama &amp; Trinity Counties PUMA</v>
      </c>
      <c r="D785">
        <v>339</v>
      </c>
      <c r="E785" t="s">
        <v>3034</v>
      </c>
      <c r="F785">
        <v>312.58045072695069</v>
      </c>
      <c r="G785" s="6">
        <v>19753.381628987099</v>
      </c>
      <c r="H785" s="6">
        <v>765.03270316390399</v>
      </c>
      <c r="I785" s="3">
        <v>0.17875339910887644</v>
      </c>
    </row>
    <row r="786" spans="1:9" x14ac:dyDescent="0.25">
      <c r="A786" t="s">
        <v>992</v>
      </c>
      <c r="B786" t="s">
        <v>387</v>
      </c>
      <c r="C786" t="str">
        <f>_xlfn.XLOOKUP(Table4[[#This Row],[PUMA]],[1]PUMA!$A:$A,[1]PUMA!$B:$B)</f>
        <v>Colusa, Glenn, Tehama &amp; Trinity Counties PUMA</v>
      </c>
      <c r="D786">
        <v>38</v>
      </c>
      <c r="E786" t="s">
        <v>2015</v>
      </c>
      <c r="F786">
        <v>796.29200651385054</v>
      </c>
      <c r="G786" s="6">
        <v>19753.381628987099</v>
      </c>
      <c r="H786" s="6">
        <v>765.03270316390399</v>
      </c>
      <c r="I786" s="3">
        <v>0.17020060489314073</v>
      </c>
    </row>
    <row r="787" spans="1:9" x14ac:dyDescent="0.25">
      <c r="A787" t="s">
        <v>992</v>
      </c>
      <c r="B787" t="s">
        <v>387</v>
      </c>
      <c r="C787" t="str">
        <f>_xlfn.XLOOKUP(Table4[[#This Row],[PUMA]],[1]PUMA!$A:$A,[1]PUMA!$B:$B)</f>
        <v>Colusa, Glenn, Tehama &amp; Trinity Counties PUMA</v>
      </c>
      <c r="D787">
        <v>149</v>
      </c>
      <c r="E787" t="s">
        <v>3033</v>
      </c>
      <c r="F787">
        <v>345.4212767305313</v>
      </c>
      <c r="G787" s="6">
        <v>19753.381628987099</v>
      </c>
      <c r="H787" s="6">
        <v>765.03270316390399</v>
      </c>
      <c r="I787" s="3">
        <v>0.15480557530481645</v>
      </c>
    </row>
    <row r="788" spans="1:9" x14ac:dyDescent="0.25">
      <c r="A788" t="s">
        <v>992</v>
      </c>
      <c r="B788" t="s">
        <v>387</v>
      </c>
      <c r="C788" t="str">
        <f>_xlfn.XLOOKUP(Table4[[#This Row],[PUMA]],[1]PUMA!$A:$A,[1]PUMA!$B:$B)</f>
        <v>Colusa, Glenn, Tehama &amp; Trinity Counties PUMA</v>
      </c>
      <c r="D788">
        <v>117</v>
      </c>
      <c r="E788" t="s">
        <v>2201</v>
      </c>
      <c r="F788">
        <v>1201.7514964658199</v>
      </c>
      <c r="G788" s="6">
        <v>19753.381628987099</v>
      </c>
      <c r="H788" s="6">
        <v>765.03270316390399</v>
      </c>
      <c r="I788" s="3">
        <v>0.15309501646166931</v>
      </c>
    </row>
    <row r="789" spans="1:9" x14ac:dyDescent="0.25">
      <c r="A789" t="s">
        <v>992</v>
      </c>
      <c r="B789" t="s">
        <v>387</v>
      </c>
      <c r="C789" t="str">
        <f>_xlfn.XLOOKUP(Table4[[#This Row],[PUMA]],[1]PUMA!$A:$A,[1]PUMA!$B:$B)</f>
        <v>Colusa, Glenn, Tehama &amp; Trinity Counties PUMA</v>
      </c>
      <c r="D789">
        <v>2</v>
      </c>
      <c r="E789" t="s">
        <v>2997</v>
      </c>
      <c r="F789">
        <v>264.68990164458728</v>
      </c>
      <c r="G789" s="6">
        <v>19753.381628987099</v>
      </c>
      <c r="H789" s="6">
        <v>765.03270316390399</v>
      </c>
      <c r="I789" s="3">
        <v>5.0461485872840717E-2</v>
      </c>
    </row>
    <row r="790" spans="1:9" x14ac:dyDescent="0.25">
      <c r="A790" t="s">
        <v>989</v>
      </c>
      <c r="B790" t="s">
        <v>387</v>
      </c>
      <c r="C790" t="str">
        <f>_xlfn.XLOOKUP(Table4[[#This Row],[PUMA]],[1]PUMA!$A:$A,[1]PUMA!$B:$B)</f>
        <v>Colusa, Glenn, Tehama &amp; Trinity Counties PUMA</v>
      </c>
      <c r="D790">
        <v>149</v>
      </c>
      <c r="E790" t="s">
        <v>3033</v>
      </c>
      <c r="F790">
        <v>746.71003597423692</v>
      </c>
      <c r="G790" s="6">
        <v>19753.381628987099</v>
      </c>
      <c r="H790" s="6">
        <v>765.03270316390399</v>
      </c>
      <c r="I790" s="3">
        <v>0.14729621525479819</v>
      </c>
    </row>
    <row r="791" spans="1:9" x14ac:dyDescent="0.25">
      <c r="A791" t="s">
        <v>989</v>
      </c>
      <c r="B791" t="s">
        <v>387</v>
      </c>
      <c r="C791" t="str">
        <f>_xlfn.XLOOKUP(Table4[[#This Row],[PUMA]],[1]PUMA!$A:$A,[1]PUMA!$B:$B)</f>
        <v>Colusa, Glenn, Tehama &amp; Trinity Counties PUMA</v>
      </c>
      <c r="D791">
        <v>2</v>
      </c>
      <c r="E791" t="s">
        <v>2997</v>
      </c>
      <c r="F791">
        <v>333.06815617141336</v>
      </c>
      <c r="G791" s="6">
        <v>19753.381628987099</v>
      </c>
      <c r="H791" s="6">
        <v>765.03270316390399</v>
      </c>
      <c r="I791" s="3">
        <v>4.8013683425597198E-2</v>
      </c>
    </row>
    <row r="792" spans="1:9" x14ac:dyDescent="0.25">
      <c r="A792" t="s">
        <v>990</v>
      </c>
      <c r="B792" t="s">
        <v>387</v>
      </c>
      <c r="C792" t="str">
        <f>_xlfn.XLOOKUP(Table4[[#This Row],[PUMA]],[1]PUMA!$A:$A,[1]PUMA!$B:$B)</f>
        <v>Colusa, Glenn, Tehama &amp; Trinity Counties PUMA</v>
      </c>
      <c r="D792">
        <v>339</v>
      </c>
      <c r="E792" t="s">
        <v>3034</v>
      </c>
      <c r="F792">
        <v>245.669445052768</v>
      </c>
      <c r="G792" s="6">
        <v>19753.381628987099</v>
      </c>
      <c r="H792" s="6">
        <v>765.03270316390399</v>
      </c>
      <c r="I792" s="3">
        <v>0.16291052282771215</v>
      </c>
    </row>
    <row r="793" spans="1:9" x14ac:dyDescent="0.25">
      <c r="A793" t="s">
        <v>990</v>
      </c>
      <c r="B793" t="s">
        <v>387</v>
      </c>
      <c r="C793" t="str">
        <f>_xlfn.XLOOKUP(Table4[[#This Row],[PUMA]],[1]PUMA!$A:$A,[1]PUMA!$B:$B)</f>
        <v>Colusa, Glenn, Tehama &amp; Trinity Counties PUMA</v>
      </c>
      <c r="D793">
        <v>2</v>
      </c>
      <c r="E793" t="s">
        <v>2997</v>
      </c>
      <c r="F793">
        <v>217.59320512065378</v>
      </c>
      <c r="G793" s="6">
        <v>19753.381628987099</v>
      </c>
      <c r="H793" s="6">
        <v>765.03270316390399</v>
      </c>
      <c r="I793" s="3">
        <v>4.7469137448969877E-2</v>
      </c>
    </row>
    <row r="794" spans="1:9" x14ac:dyDescent="0.25">
      <c r="A794" t="s">
        <v>815</v>
      </c>
      <c r="B794" t="s">
        <v>477</v>
      </c>
      <c r="C794" t="str">
        <f>_xlfn.XLOOKUP(Table4[[#This Row],[PUMA]],[1]PUMA!$A:$A,[1]PUMA!$B:$B)</f>
        <v>Humboldt County PUMA</v>
      </c>
      <c r="D794">
        <v>21</v>
      </c>
      <c r="E794" t="s">
        <v>2027</v>
      </c>
      <c r="F794">
        <v>111.61819576440163</v>
      </c>
      <c r="G794" s="6">
        <v>24094.784184808399</v>
      </c>
      <c r="H794" s="6">
        <v>1018.78067789368</v>
      </c>
      <c r="I794" s="3">
        <v>0.14526872697362023</v>
      </c>
    </row>
    <row r="795" spans="1:9" x14ac:dyDescent="0.25">
      <c r="A795" t="s">
        <v>815</v>
      </c>
      <c r="B795" t="s">
        <v>477</v>
      </c>
      <c r="C795" t="str">
        <f>_xlfn.XLOOKUP(Table4[[#This Row],[PUMA]],[1]PUMA!$A:$A,[1]PUMA!$B:$B)</f>
        <v>Humboldt County PUMA</v>
      </c>
      <c r="D795">
        <v>2</v>
      </c>
      <c r="E795" t="s">
        <v>2997</v>
      </c>
      <c r="F795">
        <v>501.54062951812182</v>
      </c>
      <c r="G795" s="6">
        <v>24094.784184808399</v>
      </c>
      <c r="H795" s="6">
        <v>1018.78067789368</v>
      </c>
      <c r="I795" s="3">
        <v>4.740429511405965E-2</v>
      </c>
    </row>
    <row r="796" spans="1:9" x14ac:dyDescent="0.25">
      <c r="A796" t="s">
        <v>815</v>
      </c>
      <c r="B796" t="s">
        <v>477</v>
      </c>
      <c r="C796" t="str">
        <f>_xlfn.XLOOKUP(Table4[[#This Row],[PUMA]],[1]PUMA!$A:$A,[1]PUMA!$B:$B)</f>
        <v>Humboldt County PUMA</v>
      </c>
      <c r="D796">
        <v>1</v>
      </c>
      <c r="F796">
        <v>1399.4453572263635</v>
      </c>
      <c r="G796" s="6">
        <v>24094.784184808399</v>
      </c>
      <c r="H796" s="6">
        <v>1018.78067789368</v>
      </c>
      <c r="I796" s="3">
        <v>0</v>
      </c>
    </row>
    <row r="797" spans="1:9" x14ac:dyDescent="0.25">
      <c r="A797" t="s">
        <v>814</v>
      </c>
      <c r="B797" t="s">
        <v>477</v>
      </c>
      <c r="C797" t="str">
        <f>_xlfn.XLOOKUP(Table4[[#This Row],[PUMA]],[1]PUMA!$A:$A,[1]PUMA!$B:$B)</f>
        <v>Humboldt County PUMA</v>
      </c>
      <c r="D797">
        <v>7</v>
      </c>
      <c r="E797" t="s">
        <v>3017</v>
      </c>
      <c r="F797">
        <v>285.76303001279149</v>
      </c>
      <c r="G797" s="6">
        <v>24094.784184808399</v>
      </c>
      <c r="H797" s="6">
        <v>1018.78067789368</v>
      </c>
      <c r="I797" s="3">
        <v>3.5486002366644322E-2</v>
      </c>
    </row>
    <row r="798" spans="1:9" x14ac:dyDescent="0.25">
      <c r="A798" t="s">
        <v>814</v>
      </c>
      <c r="B798" t="s">
        <v>477</v>
      </c>
      <c r="C798" t="str">
        <f>_xlfn.XLOOKUP(Table4[[#This Row],[PUMA]],[1]PUMA!$A:$A,[1]PUMA!$B:$B)</f>
        <v>Humboldt County PUMA</v>
      </c>
      <c r="D798">
        <v>1</v>
      </c>
      <c r="F798">
        <v>1388.0760558534398</v>
      </c>
      <c r="G798" s="6">
        <v>24094.784184808399</v>
      </c>
      <c r="H798" s="6">
        <v>1018.78067789368</v>
      </c>
      <c r="I798" s="3">
        <v>0</v>
      </c>
    </row>
    <row r="799" spans="1:9" x14ac:dyDescent="0.25">
      <c r="A799" t="s">
        <v>818</v>
      </c>
      <c r="B799" t="s">
        <v>477</v>
      </c>
      <c r="C799" t="str">
        <f>_xlfn.XLOOKUP(Table4[[#This Row],[PUMA]],[1]PUMA!$A:$A,[1]PUMA!$B:$B)</f>
        <v>Humboldt County PUMA</v>
      </c>
      <c r="D799">
        <v>2</v>
      </c>
      <c r="E799" t="s">
        <v>2997</v>
      </c>
      <c r="F799">
        <v>204.31708501650974</v>
      </c>
      <c r="G799" s="6">
        <v>24094.784184808399</v>
      </c>
      <c r="H799" s="6">
        <v>1018.78067789368</v>
      </c>
      <c r="I799" s="3">
        <v>4.5943251438488257E-2</v>
      </c>
    </row>
    <row r="800" spans="1:9" x14ac:dyDescent="0.25">
      <c r="A800" t="s">
        <v>818</v>
      </c>
      <c r="B800" t="s">
        <v>477</v>
      </c>
      <c r="C800" t="str">
        <f>_xlfn.XLOOKUP(Table4[[#This Row],[PUMA]],[1]PUMA!$A:$A,[1]PUMA!$B:$B)</f>
        <v>Humboldt County PUMA</v>
      </c>
      <c r="D800">
        <v>7</v>
      </c>
      <c r="E800" t="s">
        <v>3017</v>
      </c>
      <c r="F800">
        <v>253.92914830151804</v>
      </c>
      <c r="G800" s="6">
        <v>24094.784184808399</v>
      </c>
      <c r="H800" s="6">
        <v>1018.78067789368</v>
      </c>
      <c r="I800" s="3">
        <v>3.1641276046767738E-2</v>
      </c>
    </row>
    <row r="801" spans="1:9" x14ac:dyDescent="0.25">
      <c r="A801" t="s">
        <v>818</v>
      </c>
      <c r="B801" t="s">
        <v>477</v>
      </c>
      <c r="C801" t="str">
        <f>_xlfn.XLOOKUP(Table4[[#This Row],[PUMA]],[1]PUMA!$A:$A,[1]PUMA!$B:$B)</f>
        <v>Humboldt County PUMA</v>
      </c>
      <c r="D801">
        <v>1</v>
      </c>
      <c r="F801">
        <v>1370.7575747749211</v>
      </c>
      <c r="G801" s="6">
        <v>24094.784184808399</v>
      </c>
      <c r="H801" s="6">
        <v>1018.78067789368</v>
      </c>
      <c r="I801" s="3">
        <v>0</v>
      </c>
    </row>
    <row r="802" spans="1:9" x14ac:dyDescent="0.25">
      <c r="A802" t="s">
        <v>819</v>
      </c>
      <c r="B802" t="s">
        <v>477</v>
      </c>
      <c r="C802" t="str">
        <f>_xlfn.XLOOKUP(Table4[[#This Row],[PUMA]],[1]PUMA!$A:$A,[1]PUMA!$B:$B)</f>
        <v>Humboldt County PUMA</v>
      </c>
      <c r="D802">
        <v>367</v>
      </c>
      <c r="E802" t="s">
        <v>2800</v>
      </c>
      <c r="F802">
        <v>146.01691658419261</v>
      </c>
      <c r="G802" s="6">
        <v>24094.784184808399</v>
      </c>
      <c r="H802" s="6">
        <v>1018.78067789368</v>
      </c>
      <c r="I802" s="3">
        <v>0.36878934673480307</v>
      </c>
    </row>
    <row r="803" spans="1:9" x14ac:dyDescent="0.25">
      <c r="A803" t="s">
        <v>819</v>
      </c>
      <c r="B803" t="s">
        <v>477</v>
      </c>
      <c r="C803" t="str">
        <f>_xlfn.XLOOKUP(Table4[[#This Row],[PUMA]],[1]PUMA!$A:$A,[1]PUMA!$B:$B)</f>
        <v>Humboldt County PUMA</v>
      </c>
      <c r="D803">
        <v>2</v>
      </c>
      <c r="E803" t="s">
        <v>2997</v>
      </c>
      <c r="F803">
        <v>748.95852593993141</v>
      </c>
      <c r="G803" s="6">
        <v>24094.784184808399</v>
      </c>
      <c r="H803" s="6">
        <v>1018.78067789368</v>
      </c>
      <c r="I803" s="3">
        <v>4.740429511405965E-2</v>
      </c>
    </row>
    <row r="804" spans="1:9" x14ac:dyDescent="0.25">
      <c r="A804" t="s">
        <v>819</v>
      </c>
      <c r="B804" t="s">
        <v>477</v>
      </c>
      <c r="C804" t="str">
        <f>_xlfn.XLOOKUP(Table4[[#This Row],[PUMA]],[1]PUMA!$A:$A,[1]PUMA!$B:$B)</f>
        <v>Humboldt County PUMA</v>
      </c>
      <c r="D804">
        <v>1</v>
      </c>
      <c r="F804">
        <v>806.41276270725996</v>
      </c>
      <c r="G804" s="6">
        <v>24094.784184808399</v>
      </c>
      <c r="H804" s="6">
        <v>1018.78067789368</v>
      </c>
      <c r="I804" s="3">
        <v>0</v>
      </c>
    </row>
    <row r="805" spans="1:9" x14ac:dyDescent="0.25">
      <c r="A805" t="s">
        <v>556</v>
      </c>
      <c r="B805" t="s">
        <v>477</v>
      </c>
      <c r="C805" t="str">
        <f>_xlfn.XLOOKUP(Table4[[#This Row],[PUMA]],[1]PUMA!$A:$A,[1]PUMA!$B:$B)</f>
        <v>Humboldt County PUMA</v>
      </c>
      <c r="D805">
        <v>21</v>
      </c>
      <c r="E805" t="s">
        <v>2027</v>
      </c>
      <c r="F805">
        <v>390.19022202909946</v>
      </c>
      <c r="G805" s="6">
        <v>24094.784184808399</v>
      </c>
      <c r="H805" s="6">
        <v>1018.78067789368</v>
      </c>
      <c r="I805" s="3">
        <v>0.14471750380154697</v>
      </c>
    </row>
    <row r="806" spans="1:9" x14ac:dyDescent="0.25">
      <c r="A806" t="s">
        <v>556</v>
      </c>
      <c r="B806" t="s">
        <v>477</v>
      </c>
      <c r="C806" t="str">
        <f>_xlfn.XLOOKUP(Table4[[#This Row],[PUMA]],[1]PUMA!$A:$A,[1]PUMA!$B:$B)</f>
        <v>Humboldt County PUMA</v>
      </c>
      <c r="D806">
        <v>2</v>
      </c>
      <c r="E806" t="s">
        <v>2997</v>
      </c>
      <c r="F806">
        <v>656.07725340373463</v>
      </c>
      <c r="G806" s="6">
        <v>24094.784184808399</v>
      </c>
      <c r="H806" s="6">
        <v>1018.78067789368</v>
      </c>
      <c r="I806" s="3">
        <v>4.085326662340321E-2</v>
      </c>
    </row>
    <row r="807" spans="1:9" x14ac:dyDescent="0.25">
      <c r="A807" t="s">
        <v>556</v>
      </c>
      <c r="B807" t="s">
        <v>477</v>
      </c>
      <c r="C807" t="str">
        <f>_xlfn.XLOOKUP(Table4[[#This Row],[PUMA]],[1]PUMA!$A:$A,[1]PUMA!$B:$B)</f>
        <v>Humboldt County PUMA</v>
      </c>
      <c r="D807">
        <v>1</v>
      </c>
      <c r="F807">
        <v>798.37062514069441</v>
      </c>
      <c r="G807" s="6">
        <v>24094.784184808399</v>
      </c>
      <c r="H807" s="6">
        <v>1018.78067789368</v>
      </c>
      <c r="I807" s="3">
        <v>0</v>
      </c>
    </row>
    <row r="808" spans="1:9" x14ac:dyDescent="0.25">
      <c r="A808" t="s">
        <v>813</v>
      </c>
      <c r="B808" t="s">
        <v>477</v>
      </c>
      <c r="C808" t="str">
        <f>_xlfn.XLOOKUP(Table4[[#This Row],[PUMA]],[1]PUMA!$A:$A,[1]PUMA!$B:$B)</f>
        <v>Humboldt County PUMA</v>
      </c>
      <c r="D808">
        <v>21</v>
      </c>
      <c r="E808" t="s">
        <v>2027</v>
      </c>
      <c r="F808">
        <v>209.44363410970294</v>
      </c>
      <c r="G808" s="6">
        <v>24094.784184808399</v>
      </c>
      <c r="H808" s="6">
        <v>1018.78067789368</v>
      </c>
      <c r="I808" s="3">
        <v>0.16070672237336039</v>
      </c>
    </row>
    <row r="809" spans="1:9" x14ac:dyDescent="0.25">
      <c r="A809" t="s">
        <v>813</v>
      </c>
      <c r="B809" t="s">
        <v>477</v>
      </c>
      <c r="C809" t="str">
        <f>_xlfn.XLOOKUP(Table4[[#This Row],[PUMA]],[1]PUMA!$A:$A,[1]PUMA!$B:$B)</f>
        <v>Humboldt County PUMA</v>
      </c>
      <c r="D809">
        <v>38</v>
      </c>
      <c r="E809" t="s">
        <v>2015</v>
      </c>
      <c r="F809">
        <v>103.8511454194261</v>
      </c>
      <c r="G809" s="6">
        <v>24094.784184808399</v>
      </c>
      <c r="H809" s="6">
        <v>1018.78067789368</v>
      </c>
      <c r="I809" s="3">
        <v>0.14148867829991865</v>
      </c>
    </row>
    <row r="810" spans="1:9" x14ac:dyDescent="0.25">
      <c r="A810" t="s">
        <v>813</v>
      </c>
      <c r="B810" t="s">
        <v>477</v>
      </c>
      <c r="C810" t="str">
        <f>_xlfn.XLOOKUP(Table4[[#This Row],[PUMA]],[1]PUMA!$A:$A,[1]PUMA!$B:$B)</f>
        <v>Humboldt County PUMA</v>
      </c>
      <c r="D810">
        <v>178</v>
      </c>
      <c r="E810" t="s">
        <v>3014</v>
      </c>
      <c r="F810">
        <v>192.625191058295</v>
      </c>
      <c r="G810" s="6">
        <v>24094.784184808399</v>
      </c>
      <c r="H810" s="6">
        <v>1018.78067789368</v>
      </c>
      <c r="I810" s="3">
        <v>0.10036310496073997</v>
      </c>
    </row>
    <row r="811" spans="1:9" x14ac:dyDescent="0.25">
      <c r="A811" t="s">
        <v>813</v>
      </c>
      <c r="B811" t="s">
        <v>477</v>
      </c>
      <c r="C811" t="str">
        <f>_xlfn.XLOOKUP(Table4[[#This Row],[PUMA]],[1]PUMA!$A:$A,[1]PUMA!$B:$B)</f>
        <v>Humboldt County PUMA</v>
      </c>
      <c r="D811">
        <v>2</v>
      </c>
      <c r="E811" t="s">
        <v>2997</v>
      </c>
      <c r="F811">
        <v>595.00755722941869</v>
      </c>
      <c r="G811" s="6">
        <v>24094.784184808399</v>
      </c>
      <c r="H811" s="6">
        <v>1018.78067789368</v>
      </c>
      <c r="I811" s="3">
        <v>4.1948904621583918E-2</v>
      </c>
    </row>
    <row r="812" spans="1:9" x14ac:dyDescent="0.25">
      <c r="A812" t="s">
        <v>813</v>
      </c>
      <c r="B812" t="s">
        <v>477</v>
      </c>
      <c r="C812" t="str">
        <f>_xlfn.XLOOKUP(Table4[[#This Row],[PUMA]],[1]PUMA!$A:$A,[1]PUMA!$B:$B)</f>
        <v>Humboldt County PUMA</v>
      </c>
      <c r="D812">
        <v>1</v>
      </c>
      <c r="F812">
        <v>818.675870651688</v>
      </c>
      <c r="G812" s="6">
        <v>24094.784184808399</v>
      </c>
      <c r="H812" s="6">
        <v>1018.78067789368</v>
      </c>
      <c r="I812" s="3">
        <v>0</v>
      </c>
    </row>
    <row r="813" spans="1:9" x14ac:dyDescent="0.25">
      <c r="A813" t="s">
        <v>557</v>
      </c>
      <c r="B813" t="s">
        <v>477</v>
      </c>
      <c r="C813" t="str">
        <f>_xlfn.XLOOKUP(Table4[[#This Row],[PUMA]],[1]PUMA!$A:$A,[1]PUMA!$B:$B)</f>
        <v>Humboldt County PUMA</v>
      </c>
      <c r="D813">
        <v>21</v>
      </c>
      <c r="E813" t="s">
        <v>2027</v>
      </c>
      <c r="F813">
        <v>223.29425884444029</v>
      </c>
      <c r="G813" s="6">
        <v>24094.784184808399</v>
      </c>
      <c r="H813" s="6">
        <v>1018.78067789368</v>
      </c>
      <c r="I813" s="3">
        <v>0.17237033119922934</v>
      </c>
    </row>
    <row r="814" spans="1:9" x14ac:dyDescent="0.25">
      <c r="A814" t="s">
        <v>557</v>
      </c>
      <c r="B814" t="s">
        <v>477</v>
      </c>
      <c r="C814" t="str">
        <f>_xlfn.XLOOKUP(Table4[[#This Row],[PUMA]],[1]PUMA!$A:$A,[1]PUMA!$B:$B)</f>
        <v>Humboldt County PUMA</v>
      </c>
      <c r="D814">
        <v>22</v>
      </c>
      <c r="E814" t="s">
        <v>2526</v>
      </c>
      <c r="F814">
        <v>1185.8824117511842</v>
      </c>
      <c r="G814" s="6">
        <v>24094.784184808399</v>
      </c>
      <c r="H814" s="6">
        <v>1018.78067789368</v>
      </c>
      <c r="I814" s="3">
        <v>0.24416997822981107</v>
      </c>
    </row>
    <row r="815" spans="1:9" x14ac:dyDescent="0.25">
      <c r="A815" t="s">
        <v>557</v>
      </c>
      <c r="B815" t="s">
        <v>477</v>
      </c>
      <c r="C815" t="str">
        <f>_xlfn.XLOOKUP(Table4[[#This Row],[PUMA]],[1]PUMA!$A:$A,[1]PUMA!$B:$B)</f>
        <v>Humboldt County PUMA</v>
      </c>
      <c r="D815">
        <v>20</v>
      </c>
      <c r="E815" t="s">
        <v>3035</v>
      </c>
      <c r="F815">
        <v>214.29690657578126</v>
      </c>
      <c r="G815" s="6">
        <v>24094.784184808399</v>
      </c>
      <c r="H815" s="6">
        <v>1018.78067789368</v>
      </c>
      <c r="I815" s="3">
        <v>0.18782306017677775</v>
      </c>
    </row>
    <row r="816" spans="1:9" x14ac:dyDescent="0.25">
      <c r="A816" t="s">
        <v>557</v>
      </c>
      <c r="B816" t="s">
        <v>477</v>
      </c>
      <c r="C816" t="str">
        <f>_xlfn.XLOOKUP(Table4[[#This Row],[PUMA]],[1]PUMA!$A:$A,[1]PUMA!$B:$B)</f>
        <v>Humboldt County PUMA</v>
      </c>
      <c r="D816">
        <v>2</v>
      </c>
      <c r="E816" t="s">
        <v>2997</v>
      </c>
      <c r="F816">
        <v>184.49937415976299</v>
      </c>
      <c r="G816" s="6">
        <v>24094.784184808399</v>
      </c>
      <c r="H816" s="6">
        <v>1018.78067789368</v>
      </c>
      <c r="I816" s="3">
        <v>4.3366229400522989E-2</v>
      </c>
    </row>
    <row r="817" spans="1:9" x14ac:dyDescent="0.25">
      <c r="A817" t="s">
        <v>557</v>
      </c>
      <c r="B817" t="s">
        <v>477</v>
      </c>
      <c r="C817" t="str">
        <f>_xlfn.XLOOKUP(Table4[[#This Row],[PUMA]],[1]PUMA!$A:$A,[1]PUMA!$B:$B)</f>
        <v>Humboldt County PUMA</v>
      </c>
      <c r="D817">
        <v>7</v>
      </c>
      <c r="E817" t="s">
        <v>3017</v>
      </c>
      <c r="F817">
        <v>478.99474986857672</v>
      </c>
      <c r="G817" s="6">
        <v>24094.784184808399</v>
      </c>
      <c r="H817" s="6">
        <v>1018.78067789368</v>
      </c>
      <c r="I817" s="3">
        <v>5.6346918053033324E-2</v>
      </c>
    </row>
    <row r="818" spans="1:9" x14ac:dyDescent="0.25">
      <c r="A818" t="s">
        <v>557</v>
      </c>
      <c r="B818" t="s">
        <v>477</v>
      </c>
      <c r="C818" t="str">
        <f>_xlfn.XLOOKUP(Table4[[#This Row],[PUMA]],[1]PUMA!$A:$A,[1]PUMA!$B:$B)</f>
        <v>Humboldt County PUMA</v>
      </c>
      <c r="D818">
        <v>1</v>
      </c>
      <c r="F818">
        <v>359.02069565857749</v>
      </c>
      <c r="G818" s="6">
        <v>24094.784184808399</v>
      </c>
      <c r="H818" s="6">
        <v>1018.78067789368</v>
      </c>
      <c r="I818" s="3">
        <v>0</v>
      </c>
    </row>
    <row r="819" spans="1:9" x14ac:dyDescent="0.25">
      <c r="A819" t="s">
        <v>559</v>
      </c>
      <c r="B819" t="s">
        <v>477</v>
      </c>
      <c r="C819" t="str">
        <f>_xlfn.XLOOKUP(Table4[[#This Row],[PUMA]],[1]PUMA!$A:$A,[1]PUMA!$B:$B)</f>
        <v>Humboldt County PUMA</v>
      </c>
      <c r="D819">
        <v>21</v>
      </c>
      <c r="E819" t="s">
        <v>2027</v>
      </c>
      <c r="F819">
        <v>270.32018355114491</v>
      </c>
      <c r="G819" s="6">
        <v>24094.784184808399</v>
      </c>
      <c r="H819" s="6">
        <v>1018.78067789368</v>
      </c>
      <c r="I819" s="3">
        <v>0.17237033119922934</v>
      </c>
    </row>
    <row r="820" spans="1:9" x14ac:dyDescent="0.25">
      <c r="A820" t="s">
        <v>559</v>
      </c>
      <c r="B820" t="s">
        <v>477</v>
      </c>
      <c r="C820" t="str">
        <f>_xlfn.XLOOKUP(Table4[[#This Row],[PUMA]],[1]PUMA!$A:$A,[1]PUMA!$B:$B)</f>
        <v>Humboldt County PUMA</v>
      </c>
      <c r="D820">
        <v>22</v>
      </c>
      <c r="E820" t="s">
        <v>2526</v>
      </c>
      <c r="F820">
        <v>669.15105339277284</v>
      </c>
      <c r="G820" s="6">
        <v>24094.784184808399</v>
      </c>
      <c r="H820" s="6">
        <v>1018.78067789368</v>
      </c>
      <c r="I820" s="3">
        <v>0.16842786833471357</v>
      </c>
    </row>
    <row r="821" spans="1:9" x14ac:dyDescent="0.25">
      <c r="A821" t="s">
        <v>559</v>
      </c>
      <c r="B821" t="s">
        <v>477</v>
      </c>
      <c r="C821" t="str">
        <f>_xlfn.XLOOKUP(Table4[[#This Row],[PUMA]],[1]PUMA!$A:$A,[1]PUMA!$B:$B)</f>
        <v>Humboldt County PUMA</v>
      </c>
      <c r="D821">
        <v>20</v>
      </c>
      <c r="E821" t="s">
        <v>3035</v>
      </c>
      <c r="F821">
        <v>104.44124111607626</v>
      </c>
      <c r="G821" s="6">
        <v>24094.784184808399</v>
      </c>
      <c r="H821" s="6">
        <v>1018.78067789368</v>
      </c>
      <c r="I821" s="3">
        <v>0.11025312559454997</v>
      </c>
    </row>
    <row r="822" spans="1:9" x14ac:dyDescent="0.25">
      <c r="A822" t="s">
        <v>559</v>
      </c>
      <c r="B822" t="s">
        <v>477</v>
      </c>
      <c r="C822" t="str">
        <f>_xlfn.XLOOKUP(Table4[[#This Row],[PUMA]],[1]PUMA!$A:$A,[1]PUMA!$B:$B)</f>
        <v>Humboldt County PUMA</v>
      </c>
      <c r="D822">
        <v>2</v>
      </c>
      <c r="E822" t="s">
        <v>2997</v>
      </c>
      <c r="F822">
        <v>363.5429148450101</v>
      </c>
      <c r="G822" s="6">
        <v>24094.784184808399</v>
      </c>
      <c r="H822" s="6">
        <v>1018.78067789368</v>
      </c>
      <c r="I822" s="3">
        <v>5.2748951374782589E-2</v>
      </c>
    </row>
    <row r="823" spans="1:9" x14ac:dyDescent="0.25">
      <c r="A823" t="s">
        <v>559</v>
      </c>
      <c r="B823" t="s">
        <v>477</v>
      </c>
      <c r="C823" t="str">
        <f>_xlfn.XLOOKUP(Table4[[#This Row],[PUMA]],[1]PUMA!$A:$A,[1]PUMA!$B:$B)</f>
        <v>Humboldt County PUMA</v>
      </c>
      <c r="D823">
        <v>7</v>
      </c>
      <c r="E823" t="s">
        <v>3017</v>
      </c>
      <c r="F823">
        <v>386.59650111748891</v>
      </c>
      <c r="G823" s="6">
        <v>24094.784184808399</v>
      </c>
      <c r="H823" s="6">
        <v>1018.78067789368</v>
      </c>
      <c r="I823" s="3">
        <v>3.886796961570313E-2</v>
      </c>
    </row>
    <row r="824" spans="1:9" x14ac:dyDescent="0.25">
      <c r="A824" t="s">
        <v>559</v>
      </c>
      <c r="B824" t="s">
        <v>477</v>
      </c>
      <c r="C824" t="str">
        <f>_xlfn.XLOOKUP(Table4[[#This Row],[PUMA]],[1]PUMA!$A:$A,[1]PUMA!$B:$B)</f>
        <v>Humboldt County PUMA</v>
      </c>
      <c r="D824">
        <v>1</v>
      </c>
      <c r="F824">
        <v>410.99302436481287</v>
      </c>
      <c r="G824" s="6">
        <v>24094.784184808399</v>
      </c>
      <c r="H824" s="6">
        <v>1018.78067789368</v>
      </c>
      <c r="I824" s="3">
        <v>0</v>
      </c>
    </row>
    <row r="825" spans="1:9" x14ac:dyDescent="0.25">
      <c r="A825" t="s">
        <v>476</v>
      </c>
      <c r="B825" t="s">
        <v>477</v>
      </c>
      <c r="C825" t="str">
        <f>_xlfn.XLOOKUP(Table4[[#This Row],[PUMA]],[1]PUMA!$A:$A,[1]PUMA!$B:$B)</f>
        <v>Humboldt County PUMA</v>
      </c>
      <c r="D825">
        <v>7</v>
      </c>
      <c r="E825" t="s">
        <v>3017</v>
      </c>
      <c r="F825">
        <v>295.22487357939326</v>
      </c>
      <c r="G825" s="6">
        <v>24094.784184808399</v>
      </c>
      <c r="H825" s="6">
        <v>1018.78067789368</v>
      </c>
      <c r="I825" s="3">
        <v>3.5486002366644322E-2</v>
      </c>
    </row>
    <row r="826" spans="1:9" x14ac:dyDescent="0.25">
      <c r="A826" t="s">
        <v>476</v>
      </c>
      <c r="B826" t="s">
        <v>477</v>
      </c>
      <c r="C826" t="str">
        <f>_xlfn.XLOOKUP(Table4[[#This Row],[PUMA]],[1]PUMA!$A:$A,[1]PUMA!$B:$B)</f>
        <v>Humboldt County PUMA</v>
      </c>
      <c r="D826">
        <v>1</v>
      </c>
      <c r="F826">
        <v>856.95310690499502</v>
      </c>
      <c r="G826" s="6">
        <v>24094.784184808399</v>
      </c>
      <c r="H826" s="6">
        <v>1018.78067789368</v>
      </c>
      <c r="I826" s="3">
        <v>0</v>
      </c>
    </row>
    <row r="827" spans="1:9" x14ac:dyDescent="0.25">
      <c r="A827" t="s">
        <v>2608</v>
      </c>
      <c r="B827" t="s">
        <v>1645</v>
      </c>
      <c r="C827" t="str">
        <f>_xlfn.XLOOKUP(Table4[[#This Row],[PUMA]],[1]PUMA!$A:$A,[1]PUMA!$B:$B)</f>
        <v>Kern County (East)--Ridgecrest, Arvin, Tehachapi &amp; California City Cities PUMA</v>
      </c>
      <c r="D827">
        <v>372</v>
      </c>
      <c r="E827" t="s">
        <v>2058</v>
      </c>
      <c r="F827">
        <v>1040.872590475956</v>
      </c>
      <c r="G827" s="6">
        <v>25505.740015450301</v>
      </c>
      <c r="H827" s="6">
        <v>767.26209692473799</v>
      </c>
      <c r="I827" s="3">
        <v>0.23422019949151596</v>
      </c>
    </row>
    <row r="828" spans="1:9" x14ac:dyDescent="0.25">
      <c r="A828" t="s">
        <v>2608</v>
      </c>
      <c r="B828" t="s">
        <v>1645</v>
      </c>
      <c r="C828" t="str">
        <f>_xlfn.XLOOKUP(Table4[[#This Row],[PUMA]],[1]PUMA!$A:$A,[1]PUMA!$B:$B)</f>
        <v>Kern County (East)--Ridgecrest, Arvin, Tehachapi &amp; California City Cities PUMA</v>
      </c>
      <c r="D828">
        <v>99</v>
      </c>
      <c r="E828" t="s">
        <v>2014</v>
      </c>
      <c r="F828">
        <v>2048.2710883392301</v>
      </c>
      <c r="G828" s="6">
        <v>25505.740015450301</v>
      </c>
      <c r="H828" s="6">
        <v>767.26209692473799</v>
      </c>
      <c r="I828" s="3">
        <v>4.5309858950882277E-2</v>
      </c>
    </row>
    <row r="829" spans="1:9" x14ac:dyDescent="0.25">
      <c r="A829" t="s">
        <v>2608</v>
      </c>
      <c r="B829" t="s">
        <v>1645</v>
      </c>
      <c r="C829" t="str">
        <f>_xlfn.XLOOKUP(Table4[[#This Row],[PUMA]],[1]PUMA!$A:$A,[1]PUMA!$B:$B)</f>
        <v>Kern County (East)--Ridgecrest, Arvin, Tehachapi &amp; California City Cities PUMA</v>
      </c>
      <c r="D829">
        <v>2</v>
      </c>
      <c r="E829" t="s">
        <v>2997</v>
      </c>
      <c r="F829">
        <v>1696.8786696052639</v>
      </c>
      <c r="G829" s="6">
        <v>25505.740015450301</v>
      </c>
      <c r="H829" s="6">
        <v>767.26209692473799</v>
      </c>
      <c r="I829" s="3">
        <v>2.814573255529643E-2</v>
      </c>
    </row>
    <row r="830" spans="1:9" x14ac:dyDescent="0.25">
      <c r="A830" t="s">
        <v>2557</v>
      </c>
      <c r="B830" t="s">
        <v>1645</v>
      </c>
      <c r="C830" t="str">
        <f>_xlfn.XLOOKUP(Table4[[#This Row],[PUMA]],[1]PUMA!$A:$A,[1]PUMA!$B:$B)</f>
        <v>Kern County (East)--Ridgecrest, Arvin, Tehachapi &amp; California City Cities PUMA</v>
      </c>
      <c r="D830">
        <v>99</v>
      </c>
      <c r="E830" t="s">
        <v>2014</v>
      </c>
      <c r="F830">
        <v>1199.7311903446184</v>
      </c>
      <c r="G830" s="6">
        <v>25505.740015450301</v>
      </c>
      <c r="H830" s="6">
        <v>767.26209692473799</v>
      </c>
      <c r="I830" s="3">
        <v>4.5309858950882277E-2</v>
      </c>
    </row>
    <row r="831" spans="1:9" x14ac:dyDescent="0.25">
      <c r="A831" t="s">
        <v>2557</v>
      </c>
      <c r="B831" t="s">
        <v>1645</v>
      </c>
      <c r="C831" t="str">
        <f>_xlfn.XLOOKUP(Table4[[#This Row],[PUMA]],[1]PUMA!$A:$A,[1]PUMA!$B:$B)</f>
        <v>Kern County (East)--Ridgecrest, Arvin, Tehachapi &amp; California City Cities PUMA</v>
      </c>
      <c r="D831">
        <v>2</v>
      </c>
      <c r="E831" t="s">
        <v>2997</v>
      </c>
      <c r="F831">
        <v>818.63270536476216</v>
      </c>
      <c r="G831" s="6">
        <v>25505.740015450301</v>
      </c>
      <c r="H831" s="6">
        <v>767.26209692473799</v>
      </c>
      <c r="I831" s="3">
        <v>2.8241341451517538E-2</v>
      </c>
    </row>
    <row r="832" spans="1:9" x14ac:dyDescent="0.25">
      <c r="A832" t="s">
        <v>2606</v>
      </c>
      <c r="B832" t="s">
        <v>1492</v>
      </c>
      <c r="C832" t="str">
        <f>_xlfn.XLOOKUP(Table4[[#This Row],[PUMA]],[1]PUMA!$A:$A,[1]PUMA!$B:$B)</f>
        <v>Kern County (West)--Delano, Wasco &amp; Shafter Cities PUMA</v>
      </c>
      <c r="D832">
        <v>99</v>
      </c>
      <c r="E832" t="s">
        <v>2014</v>
      </c>
      <c r="F832">
        <v>1369.5532738901484</v>
      </c>
      <c r="G832" s="6">
        <v>26048.415334927999</v>
      </c>
      <c r="H832" s="6">
        <v>756.42372617714398</v>
      </c>
      <c r="I832" s="3">
        <v>4.6352617525252493E-2</v>
      </c>
    </row>
    <row r="833" spans="1:9" x14ac:dyDescent="0.25">
      <c r="A833" t="s">
        <v>2606</v>
      </c>
      <c r="B833" t="s">
        <v>1492</v>
      </c>
      <c r="C833" t="str">
        <f>_xlfn.XLOOKUP(Table4[[#This Row],[PUMA]],[1]PUMA!$A:$A,[1]PUMA!$B:$B)</f>
        <v>Kern County (West)--Delano, Wasco &amp; Shafter Cities PUMA</v>
      </c>
      <c r="D833">
        <v>2</v>
      </c>
      <c r="E833" t="s">
        <v>2997</v>
      </c>
      <c r="F833">
        <v>836.9470027288429</v>
      </c>
      <c r="G833" s="6">
        <v>26048.415334927999</v>
      </c>
      <c r="H833" s="6">
        <v>756.42372617714398</v>
      </c>
      <c r="I833" s="3">
        <v>2.8793476879236654E-2</v>
      </c>
    </row>
    <row r="834" spans="1:9" x14ac:dyDescent="0.25">
      <c r="A834" t="s">
        <v>2558</v>
      </c>
      <c r="B834" t="s">
        <v>1492</v>
      </c>
      <c r="C834" t="str">
        <f>_xlfn.XLOOKUP(Table4[[#This Row],[PUMA]],[1]PUMA!$A:$A,[1]PUMA!$B:$B)</f>
        <v>Kern County (West)--Delano, Wasco &amp; Shafter Cities PUMA</v>
      </c>
      <c r="D834">
        <v>372</v>
      </c>
      <c r="E834" t="s">
        <v>2058</v>
      </c>
      <c r="F834">
        <v>284.1159538261283</v>
      </c>
      <c r="G834" s="6">
        <v>26048.415334927999</v>
      </c>
      <c r="H834" s="6">
        <v>756.42372617714398</v>
      </c>
      <c r="I834" s="3">
        <v>0.2239036110960364</v>
      </c>
    </row>
    <row r="835" spans="1:9" x14ac:dyDescent="0.25">
      <c r="A835" t="s">
        <v>2558</v>
      </c>
      <c r="B835" t="s">
        <v>1492</v>
      </c>
      <c r="C835" t="str">
        <f>_xlfn.XLOOKUP(Table4[[#This Row],[PUMA]],[1]PUMA!$A:$A,[1]PUMA!$B:$B)</f>
        <v>Kern County (West)--Delano, Wasco &amp; Shafter Cities PUMA</v>
      </c>
      <c r="D835">
        <v>99</v>
      </c>
      <c r="E835" t="s">
        <v>2014</v>
      </c>
      <c r="F835">
        <v>1493.5871743379569</v>
      </c>
      <c r="G835" s="6">
        <v>26048.415334927999</v>
      </c>
      <c r="H835" s="6">
        <v>756.42372617714398</v>
      </c>
      <c r="I835" s="3">
        <v>4.3314116627768004E-2</v>
      </c>
    </row>
    <row r="836" spans="1:9" x14ac:dyDescent="0.25">
      <c r="A836" t="s">
        <v>2559</v>
      </c>
      <c r="B836" t="s">
        <v>580</v>
      </c>
      <c r="C836" t="str">
        <f>_xlfn.XLOOKUP(Table4[[#This Row],[PUMA]],[1]PUMA!$A:$A,[1]PUMA!$B:$B)</f>
        <v>Kern County (Central)--Bakersfield City (Northeast) PUMA</v>
      </c>
      <c r="D836">
        <v>372</v>
      </c>
      <c r="E836" t="s">
        <v>2058</v>
      </c>
      <c r="F836">
        <v>401.65686010123716</v>
      </c>
      <c r="G836" s="6">
        <v>21055.802395733499</v>
      </c>
      <c r="H836" s="6">
        <v>729.83666274804102</v>
      </c>
      <c r="I836" s="3">
        <v>0.33342757683702184</v>
      </c>
    </row>
    <row r="837" spans="1:9" x14ac:dyDescent="0.25">
      <c r="A837" t="s">
        <v>2559</v>
      </c>
      <c r="B837" t="s">
        <v>580</v>
      </c>
      <c r="C837" t="str">
        <f>_xlfn.XLOOKUP(Table4[[#This Row],[PUMA]],[1]PUMA!$A:$A,[1]PUMA!$B:$B)</f>
        <v>Kern County (Central)--Bakersfield City (Northeast) PUMA</v>
      </c>
      <c r="D837">
        <v>38</v>
      </c>
      <c r="E837" t="s">
        <v>2015</v>
      </c>
      <c r="F837">
        <v>130.26863269184801</v>
      </c>
      <c r="G837" s="6">
        <v>21055.802395733499</v>
      </c>
      <c r="H837" s="6">
        <v>729.83666274804102</v>
      </c>
      <c r="I837" s="3">
        <v>0.13514213978281672</v>
      </c>
    </row>
    <row r="838" spans="1:9" x14ac:dyDescent="0.25">
      <c r="A838" t="s">
        <v>2559</v>
      </c>
      <c r="B838" t="s">
        <v>580</v>
      </c>
      <c r="C838" t="str">
        <f>_xlfn.XLOOKUP(Table4[[#This Row],[PUMA]],[1]PUMA!$A:$A,[1]PUMA!$B:$B)</f>
        <v>Kern County (Central)--Bakersfield City (Northeast) PUMA</v>
      </c>
      <c r="D838">
        <v>99</v>
      </c>
      <c r="E838" t="s">
        <v>2014</v>
      </c>
      <c r="F838">
        <v>1441.4157663855813</v>
      </c>
      <c r="G838" s="6">
        <v>21055.802395733499</v>
      </c>
      <c r="H838" s="6">
        <v>729.83666274804102</v>
      </c>
      <c r="I838" s="3">
        <v>6.4501509731517234E-2</v>
      </c>
    </row>
    <row r="839" spans="1:9" x14ac:dyDescent="0.25">
      <c r="A839" t="s">
        <v>2559</v>
      </c>
      <c r="B839" t="s">
        <v>580</v>
      </c>
      <c r="C839" t="str">
        <f>_xlfn.XLOOKUP(Table4[[#This Row],[PUMA]],[1]PUMA!$A:$A,[1]PUMA!$B:$B)</f>
        <v>Kern County (Central)--Bakersfield City (Northeast) PUMA</v>
      </c>
      <c r="D839">
        <v>2</v>
      </c>
      <c r="E839" t="s">
        <v>2997</v>
      </c>
      <c r="F839">
        <v>1255.6587484621114</v>
      </c>
      <c r="G839" s="6">
        <v>21055.802395733499</v>
      </c>
      <c r="H839" s="6">
        <v>729.83666274804102</v>
      </c>
      <c r="I839" s="3">
        <v>4.0067267573799928E-2</v>
      </c>
    </row>
    <row r="840" spans="1:9" x14ac:dyDescent="0.25">
      <c r="A840" t="s">
        <v>2573</v>
      </c>
      <c r="B840" t="s">
        <v>580</v>
      </c>
      <c r="C840" t="str">
        <f>_xlfn.XLOOKUP(Table4[[#This Row],[PUMA]],[1]PUMA!$A:$A,[1]PUMA!$B:$B)</f>
        <v>Kern County (Central)--Bakersfield City (Northeast) PUMA</v>
      </c>
      <c r="D840">
        <v>38</v>
      </c>
      <c r="E840" t="s">
        <v>2015</v>
      </c>
      <c r="F840">
        <v>113.389925250212</v>
      </c>
      <c r="G840" s="6">
        <v>21055.802395733499</v>
      </c>
      <c r="H840" s="6">
        <v>729.83666274804102</v>
      </c>
      <c r="I840" s="3">
        <v>0.13340631167314673</v>
      </c>
    </row>
    <row r="841" spans="1:9" x14ac:dyDescent="0.25">
      <c r="A841" t="s">
        <v>2573</v>
      </c>
      <c r="B841" t="s">
        <v>580</v>
      </c>
      <c r="C841" t="str">
        <f>_xlfn.XLOOKUP(Table4[[#This Row],[PUMA]],[1]PUMA!$A:$A,[1]PUMA!$B:$B)</f>
        <v>Kern County (Central)--Bakersfield City (Northeast) PUMA</v>
      </c>
      <c r="D841">
        <v>99</v>
      </c>
      <c r="E841" t="s">
        <v>2014</v>
      </c>
      <c r="F841">
        <v>2084.5087114811463</v>
      </c>
      <c r="G841" s="6">
        <v>21055.802395733499</v>
      </c>
      <c r="H841" s="6">
        <v>729.83666274804102</v>
      </c>
      <c r="I841" s="3">
        <v>6.5564935521062712E-2</v>
      </c>
    </row>
    <row r="842" spans="1:9" x14ac:dyDescent="0.25">
      <c r="A842" t="s">
        <v>2573</v>
      </c>
      <c r="B842" t="s">
        <v>580</v>
      </c>
      <c r="C842" t="str">
        <f>_xlfn.XLOOKUP(Table4[[#This Row],[PUMA]],[1]PUMA!$A:$A,[1]PUMA!$B:$B)</f>
        <v>Kern County (Central)--Bakersfield City (Northeast) PUMA</v>
      </c>
      <c r="D842">
        <v>2</v>
      </c>
      <c r="E842" t="s">
        <v>2997</v>
      </c>
      <c r="F842">
        <v>2170.451570577085</v>
      </c>
      <c r="G842" s="6">
        <v>21055.802395733499</v>
      </c>
      <c r="H842" s="6">
        <v>729.83666274804102</v>
      </c>
      <c r="I842" s="3">
        <v>4.0727850028876605E-2</v>
      </c>
    </row>
    <row r="843" spans="1:9" x14ac:dyDescent="0.25">
      <c r="A843" t="s">
        <v>2412</v>
      </c>
      <c r="B843" t="s">
        <v>580</v>
      </c>
      <c r="C843" t="str">
        <f>_xlfn.XLOOKUP(Table4[[#This Row],[PUMA]],[1]PUMA!$A:$A,[1]PUMA!$B:$B)</f>
        <v>Kern County (Central)--Bakersfield City (Northeast) PUMA</v>
      </c>
      <c r="D843">
        <v>372</v>
      </c>
      <c r="E843" t="s">
        <v>2058</v>
      </c>
      <c r="F843">
        <v>402.65229649004334</v>
      </c>
      <c r="G843" s="6">
        <v>21055.802395733499</v>
      </c>
      <c r="H843" s="6">
        <v>729.83666274804102</v>
      </c>
      <c r="I843" s="3">
        <v>0.34346748084167184</v>
      </c>
    </row>
    <row r="844" spans="1:9" x14ac:dyDescent="0.25">
      <c r="A844" t="s">
        <v>2412</v>
      </c>
      <c r="B844" t="s">
        <v>580</v>
      </c>
      <c r="C844" t="str">
        <f>_xlfn.XLOOKUP(Table4[[#This Row],[PUMA]],[1]PUMA!$A:$A,[1]PUMA!$B:$B)</f>
        <v>Kern County (Central)--Bakersfield City (Northeast) PUMA</v>
      </c>
      <c r="D844">
        <v>38</v>
      </c>
      <c r="E844" t="s">
        <v>2015</v>
      </c>
      <c r="F844">
        <v>184.07911977070245</v>
      </c>
      <c r="G844" s="6">
        <v>21055.802395733499</v>
      </c>
      <c r="H844" s="6">
        <v>729.83666274804102</v>
      </c>
      <c r="I844" s="3">
        <v>0.13921143160106866</v>
      </c>
    </row>
    <row r="845" spans="1:9" x14ac:dyDescent="0.25">
      <c r="A845" t="s">
        <v>2412</v>
      </c>
      <c r="B845" t="s">
        <v>580</v>
      </c>
      <c r="C845" t="str">
        <f>_xlfn.XLOOKUP(Table4[[#This Row],[PUMA]],[1]PUMA!$A:$A,[1]PUMA!$B:$B)</f>
        <v>Kern County (Central)--Bakersfield City (Northeast) PUMA</v>
      </c>
      <c r="D845">
        <v>99</v>
      </c>
      <c r="E845" t="s">
        <v>2014</v>
      </c>
      <c r="F845">
        <v>1070.3744600196999</v>
      </c>
      <c r="G845" s="6">
        <v>21055.802395733499</v>
      </c>
      <c r="H845" s="6">
        <v>729.83666274804102</v>
      </c>
      <c r="I845" s="3">
        <v>6.7530273633440871E-2</v>
      </c>
    </row>
    <row r="846" spans="1:9" x14ac:dyDescent="0.25">
      <c r="A846" t="s">
        <v>2412</v>
      </c>
      <c r="B846" t="s">
        <v>580</v>
      </c>
      <c r="C846" t="str">
        <f>_xlfn.XLOOKUP(Table4[[#This Row],[PUMA]],[1]PUMA!$A:$A,[1]PUMA!$B:$B)</f>
        <v>Kern County (Central)--Bakersfield City (Northeast) PUMA</v>
      </c>
      <c r="D846">
        <v>2</v>
      </c>
      <c r="E846" t="s">
        <v>2997</v>
      </c>
      <c r="F846">
        <v>1029.9128734031656</v>
      </c>
      <c r="G846" s="6">
        <v>21055.802395733499</v>
      </c>
      <c r="H846" s="6">
        <v>729.83666274804102</v>
      </c>
      <c r="I846" s="3">
        <v>4.1273741027452515E-2</v>
      </c>
    </row>
    <row r="847" spans="1:9" x14ac:dyDescent="0.25">
      <c r="A847" t="s">
        <v>2569</v>
      </c>
      <c r="B847" t="s">
        <v>580</v>
      </c>
      <c r="C847" t="str">
        <f>_xlfn.XLOOKUP(Table4[[#This Row],[PUMA]],[1]PUMA!$A:$A,[1]PUMA!$B:$B)</f>
        <v>Kern County (Central)--Bakersfield City (Northeast) PUMA</v>
      </c>
      <c r="D847">
        <v>99</v>
      </c>
      <c r="E847" t="s">
        <v>2014</v>
      </c>
      <c r="F847">
        <v>2259.99979722436</v>
      </c>
      <c r="G847" s="6">
        <v>21055.802395733499</v>
      </c>
      <c r="H847" s="6">
        <v>729.83666274804102</v>
      </c>
      <c r="I847" s="3">
        <v>6.367302252620842E-2</v>
      </c>
    </row>
    <row r="848" spans="1:9" x14ac:dyDescent="0.25">
      <c r="A848" t="s">
        <v>2569</v>
      </c>
      <c r="B848" t="s">
        <v>580</v>
      </c>
      <c r="C848" t="str">
        <f>_xlfn.XLOOKUP(Table4[[#This Row],[PUMA]],[1]PUMA!$A:$A,[1]PUMA!$B:$B)</f>
        <v>Kern County (Central)--Bakersfield City (Northeast) PUMA</v>
      </c>
      <c r="D848">
        <v>2</v>
      </c>
      <c r="E848" t="s">
        <v>2997</v>
      </c>
      <c r="F848">
        <v>231.562696011789</v>
      </c>
      <c r="G848" s="6">
        <v>21055.802395733499</v>
      </c>
      <c r="H848" s="6">
        <v>729.83666274804102</v>
      </c>
      <c r="I848" s="3">
        <v>3.9552625068922903E-2</v>
      </c>
    </row>
    <row r="849" spans="1:9" x14ac:dyDescent="0.25">
      <c r="A849" t="s">
        <v>2570</v>
      </c>
      <c r="B849" t="s">
        <v>580</v>
      </c>
      <c r="C849" t="str">
        <f>_xlfn.XLOOKUP(Table4[[#This Row],[PUMA]],[1]PUMA!$A:$A,[1]PUMA!$B:$B)</f>
        <v>Kern County (Central)--Bakersfield City (Northeast) PUMA</v>
      </c>
      <c r="D849">
        <v>372</v>
      </c>
      <c r="E849" t="s">
        <v>2058</v>
      </c>
      <c r="F849">
        <v>173.46729891068</v>
      </c>
      <c r="G849" s="6">
        <v>21055.802395733499</v>
      </c>
      <c r="H849" s="6">
        <v>729.83666274804102</v>
      </c>
      <c r="I849" s="3">
        <v>0.32914487892101302</v>
      </c>
    </row>
    <row r="850" spans="1:9" x14ac:dyDescent="0.25">
      <c r="A850" t="s">
        <v>2570</v>
      </c>
      <c r="B850" t="s">
        <v>580</v>
      </c>
      <c r="C850" t="str">
        <f>_xlfn.XLOOKUP(Table4[[#This Row],[PUMA]],[1]PUMA!$A:$A,[1]PUMA!$B:$B)</f>
        <v>Kern County (Central)--Bakersfield City (Northeast) PUMA</v>
      </c>
      <c r="D850">
        <v>99</v>
      </c>
      <c r="E850" t="s">
        <v>2014</v>
      </c>
      <c r="F850">
        <v>2020.9777648705899</v>
      </c>
      <c r="G850" s="6">
        <v>21055.802395733499</v>
      </c>
      <c r="H850" s="6">
        <v>729.83666274804102</v>
      </c>
      <c r="I850" s="3">
        <v>6.367302252620842E-2</v>
      </c>
    </row>
    <row r="851" spans="1:9" x14ac:dyDescent="0.25">
      <c r="A851" t="s">
        <v>2570</v>
      </c>
      <c r="B851" t="s">
        <v>580</v>
      </c>
      <c r="C851" t="str">
        <f>_xlfn.XLOOKUP(Table4[[#This Row],[PUMA]],[1]PUMA!$A:$A,[1]PUMA!$B:$B)</f>
        <v>Kern County (Central)--Bakersfield City (Northeast) PUMA</v>
      </c>
      <c r="D851">
        <v>2</v>
      </c>
      <c r="E851" t="s">
        <v>2997</v>
      </c>
      <c r="F851">
        <v>286.94431432757801</v>
      </c>
      <c r="G851" s="6">
        <v>21055.802395733499</v>
      </c>
      <c r="H851" s="6">
        <v>729.83666274804102</v>
      </c>
      <c r="I851" s="3">
        <v>3.9552625068922903E-2</v>
      </c>
    </row>
    <row r="852" spans="1:9" x14ac:dyDescent="0.25">
      <c r="A852" t="s">
        <v>2571</v>
      </c>
      <c r="B852" t="s">
        <v>580</v>
      </c>
      <c r="C852" t="str">
        <f>_xlfn.XLOOKUP(Table4[[#This Row],[PUMA]],[1]PUMA!$A:$A,[1]PUMA!$B:$B)</f>
        <v>Kern County (Central)--Bakersfield City (Northeast) PUMA</v>
      </c>
      <c r="D852">
        <v>99</v>
      </c>
      <c r="E852" t="s">
        <v>2014</v>
      </c>
      <c r="F852">
        <v>583.11051110766425</v>
      </c>
      <c r="G852" s="6">
        <v>21055.802395733499</v>
      </c>
      <c r="H852" s="6">
        <v>729.83666274804102</v>
      </c>
      <c r="I852" s="3">
        <v>6.4501509731517234E-2</v>
      </c>
    </row>
    <row r="853" spans="1:9" x14ac:dyDescent="0.25">
      <c r="A853" t="s">
        <v>2571</v>
      </c>
      <c r="B853" t="s">
        <v>580</v>
      </c>
      <c r="C853" t="str">
        <f>_xlfn.XLOOKUP(Table4[[#This Row],[PUMA]],[1]PUMA!$A:$A,[1]PUMA!$B:$B)</f>
        <v>Kern County (Central)--Bakersfield City (Northeast) PUMA</v>
      </c>
      <c r="D853">
        <v>2</v>
      </c>
      <c r="E853" t="s">
        <v>2997</v>
      </c>
      <c r="F853">
        <v>319.06923192401604</v>
      </c>
      <c r="G853" s="6">
        <v>21055.802395733499</v>
      </c>
      <c r="H853" s="6">
        <v>729.83666274804102</v>
      </c>
      <c r="I853" s="3">
        <v>4.0067267573799928E-2</v>
      </c>
    </row>
    <row r="854" spans="1:9" x14ac:dyDescent="0.25">
      <c r="A854" t="s">
        <v>2572</v>
      </c>
      <c r="B854" t="s">
        <v>580</v>
      </c>
      <c r="C854" t="str">
        <f>_xlfn.XLOOKUP(Table4[[#This Row],[PUMA]],[1]PUMA!$A:$A,[1]PUMA!$B:$B)</f>
        <v>Kern County (Central)--Bakersfield City (Northeast) PUMA</v>
      </c>
      <c r="D854">
        <v>99</v>
      </c>
      <c r="E854" t="s">
        <v>2014</v>
      </c>
      <c r="F854">
        <v>286.03362646187969</v>
      </c>
      <c r="G854" s="6">
        <v>21055.802395733499</v>
      </c>
      <c r="H854" s="6">
        <v>729.83666274804102</v>
      </c>
      <c r="I854" s="3">
        <v>6.4501509731517234E-2</v>
      </c>
    </row>
    <row r="855" spans="1:9" x14ac:dyDescent="0.25">
      <c r="A855" t="s">
        <v>2572</v>
      </c>
      <c r="B855" t="s">
        <v>580</v>
      </c>
      <c r="C855" t="str">
        <f>_xlfn.XLOOKUP(Table4[[#This Row],[PUMA]],[1]PUMA!$A:$A,[1]PUMA!$B:$B)</f>
        <v>Kern County (Central)--Bakersfield City (Northeast) PUMA</v>
      </c>
      <c r="D855">
        <v>2</v>
      </c>
      <c r="E855" t="s">
        <v>2997</v>
      </c>
      <c r="F855">
        <v>537.15016925706868</v>
      </c>
      <c r="G855" s="6">
        <v>21055.802395733499</v>
      </c>
      <c r="H855" s="6">
        <v>729.83666274804102</v>
      </c>
      <c r="I855" s="3">
        <v>4.0067267573799928E-2</v>
      </c>
    </row>
    <row r="856" spans="1:9" x14ac:dyDescent="0.25">
      <c r="A856" t="s">
        <v>2582</v>
      </c>
      <c r="B856" t="s">
        <v>580</v>
      </c>
      <c r="C856" t="str">
        <f>_xlfn.XLOOKUP(Table4[[#This Row],[PUMA]],[1]PUMA!$A:$A,[1]PUMA!$B:$B)</f>
        <v>Kern County (Central)--Bakersfield City (Northeast) PUMA</v>
      </c>
      <c r="D856">
        <v>99</v>
      </c>
      <c r="E856" t="s">
        <v>2014</v>
      </c>
      <c r="F856">
        <v>2446.6560196606279</v>
      </c>
      <c r="G856" s="6">
        <v>21055.802395733499</v>
      </c>
      <c r="H856" s="6">
        <v>729.83666274804102</v>
      </c>
      <c r="I856" s="3">
        <v>6.4501509731517234E-2</v>
      </c>
    </row>
    <row r="857" spans="1:9" x14ac:dyDescent="0.25">
      <c r="A857" t="s">
        <v>2582</v>
      </c>
      <c r="B857" t="s">
        <v>580</v>
      </c>
      <c r="C857" t="str">
        <f>_xlfn.XLOOKUP(Table4[[#This Row],[PUMA]],[1]PUMA!$A:$A,[1]PUMA!$B:$B)</f>
        <v>Kern County (Central)--Bakersfield City (Northeast) PUMA</v>
      </c>
      <c r="D857">
        <v>2</v>
      </c>
      <c r="E857" t="s">
        <v>2997</v>
      </c>
      <c r="F857">
        <v>291.617424255429</v>
      </c>
      <c r="G857" s="6">
        <v>21055.802395733499</v>
      </c>
      <c r="H857" s="6">
        <v>729.83666274804102</v>
      </c>
      <c r="I857" s="3">
        <v>4.0067267573799928E-2</v>
      </c>
    </row>
    <row r="858" spans="1:9" x14ac:dyDescent="0.25">
      <c r="A858" t="s">
        <v>2575</v>
      </c>
      <c r="B858" t="s">
        <v>580</v>
      </c>
      <c r="C858" t="str">
        <f>_xlfn.XLOOKUP(Table4[[#This Row],[PUMA]],[1]PUMA!$A:$A,[1]PUMA!$B:$B)</f>
        <v>Kern County (Central)--Bakersfield City (Northeast) PUMA</v>
      </c>
      <c r="D858">
        <v>99</v>
      </c>
      <c r="E858" t="s">
        <v>2014</v>
      </c>
      <c r="F858">
        <v>1093.4166118477012</v>
      </c>
      <c r="G858" s="6">
        <v>21055.802395733499</v>
      </c>
      <c r="H858" s="6">
        <v>729.83666274804102</v>
      </c>
      <c r="I858" s="3">
        <v>6.4501509731517234E-2</v>
      </c>
    </row>
    <row r="859" spans="1:9" x14ac:dyDescent="0.25">
      <c r="A859" t="s">
        <v>2577</v>
      </c>
      <c r="B859" t="s">
        <v>580</v>
      </c>
      <c r="C859" t="str">
        <f>_xlfn.XLOOKUP(Table4[[#This Row],[PUMA]],[1]PUMA!$A:$A,[1]PUMA!$B:$B)</f>
        <v>Kern County (Central)--Bakersfield City (Northeast) PUMA</v>
      </c>
      <c r="D859">
        <v>372</v>
      </c>
      <c r="E859" t="s">
        <v>2058</v>
      </c>
      <c r="F859">
        <v>205.40643998983299</v>
      </c>
      <c r="G859" s="6">
        <v>21055.802395733499</v>
      </c>
      <c r="H859" s="6">
        <v>729.83666274804102</v>
      </c>
      <c r="I859" s="3">
        <v>0.33342757683702184</v>
      </c>
    </row>
    <row r="860" spans="1:9" x14ac:dyDescent="0.25">
      <c r="A860" t="s">
        <v>2577</v>
      </c>
      <c r="B860" t="s">
        <v>580</v>
      </c>
      <c r="C860" t="str">
        <f>_xlfn.XLOOKUP(Table4[[#This Row],[PUMA]],[1]PUMA!$A:$A,[1]PUMA!$B:$B)</f>
        <v>Kern County (Central)--Bakersfield City (Northeast) PUMA</v>
      </c>
      <c r="D860">
        <v>99</v>
      </c>
      <c r="E860" t="s">
        <v>2014</v>
      </c>
      <c r="F860">
        <v>339.653705378827</v>
      </c>
      <c r="G860" s="6">
        <v>21055.802395733499</v>
      </c>
      <c r="H860" s="6">
        <v>729.83666274804102</v>
      </c>
      <c r="I860" s="3">
        <v>6.4501509731517234E-2</v>
      </c>
    </row>
    <row r="861" spans="1:9" x14ac:dyDescent="0.25">
      <c r="A861" t="s">
        <v>2577</v>
      </c>
      <c r="B861" t="s">
        <v>580</v>
      </c>
      <c r="C861" t="str">
        <f>_xlfn.XLOOKUP(Table4[[#This Row],[PUMA]],[1]PUMA!$A:$A,[1]PUMA!$B:$B)</f>
        <v>Kern County (Central)--Bakersfield City (Northeast) PUMA</v>
      </c>
      <c r="D861">
        <v>2</v>
      </c>
      <c r="E861" t="s">
        <v>2997</v>
      </c>
      <c r="F861">
        <v>275.66144964853299</v>
      </c>
      <c r="G861" s="6">
        <v>21055.802395733499</v>
      </c>
      <c r="H861" s="6">
        <v>729.83666274804102</v>
      </c>
      <c r="I861" s="3">
        <v>4.0067267573799928E-2</v>
      </c>
    </row>
    <row r="862" spans="1:9" x14ac:dyDescent="0.25">
      <c r="A862" t="s">
        <v>2583</v>
      </c>
      <c r="B862" t="s">
        <v>1412</v>
      </c>
      <c r="C862" t="str">
        <f>_xlfn.XLOOKUP(Table4[[#This Row],[PUMA]],[1]PUMA!$A:$A,[1]PUMA!$B:$B)</f>
        <v>Kern County (Central)--Bakersfield City (Southeast) PUMA</v>
      </c>
      <c r="D862">
        <v>372</v>
      </c>
      <c r="E862" t="s">
        <v>2058</v>
      </c>
      <c r="F862">
        <v>110.80523364815831</v>
      </c>
      <c r="G862" s="6">
        <v>25939.8802710325</v>
      </c>
      <c r="H862" s="6">
        <v>729.44309930419297</v>
      </c>
      <c r="I862" s="3">
        <v>0.22491612796294883</v>
      </c>
    </row>
    <row r="863" spans="1:9" x14ac:dyDescent="0.25">
      <c r="A863" t="s">
        <v>2583</v>
      </c>
      <c r="B863" t="s">
        <v>1412</v>
      </c>
      <c r="C863" t="str">
        <f>_xlfn.XLOOKUP(Table4[[#This Row],[PUMA]],[1]PUMA!$A:$A,[1]PUMA!$B:$B)</f>
        <v>Kern County (Central)--Bakersfield City (Southeast) PUMA</v>
      </c>
      <c r="D863">
        <v>35</v>
      </c>
      <c r="E863" t="s">
        <v>2576</v>
      </c>
      <c r="F863">
        <v>293.18178252007556</v>
      </c>
      <c r="G863" s="6">
        <v>25939.8802710325</v>
      </c>
      <c r="H863" s="6">
        <v>729.44309930419297</v>
      </c>
      <c r="I863" s="3">
        <v>0.16682745867283694</v>
      </c>
    </row>
    <row r="864" spans="1:9" x14ac:dyDescent="0.25">
      <c r="A864" t="s">
        <v>2583</v>
      </c>
      <c r="B864" t="s">
        <v>1412</v>
      </c>
      <c r="C864" t="str">
        <f>_xlfn.XLOOKUP(Table4[[#This Row],[PUMA]],[1]PUMA!$A:$A,[1]PUMA!$B:$B)</f>
        <v>Kern County (Central)--Bakersfield City (Southeast) PUMA</v>
      </c>
      <c r="D864">
        <v>38</v>
      </c>
      <c r="E864" t="s">
        <v>2015</v>
      </c>
      <c r="F864">
        <v>538.56143748669524</v>
      </c>
      <c r="G864" s="6">
        <v>25939.8802710325</v>
      </c>
      <c r="H864" s="6">
        <v>729.44309930419297</v>
      </c>
      <c r="I864" s="3">
        <v>9.1161166370578875E-2</v>
      </c>
    </row>
    <row r="865" spans="1:9" x14ac:dyDescent="0.25">
      <c r="A865" t="s">
        <v>2583</v>
      </c>
      <c r="B865" t="s">
        <v>1412</v>
      </c>
      <c r="C865" t="str">
        <f>_xlfn.XLOOKUP(Table4[[#This Row],[PUMA]],[1]PUMA!$A:$A,[1]PUMA!$B:$B)</f>
        <v>Kern County (Central)--Bakersfield City (Southeast) PUMA</v>
      </c>
      <c r="D865">
        <v>99</v>
      </c>
      <c r="E865" t="s">
        <v>2014</v>
      </c>
      <c r="F865">
        <v>543.38877790128072</v>
      </c>
      <c r="G865" s="6">
        <v>25939.8802710325</v>
      </c>
      <c r="H865" s="6">
        <v>729.44309930419297</v>
      </c>
      <c r="I865" s="3">
        <v>4.5359312979543188E-2</v>
      </c>
    </row>
    <row r="866" spans="1:9" x14ac:dyDescent="0.25">
      <c r="A866" t="s">
        <v>2583</v>
      </c>
      <c r="B866" t="s">
        <v>1412</v>
      </c>
      <c r="C866" t="str">
        <f>_xlfn.XLOOKUP(Table4[[#This Row],[PUMA]],[1]PUMA!$A:$A,[1]PUMA!$B:$B)</f>
        <v>Kern County (Central)--Bakersfield City (Southeast) PUMA</v>
      </c>
      <c r="D866">
        <v>2</v>
      </c>
      <c r="E866" t="s">
        <v>2997</v>
      </c>
      <c r="F866">
        <v>867.84546934816308</v>
      </c>
      <c r="G866" s="6">
        <v>25939.8802710325</v>
      </c>
      <c r="H866" s="6">
        <v>729.44309930419297</v>
      </c>
      <c r="I866" s="3">
        <v>2.7726253694922192E-2</v>
      </c>
    </row>
    <row r="867" spans="1:9" x14ac:dyDescent="0.25">
      <c r="A867" t="s">
        <v>2584</v>
      </c>
      <c r="B867" t="s">
        <v>1412</v>
      </c>
      <c r="C867" t="str">
        <f>_xlfn.XLOOKUP(Table4[[#This Row],[PUMA]],[1]PUMA!$A:$A,[1]PUMA!$B:$B)</f>
        <v>Kern County (Central)--Bakersfield City (Southeast) PUMA</v>
      </c>
      <c r="D867">
        <v>38</v>
      </c>
      <c r="E867" t="s">
        <v>2015</v>
      </c>
      <c r="F867">
        <v>383.70952213942502</v>
      </c>
      <c r="G867" s="6">
        <v>25939.8802710325</v>
      </c>
      <c r="H867" s="6">
        <v>729.44309930419297</v>
      </c>
      <c r="I867" s="3">
        <v>8.9398407932165636E-2</v>
      </c>
    </row>
    <row r="868" spans="1:9" x14ac:dyDescent="0.25">
      <c r="A868" t="s">
        <v>2584</v>
      </c>
      <c r="B868" t="s">
        <v>1412</v>
      </c>
      <c r="C868" t="str">
        <f>_xlfn.XLOOKUP(Table4[[#This Row],[PUMA]],[1]PUMA!$A:$A,[1]PUMA!$B:$B)</f>
        <v>Kern County (Central)--Bakersfield City (Southeast) PUMA</v>
      </c>
      <c r="D868">
        <v>47</v>
      </c>
      <c r="E868" t="s">
        <v>2167</v>
      </c>
      <c r="F868">
        <v>402.82092177370941</v>
      </c>
      <c r="G868" s="6">
        <v>25939.8802710325</v>
      </c>
      <c r="H868" s="6">
        <v>729.44309930419297</v>
      </c>
      <c r="I868" s="3">
        <v>8.0413643315867575E-2</v>
      </c>
    </row>
    <row r="869" spans="1:9" x14ac:dyDescent="0.25">
      <c r="A869" t="s">
        <v>2584</v>
      </c>
      <c r="B869" t="s">
        <v>1412</v>
      </c>
      <c r="C869" t="str">
        <f>_xlfn.XLOOKUP(Table4[[#This Row],[PUMA]],[1]PUMA!$A:$A,[1]PUMA!$B:$B)</f>
        <v>Kern County (Central)--Bakersfield City (Southeast) PUMA</v>
      </c>
      <c r="D869">
        <v>99</v>
      </c>
      <c r="E869" t="s">
        <v>2014</v>
      </c>
      <c r="F869">
        <v>1813.3421338530263</v>
      </c>
      <c r="G869" s="6">
        <v>25939.8802710325</v>
      </c>
      <c r="H869" s="6">
        <v>729.44309930419297</v>
      </c>
      <c r="I869" s="3">
        <v>4.2668647162799452E-2</v>
      </c>
    </row>
    <row r="870" spans="1:9" x14ac:dyDescent="0.25">
      <c r="A870" t="s">
        <v>2584</v>
      </c>
      <c r="B870" t="s">
        <v>1412</v>
      </c>
      <c r="C870" t="str">
        <f>_xlfn.XLOOKUP(Table4[[#This Row],[PUMA]],[1]PUMA!$A:$A,[1]PUMA!$B:$B)</f>
        <v>Kern County (Central)--Bakersfield City (Southeast) PUMA</v>
      </c>
      <c r="D870">
        <v>2</v>
      </c>
      <c r="E870" t="s">
        <v>2997</v>
      </c>
      <c r="F870">
        <v>161.08020607894562</v>
      </c>
      <c r="G870" s="6">
        <v>25939.8802710325</v>
      </c>
      <c r="H870" s="6">
        <v>729.44309930419297</v>
      </c>
      <c r="I870" s="3">
        <v>2.6505055618079258E-2</v>
      </c>
    </row>
    <row r="871" spans="1:9" x14ac:dyDescent="0.25">
      <c r="A871" t="s">
        <v>2585</v>
      </c>
      <c r="B871" t="s">
        <v>1412</v>
      </c>
      <c r="C871" t="str">
        <f>_xlfn.XLOOKUP(Table4[[#This Row],[PUMA]],[1]PUMA!$A:$A,[1]PUMA!$B:$B)</f>
        <v>Kern County (Central)--Bakersfield City (Southeast) PUMA</v>
      </c>
      <c r="D871">
        <v>99</v>
      </c>
      <c r="E871" t="s">
        <v>2014</v>
      </c>
      <c r="F871">
        <v>727.19018344812957</v>
      </c>
      <c r="G871" s="6">
        <v>25939.8802710325</v>
      </c>
      <c r="H871" s="6">
        <v>729.44309930419297</v>
      </c>
      <c r="I871" s="3">
        <v>4.2668647162799452E-2</v>
      </c>
    </row>
    <row r="872" spans="1:9" x14ac:dyDescent="0.25">
      <c r="A872" t="s">
        <v>2585</v>
      </c>
      <c r="B872" t="s">
        <v>1412</v>
      </c>
      <c r="C872" t="str">
        <f>_xlfn.XLOOKUP(Table4[[#This Row],[PUMA]],[1]PUMA!$A:$A,[1]PUMA!$B:$B)</f>
        <v>Kern County (Central)--Bakersfield City (Southeast) PUMA</v>
      </c>
      <c r="D872">
        <v>2</v>
      </c>
      <c r="E872" t="s">
        <v>2997</v>
      </c>
      <c r="F872">
        <v>366.90225858274886</v>
      </c>
      <c r="G872" s="6">
        <v>25939.8802710325</v>
      </c>
      <c r="H872" s="6">
        <v>729.44309930419297</v>
      </c>
      <c r="I872" s="3">
        <v>2.6505055618079258E-2</v>
      </c>
    </row>
    <row r="873" spans="1:9" x14ac:dyDescent="0.25">
      <c r="A873" t="s">
        <v>2581</v>
      </c>
      <c r="B873" t="s">
        <v>1412</v>
      </c>
      <c r="C873" t="str">
        <f>_xlfn.XLOOKUP(Table4[[#This Row],[PUMA]],[1]PUMA!$A:$A,[1]PUMA!$B:$B)</f>
        <v>Kern County (Central)--Bakersfield City (Southeast) PUMA</v>
      </c>
      <c r="D873">
        <v>35</v>
      </c>
      <c r="E873" t="s">
        <v>2576</v>
      </c>
      <c r="F873">
        <v>180.65386594083091</v>
      </c>
      <c r="G873" s="6">
        <v>25939.8802710325</v>
      </c>
      <c r="H873" s="6">
        <v>729.44309930419297</v>
      </c>
      <c r="I873" s="3">
        <v>0.15947957193929047</v>
      </c>
    </row>
    <row r="874" spans="1:9" x14ac:dyDescent="0.25">
      <c r="A874" t="s">
        <v>2581</v>
      </c>
      <c r="B874" t="s">
        <v>1412</v>
      </c>
      <c r="C874" t="str">
        <f>_xlfn.XLOOKUP(Table4[[#This Row],[PUMA]],[1]PUMA!$A:$A,[1]PUMA!$B:$B)</f>
        <v>Kern County (Central)--Bakersfield City (Southeast) PUMA</v>
      </c>
      <c r="D874">
        <v>47</v>
      </c>
      <c r="E874" t="s">
        <v>2167</v>
      </c>
      <c r="F874">
        <v>199.49506537136401</v>
      </c>
      <c r="G874" s="6">
        <v>25939.8802710325</v>
      </c>
      <c r="H874" s="6">
        <v>729.44309930419297</v>
      </c>
      <c r="I874" s="3">
        <v>8.0413643315867575E-2</v>
      </c>
    </row>
    <row r="875" spans="1:9" x14ac:dyDescent="0.25">
      <c r="A875" t="s">
        <v>2581</v>
      </c>
      <c r="B875" t="s">
        <v>1412</v>
      </c>
      <c r="C875" t="str">
        <f>_xlfn.XLOOKUP(Table4[[#This Row],[PUMA]],[1]PUMA!$A:$A,[1]PUMA!$B:$B)</f>
        <v>Kern County (Central)--Bakersfield City (Southeast) PUMA</v>
      </c>
      <c r="D875">
        <v>99</v>
      </c>
      <c r="E875" t="s">
        <v>2014</v>
      </c>
      <c r="F875">
        <v>723.20425518825141</v>
      </c>
      <c r="G875" s="6">
        <v>25939.8802710325</v>
      </c>
      <c r="H875" s="6">
        <v>729.44309930419297</v>
      </c>
      <c r="I875" s="3">
        <v>4.2668647162799452E-2</v>
      </c>
    </row>
    <row r="876" spans="1:9" x14ac:dyDescent="0.25">
      <c r="A876" t="s">
        <v>2878</v>
      </c>
      <c r="B876" t="s">
        <v>1412</v>
      </c>
      <c r="C876" t="str">
        <f>_xlfn.XLOOKUP(Table4[[#This Row],[PUMA]],[1]PUMA!$A:$A,[1]PUMA!$B:$B)</f>
        <v>Kern County (Central)--Bakersfield City (Southeast) PUMA</v>
      </c>
      <c r="D876">
        <v>99</v>
      </c>
      <c r="E876" t="s">
        <v>2014</v>
      </c>
      <c r="F876">
        <v>1362.7985057619162</v>
      </c>
      <c r="G876" s="6">
        <v>25939.8802710325</v>
      </c>
      <c r="H876" s="6">
        <v>729.44309930419297</v>
      </c>
      <c r="I876" s="3">
        <v>4.2668647162799452E-2</v>
      </c>
    </row>
    <row r="877" spans="1:9" x14ac:dyDescent="0.25">
      <c r="A877" t="s">
        <v>2878</v>
      </c>
      <c r="B877" t="s">
        <v>1412</v>
      </c>
      <c r="C877" t="str">
        <f>_xlfn.XLOOKUP(Table4[[#This Row],[PUMA]],[1]PUMA!$A:$A,[1]PUMA!$B:$B)</f>
        <v>Kern County (Central)--Bakersfield City (Southeast) PUMA</v>
      </c>
      <c r="D877">
        <v>2</v>
      </c>
      <c r="E877" t="s">
        <v>2997</v>
      </c>
      <c r="F877">
        <v>217.39446108790986</v>
      </c>
      <c r="G877" s="6">
        <v>25939.8802710325</v>
      </c>
      <c r="H877" s="6">
        <v>729.44309930419297</v>
      </c>
      <c r="I877" s="3">
        <v>2.6505055618079258E-2</v>
      </c>
    </row>
    <row r="878" spans="1:9" x14ac:dyDescent="0.25">
      <c r="A878" t="s">
        <v>2597</v>
      </c>
      <c r="B878" t="s">
        <v>1412</v>
      </c>
      <c r="C878" t="str">
        <f>_xlfn.XLOOKUP(Table4[[#This Row],[PUMA]],[1]PUMA!$A:$A,[1]PUMA!$B:$B)</f>
        <v>Kern County (Central)--Bakersfield City (Southeast) PUMA</v>
      </c>
      <c r="D878">
        <v>47</v>
      </c>
      <c r="E878" t="s">
        <v>2167</v>
      </c>
      <c r="F878">
        <v>282.1030085519904</v>
      </c>
      <c r="G878" s="6">
        <v>25939.8802710325</v>
      </c>
      <c r="H878" s="6">
        <v>729.44309930419297</v>
      </c>
      <c r="I878" s="3">
        <v>8.0481737287131441E-2</v>
      </c>
    </row>
    <row r="879" spans="1:9" x14ac:dyDescent="0.25">
      <c r="A879" t="s">
        <v>2597</v>
      </c>
      <c r="B879" t="s">
        <v>1412</v>
      </c>
      <c r="C879" t="str">
        <f>_xlfn.XLOOKUP(Table4[[#This Row],[PUMA]],[1]PUMA!$A:$A,[1]PUMA!$B:$B)</f>
        <v>Kern County (Central)--Bakersfield City (Southeast) PUMA</v>
      </c>
      <c r="D879">
        <v>99</v>
      </c>
      <c r="E879" t="s">
        <v>2014</v>
      </c>
      <c r="F879">
        <v>3263.5966724814662</v>
      </c>
      <c r="G879" s="6">
        <v>25939.8802710325</v>
      </c>
      <c r="H879" s="6">
        <v>729.44309930419297</v>
      </c>
      <c r="I879" s="3">
        <v>4.2704778813026499E-2</v>
      </c>
    </row>
    <row r="880" spans="1:9" x14ac:dyDescent="0.25">
      <c r="A880" t="s">
        <v>2597</v>
      </c>
      <c r="B880" t="s">
        <v>1412</v>
      </c>
      <c r="C880" t="str">
        <f>_xlfn.XLOOKUP(Table4[[#This Row],[PUMA]],[1]PUMA!$A:$A,[1]PUMA!$B:$B)</f>
        <v>Kern County (Central)--Bakersfield City (Southeast) PUMA</v>
      </c>
      <c r="D880">
        <v>2</v>
      </c>
      <c r="E880" t="s">
        <v>2997</v>
      </c>
      <c r="F880">
        <v>1182.3822206046618</v>
      </c>
      <c r="G880" s="6">
        <v>25939.8802710325</v>
      </c>
      <c r="H880" s="6">
        <v>729.44309930419297</v>
      </c>
      <c r="I880" s="3">
        <v>2.6527499999669024E-2</v>
      </c>
    </row>
    <row r="881" spans="1:9" x14ac:dyDescent="0.25">
      <c r="A881" t="s">
        <v>1641</v>
      </c>
      <c r="B881" t="s">
        <v>1492</v>
      </c>
      <c r="C881" t="str">
        <f>_xlfn.XLOOKUP(Table4[[#This Row],[PUMA]],[1]PUMA!$A:$A,[1]PUMA!$B:$B)</f>
        <v>Kern County (West)--Delano, Wasco &amp; Shafter Cities PUMA</v>
      </c>
      <c r="D881">
        <v>372</v>
      </c>
      <c r="E881" t="s">
        <v>2058</v>
      </c>
      <c r="F881">
        <v>1061.1661318739791</v>
      </c>
      <c r="G881" s="6">
        <v>26048.415334927999</v>
      </c>
      <c r="H881" s="6">
        <v>756.42372617714398</v>
      </c>
      <c r="I881" s="3">
        <v>0.34199018874058906</v>
      </c>
    </row>
    <row r="882" spans="1:9" x14ac:dyDescent="0.25">
      <c r="A882" t="s">
        <v>1641</v>
      </c>
      <c r="B882" t="s">
        <v>1492</v>
      </c>
      <c r="C882" t="str">
        <f>_xlfn.XLOOKUP(Table4[[#This Row],[PUMA]],[1]PUMA!$A:$A,[1]PUMA!$B:$B)</f>
        <v>Kern County (West)--Delano, Wasco &amp; Shafter Cities PUMA</v>
      </c>
      <c r="D882">
        <v>99</v>
      </c>
      <c r="E882" t="s">
        <v>2014</v>
      </c>
      <c r="F882">
        <v>200.87082926047719</v>
      </c>
      <c r="G882" s="6">
        <v>26048.415334927999</v>
      </c>
      <c r="H882" s="6">
        <v>756.42372617714398</v>
      </c>
      <c r="I882" s="3">
        <v>4.4078843618515176E-2</v>
      </c>
    </row>
    <row r="883" spans="1:9" x14ac:dyDescent="0.25">
      <c r="A883" t="s">
        <v>1641</v>
      </c>
      <c r="B883" t="s">
        <v>1492</v>
      </c>
      <c r="C883" t="str">
        <f>_xlfn.XLOOKUP(Table4[[#This Row],[PUMA]],[1]PUMA!$A:$A,[1]PUMA!$B:$B)</f>
        <v>Kern County (West)--Delano, Wasco &amp; Shafter Cities PUMA</v>
      </c>
      <c r="D883">
        <v>2</v>
      </c>
      <c r="E883" t="s">
        <v>2997</v>
      </c>
      <c r="F883">
        <v>1812.7670073358688</v>
      </c>
      <c r="G883" s="6">
        <v>26048.415334927999</v>
      </c>
      <c r="H883" s="6">
        <v>756.42372617714398</v>
      </c>
      <c r="I883" s="3">
        <v>2.7381046257026698E-2</v>
      </c>
    </row>
    <row r="884" spans="1:9" x14ac:dyDescent="0.25">
      <c r="A884" t="s">
        <v>2295</v>
      </c>
      <c r="B884" t="s">
        <v>1658</v>
      </c>
      <c r="C884" t="str">
        <f>_xlfn.XLOOKUP(Table4[[#This Row],[PUMA]],[1]PUMA!$A:$A,[1]PUMA!$B:$B)</f>
        <v>Kern County (Central)--Bakersfield City (West) PUMA</v>
      </c>
      <c r="D884">
        <v>372</v>
      </c>
      <c r="E884" t="s">
        <v>2058</v>
      </c>
      <c r="F884">
        <v>741.9789353533389</v>
      </c>
      <c r="G884" s="6">
        <v>37987.272363436598</v>
      </c>
      <c r="H884" s="6">
        <v>1127.8454228123501</v>
      </c>
      <c r="I884" s="3">
        <v>0.1507055024175884</v>
      </c>
    </row>
    <row r="885" spans="1:9" x14ac:dyDescent="0.25">
      <c r="A885" t="s">
        <v>2295</v>
      </c>
      <c r="B885" t="s">
        <v>1658</v>
      </c>
      <c r="C885" t="str">
        <f>_xlfn.XLOOKUP(Table4[[#This Row],[PUMA]],[1]PUMA!$A:$A,[1]PUMA!$B:$B)</f>
        <v>Kern County (Central)--Bakersfield City (West) PUMA</v>
      </c>
      <c r="D885">
        <v>99</v>
      </c>
      <c r="E885" t="s">
        <v>2014</v>
      </c>
      <c r="F885">
        <v>2046.617303866987</v>
      </c>
      <c r="G885" s="6">
        <v>37987.272363436598</v>
      </c>
      <c r="H885" s="6">
        <v>1127.8454228123501</v>
      </c>
      <c r="I885" s="3">
        <v>2.9153954579865866E-2</v>
      </c>
    </row>
    <row r="886" spans="1:9" x14ac:dyDescent="0.25">
      <c r="A886" t="s">
        <v>2295</v>
      </c>
      <c r="B886" t="s">
        <v>1658</v>
      </c>
      <c r="C886" t="str">
        <f>_xlfn.XLOOKUP(Table4[[#This Row],[PUMA]],[1]PUMA!$A:$A,[1]PUMA!$B:$B)</f>
        <v>Kern County (Central)--Bakersfield City (West) PUMA</v>
      </c>
      <c r="D886">
        <v>2</v>
      </c>
      <c r="E886" t="s">
        <v>2997</v>
      </c>
      <c r="F886">
        <v>896.59812606171738</v>
      </c>
      <c r="G886" s="6">
        <v>37987.272363436598</v>
      </c>
      <c r="H886" s="6">
        <v>1127.8454228123501</v>
      </c>
      <c r="I886" s="3">
        <v>1.8109952834408152E-2</v>
      </c>
    </row>
    <row r="887" spans="1:9" x14ac:dyDescent="0.25">
      <c r="A887" t="s">
        <v>2588</v>
      </c>
      <c r="B887" t="s">
        <v>1492</v>
      </c>
      <c r="C887" t="str">
        <f>_xlfn.XLOOKUP(Table4[[#This Row],[PUMA]],[1]PUMA!$A:$A,[1]PUMA!$B:$B)</f>
        <v>Kern County (West)--Delano, Wasco &amp; Shafter Cities PUMA</v>
      </c>
      <c r="D887">
        <v>7</v>
      </c>
      <c r="E887" t="s">
        <v>3017</v>
      </c>
      <c r="F887">
        <v>534.56655224638371</v>
      </c>
      <c r="G887" s="6">
        <v>26048.415334927999</v>
      </c>
      <c r="H887" s="6">
        <v>756.42372617714398</v>
      </c>
      <c r="I887" s="3">
        <v>2.0411517840587118E-2</v>
      </c>
    </row>
    <row r="888" spans="1:9" x14ac:dyDescent="0.25">
      <c r="A888" t="s">
        <v>2605</v>
      </c>
      <c r="B888" t="s">
        <v>1492</v>
      </c>
      <c r="C888" t="str">
        <f>_xlfn.XLOOKUP(Table4[[#This Row],[PUMA]],[1]PUMA!$A:$A,[1]PUMA!$B:$B)</f>
        <v>Kern County (West)--Delano, Wasco &amp; Shafter Cities PUMA</v>
      </c>
      <c r="D888">
        <v>7</v>
      </c>
      <c r="E888" t="s">
        <v>3017</v>
      </c>
      <c r="F888">
        <v>719.77487192215597</v>
      </c>
      <c r="G888" s="6">
        <v>26048.415334927999</v>
      </c>
      <c r="H888" s="6">
        <v>756.42372617714398</v>
      </c>
      <c r="I888" s="3">
        <v>2.0411517840587118E-2</v>
      </c>
    </row>
    <row r="889" spans="1:9" x14ac:dyDescent="0.25">
      <c r="A889" t="s">
        <v>1759</v>
      </c>
      <c r="B889" t="s">
        <v>1492</v>
      </c>
      <c r="C889" t="str">
        <f>_xlfn.XLOOKUP(Table4[[#This Row],[PUMA]],[1]PUMA!$A:$A,[1]PUMA!$B:$B)</f>
        <v>Kern County (West)--Delano, Wasco &amp; Shafter Cities PUMA</v>
      </c>
      <c r="D889">
        <v>421</v>
      </c>
      <c r="E889" t="s">
        <v>3036</v>
      </c>
      <c r="F889">
        <v>271.07569497858941</v>
      </c>
      <c r="G889" s="6">
        <v>26048.415334927999</v>
      </c>
      <c r="H889" s="6">
        <v>756.42372617714398</v>
      </c>
      <c r="I889" s="3">
        <v>0.12947824175389885</v>
      </c>
    </row>
    <row r="890" spans="1:9" x14ac:dyDescent="0.25">
      <c r="A890" t="s">
        <v>1759</v>
      </c>
      <c r="B890" t="s">
        <v>1492</v>
      </c>
      <c r="C890" t="str">
        <f>_xlfn.XLOOKUP(Table4[[#This Row],[PUMA]],[1]PUMA!$A:$A,[1]PUMA!$B:$B)</f>
        <v>Kern County (West)--Delano, Wasco &amp; Shafter Cities PUMA</v>
      </c>
      <c r="D890">
        <v>2</v>
      </c>
      <c r="E890" t="s">
        <v>2997</v>
      </c>
      <c r="F890">
        <v>1945.0823743078056</v>
      </c>
      <c r="G890" s="6">
        <v>26048.415334927999</v>
      </c>
      <c r="H890" s="6">
        <v>756.42372617714398</v>
      </c>
      <c r="I890" s="3">
        <v>2.8198395688910027E-2</v>
      </c>
    </row>
    <row r="891" spans="1:9" x14ac:dyDescent="0.25">
      <c r="A891" t="s">
        <v>1759</v>
      </c>
      <c r="B891" t="s">
        <v>1492</v>
      </c>
      <c r="C891" t="str">
        <f>_xlfn.XLOOKUP(Table4[[#This Row],[PUMA]],[1]PUMA!$A:$A,[1]PUMA!$B:$B)</f>
        <v>Kern County (West)--Delano, Wasco &amp; Shafter Cities PUMA</v>
      </c>
      <c r="D891">
        <v>7</v>
      </c>
      <c r="E891" t="s">
        <v>3017</v>
      </c>
      <c r="F891">
        <v>910.62886395117516</v>
      </c>
      <c r="G891" s="6">
        <v>26048.415334927999</v>
      </c>
      <c r="H891" s="6">
        <v>756.42372617714398</v>
      </c>
      <c r="I891" s="3">
        <v>2.0411517840587118E-2</v>
      </c>
    </row>
    <row r="892" spans="1:9" x14ac:dyDescent="0.25">
      <c r="A892" t="s">
        <v>2598</v>
      </c>
      <c r="B892" t="s">
        <v>1492</v>
      </c>
      <c r="C892" t="str">
        <f>_xlfn.XLOOKUP(Table4[[#This Row],[PUMA]],[1]PUMA!$A:$A,[1]PUMA!$B:$B)</f>
        <v>Kern County (West)--Delano, Wasco &amp; Shafter Cities PUMA</v>
      </c>
      <c r="D892">
        <v>100</v>
      </c>
      <c r="E892" t="s">
        <v>2168</v>
      </c>
      <c r="F892">
        <v>1308.1216918103357</v>
      </c>
      <c r="G892" s="6">
        <v>26048.415334927999</v>
      </c>
      <c r="H892" s="6">
        <v>756.42372617714398</v>
      </c>
      <c r="I892" s="3">
        <v>3.6620057050276003E-2</v>
      </c>
    </row>
    <row r="893" spans="1:9" x14ac:dyDescent="0.25">
      <c r="A893" t="s">
        <v>2598</v>
      </c>
      <c r="B893" t="s">
        <v>1492</v>
      </c>
      <c r="C893" t="str">
        <f>_xlfn.XLOOKUP(Table4[[#This Row],[PUMA]],[1]PUMA!$A:$A,[1]PUMA!$B:$B)</f>
        <v>Kern County (West)--Delano, Wasco &amp; Shafter Cities PUMA</v>
      </c>
      <c r="D893">
        <v>7</v>
      </c>
      <c r="E893" t="s">
        <v>3017</v>
      </c>
      <c r="F893">
        <v>113.65095090665601</v>
      </c>
      <c r="G893" s="6">
        <v>26048.415334927999</v>
      </c>
      <c r="H893" s="6">
        <v>756.42372617714398</v>
      </c>
      <c r="I893" s="3">
        <v>2.0349500707118058E-2</v>
      </c>
    </row>
    <row r="894" spans="1:9" x14ac:dyDescent="0.25">
      <c r="A894" t="s">
        <v>2599</v>
      </c>
      <c r="B894" t="s">
        <v>1492</v>
      </c>
      <c r="C894" t="str">
        <f>_xlfn.XLOOKUP(Table4[[#This Row],[PUMA]],[1]PUMA!$A:$A,[1]PUMA!$B:$B)</f>
        <v>Kern County (West)--Delano, Wasco &amp; Shafter Cities PUMA</v>
      </c>
      <c r="D894">
        <v>374</v>
      </c>
      <c r="E894" t="s">
        <v>2133</v>
      </c>
      <c r="F894">
        <v>157.60299069785694</v>
      </c>
      <c r="G894" s="6">
        <v>26048.415334927999</v>
      </c>
      <c r="H894" s="6">
        <v>756.42372617714398</v>
      </c>
      <c r="I894" s="3">
        <v>0.21569566327291492</v>
      </c>
    </row>
    <row r="895" spans="1:9" x14ac:dyDescent="0.25">
      <c r="A895" t="s">
        <v>2599</v>
      </c>
      <c r="B895" t="s">
        <v>1492</v>
      </c>
      <c r="C895" t="str">
        <f>_xlfn.XLOOKUP(Table4[[#This Row],[PUMA]],[1]PUMA!$A:$A,[1]PUMA!$B:$B)</f>
        <v>Kern County (West)--Delano, Wasco &amp; Shafter Cities PUMA</v>
      </c>
      <c r="D895">
        <v>100</v>
      </c>
      <c r="E895" t="s">
        <v>2168</v>
      </c>
      <c r="F895">
        <v>1674.5021601309099</v>
      </c>
      <c r="G895" s="6">
        <v>26048.415334927999</v>
      </c>
      <c r="H895" s="6">
        <v>756.42372617714398</v>
      </c>
      <c r="I895" s="3">
        <v>3.6620057050276003E-2</v>
      </c>
    </row>
    <row r="896" spans="1:9" x14ac:dyDescent="0.25">
      <c r="A896" t="s">
        <v>2599</v>
      </c>
      <c r="B896" t="s">
        <v>1492</v>
      </c>
      <c r="C896" t="str">
        <f>_xlfn.XLOOKUP(Table4[[#This Row],[PUMA]],[1]PUMA!$A:$A,[1]PUMA!$B:$B)</f>
        <v>Kern County (West)--Delano, Wasco &amp; Shafter Cities PUMA</v>
      </c>
      <c r="D896">
        <v>7</v>
      </c>
      <c r="E896" t="s">
        <v>3017</v>
      </c>
      <c r="F896">
        <v>595.187979456172</v>
      </c>
      <c r="G896" s="6">
        <v>26048.415334927999</v>
      </c>
      <c r="H896" s="6">
        <v>756.42372617714398</v>
      </c>
      <c r="I896" s="3">
        <v>2.0349500707118058E-2</v>
      </c>
    </row>
    <row r="897" spans="1:9" x14ac:dyDescent="0.25">
      <c r="A897" t="s">
        <v>2579</v>
      </c>
      <c r="B897" t="s">
        <v>1492</v>
      </c>
      <c r="C897" t="str">
        <f>_xlfn.XLOOKUP(Table4[[#This Row],[PUMA]],[1]PUMA!$A:$A,[1]PUMA!$B:$B)</f>
        <v>Kern County (West)--Delano, Wasco &amp; Shafter Cities PUMA</v>
      </c>
      <c r="D897">
        <v>374</v>
      </c>
      <c r="E897" t="s">
        <v>2133</v>
      </c>
      <c r="F897">
        <v>177.42473537987942</v>
      </c>
      <c r="G897" s="6">
        <v>26048.415334927999</v>
      </c>
      <c r="H897" s="6">
        <v>756.42372617714398</v>
      </c>
      <c r="I897" s="3">
        <v>0.21417135446209176</v>
      </c>
    </row>
    <row r="898" spans="1:9" x14ac:dyDescent="0.25">
      <c r="A898" t="s">
        <v>2579</v>
      </c>
      <c r="B898" t="s">
        <v>1492</v>
      </c>
      <c r="C898" t="str">
        <f>_xlfn.XLOOKUP(Table4[[#This Row],[PUMA]],[1]PUMA!$A:$A,[1]PUMA!$B:$B)</f>
        <v>Kern County (West)--Delano, Wasco &amp; Shafter Cities PUMA</v>
      </c>
      <c r="D898">
        <v>7</v>
      </c>
      <c r="E898" t="s">
        <v>3017</v>
      </c>
      <c r="F898">
        <v>747.18406379210899</v>
      </c>
      <c r="G898" s="6">
        <v>26048.415334927999</v>
      </c>
      <c r="H898" s="6">
        <v>756.42372617714398</v>
      </c>
      <c r="I898" s="3">
        <v>2.0281459597107501E-2</v>
      </c>
    </row>
    <row r="899" spans="1:9" x14ac:dyDescent="0.25">
      <c r="A899" t="s">
        <v>1678</v>
      </c>
      <c r="B899" t="s">
        <v>1492</v>
      </c>
      <c r="C899" t="str">
        <f>_xlfn.XLOOKUP(Table4[[#This Row],[PUMA]],[1]PUMA!$A:$A,[1]PUMA!$B:$B)</f>
        <v>Kern County (West)--Delano, Wasco &amp; Shafter Cities PUMA</v>
      </c>
      <c r="D899">
        <v>372</v>
      </c>
      <c r="E899" t="s">
        <v>2058</v>
      </c>
      <c r="F899">
        <v>201.14093985147542</v>
      </c>
      <c r="G899" s="6">
        <v>26048.415334927999</v>
      </c>
      <c r="H899" s="6">
        <v>756.42372617714398</v>
      </c>
      <c r="I899" s="3">
        <v>0.22755468358081321</v>
      </c>
    </row>
    <row r="900" spans="1:9" x14ac:dyDescent="0.25">
      <c r="A900" t="s">
        <v>1678</v>
      </c>
      <c r="B900" t="s">
        <v>1492</v>
      </c>
      <c r="C900" t="str">
        <f>_xlfn.XLOOKUP(Table4[[#This Row],[PUMA]],[1]PUMA!$A:$A,[1]PUMA!$B:$B)</f>
        <v>Kern County (West)--Delano, Wasco &amp; Shafter Cities PUMA</v>
      </c>
      <c r="D900">
        <v>99</v>
      </c>
      <c r="E900" t="s">
        <v>2014</v>
      </c>
      <c r="F900">
        <v>441.10310830329092</v>
      </c>
      <c r="G900" s="6">
        <v>26048.415334927999</v>
      </c>
      <c r="H900" s="6">
        <v>756.42372617714398</v>
      </c>
      <c r="I900" s="3">
        <v>5.4126590609863016E-2</v>
      </c>
    </row>
    <row r="901" spans="1:9" x14ac:dyDescent="0.25">
      <c r="A901" t="s">
        <v>1678</v>
      </c>
      <c r="B901" t="s">
        <v>1492</v>
      </c>
      <c r="C901" t="str">
        <f>_xlfn.XLOOKUP(Table4[[#This Row],[PUMA]],[1]PUMA!$A:$A,[1]PUMA!$B:$B)</f>
        <v>Kern County (West)--Delano, Wasco &amp; Shafter Cities PUMA</v>
      </c>
      <c r="D901">
        <v>2</v>
      </c>
      <c r="E901" t="s">
        <v>2997</v>
      </c>
      <c r="F901">
        <v>945.39707121618255</v>
      </c>
      <c r="G901" s="6">
        <v>26048.415334927999</v>
      </c>
      <c r="H901" s="6">
        <v>756.42372617714398</v>
      </c>
      <c r="I901" s="3">
        <v>2.9429733259693541E-2</v>
      </c>
    </row>
    <row r="902" spans="1:9" x14ac:dyDescent="0.25">
      <c r="A902" t="s">
        <v>1654</v>
      </c>
      <c r="B902" t="s">
        <v>1492</v>
      </c>
      <c r="C902" t="str">
        <f>_xlfn.XLOOKUP(Table4[[#This Row],[PUMA]],[1]PUMA!$A:$A,[1]PUMA!$B:$B)</f>
        <v>Kern County (West)--Delano, Wasco &amp; Shafter Cities PUMA</v>
      </c>
      <c r="D902">
        <v>372</v>
      </c>
      <c r="E902" t="s">
        <v>2058</v>
      </c>
      <c r="F902">
        <v>140.55424575999001</v>
      </c>
      <c r="G902" s="6">
        <v>26048.415334927999</v>
      </c>
      <c r="H902" s="6">
        <v>756.42372617714398</v>
      </c>
      <c r="I902" s="3">
        <v>0.2177511955182081</v>
      </c>
    </row>
    <row r="903" spans="1:9" x14ac:dyDescent="0.25">
      <c r="A903" t="s">
        <v>1654</v>
      </c>
      <c r="B903" t="s">
        <v>1492</v>
      </c>
      <c r="C903" t="str">
        <f>_xlfn.XLOOKUP(Table4[[#This Row],[PUMA]],[1]PUMA!$A:$A,[1]PUMA!$B:$B)</f>
        <v>Kern County (West)--Delano, Wasco &amp; Shafter Cities PUMA</v>
      </c>
      <c r="D903">
        <v>35</v>
      </c>
      <c r="E903" t="s">
        <v>2576</v>
      </c>
      <c r="F903">
        <v>227.84873379963099</v>
      </c>
      <c r="G903" s="6">
        <v>26048.415334927999</v>
      </c>
      <c r="H903" s="6">
        <v>756.42372617714398</v>
      </c>
      <c r="I903" s="3">
        <v>0.15744363193809091</v>
      </c>
    </row>
    <row r="904" spans="1:9" x14ac:dyDescent="0.25">
      <c r="A904" t="s">
        <v>1654</v>
      </c>
      <c r="B904" t="s">
        <v>1492</v>
      </c>
      <c r="C904" t="str">
        <f>_xlfn.XLOOKUP(Table4[[#This Row],[PUMA]],[1]PUMA!$A:$A,[1]PUMA!$B:$B)</f>
        <v>Kern County (West)--Delano, Wasco &amp; Shafter Cities PUMA</v>
      </c>
      <c r="D904">
        <v>99</v>
      </c>
      <c r="E904" t="s">
        <v>2014</v>
      </c>
      <c r="F904">
        <v>2182.0548805968624</v>
      </c>
      <c r="G904" s="6">
        <v>26048.415334927999</v>
      </c>
      <c r="H904" s="6">
        <v>756.42372617714398</v>
      </c>
      <c r="I904" s="3">
        <v>5.120836148987528E-2</v>
      </c>
    </row>
    <row r="905" spans="1:9" x14ac:dyDescent="0.25">
      <c r="A905" t="s">
        <v>1654</v>
      </c>
      <c r="B905" t="s">
        <v>1492</v>
      </c>
      <c r="C905" t="str">
        <f>_xlfn.XLOOKUP(Table4[[#This Row],[PUMA]],[1]PUMA!$A:$A,[1]PUMA!$B:$B)</f>
        <v>Kern County (West)--Delano, Wasco &amp; Shafter Cities PUMA</v>
      </c>
      <c r="D905">
        <v>2</v>
      </c>
      <c r="E905" t="s">
        <v>2997</v>
      </c>
      <c r="F905">
        <v>1399.8484840737049</v>
      </c>
      <c r="G905" s="6">
        <v>26048.415334927999</v>
      </c>
      <c r="H905" s="6">
        <v>756.42372617714398</v>
      </c>
      <c r="I905" s="3">
        <v>3.1809784458861255E-2</v>
      </c>
    </row>
    <row r="906" spans="1:9" x14ac:dyDescent="0.25">
      <c r="A906" t="s">
        <v>2589</v>
      </c>
      <c r="B906" t="s">
        <v>1492</v>
      </c>
      <c r="C906" t="str">
        <f>_xlfn.XLOOKUP(Table4[[#This Row],[PUMA]],[1]PUMA!$A:$A,[1]PUMA!$B:$B)</f>
        <v>Kern County (West)--Delano, Wasco &amp; Shafter Cities PUMA</v>
      </c>
      <c r="D906">
        <v>2</v>
      </c>
      <c r="E906" t="s">
        <v>2997</v>
      </c>
      <c r="F906">
        <v>168.07112113286664</v>
      </c>
      <c r="G906" s="6">
        <v>26048.415334927999</v>
      </c>
      <c r="H906" s="6">
        <v>756.42372617714398</v>
      </c>
      <c r="I906" s="3">
        <v>2.7344751988406815E-2</v>
      </c>
    </row>
    <row r="907" spans="1:9" x14ac:dyDescent="0.25">
      <c r="A907" t="s">
        <v>2590</v>
      </c>
      <c r="B907" t="s">
        <v>1492</v>
      </c>
      <c r="C907" t="str">
        <f>_xlfn.XLOOKUP(Table4[[#This Row],[PUMA]],[1]PUMA!$A:$A,[1]PUMA!$B:$B)</f>
        <v>Kern County (West)--Delano, Wasco &amp; Shafter Cities PUMA</v>
      </c>
      <c r="D907">
        <v>372</v>
      </c>
      <c r="E907" t="s">
        <v>2058</v>
      </c>
      <c r="F907">
        <v>208.99790954788801</v>
      </c>
      <c r="G907" s="6">
        <v>26048.415334927999</v>
      </c>
      <c r="H907" s="6">
        <v>756.42372617714398</v>
      </c>
      <c r="I907" s="3">
        <v>0.22755468358081321</v>
      </c>
    </row>
    <row r="908" spans="1:9" x14ac:dyDescent="0.25">
      <c r="A908" t="s">
        <v>2590</v>
      </c>
      <c r="B908" t="s">
        <v>1492</v>
      </c>
      <c r="C908" t="str">
        <f>_xlfn.XLOOKUP(Table4[[#This Row],[PUMA]],[1]PUMA!$A:$A,[1]PUMA!$B:$B)</f>
        <v>Kern County (West)--Delano, Wasco &amp; Shafter Cities PUMA</v>
      </c>
      <c r="D908">
        <v>38</v>
      </c>
      <c r="E908" t="s">
        <v>2015</v>
      </c>
      <c r="F908">
        <v>673.21818600952497</v>
      </c>
      <c r="G908" s="6">
        <v>26048.415334927999</v>
      </c>
      <c r="H908" s="6">
        <v>756.42372617714398</v>
      </c>
      <c r="I908" s="3">
        <v>9.2230604164287397E-2</v>
      </c>
    </row>
    <row r="909" spans="1:9" x14ac:dyDescent="0.25">
      <c r="A909" t="s">
        <v>2590</v>
      </c>
      <c r="B909" t="s">
        <v>1492</v>
      </c>
      <c r="C909" t="str">
        <f>_xlfn.XLOOKUP(Table4[[#This Row],[PUMA]],[1]PUMA!$A:$A,[1]PUMA!$B:$B)</f>
        <v>Kern County (West)--Delano, Wasco &amp; Shafter Cities PUMA</v>
      </c>
      <c r="D909">
        <v>99</v>
      </c>
      <c r="E909" t="s">
        <v>2014</v>
      </c>
      <c r="F909">
        <v>452.9565488760457</v>
      </c>
      <c r="G909" s="6">
        <v>26048.415334927999</v>
      </c>
      <c r="H909" s="6">
        <v>756.42372617714398</v>
      </c>
      <c r="I909" s="3">
        <v>4.4020415997608121E-2</v>
      </c>
    </row>
    <row r="910" spans="1:9" x14ac:dyDescent="0.25">
      <c r="A910" t="s">
        <v>2590</v>
      </c>
      <c r="B910" t="s">
        <v>1492</v>
      </c>
      <c r="C910" t="str">
        <f>_xlfn.XLOOKUP(Table4[[#This Row],[PUMA]],[1]PUMA!$A:$A,[1]PUMA!$B:$B)</f>
        <v>Kern County (West)--Delano, Wasco &amp; Shafter Cities PUMA</v>
      </c>
      <c r="D910">
        <v>2</v>
      </c>
      <c r="E910" t="s">
        <v>2997</v>
      </c>
      <c r="F910">
        <v>778.03626131496799</v>
      </c>
      <c r="G910" s="6">
        <v>26048.415334927999</v>
      </c>
      <c r="H910" s="6">
        <v>756.42372617714398</v>
      </c>
      <c r="I910" s="3">
        <v>2.7344751988406815E-2</v>
      </c>
    </row>
    <row r="911" spans="1:9" x14ac:dyDescent="0.25">
      <c r="A911" t="s">
        <v>2591</v>
      </c>
      <c r="B911" t="s">
        <v>1492</v>
      </c>
      <c r="C911" t="str">
        <f>_xlfn.XLOOKUP(Table4[[#This Row],[PUMA]],[1]PUMA!$A:$A,[1]PUMA!$B:$B)</f>
        <v>Kern County (West)--Delano, Wasco &amp; Shafter Cities PUMA</v>
      </c>
      <c r="D911">
        <v>99</v>
      </c>
      <c r="E911" t="s">
        <v>2014</v>
      </c>
      <c r="F911">
        <v>1794.8478304488999</v>
      </c>
      <c r="G911" s="6">
        <v>26048.415334927999</v>
      </c>
      <c r="H911" s="6">
        <v>756.42372617714398</v>
      </c>
      <c r="I911" s="3">
        <v>4.4020415997608121E-2</v>
      </c>
    </row>
    <row r="912" spans="1:9" x14ac:dyDescent="0.25">
      <c r="A912" t="s">
        <v>2591</v>
      </c>
      <c r="B912" t="s">
        <v>1492</v>
      </c>
      <c r="C912" t="str">
        <f>_xlfn.XLOOKUP(Table4[[#This Row],[PUMA]],[1]PUMA!$A:$A,[1]PUMA!$B:$B)</f>
        <v>Kern County (West)--Delano, Wasco &amp; Shafter Cities PUMA</v>
      </c>
      <c r="D912">
        <v>2</v>
      </c>
      <c r="E912" t="s">
        <v>2997</v>
      </c>
      <c r="F912">
        <v>142.28416759192001</v>
      </c>
      <c r="G912" s="6">
        <v>26048.415334927999</v>
      </c>
      <c r="H912" s="6">
        <v>756.42372617714398</v>
      </c>
      <c r="I912" s="3">
        <v>2.7344751988406815E-2</v>
      </c>
    </row>
    <row r="913" spans="1:9" x14ac:dyDescent="0.25">
      <c r="A913" t="s">
        <v>2592</v>
      </c>
      <c r="B913" t="s">
        <v>1492</v>
      </c>
      <c r="C913" t="str">
        <f>_xlfn.XLOOKUP(Table4[[#This Row],[PUMA]],[1]PUMA!$A:$A,[1]PUMA!$B:$B)</f>
        <v>Kern County (West)--Delano, Wasco &amp; Shafter Cities PUMA</v>
      </c>
      <c r="D913">
        <v>38</v>
      </c>
      <c r="E913" t="s">
        <v>2015</v>
      </c>
      <c r="F913">
        <v>282.94218280029099</v>
      </c>
      <c r="G913" s="6">
        <v>26048.415334927999</v>
      </c>
      <c r="H913" s="6">
        <v>756.42372617714398</v>
      </c>
      <c r="I913" s="3">
        <v>9.2230604164287397E-2</v>
      </c>
    </row>
    <row r="914" spans="1:9" x14ac:dyDescent="0.25">
      <c r="A914" t="s">
        <v>2592</v>
      </c>
      <c r="B914" t="s">
        <v>1492</v>
      </c>
      <c r="C914" t="str">
        <f>_xlfn.XLOOKUP(Table4[[#This Row],[PUMA]],[1]PUMA!$A:$A,[1]PUMA!$B:$B)</f>
        <v>Kern County (West)--Delano, Wasco &amp; Shafter Cities PUMA</v>
      </c>
      <c r="D914">
        <v>99</v>
      </c>
      <c r="E914" t="s">
        <v>2014</v>
      </c>
      <c r="F914">
        <v>1492.0165701046201</v>
      </c>
      <c r="G914" s="6">
        <v>26048.415334927999</v>
      </c>
      <c r="H914" s="6">
        <v>756.42372617714398</v>
      </c>
      <c r="I914" s="3">
        <v>4.4020415997608121E-2</v>
      </c>
    </row>
    <row r="915" spans="1:9" x14ac:dyDescent="0.25">
      <c r="A915" t="s">
        <v>2593</v>
      </c>
      <c r="B915" t="s">
        <v>1492</v>
      </c>
      <c r="C915" t="str">
        <f>_xlfn.XLOOKUP(Table4[[#This Row],[PUMA]],[1]PUMA!$A:$A,[1]PUMA!$B:$B)</f>
        <v>Kern County (West)--Delano, Wasco &amp; Shafter Cities PUMA</v>
      </c>
      <c r="D915">
        <v>372</v>
      </c>
      <c r="E915" t="s">
        <v>2058</v>
      </c>
      <c r="F915">
        <v>109.16642287174523</v>
      </c>
      <c r="G915" s="6">
        <v>26048.415334927999</v>
      </c>
      <c r="H915" s="6">
        <v>756.42372617714398</v>
      </c>
      <c r="I915" s="3">
        <v>0.22755468358081321</v>
      </c>
    </row>
    <row r="916" spans="1:9" x14ac:dyDescent="0.25">
      <c r="A916" t="s">
        <v>2593</v>
      </c>
      <c r="B916" t="s">
        <v>1492</v>
      </c>
      <c r="C916" t="str">
        <f>_xlfn.XLOOKUP(Table4[[#This Row],[PUMA]],[1]PUMA!$A:$A,[1]PUMA!$B:$B)</f>
        <v>Kern County (West)--Delano, Wasco &amp; Shafter Cities PUMA</v>
      </c>
      <c r="D916">
        <v>2</v>
      </c>
      <c r="E916" t="s">
        <v>2997</v>
      </c>
      <c r="F916">
        <v>155.53205452243054</v>
      </c>
      <c r="G916" s="6">
        <v>26048.415334927999</v>
      </c>
      <c r="H916" s="6">
        <v>756.42372617714398</v>
      </c>
      <c r="I916" s="3">
        <v>2.7344751988406815E-2</v>
      </c>
    </row>
    <row r="917" spans="1:9" x14ac:dyDescent="0.25">
      <c r="A917" t="s">
        <v>2594</v>
      </c>
      <c r="B917" t="s">
        <v>1492</v>
      </c>
      <c r="C917" t="str">
        <f>_xlfn.XLOOKUP(Table4[[#This Row],[PUMA]],[1]PUMA!$A:$A,[1]PUMA!$B:$B)</f>
        <v>Kern County (West)--Delano, Wasco &amp; Shafter Cities PUMA</v>
      </c>
      <c r="D917">
        <v>372</v>
      </c>
      <c r="E917" t="s">
        <v>2058</v>
      </c>
      <c r="F917">
        <v>665.21966307141452</v>
      </c>
      <c r="G917" s="6">
        <v>26048.415334927999</v>
      </c>
      <c r="H917" s="6">
        <v>756.42372617714398</v>
      </c>
      <c r="I917" s="3">
        <v>0.2234189734693586</v>
      </c>
    </row>
    <row r="918" spans="1:9" x14ac:dyDescent="0.25">
      <c r="A918" t="s">
        <v>2594</v>
      </c>
      <c r="B918" t="s">
        <v>1492</v>
      </c>
      <c r="C918" t="str">
        <f>_xlfn.XLOOKUP(Table4[[#This Row],[PUMA]],[1]PUMA!$A:$A,[1]PUMA!$B:$B)</f>
        <v>Kern County (West)--Delano, Wasco &amp; Shafter Cities PUMA</v>
      </c>
      <c r="D918">
        <v>38</v>
      </c>
      <c r="E918" t="s">
        <v>2015</v>
      </c>
      <c r="F918">
        <v>267.65884629293021</v>
      </c>
      <c r="G918" s="6">
        <v>26048.415334927999</v>
      </c>
      <c r="H918" s="6">
        <v>756.42372617714398</v>
      </c>
      <c r="I918" s="3">
        <v>9.0554351949982403E-2</v>
      </c>
    </row>
    <row r="919" spans="1:9" x14ac:dyDescent="0.25">
      <c r="A919" t="s">
        <v>2594</v>
      </c>
      <c r="B919" t="s">
        <v>1492</v>
      </c>
      <c r="C919" t="str">
        <f>_xlfn.XLOOKUP(Table4[[#This Row],[PUMA]],[1]PUMA!$A:$A,[1]PUMA!$B:$B)</f>
        <v>Kern County (West)--Delano, Wasco &amp; Shafter Cities PUMA</v>
      </c>
      <c r="D919">
        <v>2</v>
      </c>
      <c r="E919" t="s">
        <v>2997</v>
      </c>
      <c r="F919">
        <v>1257.9272227373631</v>
      </c>
      <c r="G919" s="6">
        <v>26048.415334927999</v>
      </c>
      <c r="H919" s="6">
        <v>756.42372617714398</v>
      </c>
      <c r="I919" s="3">
        <v>2.6847772688688251E-2</v>
      </c>
    </row>
    <row r="920" spans="1:9" x14ac:dyDescent="0.25">
      <c r="A920" t="s">
        <v>2356</v>
      </c>
      <c r="B920" t="s">
        <v>1492</v>
      </c>
      <c r="C920" t="str">
        <f>_xlfn.XLOOKUP(Table4[[#This Row],[PUMA]],[1]PUMA!$A:$A,[1]PUMA!$B:$B)</f>
        <v>Kern County (West)--Delano, Wasco &amp; Shafter Cities PUMA</v>
      </c>
      <c r="D920">
        <v>99</v>
      </c>
      <c r="E920" t="s">
        <v>2014</v>
      </c>
      <c r="F920">
        <v>1909.9125025512601</v>
      </c>
      <c r="G920" s="6">
        <v>26048.415334927999</v>
      </c>
      <c r="H920" s="6">
        <v>756.42372617714398</v>
      </c>
      <c r="I920" s="3">
        <v>4.3220363558840839E-2</v>
      </c>
    </row>
    <row r="921" spans="1:9" x14ac:dyDescent="0.25">
      <c r="A921" t="s">
        <v>2356</v>
      </c>
      <c r="B921" t="s">
        <v>1492</v>
      </c>
      <c r="C921" t="str">
        <f>_xlfn.XLOOKUP(Table4[[#This Row],[PUMA]],[1]PUMA!$A:$A,[1]PUMA!$B:$B)</f>
        <v>Kern County (West)--Delano, Wasco &amp; Shafter Cities PUMA</v>
      </c>
      <c r="D921">
        <v>2</v>
      </c>
      <c r="E921" t="s">
        <v>2997</v>
      </c>
      <c r="F921">
        <v>551.60743626711496</v>
      </c>
      <c r="G921" s="6">
        <v>26048.415334927999</v>
      </c>
      <c r="H921" s="6">
        <v>756.42372617714398</v>
      </c>
      <c r="I921" s="3">
        <v>2.6847772688688251E-2</v>
      </c>
    </row>
    <row r="922" spans="1:9" x14ac:dyDescent="0.25">
      <c r="A922" t="s">
        <v>2587</v>
      </c>
      <c r="B922" t="s">
        <v>1492</v>
      </c>
      <c r="C922" t="str">
        <f>_xlfn.XLOOKUP(Table4[[#This Row],[PUMA]],[1]PUMA!$A:$A,[1]PUMA!$B:$B)</f>
        <v>Kern County (West)--Delano, Wasco &amp; Shafter Cities PUMA</v>
      </c>
      <c r="D922">
        <v>2</v>
      </c>
      <c r="E922" t="s">
        <v>2997</v>
      </c>
      <c r="F922">
        <v>179.19969084803108</v>
      </c>
      <c r="G922" s="6">
        <v>26048.415334927999</v>
      </c>
      <c r="H922" s="6">
        <v>756.42372617714398</v>
      </c>
      <c r="I922" s="3">
        <v>2.6847772688688251E-2</v>
      </c>
    </row>
    <row r="923" spans="1:9" x14ac:dyDescent="0.25">
      <c r="A923" t="s">
        <v>2587</v>
      </c>
      <c r="B923" t="s">
        <v>1492</v>
      </c>
      <c r="C923" t="str">
        <f>_xlfn.XLOOKUP(Table4[[#This Row],[PUMA]],[1]PUMA!$A:$A,[1]PUMA!$B:$B)</f>
        <v>Kern County (West)--Delano, Wasco &amp; Shafter Cities PUMA</v>
      </c>
      <c r="D923">
        <v>7</v>
      </c>
      <c r="E923" t="s">
        <v>3017</v>
      </c>
      <c r="F923">
        <v>532.51617144623765</v>
      </c>
      <c r="G923" s="6">
        <v>26048.415334927999</v>
      </c>
      <c r="H923" s="6">
        <v>756.42372617714398</v>
      </c>
      <c r="I923" s="3">
        <v>2.0017291666536135E-2</v>
      </c>
    </row>
    <row r="924" spans="1:9" x14ac:dyDescent="0.25">
      <c r="A924" t="s">
        <v>2587</v>
      </c>
      <c r="B924" t="s">
        <v>1492</v>
      </c>
      <c r="C924" t="str">
        <f>_xlfn.XLOOKUP(Table4[[#This Row],[PUMA]],[1]PUMA!$A:$A,[1]PUMA!$B:$B)</f>
        <v>Kern County (West)--Delano, Wasco &amp; Shafter Cities PUMA</v>
      </c>
      <c r="D924">
        <v>1</v>
      </c>
      <c r="F924">
        <v>132.7236658434058</v>
      </c>
      <c r="G924" s="6">
        <v>26048.415334927999</v>
      </c>
      <c r="H924" s="6">
        <v>756.42372617714398</v>
      </c>
      <c r="I924" s="3">
        <v>0</v>
      </c>
    </row>
    <row r="925" spans="1:9" x14ac:dyDescent="0.25">
      <c r="A925" t="s">
        <v>1500</v>
      </c>
      <c r="B925" t="s">
        <v>1492</v>
      </c>
      <c r="C925" t="str">
        <f>_xlfn.XLOOKUP(Table4[[#This Row],[PUMA]],[1]PUMA!$A:$A,[1]PUMA!$B:$B)</f>
        <v>Kern County (West)--Delano, Wasco &amp; Shafter Cities PUMA</v>
      </c>
      <c r="D925">
        <v>372</v>
      </c>
      <c r="E925" t="s">
        <v>2058</v>
      </c>
      <c r="F925">
        <v>376.73848132983994</v>
      </c>
      <c r="G925" s="6">
        <v>26048.415334927999</v>
      </c>
      <c r="H925" s="6">
        <v>756.42372617714398</v>
      </c>
      <c r="I925" s="3">
        <v>0.22085123553450156</v>
      </c>
    </row>
    <row r="926" spans="1:9" x14ac:dyDescent="0.25">
      <c r="A926" t="s">
        <v>1500</v>
      </c>
      <c r="B926" t="s">
        <v>1492</v>
      </c>
      <c r="C926" t="str">
        <f>_xlfn.XLOOKUP(Table4[[#This Row],[PUMA]],[1]PUMA!$A:$A,[1]PUMA!$B:$B)</f>
        <v>Kern County (West)--Delano, Wasco &amp; Shafter Cities PUMA</v>
      </c>
      <c r="D926">
        <v>374</v>
      </c>
      <c r="E926" t="s">
        <v>2133</v>
      </c>
      <c r="F926">
        <v>255.78353606537939</v>
      </c>
      <c r="G926" s="6">
        <v>26048.415334927999</v>
      </c>
      <c r="H926" s="6">
        <v>756.42372617714398</v>
      </c>
      <c r="I926" s="3">
        <v>1</v>
      </c>
    </row>
    <row r="927" spans="1:9" x14ac:dyDescent="0.25">
      <c r="A927" t="s">
        <v>1500</v>
      </c>
      <c r="B927" t="s">
        <v>1492</v>
      </c>
      <c r="C927" t="str">
        <f>_xlfn.XLOOKUP(Table4[[#This Row],[PUMA]],[1]PUMA!$A:$A,[1]PUMA!$B:$B)</f>
        <v>Kern County (West)--Delano, Wasco &amp; Shafter Cities PUMA</v>
      </c>
      <c r="D927">
        <v>36</v>
      </c>
      <c r="E927" t="s">
        <v>3037</v>
      </c>
      <c r="F927">
        <v>165.65811864351338</v>
      </c>
      <c r="G927" s="6">
        <v>26048.415334927999</v>
      </c>
      <c r="H927" s="6">
        <v>756.42372617714398</v>
      </c>
      <c r="I927" s="3">
        <v>0.15338765594782888</v>
      </c>
    </row>
    <row r="928" spans="1:9" x14ac:dyDescent="0.25">
      <c r="A928" t="s">
        <v>1500</v>
      </c>
      <c r="B928" t="s">
        <v>1492</v>
      </c>
      <c r="C928" t="str">
        <f>_xlfn.XLOOKUP(Table4[[#This Row],[PUMA]],[1]PUMA!$A:$A,[1]PUMA!$B:$B)</f>
        <v>Kern County (West)--Delano, Wasco &amp; Shafter Cities PUMA</v>
      </c>
      <c r="D928">
        <v>2</v>
      </c>
      <c r="E928" t="s">
        <v>2997</v>
      </c>
      <c r="F928">
        <v>812.23759230918313</v>
      </c>
      <c r="G928" s="6">
        <v>26048.415334927999</v>
      </c>
      <c r="H928" s="6">
        <v>756.42372617714398</v>
      </c>
      <c r="I928" s="3">
        <v>2.653921319918447E-2</v>
      </c>
    </row>
    <row r="929" spans="1:9" x14ac:dyDescent="0.25">
      <c r="A929" t="s">
        <v>1500</v>
      </c>
      <c r="B929" t="s">
        <v>1492</v>
      </c>
      <c r="C929" t="str">
        <f>_xlfn.XLOOKUP(Table4[[#This Row],[PUMA]],[1]PUMA!$A:$A,[1]PUMA!$B:$B)</f>
        <v>Kern County (West)--Delano, Wasco &amp; Shafter Cities PUMA</v>
      </c>
      <c r="D929">
        <v>7</v>
      </c>
      <c r="E929" t="s">
        <v>3017</v>
      </c>
      <c r="F929">
        <v>798.35008447732594</v>
      </c>
      <c r="G929" s="6">
        <v>26048.415334927999</v>
      </c>
      <c r="H929" s="6">
        <v>756.42372617714398</v>
      </c>
      <c r="I929" s="3">
        <v>0.18581587254104917</v>
      </c>
    </row>
    <row r="930" spans="1:9" x14ac:dyDescent="0.25">
      <c r="A930" t="s">
        <v>1501</v>
      </c>
      <c r="B930" t="s">
        <v>1492</v>
      </c>
      <c r="C930" t="str">
        <f>_xlfn.XLOOKUP(Table4[[#This Row],[PUMA]],[1]PUMA!$A:$A,[1]PUMA!$B:$B)</f>
        <v>Kern County (West)--Delano, Wasco &amp; Shafter Cities PUMA</v>
      </c>
      <c r="D930">
        <v>374</v>
      </c>
      <c r="E930" t="s">
        <v>2133</v>
      </c>
      <c r="F930">
        <v>206.73159405217359</v>
      </c>
      <c r="G930" s="6">
        <v>26048.415334927999</v>
      </c>
      <c r="H930" s="6">
        <v>756.42372617714398</v>
      </c>
      <c r="I930" s="3">
        <v>1</v>
      </c>
    </row>
    <row r="931" spans="1:9" x14ac:dyDescent="0.25">
      <c r="A931" t="s">
        <v>1501</v>
      </c>
      <c r="B931" t="s">
        <v>1492</v>
      </c>
      <c r="C931" t="str">
        <f>_xlfn.XLOOKUP(Table4[[#This Row],[PUMA]],[1]PUMA!$A:$A,[1]PUMA!$B:$B)</f>
        <v>Kern County (West)--Delano, Wasco &amp; Shafter Cities PUMA</v>
      </c>
      <c r="D931">
        <v>100</v>
      </c>
      <c r="E931" t="s">
        <v>2168</v>
      </c>
      <c r="F931">
        <v>1666.3132581836851</v>
      </c>
      <c r="G931" s="6">
        <v>26048.415334927999</v>
      </c>
      <c r="H931" s="6">
        <v>756.42372617714398</v>
      </c>
      <c r="I931" s="3">
        <v>0.33438598574164807</v>
      </c>
    </row>
    <row r="932" spans="1:9" x14ac:dyDescent="0.25">
      <c r="A932" t="s">
        <v>1501</v>
      </c>
      <c r="B932" t="s">
        <v>1492</v>
      </c>
      <c r="C932" t="str">
        <f>_xlfn.XLOOKUP(Table4[[#This Row],[PUMA]],[1]PUMA!$A:$A,[1]PUMA!$B:$B)</f>
        <v>Kern County (West)--Delano, Wasco &amp; Shafter Cities PUMA</v>
      </c>
      <c r="D932">
        <v>7</v>
      </c>
      <c r="E932" t="s">
        <v>3017</v>
      </c>
      <c r="F932">
        <v>172.95516537257311</v>
      </c>
      <c r="G932" s="6">
        <v>26048.415334927999</v>
      </c>
      <c r="H932" s="6">
        <v>756.42372617714398</v>
      </c>
      <c r="I932" s="3">
        <v>0.18581587254104917</v>
      </c>
    </row>
    <row r="933" spans="1:9" x14ac:dyDescent="0.25">
      <c r="A933" t="s">
        <v>1491</v>
      </c>
      <c r="B933" t="s">
        <v>1492</v>
      </c>
      <c r="C933" t="str">
        <f>_xlfn.XLOOKUP(Table4[[#This Row],[PUMA]],[1]PUMA!$A:$A,[1]PUMA!$B:$B)</f>
        <v>Kern County (West)--Delano, Wasco &amp; Shafter Cities PUMA</v>
      </c>
      <c r="D933">
        <v>374</v>
      </c>
      <c r="E933" t="s">
        <v>2133</v>
      </c>
      <c r="F933">
        <v>611.04539897113762</v>
      </c>
      <c r="G933" s="6">
        <v>26048.415334927999</v>
      </c>
      <c r="H933" s="6">
        <v>756.42372617714398</v>
      </c>
      <c r="I933" s="3">
        <v>1</v>
      </c>
    </row>
    <row r="934" spans="1:9" x14ac:dyDescent="0.25">
      <c r="A934" t="s">
        <v>1491</v>
      </c>
      <c r="B934" t="s">
        <v>1492</v>
      </c>
      <c r="C934" t="str">
        <f>_xlfn.XLOOKUP(Table4[[#This Row],[PUMA]],[1]PUMA!$A:$A,[1]PUMA!$B:$B)</f>
        <v>Kern County (West)--Delano, Wasco &amp; Shafter Cities PUMA</v>
      </c>
      <c r="D934">
        <v>100</v>
      </c>
      <c r="E934" t="s">
        <v>2168</v>
      </c>
      <c r="F934">
        <v>192.26879498046239</v>
      </c>
      <c r="G934" s="6">
        <v>26048.415334927999</v>
      </c>
      <c r="H934" s="6">
        <v>756.42372617714398</v>
      </c>
      <c r="I934" s="3">
        <v>0.33438598574164807</v>
      </c>
    </row>
    <row r="935" spans="1:9" x14ac:dyDescent="0.25">
      <c r="A935" t="s">
        <v>1491</v>
      </c>
      <c r="B935" t="s">
        <v>1492</v>
      </c>
      <c r="C935" t="str">
        <f>_xlfn.XLOOKUP(Table4[[#This Row],[PUMA]],[1]PUMA!$A:$A,[1]PUMA!$B:$B)</f>
        <v>Kern County (West)--Delano, Wasco &amp; Shafter Cities PUMA</v>
      </c>
      <c r="D935">
        <v>7</v>
      </c>
      <c r="E935" t="s">
        <v>3017</v>
      </c>
      <c r="F935">
        <v>306.4959105929421</v>
      </c>
      <c r="G935" s="6">
        <v>26048.415334927999</v>
      </c>
      <c r="H935" s="6">
        <v>756.42372617714398</v>
      </c>
      <c r="I935" s="3">
        <v>0.18581587254104917</v>
      </c>
    </row>
    <row r="936" spans="1:9" x14ac:dyDescent="0.25">
      <c r="A936" t="s">
        <v>2811</v>
      </c>
      <c r="B936" t="s">
        <v>1492</v>
      </c>
      <c r="C936" t="str">
        <f>_xlfn.XLOOKUP(Table4[[#This Row],[PUMA]],[1]PUMA!$A:$A,[1]PUMA!$B:$B)</f>
        <v>Kern County (West)--Delano, Wasco &amp; Shafter Cities PUMA</v>
      </c>
      <c r="D936">
        <v>372</v>
      </c>
      <c r="E936" t="s">
        <v>2058</v>
      </c>
      <c r="F936">
        <v>243.456751025714</v>
      </c>
      <c r="G936" s="6">
        <v>26048.415334927999</v>
      </c>
      <c r="H936" s="6">
        <v>756.42372617714398</v>
      </c>
      <c r="I936" s="3">
        <v>0.22085123553450156</v>
      </c>
    </row>
    <row r="937" spans="1:9" x14ac:dyDescent="0.25">
      <c r="A937" t="s">
        <v>2811</v>
      </c>
      <c r="B937" t="s">
        <v>1492</v>
      </c>
      <c r="C937" t="str">
        <f>_xlfn.XLOOKUP(Table4[[#This Row],[PUMA]],[1]PUMA!$A:$A,[1]PUMA!$B:$B)</f>
        <v>Kern County (West)--Delano, Wasco &amp; Shafter Cities PUMA</v>
      </c>
      <c r="D937">
        <v>99</v>
      </c>
      <c r="E937" t="s">
        <v>2014</v>
      </c>
      <c r="F937">
        <v>1689.874530141419</v>
      </c>
      <c r="G937" s="6">
        <v>26048.415334927999</v>
      </c>
      <c r="H937" s="6">
        <v>756.42372617714398</v>
      </c>
      <c r="I937" s="3">
        <v>4.2723635078958315E-2</v>
      </c>
    </row>
    <row r="938" spans="1:9" x14ac:dyDescent="0.25">
      <c r="A938" t="s">
        <v>2811</v>
      </c>
      <c r="B938" t="s">
        <v>1492</v>
      </c>
      <c r="C938" t="str">
        <f>_xlfn.XLOOKUP(Table4[[#This Row],[PUMA]],[1]PUMA!$A:$A,[1]PUMA!$B:$B)</f>
        <v>Kern County (West)--Delano, Wasco &amp; Shafter Cities PUMA</v>
      </c>
      <c r="D938">
        <v>2</v>
      </c>
      <c r="E938" t="s">
        <v>2997</v>
      </c>
      <c r="F938">
        <v>591.04044684474979</v>
      </c>
      <c r="G938" s="6">
        <v>26048.415334927999</v>
      </c>
      <c r="H938" s="6">
        <v>756.42372617714398</v>
      </c>
      <c r="I938" s="3">
        <v>2.653921319918447E-2</v>
      </c>
    </row>
    <row r="939" spans="1:9" x14ac:dyDescent="0.25">
      <c r="A939" t="s">
        <v>2812</v>
      </c>
      <c r="B939" t="s">
        <v>1492</v>
      </c>
      <c r="C939" t="str">
        <f>_xlfn.XLOOKUP(Table4[[#This Row],[PUMA]],[1]PUMA!$A:$A,[1]PUMA!$B:$B)</f>
        <v>Kern County (West)--Delano, Wasco &amp; Shafter Cities PUMA</v>
      </c>
      <c r="D939">
        <v>99</v>
      </c>
      <c r="E939" t="s">
        <v>2014</v>
      </c>
      <c r="F939">
        <v>1268.47177780427</v>
      </c>
      <c r="G939" s="6">
        <v>26048.415334927999</v>
      </c>
      <c r="H939" s="6">
        <v>756.42372617714398</v>
      </c>
      <c r="I939" s="3">
        <v>4.2723635078958315E-2</v>
      </c>
    </row>
    <row r="940" spans="1:9" x14ac:dyDescent="0.25">
      <c r="A940" t="s">
        <v>2812</v>
      </c>
      <c r="B940" t="s">
        <v>1492</v>
      </c>
      <c r="C940" t="str">
        <f>_xlfn.XLOOKUP(Table4[[#This Row],[PUMA]],[1]PUMA!$A:$A,[1]PUMA!$B:$B)</f>
        <v>Kern County (West)--Delano, Wasco &amp; Shafter Cities PUMA</v>
      </c>
      <c r="D940">
        <v>2</v>
      </c>
      <c r="E940" t="s">
        <v>2997</v>
      </c>
      <c r="F940">
        <v>209.51610563974501</v>
      </c>
      <c r="G940" s="6">
        <v>26048.415334927999</v>
      </c>
      <c r="H940" s="6">
        <v>756.42372617714398</v>
      </c>
      <c r="I940" s="3">
        <v>2.653921319918447E-2</v>
      </c>
    </row>
    <row r="941" spans="1:9" x14ac:dyDescent="0.25">
      <c r="A941" t="s">
        <v>2414</v>
      </c>
      <c r="B941" t="s">
        <v>1492</v>
      </c>
      <c r="C941" t="str">
        <f>_xlfn.XLOOKUP(Table4[[#This Row],[PUMA]],[1]PUMA!$A:$A,[1]PUMA!$B:$B)</f>
        <v>Kern County (West)--Delano, Wasco &amp; Shafter Cities PUMA</v>
      </c>
      <c r="D941">
        <v>372</v>
      </c>
      <c r="E941" t="s">
        <v>2058</v>
      </c>
      <c r="F941">
        <v>227.47629780914122</v>
      </c>
      <c r="G941" s="6">
        <v>26048.415334927999</v>
      </c>
      <c r="H941" s="6">
        <v>756.42372617714398</v>
      </c>
      <c r="I941" s="3">
        <v>0.22085123553450156</v>
      </c>
    </row>
    <row r="942" spans="1:9" x14ac:dyDescent="0.25">
      <c r="A942" t="s">
        <v>2414</v>
      </c>
      <c r="B942" t="s">
        <v>1492</v>
      </c>
      <c r="C942" t="str">
        <f>_xlfn.XLOOKUP(Table4[[#This Row],[PUMA]],[1]PUMA!$A:$A,[1]PUMA!$B:$B)</f>
        <v>Kern County (West)--Delano, Wasco &amp; Shafter Cities PUMA</v>
      </c>
      <c r="D942">
        <v>99</v>
      </c>
      <c r="E942" t="s">
        <v>2014</v>
      </c>
      <c r="F942">
        <v>201.68409174931958</v>
      </c>
      <c r="G942" s="6">
        <v>26048.415334927999</v>
      </c>
      <c r="H942" s="6">
        <v>756.42372617714398</v>
      </c>
      <c r="I942" s="3">
        <v>4.2723635078958315E-2</v>
      </c>
    </row>
    <row r="943" spans="1:9" x14ac:dyDescent="0.25">
      <c r="A943" t="s">
        <v>2414</v>
      </c>
      <c r="B943" t="s">
        <v>1492</v>
      </c>
      <c r="C943" t="str">
        <f>_xlfn.XLOOKUP(Table4[[#This Row],[PUMA]],[1]PUMA!$A:$A,[1]PUMA!$B:$B)</f>
        <v>Kern County (West)--Delano, Wasco &amp; Shafter Cities PUMA</v>
      </c>
      <c r="D943">
        <v>2</v>
      </c>
      <c r="E943" t="s">
        <v>2997</v>
      </c>
      <c r="F943">
        <v>240.03802863887952</v>
      </c>
      <c r="G943" s="6">
        <v>26048.415334927999</v>
      </c>
      <c r="H943" s="6">
        <v>756.42372617714398</v>
      </c>
      <c r="I943" s="3">
        <v>2.653921319918447E-2</v>
      </c>
    </row>
    <row r="944" spans="1:9" x14ac:dyDescent="0.25">
      <c r="A944" t="s">
        <v>2414</v>
      </c>
      <c r="B944" t="s">
        <v>1492</v>
      </c>
      <c r="C944" t="str">
        <f>_xlfn.XLOOKUP(Table4[[#This Row],[PUMA]],[1]PUMA!$A:$A,[1]PUMA!$B:$B)</f>
        <v>Kern County (West)--Delano, Wasco &amp; Shafter Cities PUMA</v>
      </c>
      <c r="D944">
        <v>7</v>
      </c>
      <c r="E944" t="s">
        <v>3017</v>
      </c>
      <c r="F944">
        <v>114.797428975331</v>
      </c>
      <c r="G944" s="6">
        <v>26048.415334927999</v>
      </c>
      <c r="H944" s="6">
        <v>756.42372617714398</v>
      </c>
      <c r="I944" s="3">
        <v>2.0241772779039002E-2</v>
      </c>
    </row>
    <row r="945" spans="1:9" x14ac:dyDescent="0.25">
      <c r="A945" t="s">
        <v>1675</v>
      </c>
      <c r="B945" t="s">
        <v>1645</v>
      </c>
      <c r="C945" t="str">
        <f>_xlfn.XLOOKUP(Table4[[#This Row],[PUMA]],[1]PUMA!$A:$A,[1]PUMA!$B:$B)</f>
        <v>Kern County (East)--Ridgecrest, Arvin, Tehachapi &amp; California City Cities PUMA</v>
      </c>
      <c r="D945">
        <v>372</v>
      </c>
      <c r="E945" t="s">
        <v>2058</v>
      </c>
      <c r="F945">
        <v>185.60938300429058</v>
      </c>
      <c r="G945" s="6">
        <v>25505.740015450301</v>
      </c>
      <c r="H945" s="6">
        <v>767.26209692473799</v>
      </c>
      <c r="I945" s="3">
        <v>0.30101296690031465</v>
      </c>
    </row>
    <row r="946" spans="1:9" x14ac:dyDescent="0.25">
      <c r="A946" t="s">
        <v>1675</v>
      </c>
      <c r="B946" t="s">
        <v>1645</v>
      </c>
      <c r="C946" t="str">
        <f>_xlfn.XLOOKUP(Table4[[#This Row],[PUMA]],[1]PUMA!$A:$A,[1]PUMA!$B:$B)</f>
        <v>Kern County (East)--Ridgecrest, Arvin, Tehachapi &amp; California City Cities PUMA</v>
      </c>
      <c r="D946">
        <v>35</v>
      </c>
      <c r="E946" t="s">
        <v>2576</v>
      </c>
      <c r="F946">
        <v>127.85115691388133</v>
      </c>
      <c r="G946" s="6">
        <v>25505.740015450301</v>
      </c>
      <c r="H946" s="6">
        <v>767.26209692473799</v>
      </c>
      <c r="I946" s="3">
        <v>0.16935144164627514</v>
      </c>
    </row>
    <row r="947" spans="1:9" x14ac:dyDescent="0.25">
      <c r="A947" t="s">
        <v>1675</v>
      </c>
      <c r="B947" t="s">
        <v>1645</v>
      </c>
      <c r="C947" t="str">
        <f>_xlfn.XLOOKUP(Table4[[#This Row],[PUMA]],[1]PUMA!$A:$A,[1]PUMA!$B:$B)</f>
        <v>Kern County (East)--Ridgecrest, Arvin, Tehachapi &amp; California City Cities PUMA</v>
      </c>
      <c r="D947">
        <v>2</v>
      </c>
      <c r="E947" t="s">
        <v>2997</v>
      </c>
      <c r="F947">
        <v>864.38747283869952</v>
      </c>
      <c r="G947" s="6">
        <v>25505.740015450301</v>
      </c>
      <c r="H947" s="6">
        <v>767.26209692473799</v>
      </c>
      <c r="I947" s="3">
        <v>3.6172074314877518E-2</v>
      </c>
    </row>
    <row r="948" spans="1:9" x14ac:dyDescent="0.25">
      <c r="A948" t="s">
        <v>579</v>
      </c>
      <c r="B948" t="s">
        <v>580</v>
      </c>
      <c r="C948" t="str">
        <f>_xlfn.XLOOKUP(Table4[[#This Row],[PUMA]],[1]PUMA!$A:$A,[1]PUMA!$B:$B)</f>
        <v>Kern County (Central)--Bakersfield City (Northeast) PUMA</v>
      </c>
      <c r="D948">
        <v>35</v>
      </c>
      <c r="E948" t="s">
        <v>2576</v>
      </c>
      <c r="F948">
        <v>447.71713658482554</v>
      </c>
      <c r="G948" s="6">
        <v>21055.802395733499</v>
      </c>
      <c r="H948" s="6">
        <v>729.83666274804102</v>
      </c>
      <c r="I948" s="3">
        <v>0.24108271167286399</v>
      </c>
    </row>
    <row r="949" spans="1:9" x14ac:dyDescent="0.25">
      <c r="A949" t="s">
        <v>579</v>
      </c>
      <c r="B949" t="s">
        <v>580</v>
      </c>
      <c r="C949" t="str">
        <f>_xlfn.XLOOKUP(Table4[[#This Row],[PUMA]],[1]PUMA!$A:$A,[1]PUMA!$B:$B)</f>
        <v>Kern County (Central)--Bakersfield City (Northeast) PUMA</v>
      </c>
      <c r="D949">
        <v>99</v>
      </c>
      <c r="E949" t="s">
        <v>2014</v>
      </c>
      <c r="F949">
        <v>186.69950127266796</v>
      </c>
      <c r="G949" s="6">
        <v>21055.802395733499</v>
      </c>
      <c r="H949" s="6">
        <v>729.83666274804102</v>
      </c>
      <c r="I949" s="3">
        <v>6.4501509731517234E-2</v>
      </c>
    </row>
    <row r="950" spans="1:9" x14ac:dyDescent="0.25">
      <c r="A950" t="s">
        <v>579</v>
      </c>
      <c r="B950" t="s">
        <v>580</v>
      </c>
      <c r="C950" t="str">
        <f>_xlfn.XLOOKUP(Table4[[#This Row],[PUMA]],[1]PUMA!$A:$A,[1]PUMA!$B:$B)</f>
        <v>Kern County (Central)--Bakersfield City (Northeast) PUMA</v>
      </c>
      <c r="D950">
        <v>2</v>
      </c>
      <c r="E950" t="s">
        <v>2997</v>
      </c>
      <c r="F950">
        <v>985.56798855903367</v>
      </c>
      <c r="G950" s="6">
        <v>21055.802395733499</v>
      </c>
      <c r="H950" s="6">
        <v>729.83666274804102</v>
      </c>
      <c r="I950" s="3">
        <v>4.0500144684280197E-2</v>
      </c>
    </row>
    <row r="951" spans="1:9" x14ac:dyDescent="0.25">
      <c r="A951" t="s">
        <v>1644</v>
      </c>
      <c r="B951" t="s">
        <v>1645</v>
      </c>
      <c r="C951" t="str">
        <f>_xlfn.XLOOKUP(Table4[[#This Row],[PUMA]],[1]PUMA!$A:$A,[1]PUMA!$B:$B)</f>
        <v>Kern County (East)--Ridgecrest, Arvin, Tehachapi &amp; California City Cities PUMA</v>
      </c>
      <c r="D951">
        <v>35</v>
      </c>
      <c r="E951" t="s">
        <v>2576</v>
      </c>
      <c r="F951">
        <v>382.18092872878782</v>
      </c>
      <c r="G951" s="6">
        <v>25505.740015450301</v>
      </c>
      <c r="H951" s="6">
        <v>767.26209692473799</v>
      </c>
      <c r="I951" s="3">
        <v>0.16624879908169229</v>
      </c>
    </row>
    <row r="952" spans="1:9" x14ac:dyDescent="0.25">
      <c r="A952" t="s">
        <v>1644</v>
      </c>
      <c r="B952" t="s">
        <v>1645</v>
      </c>
      <c r="C952" t="str">
        <f>_xlfn.XLOOKUP(Table4[[#This Row],[PUMA]],[1]PUMA!$A:$A,[1]PUMA!$B:$B)</f>
        <v>Kern County (East)--Ridgecrest, Arvin, Tehachapi &amp; California City Cities PUMA</v>
      </c>
      <c r="D952">
        <v>228</v>
      </c>
      <c r="E952" t="s">
        <v>3038</v>
      </c>
      <c r="F952">
        <v>639.36120980413159</v>
      </c>
      <c r="G952" s="6">
        <v>25505.740015450301</v>
      </c>
      <c r="H952" s="6">
        <v>767.26209692473799</v>
      </c>
      <c r="I952" s="3">
        <v>9.3955053318854911E-2</v>
      </c>
    </row>
    <row r="953" spans="1:9" x14ac:dyDescent="0.25">
      <c r="A953" t="s">
        <v>1644</v>
      </c>
      <c r="B953" t="s">
        <v>1645</v>
      </c>
      <c r="C953" t="str">
        <f>_xlfn.XLOOKUP(Table4[[#This Row],[PUMA]],[1]PUMA!$A:$A,[1]PUMA!$B:$B)</f>
        <v>Kern County (East)--Ridgecrest, Arvin, Tehachapi &amp; California City Cities PUMA</v>
      </c>
      <c r="D953">
        <v>226</v>
      </c>
      <c r="E953" t="s">
        <v>3039</v>
      </c>
      <c r="F953">
        <v>165.18397532380399</v>
      </c>
      <c r="G953" s="6">
        <v>25505.740015450301</v>
      </c>
      <c r="H953" s="6">
        <v>767.26209692473799</v>
      </c>
      <c r="I953" s="3">
        <v>2.6736409260412548E-2</v>
      </c>
    </row>
    <row r="954" spans="1:9" x14ac:dyDescent="0.25">
      <c r="A954" t="s">
        <v>1644</v>
      </c>
      <c r="B954" t="s">
        <v>1645</v>
      </c>
      <c r="C954" t="str">
        <f>_xlfn.XLOOKUP(Table4[[#This Row],[PUMA]],[1]PUMA!$A:$A,[1]PUMA!$B:$B)</f>
        <v>Kern County (East)--Ridgecrest, Arvin, Tehachapi &amp; California City Cities PUMA</v>
      </c>
      <c r="D954">
        <v>2</v>
      </c>
      <c r="E954" t="s">
        <v>2997</v>
      </c>
      <c r="F954">
        <v>786.94976576234751</v>
      </c>
      <c r="G954" s="6">
        <v>25505.740015450301</v>
      </c>
      <c r="H954" s="6">
        <v>767.26209692473799</v>
      </c>
      <c r="I954" s="3">
        <v>2.7630082100900972E-2</v>
      </c>
    </row>
    <row r="955" spans="1:9" x14ac:dyDescent="0.25">
      <c r="A955" t="s">
        <v>1644</v>
      </c>
      <c r="B955" t="s">
        <v>1645</v>
      </c>
      <c r="C955" t="str">
        <f>_xlfn.XLOOKUP(Table4[[#This Row],[PUMA]],[1]PUMA!$A:$A,[1]PUMA!$B:$B)</f>
        <v>Kern County (East)--Ridgecrest, Arvin, Tehachapi &amp; California City Cities PUMA</v>
      </c>
      <c r="D955">
        <v>7</v>
      </c>
      <c r="E955" t="s">
        <v>3017</v>
      </c>
      <c r="F955">
        <v>2071.9858246157942</v>
      </c>
      <c r="G955" s="6">
        <v>25505.740015450301</v>
      </c>
      <c r="H955" s="6">
        <v>767.26209692473799</v>
      </c>
      <c r="I955" s="3">
        <v>2.209329007839959E-2</v>
      </c>
    </row>
    <row r="956" spans="1:9" x14ac:dyDescent="0.25">
      <c r="A956" t="s">
        <v>1644</v>
      </c>
      <c r="B956" t="s">
        <v>1645</v>
      </c>
      <c r="C956" t="str">
        <f>_xlfn.XLOOKUP(Table4[[#This Row],[PUMA]],[1]PUMA!$A:$A,[1]PUMA!$B:$B)</f>
        <v>Kern County (East)--Ridgecrest, Arvin, Tehachapi &amp; California City Cities PUMA</v>
      </c>
      <c r="D956">
        <v>1</v>
      </c>
      <c r="F956">
        <v>379.40488922683079</v>
      </c>
      <c r="G956" s="6">
        <v>25505.740015450301</v>
      </c>
      <c r="H956" s="6">
        <v>767.26209692473799</v>
      </c>
      <c r="I956" s="3">
        <v>0</v>
      </c>
    </row>
    <row r="957" spans="1:9" x14ac:dyDescent="0.25">
      <c r="A957" t="s">
        <v>2701</v>
      </c>
      <c r="B957" t="s">
        <v>1645</v>
      </c>
      <c r="C957" t="str">
        <f>_xlfn.XLOOKUP(Table4[[#This Row],[PUMA]],[1]PUMA!$A:$A,[1]PUMA!$B:$B)</f>
        <v>Kern County (East)--Ridgecrest, Arvin, Tehachapi &amp; California City Cities PUMA</v>
      </c>
      <c r="D957">
        <v>228</v>
      </c>
      <c r="E957" t="s">
        <v>3038</v>
      </c>
      <c r="F957">
        <v>179.11180778635725</v>
      </c>
      <c r="G957" s="6">
        <v>25505.740015450301</v>
      </c>
      <c r="H957" s="6">
        <v>767.26209692473799</v>
      </c>
      <c r="I957" s="3">
        <v>5.1541190942897532E-2</v>
      </c>
    </row>
    <row r="958" spans="1:9" x14ac:dyDescent="0.25">
      <c r="A958" t="s">
        <v>2701</v>
      </c>
      <c r="B958" t="s">
        <v>1645</v>
      </c>
      <c r="C958" t="str">
        <f>_xlfn.XLOOKUP(Table4[[#This Row],[PUMA]],[1]PUMA!$A:$A,[1]PUMA!$B:$B)</f>
        <v>Kern County (East)--Ridgecrest, Arvin, Tehachapi &amp; California City Cities PUMA</v>
      </c>
      <c r="D958">
        <v>226</v>
      </c>
      <c r="E958" t="s">
        <v>3039</v>
      </c>
      <c r="F958">
        <v>141.65718057840641</v>
      </c>
      <c r="G958" s="6">
        <v>25505.740015450301</v>
      </c>
      <c r="H958" s="6">
        <v>767.26209692473799</v>
      </c>
      <c r="I958" s="3">
        <v>2.9447900864497938E-2</v>
      </c>
    </row>
    <row r="959" spans="1:9" x14ac:dyDescent="0.25">
      <c r="A959" t="s">
        <v>2701</v>
      </c>
      <c r="B959" t="s">
        <v>1645</v>
      </c>
      <c r="C959" t="str">
        <f>_xlfn.XLOOKUP(Table4[[#This Row],[PUMA]],[1]PUMA!$A:$A,[1]PUMA!$B:$B)</f>
        <v>Kern County (East)--Ridgecrest, Arvin, Tehachapi &amp; California City Cities PUMA</v>
      </c>
      <c r="D959">
        <v>2</v>
      </c>
      <c r="E959" t="s">
        <v>2997</v>
      </c>
      <c r="F959">
        <v>185.45159228099601</v>
      </c>
      <c r="G959" s="6">
        <v>25505.740015450301</v>
      </c>
      <c r="H959" s="6">
        <v>767.26209692473799</v>
      </c>
      <c r="I959" s="3">
        <v>2.629956896239314E-2</v>
      </c>
    </row>
    <row r="960" spans="1:9" x14ac:dyDescent="0.25">
      <c r="A960" t="s">
        <v>2701</v>
      </c>
      <c r="B960" t="s">
        <v>1645</v>
      </c>
      <c r="C960" t="str">
        <f>_xlfn.XLOOKUP(Table4[[#This Row],[PUMA]],[1]PUMA!$A:$A,[1]PUMA!$B:$B)</f>
        <v>Kern County (East)--Ridgecrest, Arvin, Tehachapi &amp; California City Cities PUMA</v>
      </c>
      <c r="D960">
        <v>7</v>
      </c>
      <c r="E960" t="s">
        <v>3017</v>
      </c>
      <c r="F960">
        <v>200.6271675142788</v>
      </c>
      <c r="G960" s="6">
        <v>25505.740015450301</v>
      </c>
      <c r="H960" s="6">
        <v>767.26209692473799</v>
      </c>
      <c r="I960" s="3">
        <v>2.209329007839959E-2</v>
      </c>
    </row>
    <row r="961" spans="1:9" x14ac:dyDescent="0.25">
      <c r="A961" t="s">
        <v>2701</v>
      </c>
      <c r="B961" t="s">
        <v>1645</v>
      </c>
      <c r="C961" t="str">
        <f>_xlfn.XLOOKUP(Table4[[#This Row],[PUMA]],[1]PUMA!$A:$A,[1]PUMA!$B:$B)</f>
        <v>Kern County (East)--Ridgecrest, Arvin, Tehachapi &amp; California City Cities PUMA</v>
      </c>
      <c r="D961">
        <v>1</v>
      </c>
      <c r="F961">
        <v>2127.7795754653744</v>
      </c>
      <c r="G961" s="6">
        <v>25505.740015450301</v>
      </c>
      <c r="H961" s="6">
        <v>767.26209692473799</v>
      </c>
      <c r="I961" s="3">
        <v>0</v>
      </c>
    </row>
    <row r="962" spans="1:9" x14ac:dyDescent="0.25">
      <c r="A962" t="s">
        <v>2700</v>
      </c>
      <c r="B962" t="s">
        <v>1645</v>
      </c>
      <c r="C962" t="str">
        <f>_xlfn.XLOOKUP(Table4[[#This Row],[PUMA]],[1]PUMA!$A:$A,[1]PUMA!$B:$B)</f>
        <v>Kern County (East)--Ridgecrest, Arvin, Tehachapi &amp; California City Cities PUMA</v>
      </c>
      <c r="D962">
        <v>35</v>
      </c>
      <c r="E962" t="s">
        <v>2576</v>
      </c>
      <c r="F962">
        <v>185.00169675614359</v>
      </c>
      <c r="G962" s="6">
        <v>25505.740015450301</v>
      </c>
      <c r="H962" s="6">
        <v>767.26209692473799</v>
      </c>
      <c r="I962" s="3">
        <v>0.16624879908169229</v>
      </c>
    </row>
    <row r="963" spans="1:9" x14ac:dyDescent="0.25">
      <c r="A963" t="s">
        <v>2700</v>
      </c>
      <c r="B963" t="s">
        <v>1645</v>
      </c>
      <c r="C963" t="str">
        <f>_xlfn.XLOOKUP(Table4[[#This Row],[PUMA]],[1]PUMA!$A:$A,[1]PUMA!$B:$B)</f>
        <v>Kern County (East)--Ridgecrest, Arvin, Tehachapi &amp; California City Cities PUMA</v>
      </c>
      <c r="D963">
        <v>228</v>
      </c>
      <c r="E963" t="s">
        <v>3038</v>
      </c>
      <c r="F963">
        <v>137.83589400933471</v>
      </c>
      <c r="G963" s="6">
        <v>25505.740015450301</v>
      </c>
      <c r="H963" s="6">
        <v>767.26209692473799</v>
      </c>
      <c r="I963" s="3">
        <v>5.1541190942897532E-2</v>
      </c>
    </row>
    <row r="964" spans="1:9" x14ac:dyDescent="0.25">
      <c r="A964" t="s">
        <v>2700</v>
      </c>
      <c r="B964" t="s">
        <v>1645</v>
      </c>
      <c r="C964" t="str">
        <f>_xlfn.XLOOKUP(Table4[[#This Row],[PUMA]],[1]PUMA!$A:$A,[1]PUMA!$B:$B)</f>
        <v>Kern County (East)--Ridgecrest, Arvin, Tehachapi &amp; California City Cities PUMA</v>
      </c>
      <c r="D964">
        <v>2</v>
      </c>
      <c r="E964" t="s">
        <v>2997</v>
      </c>
      <c r="F964">
        <v>2249.8352182469284</v>
      </c>
      <c r="G964" s="6">
        <v>25505.740015450301</v>
      </c>
      <c r="H964" s="6">
        <v>767.26209692473799</v>
      </c>
      <c r="I964" s="3">
        <v>2.6909223035518209E-2</v>
      </c>
    </row>
    <row r="965" spans="1:9" x14ac:dyDescent="0.25">
      <c r="A965" t="s">
        <v>2700</v>
      </c>
      <c r="B965" t="s">
        <v>1645</v>
      </c>
      <c r="C965" t="str">
        <f>_xlfn.XLOOKUP(Table4[[#This Row],[PUMA]],[1]PUMA!$A:$A,[1]PUMA!$B:$B)</f>
        <v>Kern County (East)--Ridgecrest, Arvin, Tehachapi &amp; California City Cities PUMA</v>
      </c>
      <c r="D965">
        <v>7</v>
      </c>
      <c r="E965" t="s">
        <v>3017</v>
      </c>
      <c r="F965">
        <v>515.176791678732</v>
      </c>
      <c r="G965" s="6">
        <v>25505.740015450301</v>
      </c>
      <c r="H965" s="6">
        <v>767.26209692473799</v>
      </c>
      <c r="I965" s="3">
        <v>2.209329007839959E-2</v>
      </c>
    </row>
    <row r="966" spans="1:9" x14ac:dyDescent="0.25">
      <c r="A966" t="s">
        <v>2700</v>
      </c>
      <c r="B966" t="s">
        <v>1645</v>
      </c>
      <c r="C966" t="str">
        <f>_xlfn.XLOOKUP(Table4[[#This Row],[PUMA]],[1]PUMA!$A:$A,[1]PUMA!$B:$B)</f>
        <v>Kern County (East)--Ridgecrest, Arvin, Tehachapi &amp; California City Cities PUMA</v>
      </c>
      <c r="D966">
        <v>1</v>
      </c>
      <c r="F966">
        <v>758.58991083767285</v>
      </c>
      <c r="G966" s="6">
        <v>25505.740015450301</v>
      </c>
      <c r="H966" s="6">
        <v>767.26209692473799</v>
      </c>
      <c r="I966" s="3">
        <v>0</v>
      </c>
    </row>
    <row r="967" spans="1:9" x14ac:dyDescent="0.25">
      <c r="A967" t="s">
        <v>2817</v>
      </c>
      <c r="B967" t="s">
        <v>1645</v>
      </c>
      <c r="C967" t="str">
        <f>_xlfn.XLOOKUP(Table4[[#This Row],[PUMA]],[1]PUMA!$A:$A,[1]PUMA!$B:$B)</f>
        <v>Kern County (East)--Ridgecrest, Arvin, Tehachapi &amp; California City Cities PUMA</v>
      </c>
      <c r="D967">
        <v>228</v>
      </c>
      <c r="E967" t="s">
        <v>3038</v>
      </c>
      <c r="F967">
        <v>1548.66685138816</v>
      </c>
      <c r="G967" s="6">
        <v>25505.740015450301</v>
      </c>
      <c r="H967" s="6">
        <v>767.26209692473799</v>
      </c>
      <c r="I967" s="3">
        <v>4.9254827106384562E-2</v>
      </c>
    </row>
    <row r="968" spans="1:9" x14ac:dyDescent="0.25">
      <c r="A968" t="s">
        <v>2817</v>
      </c>
      <c r="B968" t="s">
        <v>1645</v>
      </c>
      <c r="C968" t="str">
        <f>_xlfn.XLOOKUP(Table4[[#This Row],[PUMA]],[1]PUMA!$A:$A,[1]PUMA!$B:$B)</f>
        <v>Kern County (East)--Ridgecrest, Arvin, Tehachapi &amp; California City Cities PUMA</v>
      </c>
      <c r="D968">
        <v>7</v>
      </c>
      <c r="E968" t="s">
        <v>3017</v>
      </c>
      <c r="F968">
        <v>644.17203176155101</v>
      </c>
      <c r="G968" s="6">
        <v>25505.740015450301</v>
      </c>
      <c r="H968" s="6">
        <v>767.26209692473799</v>
      </c>
      <c r="I968" s="3">
        <v>2.1113233185247719E-2</v>
      </c>
    </row>
    <row r="969" spans="1:9" x14ac:dyDescent="0.25">
      <c r="A969" t="s">
        <v>2818</v>
      </c>
      <c r="B969" t="s">
        <v>1645</v>
      </c>
      <c r="C969" t="str">
        <f>_xlfn.XLOOKUP(Table4[[#This Row],[PUMA]],[1]PUMA!$A:$A,[1]PUMA!$B:$B)</f>
        <v>Kern County (East)--Ridgecrest, Arvin, Tehachapi &amp; California City Cities PUMA</v>
      </c>
      <c r="D969">
        <v>177</v>
      </c>
      <c r="E969" t="s">
        <v>2134</v>
      </c>
      <c r="F969">
        <v>126.3756163468711</v>
      </c>
      <c r="G969" s="6">
        <v>25505.740015450301</v>
      </c>
      <c r="H969" s="6">
        <v>767.26209692473799</v>
      </c>
      <c r="I969" s="3">
        <v>7.2713975089993152E-2</v>
      </c>
    </row>
    <row r="970" spans="1:9" x14ac:dyDescent="0.25">
      <c r="A970" t="s">
        <v>2818</v>
      </c>
      <c r="B970" t="s">
        <v>1645</v>
      </c>
      <c r="C970" t="str">
        <f>_xlfn.XLOOKUP(Table4[[#This Row],[PUMA]],[1]PUMA!$A:$A,[1]PUMA!$B:$B)</f>
        <v>Kern County (East)--Ridgecrest, Arvin, Tehachapi &amp; California City Cities PUMA</v>
      </c>
      <c r="D970">
        <v>228</v>
      </c>
      <c r="E970" t="s">
        <v>3038</v>
      </c>
      <c r="F970">
        <v>3213.7727101331748</v>
      </c>
      <c r="G970" s="6">
        <v>25505.740015450301</v>
      </c>
      <c r="H970" s="6">
        <v>767.26209692473799</v>
      </c>
      <c r="I970" s="3">
        <v>4.9254827106384562E-2</v>
      </c>
    </row>
    <row r="971" spans="1:9" x14ac:dyDescent="0.25">
      <c r="A971" t="s">
        <v>2818</v>
      </c>
      <c r="B971" t="s">
        <v>1645</v>
      </c>
      <c r="C971" t="str">
        <f>_xlfn.XLOOKUP(Table4[[#This Row],[PUMA]],[1]PUMA!$A:$A,[1]PUMA!$B:$B)</f>
        <v>Kern County (East)--Ridgecrest, Arvin, Tehachapi &amp; California City Cities PUMA</v>
      </c>
      <c r="D971">
        <v>7</v>
      </c>
      <c r="E971" t="s">
        <v>3017</v>
      </c>
      <c r="F971">
        <v>384.69502547996285</v>
      </c>
      <c r="G971" s="6">
        <v>25505.740015450301</v>
      </c>
      <c r="H971" s="6">
        <v>767.26209692473799</v>
      </c>
      <c r="I971" s="3">
        <v>2.1113233185247719E-2</v>
      </c>
    </row>
    <row r="972" spans="1:9" x14ac:dyDescent="0.25">
      <c r="A972" t="s">
        <v>2819</v>
      </c>
      <c r="B972" t="s">
        <v>1645</v>
      </c>
      <c r="C972" t="str">
        <f>_xlfn.XLOOKUP(Table4[[#This Row],[PUMA]],[1]PUMA!$A:$A,[1]PUMA!$B:$B)</f>
        <v>Kern County (East)--Ridgecrest, Arvin, Tehachapi &amp; California City Cities PUMA</v>
      </c>
      <c r="D972">
        <v>228</v>
      </c>
      <c r="E972" t="s">
        <v>3038</v>
      </c>
      <c r="F972">
        <v>2412.2077608102541</v>
      </c>
      <c r="G972" s="6">
        <v>25505.740015450301</v>
      </c>
      <c r="H972" s="6">
        <v>767.26209692473799</v>
      </c>
      <c r="I972" s="3">
        <v>4.9254827106384562E-2</v>
      </c>
    </row>
    <row r="973" spans="1:9" x14ac:dyDescent="0.25">
      <c r="A973" t="s">
        <v>2819</v>
      </c>
      <c r="B973" t="s">
        <v>1645</v>
      </c>
      <c r="C973" t="str">
        <f>_xlfn.XLOOKUP(Table4[[#This Row],[PUMA]],[1]PUMA!$A:$A,[1]PUMA!$B:$B)</f>
        <v>Kern County (East)--Ridgecrest, Arvin, Tehachapi &amp; California City Cities PUMA</v>
      </c>
      <c r="D973">
        <v>7</v>
      </c>
      <c r="E973" t="s">
        <v>3017</v>
      </c>
      <c r="F973">
        <v>460.17008920917101</v>
      </c>
      <c r="G973" s="6">
        <v>25505.740015450301</v>
      </c>
      <c r="H973" s="6">
        <v>767.26209692473799</v>
      </c>
      <c r="I973" s="3">
        <v>2.1113233185247719E-2</v>
      </c>
    </row>
    <row r="974" spans="1:9" x14ac:dyDescent="0.25">
      <c r="A974" t="s">
        <v>2607</v>
      </c>
      <c r="B974" t="s">
        <v>1645</v>
      </c>
      <c r="C974" t="str">
        <f>_xlfn.XLOOKUP(Table4[[#This Row],[PUMA]],[1]PUMA!$A:$A,[1]PUMA!$B:$B)</f>
        <v>Kern County (East)--Ridgecrest, Arvin, Tehachapi &amp; California City Cities PUMA</v>
      </c>
      <c r="D974">
        <v>208</v>
      </c>
      <c r="E974" t="s">
        <v>3040</v>
      </c>
      <c r="F974">
        <v>287.48003543524868</v>
      </c>
      <c r="G974" s="6">
        <v>25505.740015450301</v>
      </c>
      <c r="H974" s="6">
        <v>767.26209692473799</v>
      </c>
      <c r="I974" s="3">
        <v>0.11650245708756644</v>
      </c>
    </row>
    <row r="975" spans="1:9" x14ac:dyDescent="0.25">
      <c r="A975" t="s">
        <v>2607</v>
      </c>
      <c r="B975" t="s">
        <v>1645</v>
      </c>
      <c r="C975" t="str">
        <f>_xlfn.XLOOKUP(Table4[[#This Row],[PUMA]],[1]PUMA!$A:$A,[1]PUMA!$B:$B)</f>
        <v>Kern County (East)--Ridgecrest, Arvin, Tehachapi &amp; California City Cities PUMA</v>
      </c>
      <c r="D975">
        <v>177</v>
      </c>
      <c r="E975" t="s">
        <v>2134</v>
      </c>
      <c r="F975">
        <v>111.36120445538093</v>
      </c>
      <c r="G975" s="6">
        <v>25505.740015450301</v>
      </c>
      <c r="H975" s="6">
        <v>767.26209692473799</v>
      </c>
      <c r="I975" s="3">
        <v>7.2192515434823787E-2</v>
      </c>
    </row>
    <row r="976" spans="1:9" x14ac:dyDescent="0.25">
      <c r="A976" t="s">
        <v>2607</v>
      </c>
      <c r="B976" t="s">
        <v>1645</v>
      </c>
      <c r="C976" t="str">
        <f>_xlfn.XLOOKUP(Table4[[#This Row],[PUMA]],[1]PUMA!$A:$A,[1]PUMA!$B:$B)</f>
        <v>Kern County (East)--Ridgecrest, Arvin, Tehachapi &amp; California City Cities PUMA</v>
      </c>
      <c r="D976">
        <v>228</v>
      </c>
      <c r="E976" t="s">
        <v>3038</v>
      </c>
      <c r="F976">
        <v>216.29039145816546</v>
      </c>
      <c r="G976" s="6">
        <v>25505.740015450301</v>
      </c>
      <c r="H976" s="6">
        <v>767.26209692473799</v>
      </c>
      <c r="I976" s="3">
        <v>4.9920114061439688E-2</v>
      </c>
    </row>
    <row r="977" spans="1:9" x14ac:dyDescent="0.25">
      <c r="A977" t="s">
        <v>2607</v>
      </c>
      <c r="B977" t="s">
        <v>1645</v>
      </c>
      <c r="C977" t="str">
        <f>_xlfn.XLOOKUP(Table4[[#This Row],[PUMA]],[1]PUMA!$A:$A,[1]PUMA!$B:$B)</f>
        <v>Kern County (East)--Ridgecrest, Arvin, Tehachapi &amp; California City Cities PUMA</v>
      </c>
      <c r="D977">
        <v>7</v>
      </c>
      <c r="E977" t="s">
        <v>3017</v>
      </c>
      <c r="F977">
        <v>2244.0944067739902</v>
      </c>
      <c r="G977" s="6">
        <v>25505.740015450301</v>
      </c>
      <c r="H977" s="6">
        <v>767.26209692473799</v>
      </c>
      <c r="I977" s="3">
        <v>2.1197818651349752E-2</v>
      </c>
    </row>
    <row r="978" spans="1:9" x14ac:dyDescent="0.25">
      <c r="A978" t="s">
        <v>2607</v>
      </c>
      <c r="B978" t="s">
        <v>1645</v>
      </c>
      <c r="C978" t="str">
        <f>_xlfn.XLOOKUP(Table4[[#This Row],[PUMA]],[1]PUMA!$A:$A,[1]PUMA!$B:$B)</f>
        <v>Kern County (East)--Ridgecrest, Arvin, Tehachapi &amp; California City Cities PUMA</v>
      </c>
      <c r="D978">
        <v>1</v>
      </c>
      <c r="F978">
        <v>110.143148458133</v>
      </c>
      <c r="G978" s="6">
        <v>25505.740015450301</v>
      </c>
      <c r="H978" s="6">
        <v>767.26209692473799</v>
      </c>
      <c r="I978" s="3">
        <v>0</v>
      </c>
    </row>
    <row r="979" spans="1:9" x14ac:dyDescent="0.25">
      <c r="A979" t="s">
        <v>2702</v>
      </c>
      <c r="B979" t="s">
        <v>1645</v>
      </c>
      <c r="C979" t="str">
        <f>_xlfn.XLOOKUP(Table4[[#This Row],[PUMA]],[1]PUMA!$A:$A,[1]PUMA!$B:$B)</f>
        <v>Kern County (East)--Ridgecrest, Arvin, Tehachapi &amp; California City Cities PUMA</v>
      </c>
      <c r="D979">
        <v>100</v>
      </c>
      <c r="E979" t="s">
        <v>2168</v>
      </c>
      <c r="F979">
        <v>165.27827417542099</v>
      </c>
      <c r="G979" s="6">
        <v>25505.740015450301</v>
      </c>
      <c r="H979" s="6">
        <v>767.26209692473799</v>
      </c>
      <c r="I979" s="3">
        <v>3.8767690706496646E-2</v>
      </c>
    </row>
    <row r="980" spans="1:9" x14ac:dyDescent="0.25">
      <c r="A980" t="s">
        <v>2702</v>
      </c>
      <c r="B980" t="s">
        <v>1645</v>
      </c>
      <c r="C980" t="str">
        <f>_xlfn.XLOOKUP(Table4[[#This Row],[PUMA]],[1]PUMA!$A:$A,[1]PUMA!$B:$B)</f>
        <v>Kern County (East)--Ridgecrest, Arvin, Tehachapi &amp; California City Cities PUMA</v>
      </c>
      <c r="D980">
        <v>2</v>
      </c>
      <c r="E980" t="s">
        <v>2997</v>
      </c>
      <c r="F980">
        <v>585.35170719543271</v>
      </c>
      <c r="G980" s="6">
        <v>25505.740015450301</v>
      </c>
      <c r="H980" s="6">
        <v>767.26209692473799</v>
      </c>
      <c r="I980" s="3">
        <v>2.8336313118513212E-2</v>
      </c>
    </row>
    <row r="981" spans="1:9" x14ac:dyDescent="0.25">
      <c r="A981" t="s">
        <v>2702</v>
      </c>
      <c r="B981" t="s">
        <v>1645</v>
      </c>
      <c r="C981" t="str">
        <f>_xlfn.XLOOKUP(Table4[[#This Row],[PUMA]],[1]PUMA!$A:$A,[1]PUMA!$B:$B)</f>
        <v>Kern County (East)--Ridgecrest, Arvin, Tehachapi &amp; California City Cities PUMA</v>
      </c>
      <c r="D981">
        <v>7</v>
      </c>
      <c r="E981" t="s">
        <v>3017</v>
      </c>
      <c r="F981">
        <v>1137.0034275630267</v>
      </c>
      <c r="G981" s="6">
        <v>25505.740015450301</v>
      </c>
      <c r="H981" s="6">
        <v>767.26209692473799</v>
      </c>
      <c r="I981" s="3">
        <v>2.16124422090355E-2</v>
      </c>
    </row>
    <row r="982" spans="1:9" x14ac:dyDescent="0.25">
      <c r="A982" t="s">
        <v>1648</v>
      </c>
      <c r="B982" t="s">
        <v>1645</v>
      </c>
      <c r="C982" t="str">
        <f>_xlfn.XLOOKUP(Table4[[#This Row],[PUMA]],[1]PUMA!$A:$A,[1]PUMA!$B:$B)</f>
        <v>Kern County (East)--Ridgecrest, Arvin, Tehachapi &amp; California City Cities PUMA</v>
      </c>
      <c r="D982">
        <v>2</v>
      </c>
      <c r="E982" t="s">
        <v>2997</v>
      </c>
      <c r="F982">
        <v>609.80789257050492</v>
      </c>
      <c r="G982" s="6">
        <v>25505.740015450301</v>
      </c>
      <c r="H982" s="6">
        <v>767.26209692473799</v>
      </c>
      <c r="I982" s="3">
        <v>3.0952332956877278E-2</v>
      </c>
    </row>
    <row r="983" spans="1:9" x14ac:dyDescent="0.25">
      <c r="A983" t="s">
        <v>1648</v>
      </c>
      <c r="B983" t="s">
        <v>1645</v>
      </c>
      <c r="C983" t="str">
        <f>_xlfn.XLOOKUP(Table4[[#This Row],[PUMA]],[1]PUMA!$A:$A,[1]PUMA!$B:$B)</f>
        <v>Kern County (East)--Ridgecrest, Arvin, Tehachapi &amp; California City Cities PUMA</v>
      </c>
      <c r="D983">
        <v>1</v>
      </c>
      <c r="F983">
        <v>362.66626404748371</v>
      </c>
      <c r="G983" s="6">
        <v>25505.740015450301</v>
      </c>
      <c r="H983" s="6">
        <v>767.26209692473799</v>
      </c>
      <c r="I983" s="3">
        <v>0</v>
      </c>
    </row>
    <row r="984" spans="1:9" x14ac:dyDescent="0.25">
      <c r="A984" t="s">
        <v>2698</v>
      </c>
      <c r="B984" t="s">
        <v>1645</v>
      </c>
      <c r="C984" t="str">
        <f>_xlfn.XLOOKUP(Table4[[#This Row],[PUMA]],[1]PUMA!$A:$A,[1]PUMA!$B:$B)</f>
        <v>Kern County (East)--Ridgecrest, Arvin, Tehachapi &amp; California City Cities PUMA</v>
      </c>
      <c r="D984">
        <v>273</v>
      </c>
      <c r="E984" t="s">
        <v>3041</v>
      </c>
      <c r="F984">
        <v>184.07797067740191</v>
      </c>
      <c r="G984" s="6">
        <v>25505.740015450301</v>
      </c>
      <c r="H984" s="6">
        <v>767.26209692473799</v>
      </c>
      <c r="I984" s="3">
        <v>5.4709076153831609E-2</v>
      </c>
    </row>
    <row r="985" spans="1:9" x14ac:dyDescent="0.25">
      <c r="A985" t="s">
        <v>2698</v>
      </c>
      <c r="B985" t="s">
        <v>1645</v>
      </c>
      <c r="C985" t="str">
        <f>_xlfn.XLOOKUP(Table4[[#This Row],[PUMA]],[1]PUMA!$A:$A,[1]PUMA!$B:$B)</f>
        <v>Kern County (East)--Ridgecrest, Arvin, Tehachapi &amp; California City Cities PUMA</v>
      </c>
      <c r="D985">
        <v>2</v>
      </c>
      <c r="E985" t="s">
        <v>2997</v>
      </c>
      <c r="F985">
        <v>1328.6260988321301</v>
      </c>
      <c r="G985" s="6">
        <v>25505.740015450301</v>
      </c>
      <c r="H985" s="6">
        <v>767.26209692473799</v>
      </c>
      <c r="I985" s="3">
        <v>2.9613169661248301E-2</v>
      </c>
    </row>
    <row r="986" spans="1:9" x14ac:dyDescent="0.25">
      <c r="A986" t="s">
        <v>2698</v>
      </c>
      <c r="B986" t="s">
        <v>1645</v>
      </c>
      <c r="C986" t="str">
        <f>_xlfn.XLOOKUP(Table4[[#This Row],[PUMA]],[1]PUMA!$A:$A,[1]PUMA!$B:$B)</f>
        <v>Kern County (East)--Ridgecrest, Arvin, Tehachapi &amp; California City Cities PUMA</v>
      </c>
      <c r="D986">
        <v>1</v>
      </c>
      <c r="F986">
        <v>1035.5752284320515</v>
      </c>
      <c r="G986" s="6">
        <v>25505.740015450301</v>
      </c>
      <c r="H986" s="6">
        <v>767.26209692473799</v>
      </c>
      <c r="I986" s="3">
        <v>0</v>
      </c>
    </row>
    <row r="987" spans="1:9" x14ac:dyDescent="0.25">
      <c r="A987" t="s">
        <v>2699</v>
      </c>
      <c r="B987" t="s">
        <v>1645</v>
      </c>
      <c r="C987" t="str">
        <f>_xlfn.XLOOKUP(Table4[[#This Row],[PUMA]],[1]PUMA!$A:$A,[1]PUMA!$B:$B)</f>
        <v>Kern County (East)--Ridgecrest, Arvin, Tehachapi &amp; California City Cities PUMA</v>
      </c>
      <c r="D987">
        <v>53</v>
      </c>
      <c r="E987" t="s">
        <v>3004</v>
      </c>
      <c r="F987">
        <v>395.96214132852009</v>
      </c>
      <c r="G987" s="6">
        <v>25505.740015450301</v>
      </c>
      <c r="H987" s="6">
        <v>767.26209692473799</v>
      </c>
      <c r="I987" s="3">
        <v>8.9782835611954895E-2</v>
      </c>
    </row>
    <row r="988" spans="1:9" x14ac:dyDescent="0.25">
      <c r="A988" t="s">
        <v>2699</v>
      </c>
      <c r="B988" t="s">
        <v>1645</v>
      </c>
      <c r="C988" t="str">
        <f>_xlfn.XLOOKUP(Table4[[#This Row],[PUMA]],[1]PUMA!$A:$A,[1]PUMA!$B:$B)</f>
        <v>Kern County (East)--Ridgecrest, Arvin, Tehachapi &amp; California City Cities PUMA</v>
      </c>
      <c r="D988">
        <v>273</v>
      </c>
      <c r="E988" t="s">
        <v>3041</v>
      </c>
      <c r="F988">
        <v>1241.3052679906252</v>
      </c>
      <c r="G988" s="6">
        <v>25505.740015450301</v>
      </c>
      <c r="H988" s="6">
        <v>767.26209692473799</v>
      </c>
      <c r="I988" s="3">
        <v>5.4709076153831609E-2</v>
      </c>
    </row>
    <row r="989" spans="1:9" x14ac:dyDescent="0.25">
      <c r="A989" t="s">
        <v>2699</v>
      </c>
      <c r="B989" t="s">
        <v>1645</v>
      </c>
      <c r="C989" t="str">
        <f>_xlfn.XLOOKUP(Table4[[#This Row],[PUMA]],[1]PUMA!$A:$A,[1]PUMA!$B:$B)</f>
        <v>Kern County (East)--Ridgecrest, Arvin, Tehachapi &amp; California City Cities PUMA</v>
      </c>
      <c r="D989">
        <v>2</v>
      </c>
      <c r="E989" t="s">
        <v>2997</v>
      </c>
      <c r="F989">
        <v>1490.4838107454248</v>
      </c>
      <c r="G989" s="6">
        <v>25505.740015450301</v>
      </c>
      <c r="H989" s="6">
        <v>767.26209692473799</v>
      </c>
      <c r="I989" s="3">
        <v>2.9613169661248301E-2</v>
      </c>
    </row>
    <row r="990" spans="1:9" x14ac:dyDescent="0.25">
      <c r="A990" t="s">
        <v>1411</v>
      </c>
      <c r="B990" t="s">
        <v>1412</v>
      </c>
      <c r="C990" t="str">
        <f>_xlfn.XLOOKUP(Table4[[#This Row],[PUMA]],[1]PUMA!$A:$A,[1]PUMA!$B:$B)</f>
        <v>Kern County (Central)--Bakersfield City (Southeast) PUMA</v>
      </c>
      <c r="D990">
        <v>372</v>
      </c>
      <c r="E990" t="s">
        <v>2058</v>
      </c>
      <c r="F990">
        <v>106.7445525066633</v>
      </c>
      <c r="G990" s="6">
        <v>25939.8802710325</v>
      </c>
      <c r="H990" s="6">
        <v>729.44309930419297</v>
      </c>
      <c r="I990" s="3">
        <v>0.22279326388783882</v>
      </c>
    </row>
    <row r="991" spans="1:9" x14ac:dyDescent="0.25">
      <c r="A991" t="s">
        <v>1411</v>
      </c>
      <c r="B991" t="s">
        <v>1412</v>
      </c>
      <c r="C991" t="str">
        <f>_xlfn.XLOOKUP(Table4[[#This Row],[PUMA]],[1]PUMA!$A:$A,[1]PUMA!$B:$B)</f>
        <v>Kern County (Central)--Bakersfield City (Southeast) PUMA</v>
      </c>
      <c r="D991">
        <v>38</v>
      </c>
      <c r="E991" t="s">
        <v>2015</v>
      </c>
      <c r="F991">
        <v>242.83754244146201</v>
      </c>
      <c r="G991" s="6">
        <v>25939.8802710325</v>
      </c>
      <c r="H991" s="6">
        <v>729.44309930419297</v>
      </c>
      <c r="I991" s="3">
        <v>8.6977537019390802E-2</v>
      </c>
    </row>
    <row r="992" spans="1:9" x14ac:dyDescent="0.25">
      <c r="A992" t="s">
        <v>1411</v>
      </c>
      <c r="B992" t="s">
        <v>1412</v>
      </c>
      <c r="C992" t="str">
        <f>_xlfn.XLOOKUP(Table4[[#This Row],[PUMA]],[1]PUMA!$A:$A,[1]PUMA!$B:$B)</f>
        <v>Kern County (Central)--Bakersfield City (Southeast) PUMA</v>
      </c>
      <c r="D992">
        <v>99</v>
      </c>
      <c r="E992" t="s">
        <v>2014</v>
      </c>
      <c r="F992">
        <v>162.09892439833823</v>
      </c>
      <c r="G992" s="6">
        <v>25939.8802710325</v>
      </c>
      <c r="H992" s="6">
        <v>729.44309930419297</v>
      </c>
      <c r="I992" s="3">
        <v>4.6605724909607939E-2</v>
      </c>
    </row>
    <row r="993" spans="1:9" x14ac:dyDescent="0.25">
      <c r="A993" t="s">
        <v>1411</v>
      </c>
      <c r="B993" t="s">
        <v>1412</v>
      </c>
      <c r="C993" t="str">
        <f>_xlfn.XLOOKUP(Table4[[#This Row],[PUMA]],[1]PUMA!$A:$A,[1]PUMA!$B:$B)</f>
        <v>Kern County (Central)--Bakersfield City (Southeast) PUMA</v>
      </c>
      <c r="D993">
        <v>2</v>
      </c>
      <c r="E993" t="s">
        <v>2997</v>
      </c>
      <c r="F993">
        <v>359.55208668415088</v>
      </c>
      <c r="G993" s="6">
        <v>25939.8802710325</v>
      </c>
      <c r="H993" s="6">
        <v>729.44309930419297</v>
      </c>
      <c r="I993" s="3">
        <v>2.6772582527562202E-2</v>
      </c>
    </row>
    <row r="994" spans="1:9" x14ac:dyDescent="0.25">
      <c r="A994" t="s">
        <v>2580</v>
      </c>
      <c r="B994" t="s">
        <v>1645</v>
      </c>
      <c r="C994" t="str">
        <f>_xlfn.XLOOKUP(Table4[[#This Row],[PUMA]],[1]PUMA!$A:$A,[1]PUMA!$B:$B)</f>
        <v>Kern County (East)--Ridgecrest, Arvin, Tehachapi &amp; California City Cities PUMA</v>
      </c>
      <c r="D994">
        <v>372</v>
      </c>
      <c r="E994" t="s">
        <v>2058</v>
      </c>
      <c r="F994">
        <v>185.4506431306481</v>
      </c>
      <c r="G994" s="6">
        <v>25505.740015450301</v>
      </c>
      <c r="H994" s="6">
        <v>767.26209692473799</v>
      </c>
      <c r="I994" s="3">
        <v>0.23754500742061851</v>
      </c>
    </row>
    <row r="995" spans="1:9" x14ac:dyDescent="0.25">
      <c r="A995" t="s">
        <v>2580</v>
      </c>
      <c r="B995" t="s">
        <v>1645</v>
      </c>
      <c r="C995" t="str">
        <f>_xlfn.XLOOKUP(Table4[[#This Row],[PUMA]],[1]PUMA!$A:$A,[1]PUMA!$B:$B)</f>
        <v>Kern County (East)--Ridgecrest, Arvin, Tehachapi &amp; California City Cities PUMA</v>
      </c>
      <c r="D995">
        <v>35</v>
      </c>
      <c r="E995" t="s">
        <v>2576</v>
      </c>
      <c r="F995">
        <v>234.17660221508959</v>
      </c>
      <c r="G995" s="6">
        <v>25505.740015450301</v>
      </c>
      <c r="H995" s="6">
        <v>767.26209692473799</v>
      </c>
      <c r="I995" s="3">
        <v>0.17175542310138819</v>
      </c>
    </row>
    <row r="996" spans="1:9" x14ac:dyDescent="0.25">
      <c r="A996" t="s">
        <v>2580</v>
      </c>
      <c r="B996" t="s">
        <v>1645</v>
      </c>
      <c r="C996" t="str">
        <f>_xlfn.XLOOKUP(Table4[[#This Row],[PUMA]],[1]PUMA!$A:$A,[1]PUMA!$B:$B)</f>
        <v>Kern County (East)--Ridgecrest, Arvin, Tehachapi &amp; California City Cities PUMA</v>
      </c>
      <c r="D996">
        <v>2</v>
      </c>
      <c r="E996" t="s">
        <v>2997</v>
      </c>
      <c r="F996">
        <v>1197.3247224144238</v>
      </c>
      <c r="G996" s="6">
        <v>25505.740015450301</v>
      </c>
      <c r="H996" s="6">
        <v>767.26209692473799</v>
      </c>
      <c r="I996" s="3">
        <v>2.8545267501357472E-2</v>
      </c>
    </row>
    <row r="997" spans="1:9" x14ac:dyDescent="0.25">
      <c r="A997" t="s">
        <v>2971</v>
      </c>
      <c r="B997" t="s">
        <v>1645</v>
      </c>
      <c r="C997" t="str">
        <f>_xlfn.XLOOKUP(Table4[[#This Row],[PUMA]],[1]PUMA!$A:$A,[1]PUMA!$B:$B)</f>
        <v>Kern County (East)--Ridgecrest, Arvin, Tehachapi &amp; California City Cities PUMA</v>
      </c>
      <c r="D997">
        <v>38</v>
      </c>
      <c r="E997" t="s">
        <v>2015</v>
      </c>
      <c r="F997">
        <v>137.942781302264</v>
      </c>
      <c r="G997" s="6">
        <v>25505.740015450301</v>
      </c>
      <c r="H997" s="6">
        <v>767.26209692473799</v>
      </c>
      <c r="I997" s="3">
        <v>9.2511129930827357E-2</v>
      </c>
    </row>
    <row r="998" spans="1:9" x14ac:dyDescent="0.25">
      <c r="A998" t="s">
        <v>2971</v>
      </c>
      <c r="B998" t="s">
        <v>1645</v>
      </c>
      <c r="C998" t="str">
        <f>_xlfn.XLOOKUP(Table4[[#This Row],[PUMA]],[1]PUMA!$A:$A,[1]PUMA!$B:$B)</f>
        <v>Kern County (East)--Ridgecrest, Arvin, Tehachapi &amp; California City Cities PUMA</v>
      </c>
      <c r="D998">
        <v>99</v>
      </c>
      <c r="E998" t="s">
        <v>2014</v>
      </c>
      <c r="F998">
        <v>511.34235316450599</v>
      </c>
      <c r="G998" s="6">
        <v>25505.740015450301</v>
      </c>
      <c r="H998" s="6">
        <v>767.26209692473799</v>
      </c>
      <c r="I998" s="3">
        <v>4.415430713984915E-2</v>
      </c>
    </row>
    <row r="999" spans="1:9" x14ac:dyDescent="0.25">
      <c r="A999" t="s">
        <v>2971</v>
      </c>
      <c r="B999" t="s">
        <v>1645</v>
      </c>
      <c r="C999" t="str">
        <f>_xlfn.XLOOKUP(Table4[[#This Row],[PUMA]],[1]PUMA!$A:$A,[1]PUMA!$B:$B)</f>
        <v>Kern County (East)--Ridgecrest, Arvin, Tehachapi &amp; California City Cities PUMA</v>
      </c>
      <c r="D999">
        <v>2</v>
      </c>
      <c r="E999" t="s">
        <v>2997</v>
      </c>
      <c r="F999">
        <v>445.53193565011202</v>
      </c>
      <c r="G999" s="6">
        <v>25505.740015450301</v>
      </c>
      <c r="H999" s="6">
        <v>767.26209692473799</v>
      </c>
      <c r="I999" s="3">
        <v>2.7427922944315647E-2</v>
      </c>
    </row>
    <row r="1000" spans="1:9" x14ac:dyDescent="0.25">
      <c r="A1000" t="s">
        <v>2703</v>
      </c>
      <c r="B1000" t="s">
        <v>1645</v>
      </c>
      <c r="C1000" t="str">
        <f>_xlfn.XLOOKUP(Table4[[#This Row],[PUMA]],[1]PUMA!$A:$A,[1]PUMA!$B:$B)</f>
        <v>Kern County (East)--Ridgecrest, Arvin, Tehachapi &amp; California City Cities PUMA</v>
      </c>
      <c r="D1000">
        <v>99</v>
      </c>
      <c r="E1000" t="s">
        <v>2014</v>
      </c>
      <c r="F1000">
        <v>1157.9429881476301</v>
      </c>
      <c r="G1000" s="6">
        <v>25505.740015450301</v>
      </c>
      <c r="H1000" s="6">
        <v>767.26209692473799</v>
      </c>
      <c r="I1000" s="3">
        <v>4.415430713984915E-2</v>
      </c>
    </row>
    <row r="1001" spans="1:9" x14ac:dyDescent="0.25">
      <c r="A1001" t="s">
        <v>2703</v>
      </c>
      <c r="B1001" t="s">
        <v>1645</v>
      </c>
      <c r="C1001" t="str">
        <f>_xlfn.XLOOKUP(Table4[[#This Row],[PUMA]],[1]PUMA!$A:$A,[1]PUMA!$B:$B)</f>
        <v>Kern County (East)--Ridgecrest, Arvin, Tehachapi &amp; California City Cities PUMA</v>
      </c>
      <c r="D1001">
        <v>2</v>
      </c>
      <c r="E1001" t="s">
        <v>2997</v>
      </c>
      <c r="F1001">
        <v>576.05676075895406</v>
      </c>
      <c r="G1001" s="6">
        <v>25505.740015450301</v>
      </c>
      <c r="H1001" s="6">
        <v>767.26209692473799</v>
      </c>
      <c r="I1001" s="3">
        <v>2.7427922944315647E-2</v>
      </c>
    </row>
    <row r="1002" spans="1:9" x14ac:dyDescent="0.25">
      <c r="A1002" t="s">
        <v>2972</v>
      </c>
      <c r="B1002" t="s">
        <v>1412</v>
      </c>
      <c r="C1002" t="str">
        <f>_xlfn.XLOOKUP(Table4[[#This Row],[PUMA]],[1]PUMA!$A:$A,[1]PUMA!$B:$B)</f>
        <v>Kern County (Central)--Bakersfield City (Southeast) PUMA</v>
      </c>
      <c r="D1002">
        <v>372</v>
      </c>
      <c r="E1002" t="s">
        <v>2058</v>
      </c>
      <c r="F1002">
        <v>193.88126902660184</v>
      </c>
      <c r="G1002" s="6">
        <v>25939.8802710325</v>
      </c>
      <c r="H1002" s="6">
        <v>729.44309930419297</v>
      </c>
      <c r="I1002" s="3">
        <v>0.22279326388783882</v>
      </c>
    </row>
    <row r="1003" spans="1:9" x14ac:dyDescent="0.25">
      <c r="A1003" t="s">
        <v>2972</v>
      </c>
      <c r="B1003" t="s">
        <v>1412</v>
      </c>
      <c r="C1003" t="str">
        <f>_xlfn.XLOOKUP(Table4[[#This Row],[PUMA]],[1]PUMA!$A:$A,[1]PUMA!$B:$B)</f>
        <v>Kern County (Central)--Bakersfield City (Southeast) PUMA</v>
      </c>
      <c r="D1003">
        <v>38</v>
      </c>
      <c r="E1003" t="s">
        <v>2015</v>
      </c>
      <c r="F1003">
        <v>298.19529136660458</v>
      </c>
      <c r="G1003" s="6">
        <v>25939.8802710325</v>
      </c>
      <c r="H1003" s="6">
        <v>729.44309930419297</v>
      </c>
      <c r="I1003" s="3">
        <v>9.0300744457370824E-2</v>
      </c>
    </row>
    <row r="1004" spans="1:9" x14ac:dyDescent="0.25">
      <c r="A1004" t="s">
        <v>2972</v>
      </c>
      <c r="B1004" t="s">
        <v>1412</v>
      </c>
      <c r="C1004" t="str">
        <f>_xlfn.XLOOKUP(Table4[[#This Row],[PUMA]],[1]PUMA!$A:$A,[1]PUMA!$B:$B)</f>
        <v>Kern County (Central)--Bakersfield City (Southeast) PUMA</v>
      </c>
      <c r="D1004">
        <v>99</v>
      </c>
      <c r="E1004" t="s">
        <v>2014</v>
      </c>
      <c r="F1004">
        <v>1480.705469098699</v>
      </c>
      <c r="G1004" s="6">
        <v>25939.8802710325</v>
      </c>
      <c r="H1004" s="6">
        <v>729.44309930419297</v>
      </c>
      <c r="I1004" s="3">
        <v>4.3099320143523009E-2</v>
      </c>
    </row>
    <row r="1005" spans="1:9" x14ac:dyDescent="0.25">
      <c r="A1005" t="s">
        <v>2413</v>
      </c>
      <c r="B1005" t="s">
        <v>1412</v>
      </c>
      <c r="C1005" t="str">
        <f>_xlfn.XLOOKUP(Table4[[#This Row],[PUMA]],[1]PUMA!$A:$A,[1]PUMA!$B:$B)</f>
        <v>Kern County (Central)--Bakersfield City (Southeast) PUMA</v>
      </c>
      <c r="D1005">
        <v>372</v>
      </c>
      <c r="E1005" t="s">
        <v>2058</v>
      </c>
      <c r="F1005">
        <v>114.99421341684599</v>
      </c>
      <c r="G1005" s="6">
        <v>25939.8802710325</v>
      </c>
      <c r="H1005" s="6">
        <v>729.44309930419297</v>
      </c>
      <c r="I1005" s="3">
        <v>0.21459412626020349</v>
      </c>
    </row>
    <row r="1006" spans="1:9" x14ac:dyDescent="0.25">
      <c r="A1006" t="s">
        <v>2413</v>
      </c>
      <c r="B1006" t="s">
        <v>1412</v>
      </c>
      <c r="C1006" t="str">
        <f>_xlfn.XLOOKUP(Table4[[#This Row],[PUMA]],[1]PUMA!$A:$A,[1]PUMA!$B:$B)</f>
        <v>Kern County (Central)--Bakersfield City (Southeast) PUMA</v>
      </c>
      <c r="D1006">
        <v>99</v>
      </c>
      <c r="E1006" t="s">
        <v>2014</v>
      </c>
      <c r="F1006">
        <v>807.558322610554</v>
      </c>
      <c r="G1006" s="6">
        <v>25939.8802710325</v>
      </c>
      <c r="H1006" s="6">
        <v>729.44309930419297</v>
      </c>
      <c r="I1006" s="3">
        <v>4.3099320143523009E-2</v>
      </c>
    </row>
    <row r="1007" spans="1:9" x14ac:dyDescent="0.25">
      <c r="A1007" t="s">
        <v>2704</v>
      </c>
      <c r="B1007" t="s">
        <v>1645</v>
      </c>
      <c r="C1007" t="str">
        <f>_xlfn.XLOOKUP(Table4[[#This Row],[PUMA]],[1]PUMA!$A:$A,[1]PUMA!$B:$B)</f>
        <v>Kern County (East)--Ridgecrest, Arvin, Tehachapi &amp; California City Cities PUMA</v>
      </c>
      <c r="D1007">
        <v>2</v>
      </c>
      <c r="E1007" t="s">
        <v>2997</v>
      </c>
      <c r="F1007">
        <v>223.05688578774192</v>
      </c>
      <c r="G1007" s="6">
        <v>25505.740015450301</v>
      </c>
      <c r="H1007" s="6">
        <v>767.26209692473799</v>
      </c>
      <c r="I1007" s="3">
        <v>2.8336313118513212E-2</v>
      </c>
    </row>
    <row r="1008" spans="1:9" x14ac:dyDescent="0.25">
      <c r="A1008" t="s">
        <v>2704</v>
      </c>
      <c r="B1008" t="s">
        <v>1645</v>
      </c>
      <c r="C1008" t="str">
        <f>_xlfn.XLOOKUP(Table4[[#This Row],[PUMA]],[1]PUMA!$A:$A,[1]PUMA!$B:$B)</f>
        <v>Kern County (East)--Ridgecrest, Arvin, Tehachapi &amp; California City Cities PUMA</v>
      </c>
      <c r="D1008">
        <v>7</v>
      </c>
      <c r="E1008" t="s">
        <v>3017</v>
      </c>
      <c r="F1008">
        <v>1143.9648599743875</v>
      </c>
      <c r="G1008" s="6">
        <v>25505.740015450301</v>
      </c>
      <c r="H1008" s="6">
        <v>767.26209692473799</v>
      </c>
      <c r="I1008" s="3">
        <v>2.1906501353393781E-2</v>
      </c>
    </row>
    <row r="1009" spans="1:9" x14ac:dyDescent="0.25">
      <c r="A1009" t="s">
        <v>2715</v>
      </c>
      <c r="B1009" t="s">
        <v>2156</v>
      </c>
      <c r="C1009" t="str">
        <f>_xlfn.XLOOKUP(Table4[[#This Row],[PUMA]],[1]PUMA!$A:$A,[1]PUMA!$B:$B)</f>
        <v>Kings County--Hanford City PUMA</v>
      </c>
      <c r="D1009">
        <v>372</v>
      </c>
      <c r="E1009" t="s">
        <v>2058</v>
      </c>
      <c r="F1009">
        <v>652.26226575070712</v>
      </c>
      <c r="G1009" s="6">
        <v>29304.467251794002</v>
      </c>
      <c r="H1009" s="6">
        <v>847.72006006380695</v>
      </c>
      <c r="I1009" s="3">
        <v>0.19630284989987348</v>
      </c>
    </row>
    <row r="1010" spans="1:9" x14ac:dyDescent="0.25">
      <c r="A1010" t="s">
        <v>2715</v>
      </c>
      <c r="B1010" t="s">
        <v>2156</v>
      </c>
      <c r="C1010" t="str">
        <f>_xlfn.XLOOKUP(Table4[[#This Row],[PUMA]],[1]PUMA!$A:$A,[1]PUMA!$B:$B)</f>
        <v>Kings County--Hanford City PUMA</v>
      </c>
      <c r="D1010">
        <v>117</v>
      </c>
      <c r="E1010" t="s">
        <v>2201</v>
      </c>
      <c r="F1010">
        <v>104.03202692395996</v>
      </c>
      <c r="G1010" s="6">
        <v>29304.467251794002</v>
      </c>
      <c r="H1010" s="6">
        <v>847.72006006380695</v>
      </c>
      <c r="I1010" s="3">
        <v>6.9352047215103726E-2</v>
      </c>
    </row>
    <row r="1011" spans="1:9" x14ac:dyDescent="0.25">
      <c r="A1011" t="s">
        <v>2715</v>
      </c>
      <c r="B1011" t="s">
        <v>2156</v>
      </c>
      <c r="C1011" t="str">
        <f>_xlfn.XLOOKUP(Table4[[#This Row],[PUMA]],[1]PUMA!$A:$A,[1]PUMA!$B:$B)</f>
        <v>Kings County--Hanford City PUMA</v>
      </c>
      <c r="D1011">
        <v>2</v>
      </c>
      <c r="E1011" t="s">
        <v>2997</v>
      </c>
      <c r="F1011">
        <v>298.12802930536105</v>
      </c>
      <c r="G1011" s="6">
        <v>29304.467251794002</v>
      </c>
      <c r="H1011" s="6">
        <v>847.72006006380695</v>
      </c>
      <c r="I1011" s="3">
        <v>2.3589287026136576E-2</v>
      </c>
    </row>
    <row r="1012" spans="1:9" x14ac:dyDescent="0.25">
      <c r="A1012" t="s">
        <v>2714</v>
      </c>
      <c r="B1012" t="s">
        <v>2156</v>
      </c>
      <c r="C1012" t="str">
        <f>_xlfn.XLOOKUP(Table4[[#This Row],[PUMA]],[1]PUMA!$A:$A,[1]PUMA!$B:$B)</f>
        <v>Kings County--Hanford City PUMA</v>
      </c>
      <c r="D1012">
        <v>372</v>
      </c>
      <c r="E1012" t="s">
        <v>2058</v>
      </c>
      <c r="F1012">
        <v>327.45981311541055</v>
      </c>
      <c r="G1012" s="6">
        <v>29304.467251794002</v>
      </c>
      <c r="H1012" s="6">
        <v>847.72006006380695</v>
      </c>
      <c r="I1012" s="3">
        <v>0.19022607900375207</v>
      </c>
    </row>
    <row r="1013" spans="1:9" x14ac:dyDescent="0.25">
      <c r="A1013" t="s">
        <v>2714</v>
      </c>
      <c r="B1013" t="s">
        <v>2156</v>
      </c>
      <c r="C1013" t="str">
        <f>_xlfn.XLOOKUP(Table4[[#This Row],[PUMA]],[1]PUMA!$A:$A,[1]PUMA!$B:$B)</f>
        <v>Kings County--Hanford City PUMA</v>
      </c>
      <c r="D1013">
        <v>2</v>
      </c>
      <c r="E1013" t="s">
        <v>2997</v>
      </c>
      <c r="F1013">
        <v>368.3664348964104</v>
      </c>
      <c r="G1013" s="6">
        <v>29304.467251794002</v>
      </c>
      <c r="H1013" s="6">
        <v>847.72006006380695</v>
      </c>
      <c r="I1013" s="3">
        <v>2.3583075673860386E-2</v>
      </c>
    </row>
    <row r="1014" spans="1:9" x14ac:dyDescent="0.25">
      <c r="A1014" t="s">
        <v>2718</v>
      </c>
      <c r="B1014" t="s">
        <v>2156</v>
      </c>
      <c r="C1014" t="str">
        <f>_xlfn.XLOOKUP(Table4[[#This Row],[PUMA]],[1]PUMA!$A:$A,[1]PUMA!$B:$B)</f>
        <v>Kings County--Hanford City PUMA</v>
      </c>
      <c r="D1014">
        <v>372</v>
      </c>
      <c r="E1014" t="s">
        <v>2058</v>
      </c>
      <c r="F1014">
        <v>238.44565991792547</v>
      </c>
      <c r="G1014" s="6">
        <v>29304.467251794002</v>
      </c>
      <c r="H1014" s="6">
        <v>847.72006006380695</v>
      </c>
      <c r="I1014" s="3">
        <v>0.19139316541488677</v>
      </c>
    </row>
    <row r="1015" spans="1:9" x14ac:dyDescent="0.25">
      <c r="A1015" t="s">
        <v>2718</v>
      </c>
      <c r="B1015" t="s">
        <v>2156</v>
      </c>
      <c r="C1015" t="str">
        <f>_xlfn.XLOOKUP(Table4[[#This Row],[PUMA]],[1]PUMA!$A:$A,[1]PUMA!$B:$B)</f>
        <v>Kings County--Hanford City PUMA</v>
      </c>
      <c r="D1015">
        <v>117</v>
      </c>
      <c r="E1015" t="s">
        <v>2201</v>
      </c>
      <c r="F1015">
        <v>163.35581910525701</v>
      </c>
      <c r="G1015" s="6">
        <v>29304.467251794002</v>
      </c>
      <c r="H1015" s="6">
        <v>847.72006006380695</v>
      </c>
      <c r="I1015" s="3">
        <v>6.9352047215103726E-2</v>
      </c>
    </row>
    <row r="1016" spans="1:9" x14ac:dyDescent="0.25">
      <c r="A1016" t="s">
        <v>2718</v>
      </c>
      <c r="B1016" t="s">
        <v>2156</v>
      </c>
      <c r="C1016" t="str">
        <f>_xlfn.XLOOKUP(Table4[[#This Row],[PUMA]],[1]PUMA!$A:$A,[1]PUMA!$B:$B)</f>
        <v>Kings County--Hanford City PUMA</v>
      </c>
      <c r="D1016">
        <v>2</v>
      </c>
      <c r="E1016" t="s">
        <v>2997</v>
      </c>
      <c r="F1016">
        <v>1221.7953875247047</v>
      </c>
      <c r="G1016" s="6">
        <v>29304.467251794002</v>
      </c>
      <c r="H1016" s="6">
        <v>847.72006006380695</v>
      </c>
      <c r="I1016" s="3">
        <v>2.2999300907324775E-2</v>
      </c>
    </row>
    <row r="1017" spans="1:9" x14ac:dyDescent="0.25">
      <c r="A1017" t="s">
        <v>2711</v>
      </c>
      <c r="B1017" t="s">
        <v>2156</v>
      </c>
      <c r="C1017" t="str">
        <f>_xlfn.XLOOKUP(Table4[[#This Row],[PUMA]],[1]PUMA!$A:$A,[1]PUMA!$B:$B)</f>
        <v>Kings County--Hanford City PUMA</v>
      </c>
      <c r="D1017">
        <v>372</v>
      </c>
      <c r="E1017" t="s">
        <v>2058</v>
      </c>
      <c r="F1017">
        <v>371.76706149022522</v>
      </c>
      <c r="G1017" s="6">
        <v>29304.467251794002</v>
      </c>
      <c r="H1017" s="6">
        <v>847.72006006380695</v>
      </c>
      <c r="I1017" s="3">
        <v>0.19625116092121986</v>
      </c>
    </row>
    <row r="1018" spans="1:9" x14ac:dyDescent="0.25">
      <c r="A1018" t="s">
        <v>2711</v>
      </c>
      <c r="B1018" t="s">
        <v>2156</v>
      </c>
      <c r="C1018" t="str">
        <f>_xlfn.XLOOKUP(Table4[[#This Row],[PUMA]],[1]PUMA!$A:$A,[1]PUMA!$B:$B)</f>
        <v>Kings County--Hanford City PUMA</v>
      </c>
      <c r="D1018">
        <v>38</v>
      </c>
      <c r="E1018" t="s">
        <v>2015</v>
      </c>
      <c r="F1018">
        <v>288.09076468243791</v>
      </c>
      <c r="G1018" s="6">
        <v>29304.467251794002</v>
      </c>
      <c r="H1018" s="6">
        <v>847.72006006380695</v>
      </c>
      <c r="I1018" s="3">
        <v>7.9542916255901985E-2</v>
      </c>
    </row>
    <row r="1019" spans="1:9" x14ac:dyDescent="0.25">
      <c r="A1019" t="s">
        <v>2711</v>
      </c>
      <c r="B1019" t="s">
        <v>2156</v>
      </c>
      <c r="C1019" t="str">
        <f>_xlfn.XLOOKUP(Table4[[#This Row],[PUMA]],[1]PUMA!$A:$A,[1]PUMA!$B:$B)</f>
        <v>Kings County--Hanford City PUMA</v>
      </c>
      <c r="D1019">
        <v>117</v>
      </c>
      <c r="E1019" t="s">
        <v>2201</v>
      </c>
      <c r="F1019">
        <v>422.07808396164103</v>
      </c>
      <c r="G1019" s="6">
        <v>29304.467251794002</v>
      </c>
      <c r="H1019" s="6">
        <v>847.72006006380695</v>
      </c>
      <c r="I1019" s="3">
        <v>7.1548653315610319E-2</v>
      </c>
    </row>
    <row r="1020" spans="1:9" x14ac:dyDescent="0.25">
      <c r="A1020" t="s">
        <v>2711</v>
      </c>
      <c r="B1020" t="s">
        <v>2156</v>
      </c>
      <c r="C1020" t="str">
        <f>_xlfn.XLOOKUP(Table4[[#This Row],[PUMA]],[1]PUMA!$A:$A,[1]PUMA!$B:$B)</f>
        <v>Kings County--Hanford City PUMA</v>
      </c>
      <c r="D1020">
        <v>53</v>
      </c>
      <c r="E1020" t="s">
        <v>3004</v>
      </c>
      <c r="F1020">
        <v>460.84592533192085</v>
      </c>
      <c r="G1020" s="6">
        <v>29304.467251794002</v>
      </c>
      <c r="H1020" s="6">
        <v>847.72006006380695</v>
      </c>
      <c r="I1020" s="3">
        <v>7.1540659052670028E-2</v>
      </c>
    </row>
    <row r="1021" spans="1:9" x14ac:dyDescent="0.25">
      <c r="A1021" t="s">
        <v>2711</v>
      </c>
      <c r="B1021" t="s">
        <v>2156</v>
      </c>
      <c r="C1021" t="str">
        <f>_xlfn.XLOOKUP(Table4[[#This Row],[PUMA]],[1]PUMA!$A:$A,[1]PUMA!$B:$B)</f>
        <v>Kings County--Hanford City PUMA</v>
      </c>
      <c r="D1021">
        <v>2</v>
      </c>
      <c r="E1021" t="s">
        <v>2997</v>
      </c>
      <c r="F1021">
        <v>346.24714237890316</v>
      </c>
      <c r="G1021" s="6">
        <v>29304.467251794002</v>
      </c>
      <c r="H1021" s="6">
        <v>847.72006006380695</v>
      </c>
      <c r="I1021" s="3">
        <v>2.3583075673860386E-2</v>
      </c>
    </row>
    <row r="1022" spans="1:9" x14ac:dyDescent="0.25">
      <c r="A1022" t="s">
        <v>2720</v>
      </c>
      <c r="B1022" t="s">
        <v>2156</v>
      </c>
      <c r="C1022" t="str">
        <f>_xlfn.XLOOKUP(Table4[[#This Row],[PUMA]],[1]PUMA!$A:$A,[1]PUMA!$B:$B)</f>
        <v>Kings County--Hanford City PUMA</v>
      </c>
      <c r="D1022">
        <v>372</v>
      </c>
      <c r="E1022" t="s">
        <v>2058</v>
      </c>
      <c r="F1022">
        <v>375.65233078705648</v>
      </c>
      <c r="G1022" s="6">
        <v>29304.467251794002</v>
      </c>
      <c r="H1022" s="6">
        <v>847.72006006380695</v>
      </c>
      <c r="I1022" s="3">
        <v>0.19022607900375207</v>
      </c>
    </row>
    <row r="1023" spans="1:9" x14ac:dyDescent="0.25">
      <c r="A1023" t="s">
        <v>2720</v>
      </c>
      <c r="B1023" t="s">
        <v>2156</v>
      </c>
      <c r="C1023" t="str">
        <f>_xlfn.XLOOKUP(Table4[[#This Row],[PUMA]],[1]PUMA!$A:$A,[1]PUMA!$B:$B)</f>
        <v>Kings County--Hanford City PUMA</v>
      </c>
      <c r="D1023">
        <v>117</v>
      </c>
      <c r="E1023" t="s">
        <v>2201</v>
      </c>
      <c r="F1023">
        <v>1105.0157465201241</v>
      </c>
      <c r="G1023" s="6">
        <v>29304.467251794002</v>
      </c>
      <c r="H1023" s="6">
        <v>847.72006006380695</v>
      </c>
      <c r="I1023" s="3">
        <v>7.2406775524474346E-2</v>
      </c>
    </row>
    <row r="1024" spans="1:9" x14ac:dyDescent="0.25">
      <c r="A1024" t="s">
        <v>2719</v>
      </c>
      <c r="B1024" t="s">
        <v>2156</v>
      </c>
      <c r="C1024" t="str">
        <f>_xlfn.XLOOKUP(Table4[[#This Row],[PUMA]],[1]PUMA!$A:$A,[1]PUMA!$B:$B)</f>
        <v>Kings County--Hanford City PUMA</v>
      </c>
      <c r="D1024">
        <v>372</v>
      </c>
      <c r="E1024" t="s">
        <v>2058</v>
      </c>
      <c r="F1024">
        <v>153.772831190066</v>
      </c>
      <c r="G1024" s="6">
        <v>29304.467251794002</v>
      </c>
      <c r="H1024" s="6">
        <v>847.72006006380695</v>
      </c>
      <c r="I1024" s="3">
        <v>0.18763727008950659</v>
      </c>
    </row>
    <row r="1025" spans="1:9" x14ac:dyDescent="0.25">
      <c r="A1025" t="s">
        <v>2719</v>
      </c>
      <c r="B1025" t="s">
        <v>2156</v>
      </c>
      <c r="C1025" t="str">
        <f>_xlfn.XLOOKUP(Table4[[#This Row],[PUMA]],[1]PUMA!$A:$A,[1]PUMA!$B:$B)</f>
        <v>Kings County--Hanford City PUMA</v>
      </c>
      <c r="D1025">
        <v>47</v>
      </c>
      <c r="E1025" t="s">
        <v>2167</v>
      </c>
      <c r="F1025">
        <v>433.89456194995199</v>
      </c>
      <c r="G1025" s="6">
        <v>29304.467251794002</v>
      </c>
      <c r="H1025" s="6">
        <v>847.72006006380695</v>
      </c>
      <c r="I1025" s="3">
        <v>6.8408227109091377E-2</v>
      </c>
    </row>
    <row r="1026" spans="1:9" x14ac:dyDescent="0.25">
      <c r="A1026" t="s">
        <v>2719</v>
      </c>
      <c r="B1026" t="s">
        <v>2156</v>
      </c>
      <c r="C1026" t="str">
        <f>_xlfn.XLOOKUP(Table4[[#This Row],[PUMA]],[1]PUMA!$A:$A,[1]PUMA!$B:$B)</f>
        <v>Kings County--Hanford City PUMA</v>
      </c>
      <c r="D1026">
        <v>117</v>
      </c>
      <c r="E1026" t="s">
        <v>2201</v>
      </c>
      <c r="F1026">
        <v>2310.8616879688502</v>
      </c>
      <c r="G1026" s="6">
        <v>29304.467251794002</v>
      </c>
      <c r="H1026" s="6">
        <v>847.72006006380695</v>
      </c>
      <c r="I1026" s="3">
        <v>6.8408227109091377E-2</v>
      </c>
    </row>
    <row r="1027" spans="1:9" x14ac:dyDescent="0.25">
      <c r="A1027" t="s">
        <v>2719</v>
      </c>
      <c r="B1027" t="s">
        <v>2156</v>
      </c>
      <c r="C1027" t="str">
        <f>_xlfn.XLOOKUP(Table4[[#This Row],[PUMA]],[1]PUMA!$A:$A,[1]PUMA!$B:$B)</f>
        <v>Kings County--Hanford City PUMA</v>
      </c>
      <c r="D1027">
        <v>2</v>
      </c>
      <c r="E1027" t="s">
        <v>2997</v>
      </c>
      <c r="F1027">
        <v>640.48530913911304</v>
      </c>
      <c r="G1027" s="6">
        <v>29304.467251794002</v>
      </c>
      <c r="H1027" s="6">
        <v>847.72006006380695</v>
      </c>
      <c r="I1027" s="3">
        <v>2.2547963125342966E-2</v>
      </c>
    </row>
    <row r="1028" spans="1:9" x14ac:dyDescent="0.25">
      <c r="A1028" t="s">
        <v>2721</v>
      </c>
      <c r="B1028" t="s">
        <v>2156</v>
      </c>
      <c r="C1028" t="str">
        <f>_xlfn.XLOOKUP(Table4[[#This Row],[PUMA]],[1]PUMA!$A:$A,[1]PUMA!$B:$B)</f>
        <v>Kings County--Hanford City PUMA</v>
      </c>
      <c r="D1028">
        <v>117</v>
      </c>
      <c r="E1028" t="s">
        <v>2201</v>
      </c>
      <c r="F1028">
        <v>2640.2165873980298</v>
      </c>
      <c r="G1028" s="6">
        <v>29304.467251794002</v>
      </c>
      <c r="H1028" s="6">
        <v>847.72006006380695</v>
      </c>
      <c r="I1028" s="3">
        <v>6.8408227109091377E-2</v>
      </c>
    </row>
    <row r="1029" spans="1:9" x14ac:dyDescent="0.25">
      <c r="A1029" t="s">
        <v>2722</v>
      </c>
      <c r="B1029" t="s">
        <v>2156</v>
      </c>
      <c r="C1029" t="str">
        <f>_xlfn.XLOOKUP(Table4[[#This Row],[PUMA]],[1]PUMA!$A:$A,[1]PUMA!$B:$B)</f>
        <v>Kings County--Hanford City PUMA</v>
      </c>
      <c r="D1029">
        <v>372</v>
      </c>
      <c r="E1029" t="s">
        <v>2058</v>
      </c>
      <c r="F1029">
        <v>421.90074088828197</v>
      </c>
      <c r="G1029" s="6">
        <v>29304.467251794002</v>
      </c>
      <c r="H1029" s="6">
        <v>847.72006006380695</v>
      </c>
      <c r="I1029" s="3">
        <v>0.18763727008950659</v>
      </c>
    </row>
    <row r="1030" spans="1:9" x14ac:dyDescent="0.25">
      <c r="A1030" t="s">
        <v>2722</v>
      </c>
      <c r="B1030" t="s">
        <v>2156</v>
      </c>
      <c r="C1030" t="str">
        <f>_xlfn.XLOOKUP(Table4[[#This Row],[PUMA]],[1]PUMA!$A:$A,[1]PUMA!$B:$B)</f>
        <v>Kings County--Hanford City PUMA</v>
      </c>
      <c r="D1030">
        <v>117</v>
      </c>
      <c r="E1030" t="s">
        <v>2201</v>
      </c>
      <c r="F1030">
        <v>1329.86971344787</v>
      </c>
      <c r="G1030" s="6">
        <v>29304.467251794002</v>
      </c>
      <c r="H1030" s="6">
        <v>847.72006006380695</v>
      </c>
      <c r="I1030" s="3">
        <v>6.8408227109091377E-2</v>
      </c>
    </row>
    <row r="1031" spans="1:9" x14ac:dyDescent="0.25">
      <c r="A1031" t="s">
        <v>2723</v>
      </c>
      <c r="B1031" t="s">
        <v>2156</v>
      </c>
      <c r="C1031" t="str">
        <f>_xlfn.XLOOKUP(Table4[[#This Row],[PUMA]],[1]PUMA!$A:$A,[1]PUMA!$B:$B)</f>
        <v>Kings County--Hanford City PUMA</v>
      </c>
      <c r="D1031">
        <v>372</v>
      </c>
      <c r="E1031" t="s">
        <v>2058</v>
      </c>
      <c r="F1031">
        <v>339.63299107467901</v>
      </c>
      <c r="G1031" s="6">
        <v>29304.467251794002</v>
      </c>
      <c r="H1031" s="6">
        <v>847.72006006380695</v>
      </c>
      <c r="I1031" s="3">
        <v>0.18763727008950659</v>
      </c>
    </row>
    <row r="1032" spans="1:9" x14ac:dyDescent="0.25">
      <c r="A1032" t="s">
        <v>2723</v>
      </c>
      <c r="B1032" t="s">
        <v>2156</v>
      </c>
      <c r="C1032" t="str">
        <f>_xlfn.XLOOKUP(Table4[[#This Row],[PUMA]],[1]PUMA!$A:$A,[1]PUMA!$B:$B)</f>
        <v>Kings County--Hanford City PUMA</v>
      </c>
      <c r="D1032">
        <v>38</v>
      </c>
      <c r="E1032" t="s">
        <v>2015</v>
      </c>
      <c r="F1032">
        <v>286.313908611454</v>
      </c>
      <c r="G1032" s="6">
        <v>29304.467251794002</v>
      </c>
      <c r="H1032" s="6">
        <v>847.72006006380695</v>
      </c>
      <c r="I1032" s="3">
        <v>7.6051604439716106E-2</v>
      </c>
    </row>
    <row r="1033" spans="1:9" x14ac:dyDescent="0.25">
      <c r="A1033" t="s">
        <v>2723</v>
      </c>
      <c r="B1033" t="s">
        <v>2156</v>
      </c>
      <c r="C1033" t="str">
        <f>_xlfn.XLOOKUP(Table4[[#This Row],[PUMA]],[1]PUMA!$A:$A,[1]PUMA!$B:$B)</f>
        <v>Kings County--Hanford City PUMA</v>
      </c>
      <c r="D1033">
        <v>117</v>
      </c>
      <c r="E1033" t="s">
        <v>2201</v>
      </c>
      <c r="F1033">
        <v>876.86722466083904</v>
      </c>
      <c r="G1033" s="6">
        <v>29304.467251794002</v>
      </c>
      <c r="H1033" s="6">
        <v>847.72006006380695</v>
      </c>
      <c r="I1033" s="3">
        <v>6.8408227109091377E-2</v>
      </c>
    </row>
    <row r="1034" spans="1:9" x14ac:dyDescent="0.25">
      <c r="A1034" t="s">
        <v>2723</v>
      </c>
      <c r="B1034" t="s">
        <v>2156</v>
      </c>
      <c r="C1034" t="str">
        <f>_xlfn.XLOOKUP(Table4[[#This Row],[PUMA]],[1]PUMA!$A:$A,[1]PUMA!$B:$B)</f>
        <v>Kings County--Hanford City PUMA</v>
      </c>
      <c r="D1034">
        <v>2</v>
      </c>
      <c r="E1034" t="s">
        <v>2997</v>
      </c>
      <c r="F1034">
        <v>237.172826598695</v>
      </c>
      <c r="G1034" s="6">
        <v>29304.467251794002</v>
      </c>
      <c r="H1034" s="6">
        <v>847.72006006380695</v>
      </c>
      <c r="I1034" s="3">
        <v>2.2547963125342966E-2</v>
      </c>
    </row>
    <row r="1035" spans="1:9" x14ac:dyDescent="0.25">
      <c r="A1035" t="s">
        <v>2155</v>
      </c>
      <c r="B1035" t="s">
        <v>2156</v>
      </c>
      <c r="C1035" t="str">
        <f>_xlfn.XLOOKUP(Table4[[#This Row],[PUMA]],[1]PUMA!$A:$A,[1]PUMA!$B:$B)</f>
        <v>Kings County--Hanford City PUMA</v>
      </c>
      <c r="D1035">
        <v>38</v>
      </c>
      <c r="E1035" t="s">
        <v>2015</v>
      </c>
      <c r="F1035">
        <v>103.847892648049</v>
      </c>
      <c r="G1035" s="6">
        <v>29304.467251794002</v>
      </c>
      <c r="H1035" s="6">
        <v>847.72006006380695</v>
      </c>
      <c r="I1035" s="3">
        <v>7.6051604439716106E-2</v>
      </c>
    </row>
    <row r="1036" spans="1:9" x14ac:dyDescent="0.25">
      <c r="A1036" t="s">
        <v>2155</v>
      </c>
      <c r="B1036" t="s">
        <v>2156</v>
      </c>
      <c r="C1036" t="str">
        <f>_xlfn.XLOOKUP(Table4[[#This Row],[PUMA]],[1]PUMA!$A:$A,[1]PUMA!$B:$B)</f>
        <v>Kings County--Hanford City PUMA</v>
      </c>
      <c r="D1036">
        <v>117</v>
      </c>
      <c r="E1036" t="s">
        <v>2201</v>
      </c>
      <c r="F1036">
        <v>2443.8792651807098</v>
      </c>
      <c r="G1036" s="6">
        <v>29304.467251794002</v>
      </c>
      <c r="H1036" s="6">
        <v>847.72006006380695</v>
      </c>
      <c r="I1036" s="3">
        <v>6.8408227109091377E-2</v>
      </c>
    </row>
    <row r="1037" spans="1:9" x14ac:dyDescent="0.25">
      <c r="A1037" t="s">
        <v>2155</v>
      </c>
      <c r="B1037" t="s">
        <v>2156</v>
      </c>
      <c r="C1037" t="str">
        <f>_xlfn.XLOOKUP(Table4[[#This Row],[PUMA]],[1]PUMA!$A:$A,[1]PUMA!$B:$B)</f>
        <v>Kings County--Hanford City PUMA</v>
      </c>
      <c r="D1037">
        <v>2</v>
      </c>
      <c r="E1037" t="s">
        <v>2997</v>
      </c>
      <c r="F1037">
        <v>786.84166044101596</v>
      </c>
      <c r="G1037" s="6">
        <v>29304.467251794002</v>
      </c>
      <c r="H1037" s="6">
        <v>847.72006006380695</v>
      </c>
      <c r="I1037" s="3">
        <v>2.2547963125342966E-2</v>
      </c>
    </row>
    <row r="1038" spans="1:9" x14ac:dyDescent="0.25">
      <c r="A1038" t="s">
        <v>2157</v>
      </c>
      <c r="B1038" t="s">
        <v>2156</v>
      </c>
      <c r="C1038" t="str">
        <f>_xlfn.XLOOKUP(Table4[[#This Row],[PUMA]],[1]PUMA!$A:$A,[1]PUMA!$B:$B)</f>
        <v>Kings County--Hanford City PUMA</v>
      </c>
      <c r="D1038">
        <v>372</v>
      </c>
      <c r="E1038" t="s">
        <v>2058</v>
      </c>
      <c r="F1038">
        <v>288.18096810154219</v>
      </c>
      <c r="G1038" s="6">
        <v>29304.467251794002</v>
      </c>
      <c r="H1038" s="6">
        <v>847.72006006380695</v>
      </c>
      <c r="I1038" s="3">
        <v>0.19860490864249392</v>
      </c>
    </row>
    <row r="1039" spans="1:9" x14ac:dyDescent="0.25">
      <c r="A1039" t="s">
        <v>2157</v>
      </c>
      <c r="B1039" t="s">
        <v>2156</v>
      </c>
      <c r="C1039" t="str">
        <f>_xlfn.XLOOKUP(Table4[[#This Row],[PUMA]],[1]PUMA!$A:$A,[1]PUMA!$B:$B)</f>
        <v>Kings County--Hanford City PUMA</v>
      </c>
      <c r="D1039">
        <v>117</v>
      </c>
      <c r="E1039" t="s">
        <v>2201</v>
      </c>
      <c r="F1039">
        <v>758.84656483328433</v>
      </c>
      <c r="G1039" s="6">
        <v>29304.467251794002</v>
      </c>
      <c r="H1039" s="6">
        <v>847.72006006380695</v>
      </c>
      <c r="I1039" s="3">
        <v>7.2406775524474346E-2</v>
      </c>
    </row>
    <row r="1040" spans="1:9" x14ac:dyDescent="0.25">
      <c r="A1040" t="s">
        <v>2157</v>
      </c>
      <c r="B1040" t="s">
        <v>2156</v>
      </c>
      <c r="C1040" t="str">
        <f>_xlfn.XLOOKUP(Table4[[#This Row],[PUMA]],[1]PUMA!$A:$A,[1]PUMA!$B:$B)</f>
        <v>Kings County--Hanford City PUMA</v>
      </c>
      <c r="D1040">
        <v>47</v>
      </c>
      <c r="E1040" t="s">
        <v>2167</v>
      </c>
      <c r="F1040">
        <v>377.55008586467301</v>
      </c>
      <c r="G1040" s="6">
        <v>29304.467251794002</v>
      </c>
      <c r="H1040" s="6">
        <v>847.72006006380695</v>
      </c>
      <c r="I1040" s="3">
        <v>6.8408227109091377E-2</v>
      </c>
    </row>
    <row r="1041" spans="1:9" x14ac:dyDescent="0.25">
      <c r="A1041" t="s">
        <v>2157</v>
      </c>
      <c r="B1041" t="s">
        <v>2156</v>
      </c>
      <c r="C1041" t="str">
        <f>_xlfn.XLOOKUP(Table4[[#This Row],[PUMA]],[1]PUMA!$A:$A,[1]PUMA!$B:$B)</f>
        <v>Kings County--Hanford City PUMA</v>
      </c>
      <c r="D1041">
        <v>2</v>
      </c>
      <c r="E1041" t="s">
        <v>2997</v>
      </c>
      <c r="F1041">
        <v>222.42237758150864</v>
      </c>
      <c r="G1041" s="6">
        <v>29304.467251794002</v>
      </c>
      <c r="H1041" s="6">
        <v>847.72006006380695</v>
      </c>
      <c r="I1041" s="3">
        <v>2.3865920424268078E-2</v>
      </c>
    </row>
    <row r="1042" spans="1:9" x14ac:dyDescent="0.25">
      <c r="A1042" t="s">
        <v>2158</v>
      </c>
      <c r="B1042" t="s">
        <v>2156</v>
      </c>
      <c r="C1042" t="str">
        <f>_xlfn.XLOOKUP(Table4[[#This Row],[PUMA]],[1]PUMA!$A:$A,[1]PUMA!$B:$B)</f>
        <v>Kings County--Hanford City PUMA</v>
      </c>
      <c r="D1042">
        <v>372</v>
      </c>
      <c r="E1042" t="s">
        <v>2058</v>
      </c>
      <c r="F1042">
        <v>283.41200792866999</v>
      </c>
      <c r="G1042" s="6">
        <v>29304.467251794002</v>
      </c>
      <c r="H1042" s="6">
        <v>847.72006006380695</v>
      </c>
      <c r="I1042" s="3">
        <v>0.18763727008950659</v>
      </c>
    </row>
    <row r="1043" spans="1:9" x14ac:dyDescent="0.25">
      <c r="A1043" t="s">
        <v>2158</v>
      </c>
      <c r="B1043" t="s">
        <v>2156</v>
      </c>
      <c r="C1043" t="str">
        <f>_xlfn.XLOOKUP(Table4[[#This Row],[PUMA]],[1]PUMA!$A:$A,[1]PUMA!$B:$B)</f>
        <v>Kings County--Hanford City PUMA</v>
      </c>
      <c r="D1043">
        <v>117</v>
      </c>
      <c r="E1043" t="s">
        <v>2201</v>
      </c>
      <c r="F1043">
        <v>1098.2805165831701</v>
      </c>
      <c r="G1043" s="6">
        <v>29304.467251794002</v>
      </c>
      <c r="H1043" s="6">
        <v>847.72006006380695</v>
      </c>
      <c r="I1043" s="3">
        <v>6.8408227109091377E-2</v>
      </c>
    </row>
    <row r="1044" spans="1:9" x14ac:dyDescent="0.25">
      <c r="A1044" t="s">
        <v>2158</v>
      </c>
      <c r="B1044" t="s">
        <v>2156</v>
      </c>
      <c r="C1044" t="str">
        <f>_xlfn.XLOOKUP(Table4[[#This Row],[PUMA]],[1]PUMA!$A:$A,[1]PUMA!$B:$B)</f>
        <v>Kings County--Hanford City PUMA</v>
      </c>
      <c r="D1044">
        <v>2</v>
      </c>
      <c r="E1044" t="s">
        <v>2997</v>
      </c>
      <c r="F1044">
        <v>135.30748153705341</v>
      </c>
      <c r="G1044" s="6">
        <v>29304.467251794002</v>
      </c>
      <c r="H1044" s="6">
        <v>847.72006006380695</v>
      </c>
      <c r="I1044" s="3">
        <v>2.3865920424268078E-2</v>
      </c>
    </row>
    <row r="1045" spans="1:9" x14ac:dyDescent="0.25">
      <c r="A1045" t="s">
        <v>2159</v>
      </c>
      <c r="B1045" t="s">
        <v>2156</v>
      </c>
      <c r="C1045" t="str">
        <f>_xlfn.XLOOKUP(Table4[[#This Row],[PUMA]],[1]PUMA!$A:$A,[1]PUMA!$B:$B)</f>
        <v>Kings County--Hanford City PUMA</v>
      </c>
      <c r="D1045">
        <v>117</v>
      </c>
      <c r="E1045" t="s">
        <v>2201</v>
      </c>
      <c r="F1045">
        <v>1571.8690477537837</v>
      </c>
      <c r="G1045" s="6">
        <v>29304.467251794002</v>
      </c>
      <c r="H1045" s="6">
        <v>847.72006006380695</v>
      </c>
      <c r="I1045" s="3">
        <v>7.2406775524474346E-2</v>
      </c>
    </row>
    <row r="1046" spans="1:9" x14ac:dyDescent="0.25">
      <c r="A1046" t="s">
        <v>2159</v>
      </c>
      <c r="B1046" t="s">
        <v>2156</v>
      </c>
      <c r="C1046" t="str">
        <f>_xlfn.XLOOKUP(Table4[[#This Row],[PUMA]],[1]PUMA!$A:$A,[1]PUMA!$B:$B)</f>
        <v>Kings County--Hanford City PUMA</v>
      </c>
      <c r="D1046">
        <v>47</v>
      </c>
      <c r="E1046" t="s">
        <v>2167</v>
      </c>
      <c r="F1046">
        <v>157.17212870875301</v>
      </c>
      <c r="G1046" s="6">
        <v>29304.467251794002</v>
      </c>
      <c r="H1046" s="6">
        <v>847.72006006380695</v>
      </c>
      <c r="I1046" s="3">
        <v>6.8408227109091377E-2</v>
      </c>
    </row>
    <row r="1047" spans="1:9" x14ac:dyDescent="0.25">
      <c r="A1047" t="s">
        <v>2160</v>
      </c>
      <c r="B1047" t="s">
        <v>2156</v>
      </c>
      <c r="C1047" t="str">
        <f>_xlfn.XLOOKUP(Table4[[#This Row],[PUMA]],[1]PUMA!$A:$A,[1]PUMA!$B:$B)</f>
        <v>Kings County--Hanford City PUMA</v>
      </c>
      <c r="D1047">
        <v>372</v>
      </c>
      <c r="E1047" t="s">
        <v>2058</v>
      </c>
      <c r="F1047">
        <v>557.45512330805605</v>
      </c>
      <c r="G1047" s="6">
        <v>29304.467251794002</v>
      </c>
      <c r="H1047" s="6">
        <v>847.72006006380695</v>
      </c>
      <c r="I1047" s="3">
        <v>0.18763727008950659</v>
      </c>
    </row>
    <row r="1048" spans="1:9" x14ac:dyDescent="0.25">
      <c r="A1048" t="s">
        <v>2160</v>
      </c>
      <c r="B1048" t="s">
        <v>2156</v>
      </c>
      <c r="C1048" t="str">
        <f>_xlfn.XLOOKUP(Table4[[#This Row],[PUMA]],[1]PUMA!$A:$A,[1]PUMA!$B:$B)</f>
        <v>Kings County--Hanford City PUMA</v>
      </c>
      <c r="D1048">
        <v>117</v>
      </c>
      <c r="E1048" t="s">
        <v>2201</v>
      </c>
      <c r="F1048">
        <v>1211.1530853057341</v>
      </c>
      <c r="G1048" s="6">
        <v>29304.467251794002</v>
      </c>
      <c r="H1048" s="6">
        <v>847.72006006380695</v>
      </c>
      <c r="I1048" s="3">
        <v>7.1811287882366251E-2</v>
      </c>
    </row>
    <row r="1049" spans="1:9" x14ac:dyDescent="0.25">
      <c r="A1049" t="s">
        <v>2160</v>
      </c>
      <c r="B1049" t="s">
        <v>2156</v>
      </c>
      <c r="C1049" t="str">
        <f>_xlfn.XLOOKUP(Table4[[#This Row],[PUMA]],[1]PUMA!$A:$A,[1]PUMA!$B:$B)</f>
        <v>Kings County--Hanford City PUMA</v>
      </c>
      <c r="D1049">
        <v>2</v>
      </c>
      <c r="E1049" t="s">
        <v>2997</v>
      </c>
      <c r="F1049">
        <v>214.19699341241699</v>
      </c>
      <c r="G1049" s="6">
        <v>29304.467251794002</v>
      </c>
      <c r="H1049" s="6">
        <v>847.72006006380695</v>
      </c>
      <c r="I1049" s="3">
        <v>2.3669642374634686E-2</v>
      </c>
    </row>
    <row r="1050" spans="1:9" x14ac:dyDescent="0.25">
      <c r="A1050" t="s">
        <v>2717</v>
      </c>
      <c r="B1050" t="s">
        <v>2156</v>
      </c>
      <c r="C1050" t="str">
        <f>_xlfn.XLOOKUP(Table4[[#This Row],[PUMA]],[1]PUMA!$A:$A,[1]PUMA!$B:$B)</f>
        <v>Kings County--Hanford City PUMA</v>
      </c>
      <c r="D1050">
        <v>372</v>
      </c>
      <c r="E1050" t="s">
        <v>2058</v>
      </c>
      <c r="F1050">
        <v>411.23805650062184</v>
      </c>
      <c r="G1050" s="6">
        <v>29304.467251794002</v>
      </c>
      <c r="H1050" s="6">
        <v>847.72006006380695</v>
      </c>
      <c r="I1050" s="3">
        <v>0.19022607900375207</v>
      </c>
    </row>
    <row r="1051" spans="1:9" x14ac:dyDescent="0.25">
      <c r="A1051" t="s">
        <v>2717</v>
      </c>
      <c r="B1051" t="s">
        <v>2156</v>
      </c>
      <c r="C1051" t="str">
        <f>_xlfn.XLOOKUP(Table4[[#This Row],[PUMA]],[1]PUMA!$A:$A,[1]PUMA!$B:$B)</f>
        <v>Kings County--Hanford City PUMA</v>
      </c>
      <c r="D1051">
        <v>53</v>
      </c>
      <c r="E1051" t="s">
        <v>3004</v>
      </c>
      <c r="F1051">
        <v>118.1146101826766</v>
      </c>
      <c r="G1051" s="6">
        <v>29304.467251794002</v>
      </c>
      <c r="H1051" s="6">
        <v>847.72006006380695</v>
      </c>
      <c r="I1051" s="3">
        <v>6.9344298383012648E-2</v>
      </c>
    </row>
    <row r="1052" spans="1:9" x14ac:dyDescent="0.25">
      <c r="A1052" t="s">
        <v>2717</v>
      </c>
      <c r="B1052" t="s">
        <v>2156</v>
      </c>
      <c r="C1052" t="str">
        <f>_xlfn.XLOOKUP(Table4[[#This Row],[PUMA]],[1]PUMA!$A:$A,[1]PUMA!$B:$B)</f>
        <v>Kings County--Hanford City PUMA</v>
      </c>
      <c r="D1052">
        <v>2</v>
      </c>
      <c r="E1052" t="s">
        <v>2997</v>
      </c>
      <c r="F1052">
        <v>175.40853776476743</v>
      </c>
      <c r="G1052" s="6">
        <v>29304.467251794002</v>
      </c>
      <c r="H1052" s="6">
        <v>847.72006006380695</v>
      </c>
      <c r="I1052" s="3">
        <v>2.285905466866547E-2</v>
      </c>
    </row>
    <row r="1053" spans="1:9" x14ac:dyDescent="0.25">
      <c r="A1053" t="s">
        <v>2713</v>
      </c>
      <c r="B1053" t="s">
        <v>2156</v>
      </c>
      <c r="C1053" t="str">
        <f>_xlfn.XLOOKUP(Table4[[#This Row],[PUMA]],[1]PUMA!$A:$A,[1]PUMA!$B:$B)</f>
        <v>Kings County--Hanford City PUMA</v>
      </c>
      <c r="D1053">
        <v>374</v>
      </c>
      <c r="E1053" t="s">
        <v>2133</v>
      </c>
      <c r="F1053">
        <v>318.68948273687789</v>
      </c>
      <c r="G1053" s="6">
        <v>29304.467251794002</v>
      </c>
      <c r="H1053" s="6">
        <v>847.72006006380695</v>
      </c>
      <c r="I1053" s="3">
        <v>0.19042986958853764</v>
      </c>
    </row>
    <row r="1054" spans="1:9" x14ac:dyDescent="0.25">
      <c r="A1054" t="s">
        <v>2713</v>
      </c>
      <c r="B1054" t="s">
        <v>2156</v>
      </c>
      <c r="C1054" t="str">
        <f>_xlfn.XLOOKUP(Table4[[#This Row],[PUMA]],[1]PUMA!$A:$A,[1]PUMA!$B:$B)</f>
        <v>Kings County--Hanford City PUMA</v>
      </c>
      <c r="D1054">
        <v>119</v>
      </c>
      <c r="E1054" t="s">
        <v>3023</v>
      </c>
      <c r="F1054">
        <v>416.14099919375309</v>
      </c>
      <c r="G1054" s="6">
        <v>29304.467251794002</v>
      </c>
      <c r="H1054" s="6">
        <v>847.72006006380695</v>
      </c>
      <c r="I1054" s="3">
        <v>6.5874729510899219E-2</v>
      </c>
    </row>
    <row r="1055" spans="1:9" x14ac:dyDescent="0.25">
      <c r="A1055" t="s">
        <v>2713</v>
      </c>
      <c r="B1055" t="s">
        <v>2156</v>
      </c>
      <c r="C1055" t="str">
        <f>_xlfn.XLOOKUP(Table4[[#This Row],[PUMA]],[1]PUMA!$A:$A,[1]PUMA!$B:$B)</f>
        <v>Kings County--Hanford City PUMA</v>
      </c>
      <c r="D1055">
        <v>7</v>
      </c>
      <c r="E1055" t="s">
        <v>3017</v>
      </c>
      <c r="F1055">
        <v>501.23978064923421</v>
      </c>
      <c r="G1055" s="6">
        <v>29304.467251794002</v>
      </c>
      <c r="H1055" s="6">
        <v>847.72006006380695</v>
      </c>
      <c r="I1055" s="3">
        <v>1.7965835321154332E-2</v>
      </c>
    </row>
    <row r="1056" spans="1:9" x14ac:dyDescent="0.25">
      <c r="A1056" t="s">
        <v>2874</v>
      </c>
      <c r="B1056" t="s">
        <v>2156</v>
      </c>
      <c r="C1056" t="str">
        <f>_xlfn.XLOOKUP(Table4[[#This Row],[PUMA]],[1]PUMA!$A:$A,[1]PUMA!$B:$B)</f>
        <v>Kings County--Hanford City PUMA</v>
      </c>
      <c r="D1056">
        <v>119</v>
      </c>
      <c r="E1056" t="s">
        <v>3023</v>
      </c>
      <c r="F1056">
        <v>507.56060674806298</v>
      </c>
      <c r="G1056" s="6">
        <v>29304.467251794002</v>
      </c>
      <c r="H1056" s="6">
        <v>847.72006006380695</v>
      </c>
      <c r="I1056" s="3">
        <v>6.5874729510899219E-2</v>
      </c>
    </row>
    <row r="1057" spans="1:9" x14ac:dyDescent="0.25">
      <c r="A1057" t="s">
        <v>2874</v>
      </c>
      <c r="B1057" t="s">
        <v>2156</v>
      </c>
      <c r="C1057" t="str">
        <f>_xlfn.XLOOKUP(Table4[[#This Row],[PUMA]],[1]PUMA!$A:$A,[1]PUMA!$B:$B)</f>
        <v>Kings County--Hanford City PUMA</v>
      </c>
      <c r="D1057">
        <v>177</v>
      </c>
      <c r="E1057" t="s">
        <v>2134</v>
      </c>
      <c r="F1057">
        <v>317.008429843106</v>
      </c>
      <c r="G1057" s="6">
        <v>29304.467251794002</v>
      </c>
      <c r="H1057" s="6">
        <v>847.72006006380695</v>
      </c>
      <c r="I1057" s="3">
        <v>6.1874336846055533E-2</v>
      </c>
    </row>
    <row r="1058" spans="1:9" x14ac:dyDescent="0.25">
      <c r="A1058" t="s">
        <v>2873</v>
      </c>
      <c r="B1058" t="s">
        <v>2156</v>
      </c>
      <c r="C1058" t="str">
        <f>_xlfn.XLOOKUP(Table4[[#This Row],[PUMA]],[1]PUMA!$A:$A,[1]PUMA!$B:$B)</f>
        <v>Kings County--Hanford City PUMA</v>
      </c>
      <c r="D1058">
        <v>119</v>
      </c>
      <c r="E1058" t="s">
        <v>3023</v>
      </c>
      <c r="F1058">
        <v>490.649914200632</v>
      </c>
      <c r="G1058" s="6">
        <v>29304.467251794002</v>
      </c>
      <c r="H1058" s="6">
        <v>847.72006006380695</v>
      </c>
      <c r="I1058" s="3">
        <v>6.5874729510899219E-2</v>
      </c>
    </row>
    <row r="1059" spans="1:9" x14ac:dyDescent="0.25">
      <c r="A1059" t="s">
        <v>2873</v>
      </c>
      <c r="B1059" t="s">
        <v>2156</v>
      </c>
      <c r="C1059" t="str">
        <f>_xlfn.XLOOKUP(Table4[[#This Row],[PUMA]],[1]PUMA!$A:$A,[1]PUMA!$B:$B)</f>
        <v>Kings County--Hanford City PUMA</v>
      </c>
      <c r="D1059">
        <v>7</v>
      </c>
      <c r="E1059" t="s">
        <v>3017</v>
      </c>
      <c r="F1059">
        <v>195.706539882518</v>
      </c>
      <c r="G1059" s="6">
        <v>29304.467251794002</v>
      </c>
      <c r="H1059" s="6">
        <v>847.72006006380695</v>
      </c>
      <c r="I1059" s="3">
        <v>1.7965835321154332E-2</v>
      </c>
    </row>
    <row r="1060" spans="1:9" x14ac:dyDescent="0.25">
      <c r="A1060" t="s">
        <v>2712</v>
      </c>
      <c r="B1060" t="s">
        <v>2156</v>
      </c>
      <c r="C1060" t="str">
        <f>_xlfn.XLOOKUP(Table4[[#This Row],[PUMA]],[1]PUMA!$A:$A,[1]PUMA!$B:$B)</f>
        <v>Kings County--Hanford City PUMA</v>
      </c>
      <c r="D1060">
        <v>2</v>
      </c>
      <c r="E1060" t="s">
        <v>2997</v>
      </c>
      <c r="F1060">
        <v>362.58810968871825</v>
      </c>
      <c r="G1060" s="6">
        <v>29304.467251794002</v>
      </c>
      <c r="H1060" s="6">
        <v>847.72006006380695</v>
      </c>
      <c r="I1060" s="3">
        <v>2.3501923242335555E-2</v>
      </c>
    </row>
    <row r="1061" spans="1:9" x14ac:dyDescent="0.25">
      <c r="A1061" t="s">
        <v>2712</v>
      </c>
      <c r="B1061" t="s">
        <v>2156</v>
      </c>
      <c r="C1061" t="str">
        <f>_xlfn.XLOOKUP(Table4[[#This Row],[PUMA]],[1]PUMA!$A:$A,[1]PUMA!$B:$B)</f>
        <v>Kings County--Hanford City PUMA</v>
      </c>
      <c r="D1061">
        <v>7</v>
      </c>
      <c r="E1061" t="s">
        <v>3017</v>
      </c>
      <c r="F1061">
        <v>434.77379763203373</v>
      </c>
      <c r="G1061" s="6">
        <v>29304.467251794002</v>
      </c>
      <c r="H1061" s="6">
        <v>847.72006006380695</v>
      </c>
      <c r="I1061" s="3">
        <v>1.7965835321154332E-2</v>
      </c>
    </row>
    <row r="1062" spans="1:9" x14ac:dyDescent="0.25">
      <c r="A1062" t="s">
        <v>2712</v>
      </c>
      <c r="B1062" t="s">
        <v>2156</v>
      </c>
      <c r="C1062" t="str">
        <f>_xlfn.XLOOKUP(Table4[[#This Row],[PUMA]],[1]PUMA!$A:$A,[1]PUMA!$B:$B)</f>
        <v>Kings County--Hanford City PUMA</v>
      </c>
      <c r="D1062">
        <v>1</v>
      </c>
      <c r="F1062">
        <v>395.18008925517432</v>
      </c>
      <c r="G1062" s="6">
        <v>29304.467251794002</v>
      </c>
      <c r="H1062" s="6">
        <v>847.72006006380695</v>
      </c>
      <c r="I1062" s="3">
        <v>0</v>
      </c>
    </row>
    <row r="1063" spans="1:9" x14ac:dyDescent="0.25">
      <c r="A1063" t="s">
        <v>2716</v>
      </c>
      <c r="B1063" t="s">
        <v>2156</v>
      </c>
      <c r="C1063" t="str">
        <f>_xlfn.XLOOKUP(Table4[[#This Row],[PUMA]],[1]PUMA!$A:$A,[1]PUMA!$B:$B)</f>
        <v>Kings County--Hanford City PUMA</v>
      </c>
      <c r="D1063">
        <v>2</v>
      </c>
      <c r="E1063" t="s">
        <v>2997</v>
      </c>
      <c r="F1063">
        <v>2085.6955303261507</v>
      </c>
      <c r="G1063" s="6">
        <v>29304.467251794002</v>
      </c>
      <c r="H1063" s="6">
        <v>847.72006006380695</v>
      </c>
      <c r="I1063" s="3">
        <v>2.2999300907324775E-2</v>
      </c>
    </row>
    <row r="1064" spans="1:9" x14ac:dyDescent="0.25">
      <c r="A1064" t="s">
        <v>2716</v>
      </c>
      <c r="B1064" t="s">
        <v>2156</v>
      </c>
      <c r="C1064" t="str">
        <f>_xlfn.XLOOKUP(Table4[[#This Row],[PUMA]],[1]PUMA!$A:$A,[1]PUMA!$B:$B)</f>
        <v>Kings County--Hanford City PUMA</v>
      </c>
      <c r="D1064">
        <v>7</v>
      </c>
      <c r="E1064" t="s">
        <v>3017</v>
      </c>
      <c r="F1064">
        <v>269.8317928571812</v>
      </c>
      <c r="G1064" s="6">
        <v>29304.467251794002</v>
      </c>
      <c r="H1064" s="6">
        <v>847.72006006380695</v>
      </c>
      <c r="I1064" s="3">
        <v>1.7541839675078219E-2</v>
      </c>
    </row>
    <row r="1065" spans="1:9" x14ac:dyDescent="0.25">
      <c r="A1065" t="s">
        <v>2716</v>
      </c>
      <c r="B1065" t="s">
        <v>2156</v>
      </c>
      <c r="C1065" t="str">
        <f>_xlfn.XLOOKUP(Table4[[#This Row],[PUMA]],[1]PUMA!$A:$A,[1]PUMA!$B:$B)</f>
        <v>Kings County--Hanford City PUMA</v>
      </c>
      <c r="D1065">
        <v>1</v>
      </c>
      <c r="F1065">
        <v>145.710290734903</v>
      </c>
      <c r="G1065" s="6">
        <v>29304.467251794002</v>
      </c>
      <c r="H1065" s="6">
        <v>847.72006006380695</v>
      </c>
      <c r="I1065" s="3">
        <v>0</v>
      </c>
    </row>
    <row r="1066" spans="1:9" x14ac:dyDescent="0.25">
      <c r="A1066" t="s">
        <v>259</v>
      </c>
      <c r="B1066" t="s">
        <v>14</v>
      </c>
      <c r="C1066" t="str">
        <f>_xlfn.XLOOKUP(Table4[[#This Row],[PUMA]],[1]PUMA!$A:$A,[1]PUMA!$B:$B)</f>
        <v>Lake &amp; Mendocino Counties PUMA</v>
      </c>
      <c r="D1066">
        <v>2</v>
      </c>
      <c r="E1066" t="s">
        <v>2997</v>
      </c>
      <c r="F1066">
        <v>583.04392543307813</v>
      </c>
      <c r="G1066" s="6">
        <v>23986.2491209129</v>
      </c>
      <c r="H1066" s="6">
        <v>803.45022740085994</v>
      </c>
      <c r="I1066" s="3">
        <v>3.6232992316288529E-2</v>
      </c>
    </row>
    <row r="1067" spans="1:9" x14ac:dyDescent="0.25">
      <c r="A1067" t="s">
        <v>259</v>
      </c>
      <c r="B1067" t="s">
        <v>14</v>
      </c>
      <c r="C1067" t="str">
        <f>_xlfn.XLOOKUP(Table4[[#This Row],[PUMA]],[1]PUMA!$A:$A,[1]PUMA!$B:$B)</f>
        <v>Lake &amp; Mendocino Counties PUMA</v>
      </c>
      <c r="D1067">
        <v>1</v>
      </c>
      <c r="F1067">
        <v>867.0725978494745</v>
      </c>
      <c r="G1067" s="6">
        <v>23986.2491209129</v>
      </c>
      <c r="H1067" s="6">
        <v>803.45022740085994</v>
      </c>
      <c r="I1067" s="3">
        <v>0</v>
      </c>
    </row>
    <row r="1068" spans="1:9" x14ac:dyDescent="0.25">
      <c r="A1068" t="s">
        <v>367</v>
      </c>
      <c r="B1068" t="s">
        <v>14</v>
      </c>
      <c r="C1068" t="str">
        <f>_xlfn.XLOOKUP(Table4[[#This Row],[PUMA]],[1]PUMA!$A:$A,[1]PUMA!$B:$B)</f>
        <v>Lake &amp; Mendocino Counties PUMA</v>
      </c>
      <c r="D1068">
        <v>232</v>
      </c>
      <c r="E1068" t="s">
        <v>3042</v>
      </c>
      <c r="F1068">
        <v>108.761933023772</v>
      </c>
      <c r="G1068" s="6">
        <v>23986.2491209129</v>
      </c>
      <c r="H1068" s="6">
        <v>803.45022740085994</v>
      </c>
      <c r="I1068" s="3">
        <v>0.22704332565668098</v>
      </c>
    </row>
    <row r="1069" spans="1:9" x14ac:dyDescent="0.25">
      <c r="A1069" t="s">
        <v>367</v>
      </c>
      <c r="B1069" t="s">
        <v>14</v>
      </c>
      <c r="C1069" t="str">
        <f>_xlfn.XLOOKUP(Table4[[#This Row],[PUMA]],[1]PUMA!$A:$A,[1]PUMA!$B:$B)</f>
        <v>Lake &amp; Mendocino Counties PUMA</v>
      </c>
      <c r="D1069">
        <v>380</v>
      </c>
      <c r="E1069" t="s">
        <v>3043</v>
      </c>
      <c r="F1069">
        <v>181.970000209891</v>
      </c>
      <c r="G1069" s="6">
        <v>23986.2491209129</v>
      </c>
      <c r="H1069" s="6">
        <v>803.45022740085994</v>
      </c>
      <c r="I1069" s="3">
        <v>0.16347936844123237</v>
      </c>
    </row>
    <row r="1070" spans="1:9" x14ac:dyDescent="0.25">
      <c r="A1070" t="s">
        <v>367</v>
      </c>
      <c r="B1070" t="s">
        <v>14</v>
      </c>
      <c r="C1070" t="str">
        <f>_xlfn.XLOOKUP(Table4[[#This Row],[PUMA]],[1]PUMA!$A:$A,[1]PUMA!$B:$B)</f>
        <v>Lake &amp; Mendocino Counties PUMA</v>
      </c>
      <c r="D1070">
        <v>227</v>
      </c>
      <c r="E1070" t="s">
        <v>3044</v>
      </c>
      <c r="F1070">
        <v>508.10540720557526</v>
      </c>
      <c r="G1070" s="6">
        <v>23986.2491209129</v>
      </c>
      <c r="H1070" s="6">
        <v>803.45022740085994</v>
      </c>
      <c r="I1070" s="3">
        <v>7.1778033559546026E-2</v>
      </c>
    </row>
    <row r="1071" spans="1:9" x14ac:dyDescent="0.25">
      <c r="A1071" t="s">
        <v>367</v>
      </c>
      <c r="B1071" t="s">
        <v>14</v>
      </c>
      <c r="C1071" t="str">
        <f>_xlfn.XLOOKUP(Table4[[#This Row],[PUMA]],[1]PUMA!$A:$A,[1]PUMA!$B:$B)</f>
        <v>Lake &amp; Mendocino Counties PUMA</v>
      </c>
      <c r="D1071">
        <v>2</v>
      </c>
      <c r="E1071" t="s">
        <v>2997</v>
      </c>
      <c r="F1071">
        <v>311.81074050971938</v>
      </c>
      <c r="G1071" s="6">
        <v>23986.2491209129</v>
      </c>
      <c r="H1071" s="6">
        <v>803.45022740085994</v>
      </c>
      <c r="I1071" s="3">
        <v>3.5593410489268916E-2</v>
      </c>
    </row>
    <row r="1072" spans="1:9" x14ac:dyDescent="0.25">
      <c r="A1072" t="s">
        <v>367</v>
      </c>
      <c r="B1072" t="s">
        <v>14</v>
      </c>
      <c r="C1072" t="str">
        <f>_xlfn.XLOOKUP(Table4[[#This Row],[PUMA]],[1]PUMA!$A:$A,[1]PUMA!$B:$B)</f>
        <v>Lake &amp; Mendocino Counties PUMA</v>
      </c>
      <c r="D1072">
        <v>1</v>
      </c>
      <c r="F1072">
        <v>486.68956536957592</v>
      </c>
      <c r="G1072" s="6">
        <v>23986.2491209129</v>
      </c>
      <c r="H1072" s="6">
        <v>803.45022740085994</v>
      </c>
      <c r="I1072" s="3">
        <v>0</v>
      </c>
    </row>
    <row r="1073" spans="1:9" x14ac:dyDescent="0.25">
      <c r="A1073" t="s">
        <v>976</v>
      </c>
      <c r="B1073" t="s">
        <v>14</v>
      </c>
      <c r="C1073" t="str">
        <f>_xlfn.XLOOKUP(Table4[[#This Row],[PUMA]],[1]PUMA!$A:$A,[1]PUMA!$B:$B)</f>
        <v>Lake &amp; Mendocino Counties PUMA</v>
      </c>
      <c r="D1073">
        <v>227</v>
      </c>
      <c r="E1073" t="s">
        <v>3044</v>
      </c>
      <c r="F1073">
        <v>1720.4494062429217</v>
      </c>
      <c r="G1073" s="6">
        <v>23986.2491209129</v>
      </c>
      <c r="H1073" s="6">
        <v>803.45022740085994</v>
      </c>
      <c r="I1073" s="3">
        <v>7.1778033559546026E-2</v>
      </c>
    </row>
    <row r="1074" spans="1:9" x14ac:dyDescent="0.25">
      <c r="A1074" t="s">
        <v>976</v>
      </c>
      <c r="B1074" t="s">
        <v>14</v>
      </c>
      <c r="C1074" t="str">
        <f>_xlfn.XLOOKUP(Table4[[#This Row],[PUMA]],[1]PUMA!$A:$A,[1]PUMA!$B:$B)</f>
        <v>Lake &amp; Mendocino Counties PUMA</v>
      </c>
      <c r="D1074">
        <v>2</v>
      </c>
      <c r="E1074" t="s">
        <v>2997</v>
      </c>
      <c r="F1074">
        <v>1099.3512037275882</v>
      </c>
      <c r="G1074" s="6">
        <v>23986.2491209129</v>
      </c>
      <c r="H1074" s="6">
        <v>803.45022740085994</v>
      </c>
      <c r="I1074" s="3">
        <v>3.5593410489268916E-2</v>
      </c>
    </row>
    <row r="1075" spans="1:9" x14ac:dyDescent="0.25">
      <c r="A1075" t="s">
        <v>655</v>
      </c>
      <c r="B1075" t="s">
        <v>14</v>
      </c>
      <c r="C1075" t="str">
        <f>_xlfn.XLOOKUP(Table4[[#This Row],[PUMA]],[1]PUMA!$A:$A,[1]PUMA!$B:$B)</f>
        <v>Lake &amp; Mendocino Counties PUMA</v>
      </c>
      <c r="D1075">
        <v>227</v>
      </c>
      <c r="E1075" t="s">
        <v>3044</v>
      </c>
      <c r="F1075">
        <v>106.68095120907881</v>
      </c>
      <c r="G1075" s="6">
        <v>23986.2491209129</v>
      </c>
      <c r="H1075" s="6">
        <v>803.45022740085994</v>
      </c>
      <c r="I1075" s="3">
        <v>7.3024108277017344E-2</v>
      </c>
    </row>
    <row r="1076" spans="1:9" x14ac:dyDescent="0.25">
      <c r="A1076" t="s">
        <v>655</v>
      </c>
      <c r="B1076" t="s">
        <v>14</v>
      </c>
      <c r="C1076" t="str">
        <f>_xlfn.XLOOKUP(Table4[[#This Row],[PUMA]],[1]PUMA!$A:$A,[1]PUMA!$B:$B)</f>
        <v>Lake &amp; Mendocino Counties PUMA</v>
      </c>
      <c r="D1076">
        <v>2</v>
      </c>
      <c r="E1076" t="s">
        <v>2997</v>
      </c>
      <c r="F1076">
        <v>1055.2069815472953</v>
      </c>
      <c r="G1076" s="6">
        <v>23986.2491209129</v>
      </c>
      <c r="H1076" s="6">
        <v>803.45022740085994</v>
      </c>
      <c r="I1076" s="3">
        <v>3.6211316089628708E-2</v>
      </c>
    </row>
    <row r="1077" spans="1:9" x14ac:dyDescent="0.25">
      <c r="A1077" t="s">
        <v>655</v>
      </c>
      <c r="B1077" t="s">
        <v>14</v>
      </c>
      <c r="C1077" t="str">
        <f>_xlfn.XLOOKUP(Table4[[#This Row],[PUMA]],[1]PUMA!$A:$A,[1]PUMA!$B:$B)</f>
        <v>Lake &amp; Mendocino Counties PUMA</v>
      </c>
      <c r="D1077">
        <v>1</v>
      </c>
      <c r="F1077">
        <v>626.16247273543604</v>
      </c>
      <c r="G1077" s="6">
        <v>23986.2491209129</v>
      </c>
      <c r="H1077" s="6">
        <v>803.45022740085994</v>
      </c>
      <c r="I1077" s="3">
        <v>0</v>
      </c>
    </row>
    <row r="1078" spans="1:9" x14ac:dyDescent="0.25">
      <c r="A1078" t="s">
        <v>822</v>
      </c>
      <c r="B1078" t="s">
        <v>14</v>
      </c>
      <c r="C1078" t="str">
        <f>_xlfn.XLOOKUP(Table4[[#This Row],[PUMA]],[1]PUMA!$A:$A,[1]PUMA!$B:$B)</f>
        <v>Lake &amp; Mendocino Counties PUMA</v>
      </c>
      <c r="D1078">
        <v>227</v>
      </c>
      <c r="E1078" t="s">
        <v>3044</v>
      </c>
      <c r="F1078">
        <v>1013.21024455771</v>
      </c>
      <c r="G1078" s="6">
        <v>23986.2491209129</v>
      </c>
      <c r="H1078" s="6">
        <v>803.45022740085994</v>
      </c>
      <c r="I1078" s="3">
        <v>7.1929041961408396E-2</v>
      </c>
    </row>
    <row r="1079" spans="1:9" x14ac:dyDescent="0.25">
      <c r="A1079" t="s">
        <v>822</v>
      </c>
      <c r="B1079" t="s">
        <v>14</v>
      </c>
      <c r="C1079" t="str">
        <f>_xlfn.XLOOKUP(Table4[[#This Row],[PUMA]],[1]PUMA!$A:$A,[1]PUMA!$B:$B)</f>
        <v>Lake &amp; Mendocino Counties PUMA</v>
      </c>
      <c r="D1079">
        <v>2</v>
      </c>
      <c r="E1079" t="s">
        <v>2997</v>
      </c>
      <c r="F1079">
        <v>550.16333844784822</v>
      </c>
      <c r="G1079" s="6">
        <v>23986.2491209129</v>
      </c>
      <c r="H1079" s="6">
        <v>803.45022740085994</v>
      </c>
      <c r="I1079" s="3">
        <v>3.5668292786376662E-2</v>
      </c>
    </row>
    <row r="1080" spans="1:9" x14ac:dyDescent="0.25">
      <c r="A1080" t="s">
        <v>1075</v>
      </c>
      <c r="B1080" t="s">
        <v>14</v>
      </c>
      <c r="C1080" t="str">
        <f>_xlfn.XLOOKUP(Table4[[#This Row],[PUMA]],[1]PUMA!$A:$A,[1]PUMA!$B:$B)</f>
        <v>Lake &amp; Mendocino Counties PUMA</v>
      </c>
      <c r="D1080">
        <v>227</v>
      </c>
      <c r="E1080" t="s">
        <v>3044</v>
      </c>
      <c r="F1080">
        <v>433.83783116549193</v>
      </c>
      <c r="G1080" s="6">
        <v>23986.2491209129</v>
      </c>
      <c r="H1080" s="6">
        <v>803.45022740085994</v>
      </c>
      <c r="I1080" s="3">
        <v>7.461010332070056E-2</v>
      </c>
    </row>
    <row r="1081" spans="1:9" x14ac:dyDescent="0.25">
      <c r="A1081" t="s">
        <v>1075</v>
      </c>
      <c r="B1081" t="s">
        <v>14</v>
      </c>
      <c r="C1081" t="str">
        <f>_xlfn.XLOOKUP(Table4[[#This Row],[PUMA]],[1]PUMA!$A:$A,[1]PUMA!$B:$B)</f>
        <v>Lake &amp; Mendocino Counties PUMA</v>
      </c>
      <c r="D1081">
        <v>2</v>
      </c>
      <c r="E1081" t="s">
        <v>2997</v>
      </c>
      <c r="F1081">
        <v>1358.8070641333259</v>
      </c>
      <c r="G1081" s="6">
        <v>23986.2491209129</v>
      </c>
      <c r="H1081" s="6">
        <v>803.45022740085994</v>
      </c>
      <c r="I1081" s="3">
        <v>3.6997781945884461E-2</v>
      </c>
    </row>
    <row r="1082" spans="1:9" x14ac:dyDescent="0.25">
      <c r="A1082" t="s">
        <v>973</v>
      </c>
      <c r="B1082" t="s">
        <v>14</v>
      </c>
      <c r="C1082" t="str">
        <f>_xlfn.XLOOKUP(Table4[[#This Row],[PUMA]],[1]PUMA!$A:$A,[1]PUMA!$B:$B)</f>
        <v>Lake &amp; Mendocino Counties PUMA</v>
      </c>
      <c r="D1082">
        <v>381</v>
      </c>
      <c r="E1082" t="s">
        <v>2251</v>
      </c>
      <c r="F1082">
        <v>402.37332328629606</v>
      </c>
      <c r="G1082" s="6">
        <v>23986.2491209129</v>
      </c>
      <c r="H1082" s="6">
        <v>803.45022740085994</v>
      </c>
      <c r="I1082" s="3">
        <v>0.21906148110183649</v>
      </c>
    </row>
    <row r="1083" spans="1:9" x14ac:dyDescent="0.25">
      <c r="A1083" t="s">
        <v>973</v>
      </c>
      <c r="B1083" t="s">
        <v>14</v>
      </c>
      <c r="C1083" t="str">
        <f>_xlfn.XLOOKUP(Table4[[#This Row],[PUMA]],[1]PUMA!$A:$A,[1]PUMA!$B:$B)</f>
        <v>Lake &amp; Mendocino Counties PUMA</v>
      </c>
      <c r="D1083">
        <v>227</v>
      </c>
      <c r="E1083" t="s">
        <v>3044</v>
      </c>
      <c r="F1083">
        <v>1727.9052274007315</v>
      </c>
      <c r="G1083" s="6">
        <v>23986.2491209129</v>
      </c>
      <c r="H1083" s="6">
        <v>803.45022740085994</v>
      </c>
      <c r="I1083" s="3">
        <v>7.9830371952329032E-2</v>
      </c>
    </row>
    <row r="1084" spans="1:9" x14ac:dyDescent="0.25">
      <c r="A1084" t="s">
        <v>973</v>
      </c>
      <c r="B1084" t="s">
        <v>14</v>
      </c>
      <c r="C1084" t="str">
        <f>_xlfn.XLOOKUP(Table4[[#This Row],[PUMA]],[1]PUMA!$A:$A,[1]PUMA!$B:$B)</f>
        <v>Lake &amp; Mendocino Counties PUMA</v>
      </c>
      <c r="D1084">
        <v>2</v>
      </c>
      <c r="E1084" t="s">
        <v>2997</v>
      </c>
      <c r="F1084">
        <v>1603.2185235706932</v>
      </c>
      <c r="G1084" s="6">
        <v>23986.2491209129</v>
      </c>
      <c r="H1084" s="6">
        <v>803.45022740085994</v>
      </c>
      <c r="I1084" s="3">
        <v>3.9586417424671484E-2</v>
      </c>
    </row>
    <row r="1085" spans="1:9" x14ac:dyDescent="0.25">
      <c r="A1085" t="s">
        <v>975</v>
      </c>
      <c r="B1085" t="s">
        <v>14</v>
      </c>
      <c r="C1085" t="str">
        <f>_xlfn.XLOOKUP(Table4[[#This Row],[PUMA]],[1]PUMA!$A:$A,[1]PUMA!$B:$B)</f>
        <v>Lake &amp; Mendocino Counties PUMA</v>
      </c>
      <c r="D1085">
        <v>218</v>
      </c>
      <c r="E1085" t="s">
        <v>3045</v>
      </c>
      <c r="F1085">
        <v>443.11098410936711</v>
      </c>
      <c r="G1085" s="6">
        <v>23986.2491209129</v>
      </c>
      <c r="H1085" s="6">
        <v>803.45022740085994</v>
      </c>
      <c r="I1085" s="3">
        <v>0.10031834012266243</v>
      </c>
    </row>
    <row r="1086" spans="1:9" x14ac:dyDescent="0.25">
      <c r="A1086" t="s">
        <v>975</v>
      </c>
      <c r="B1086" t="s">
        <v>14</v>
      </c>
      <c r="C1086" t="str">
        <f>_xlfn.XLOOKUP(Table4[[#This Row],[PUMA]],[1]PUMA!$A:$A,[1]PUMA!$B:$B)</f>
        <v>Lake &amp; Mendocino Counties PUMA</v>
      </c>
      <c r="D1086">
        <v>227</v>
      </c>
      <c r="E1086" t="s">
        <v>3044</v>
      </c>
      <c r="F1086">
        <v>575.80214124013378</v>
      </c>
      <c r="G1086" s="6">
        <v>23986.2491209129</v>
      </c>
      <c r="H1086" s="6">
        <v>803.45022740085994</v>
      </c>
      <c r="I1086" s="3">
        <v>7.089104559779788E-2</v>
      </c>
    </row>
    <row r="1087" spans="1:9" x14ac:dyDescent="0.25">
      <c r="A1087" t="s">
        <v>975</v>
      </c>
      <c r="B1087" t="s">
        <v>14</v>
      </c>
      <c r="C1087" t="str">
        <f>_xlfn.XLOOKUP(Table4[[#This Row],[PUMA]],[1]PUMA!$A:$A,[1]PUMA!$B:$B)</f>
        <v>Lake &amp; Mendocino Counties PUMA</v>
      </c>
      <c r="D1087">
        <v>2</v>
      </c>
      <c r="E1087" t="s">
        <v>2997</v>
      </c>
      <c r="F1087">
        <v>760.98239154157375</v>
      </c>
      <c r="G1087" s="6">
        <v>23986.2491209129</v>
      </c>
      <c r="H1087" s="6">
        <v>803.45022740085994</v>
      </c>
      <c r="I1087" s="3">
        <v>3.5153569425702434E-2</v>
      </c>
    </row>
    <row r="1088" spans="1:9" x14ac:dyDescent="0.25">
      <c r="A1088" t="s">
        <v>975</v>
      </c>
      <c r="B1088" t="s">
        <v>14</v>
      </c>
      <c r="C1088" t="str">
        <f>_xlfn.XLOOKUP(Table4[[#This Row],[PUMA]],[1]PUMA!$A:$A,[1]PUMA!$B:$B)</f>
        <v>Lake &amp; Mendocino Counties PUMA</v>
      </c>
      <c r="D1088">
        <v>1</v>
      </c>
      <c r="F1088">
        <v>323.71892443777801</v>
      </c>
      <c r="G1088" s="6">
        <v>23986.2491209129</v>
      </c>
      <c r="H1088" s="6">
        <v>803.45022740085994</v>
      </c>
      <c r="I1088" s="3">
        <v>0</v>
      </c>
    </row>
    <row r="1089" spans="1:9" x14ac:dyDescent="0.25">
      <c r="A1089" t="s">
        <v>978</v>
      </c>
      <c r="B1089" t="s">
        <v>14</v>
      </c>
      <c r="C1089" t="str">
        <f>_xlfn.XLOOKUP(Table4[[#This Row],[PUMA]],[1]PUMA!$A:$A,[1]PUMA!$B:$B)</f>
        <v>Lake &amp; Mendocino Counties PUMA</v>
      </c>
      <c r="D1089">
        <v>381</v>
      </c>
      <c r="E1089" t="s">
        <v>2251</v>
      </c>
      <c r="F1089">
        <v>164.21572589895101</v>
      </c>
      <c r="G1089" s="6">
        <v>23986.2491209129</v>
      </c>
      <c r="H1089" s="6">
        <v>803.45022740085994</v>
      </c>
      <c r="I1089" s="3">
        <v>0.19696993350384595</v>
      </c>
    </row>
    <row r="1090" spans="1:9" x14ac:dyDescent="0.25">
      <c r="A1090" t="s">
        <v>978</v>
      </c>
      <c r="B1090" t="s">
        <v>14</v>
      </c>
      <c r="C1090" t="str">
        <f>_xlfn.XLOOKUP(Table4[[#This Row],[PUMA]],[1]PUMA!$A:$A,[1]PUMA!$B:$B)</f>
        <v>Lake &amp; Mendocino Counties PUMA</v>
      </c>
      <c r="D1090">
        <v>38</v>
      </c>
      <c r="E1090" t="s">
        <v>2015</v>
      </c>
      <c r="F1090">
        <v>517.11189339006989</v>
      </c>
      <c r="G1090" s="6">
        <v>23986.2491209129</v>
      </c>
      <c r="H1090" s="6">
        <v>803.45022740085994</v>
      </c>
      <c r="I1090" s="3">
        <v>0.11295970249932376</v>
      </c>
    </row>
    <row r="1091" spans="1:9" x14ac:dyDescent="0.25">
      <c r="A1091" t="s">
        <v>978</v>
      </c>
      <c r="B1091" t="s">
        <v>14</v>
      </c>
      <c r="C1091" t="str">
        <f>_xlfn.XLOOKUP(Table4[[#This Row],[PUMA]],[1]PUMA!$A:$A,[1]PUMA!$B:$B)</f>
        <v>Lake &amp; Mendocino Counties PUMA</v>
      </c>
      <c r="D1091">
        <v>218</v>
      </c>
      <c r="E1091" t="s">
        <v>3045</v>
      </c>
      <c r="F1091">
        <v>225.23995872976738</v>
      </c>
      <c r="G1091" s="6">
        <v>23986.2491209129</v>
      </c>
      <c r="H1091" s="6">
        <v>803.45022740085994</v>
      </c>
      <c r="I1091" s="3">
        <v>0.10031834012266243</v>
      </c>
    </row>
    <row r="1092" spans="1:9" x14ac:dyDescent="0.25">
      <c r="A1092" t="s">
        <v>978</v>
      </c>
      <c r="B1092" t="s">
        <v>14</v>
      </c>
      <c r="C1092" t="str">
        <f>_xlfn.XLOOKUP(Table4[[#This Row],[PUMA]],[1]PUMA!$A:$A,[1]PUMA!$B:$B)</f>
        <v>Lake &amp; Mendocino Counties PUMA</v>
      </c>
      <c r="D1092">
        <v>227</v>
      </c>
      <c r="E1092" t="s">
        <v>3044</v>
      </c>
      <c r="F1092">
        <v>478.11178503703218</v>
      </c>
      <c r="G1092" s="6">
        <v>23986.2491209129</v>
      </c>
      <c r="H1092" s="6">
        <v>803.45022740085994</v>
      </c>
      <c r="I1092" s="3">
        <v>6.8993503513262291E-2</v>
      </c>
    </row>
    <row r="1093" spans="1:9" x14ac:dyDescent="0.25">
      <c r="A1093" t="s">
        <v>978</v>
      </c>
      <c r="B1093" t="s">
        <v>14</v>
      </c>
      <c r="C1093" t="str">
        <f>_xlfn.XLOOKUP(Table4[[#This Row],[PUMA]],[1]PUMA!$A:$A,[1]PUMA!$B:$B)</f>
        <v>Lake &amp; Mendocino Counties PUMA</v>
      </c>
      <c r="D1093">
        <v>2</v>
      </c>
      <c r="E1093" t="s">
        <v>2997</v>
      </c>
      <c r="F1093">
        <v>728.89868881759321</v>
      </c>
      <c r="G1093" s="6">
        <v>23986.2491209129</v>
      </c>
      <c r="H1093" s="6">
        <v>803.45022740085994</v>
      </c>
      <c r="I1093" s="3">
        <v>3.3490565062613574E-2</v>
      </c>
    </row>
    <row r="1094" spans="1:9" x14ac:dyDescent="0.25">
      <c r="A1094" t="s">
        <v>978</v>
      </c>
      <c r="B1094" t="s">
        <v>14</v>
      </c>
      <c r="C1094" t="str">
        <f>_xlfn.XLOOKUP(Table4[[#This Row],[PUMA]],[1]PUMA!$A:$A,[1]PUMA!$B:$B)</f>
        <v>Lake &amp; Mendocino Counties PUMA</v>
      </c>
      <c r="D1094">
        <v>1</v>
      </c>
      <c r="F1094">
        <v>192.56989912676832</v>
      </c>
      <c r="G1094" s="6">
        <v>23986.2491209129</v>
      </c>
      <c r="H1094" s="6">
        <v>803.45022740085994</v>
      </c>
      <c r="I1094" s="3">
        <v>0</v>
      </c>
    </row>
    <row r="1095" spans="1:9" x14ac:dyDescent="0.25">
      <c r="A1095" t="s">
        <v>977</v>
      </c>
      <c r="B1095" t="s">
        <v>14</v>
      </c>
      <c r="C1095" t="str">
        <f>_xlfn.XLOOKUP(Table4[[#This Row],[PUMA]],[1]PUMA!$A:$A,[1]PUMA!$B:$B)</f>
        <v>Lake &amp; Mendocino Counties PUMA</v>
      </c>
      <c r="D1095">
        <v>53</v>
      </c>
      <c r="E1095" t="s">
        <v>3004</v>
      </c>
      <c r="F1095">
        <v>280.74117483440176</v>
      </c>
      <c r="G1095" s="6">
        <v>23986.2491209129</v>
      </c>
      <c r="H1095" s="6">
        <v>803.45022740085994</v>
      </c>
      <c r="I1095" s="3">
        <v>0.1015956158458742</v>
      </c>
    </row>
    <row r="1096" spans="1:9" x14ac:dyDescent="0.25">
      <c r="A1096" t="s">
        <v>977</v>
      </c>
      <c r="B1096" t="s">
        <v>14</v>
      </c>
      <c r="C1096" t="str">
        <f>_xlfn.XLOOKUP(Table4[[#This Row],[PUMA]],[1]PUMA!$A:$A,[1]PUMA!$B:$B)</f>
        <v>Lake &amp; Mendocino Counties PUMA</v>
      </c>
      <c r="D1096">
        <v>227</v>
      </c>
      <c r="E1096" t="s">
        <v>3044</v>
      </c>
      <c r="F1096">
        <v>390.06975616723929</v>
      </c>
      <c r="G1096" s="6">
        <v>23986.2491209129</v>
      </c>
      <c r="H1096" s="6">
        <v>803.45022740085994</v>
      </c>
      <c r="I1096" s="3">
        <v>7.2589935788368407E-2</v>
      </c>
    </row>
    <row r="1097" spans="1:9" x14ac:dyDescent="0.25">
      <c r="A1097" t="s">
        <v>977</v>
      </c>
      <c r="B1097" t="s">
        <v>14</v>
      </c>
      <c r="C1097" t="str">
        <f>_xlfn.XLOOKUP(Table4[[#This Row],[PUMA]],[1]PUMA!$A:$A,[1]PUMA!$B:$B)</f>
        <v>Lake &amp; Mendocino Counties PUMA</v>
      </c>
      <c r="D1097">
        <v>2</v>
      </c>
      <c r="E1097" t="s">
        <v>2997</v>
      </c>
      <c r="F1097">
        <v>621.73903281509797</v>
      </c>
      <c r="G1097" s="6">
        <v>23986.2491209129</v>
      </c>
      <c r="H1097" s="6">
        <v>803.45022740085994</v>
      </c>
      <c r="I1097" s="3">
        <v>3.724676479829496E-2</v>
      </c>
    </row>
    <row r="1098" spans="1:9" x14ac:dyDescent="0.25">
      <c r="A1098" t="s">
        <v>977</v>
      </c>
      <c r="B1098" t="s">
        <v>14</v>
      </c>
      <c r="C1098" t="str">
        <f>_xlfn.XLOOKUP(Table4[[#This Row],[PUMA]],[1]PUMA!$A:$A,[1]PUMA!$B:$B)</f>
        <v>Lake &amp; Mendocino Counties PUMA</v>
      </c>
      <c r="D1098">
        <v>1</v>
      </c>
      <c r="F1098">
        <v>135.00612109095584</v>
      </c>
      <c r="G1098" s="6">
        <v>23986.2491209129</v>
      </c>
      <c r="H1098" s="6">
        <v>803.45022740085994</v>
      </c>
      <c r="I1098" s="3">
        <v>0</v>
      </c>
    </row>
    <row r="1099" spans="1:9" x14ac:dyDescent="0.25">
      <c r="A1099" t="s">
        <v>974</v>
      </c>
      <c r="B1099" t="s">
        <v>14</v>
      </c>
      <c r="C1099" t="str">
        <f>_xlfn.XLOOKUP(Table4[[#This Row],[PUMA]],[1]PUMA!$A:$A,[1]PUMA!$B:$B)</f>
        <v>Lake &amp; Mendocino Counties PUMA</v>
      </c>
      <c r="D1099">
        <v>381</v>
      </c>
      <c r="E1099" t="s">
        <v>2251</v>
      </c>
      <c r="F1099">
        <v>177.22371113683255</v>
      </c>
      <c r="G1099" s="6">
        <v>23986.2491209129</v>
      </c>
      <c r="H1099" s="6">
        <v>803.45022740085994</v>
      </c>
      <c r="I1099" s="3">
        <v>0.19696993350384595</v>
      </c>
    </row>
    <row r="1100" spans="1:9" x14ac:dyDescent="0.25">
      <c r="A1100" t="s">
        <v>974</v>
      </c>
      <c r="B1100" t="s">
        <v>14</v>
      </c>
      <c r="C1100" t="str">
        <f>_xlfn.XLOOKUP(Table4[[#This Row],[PUMA]],[1]PUMA!$A:$A,[1]PUMA!$B:$B)</f>
        <v>Lake &amp; Mendocino Counties PUMA</v>
      </c>
      <c r="D1100">
        <v>38</v>
      </c>
      <c r="E1100" t="s">
        <v>2015</v>
      </c>
      <c r="F1100">
        <v>1334.7673432105305</v>
      </c>
      <c r="G1100" s="6">
        <v>23986.2491209129</v>
      </c>
      <c r="H1100" s="6">
        <v>803.45022740085994</v>
      </c>
      <c r="I1100" s="3">
        <v>0.12907911136406558</v>
      </c>
    </row>
    <row r="1101" spans="1:9" x14ac:dyDescent="0.25">
      <c r="A1101" t="s">
        <v>974</v>
      </c>
      <c r="B1101" t="s">
        <v>14</v>
      </c>
      <c r="C1101" t="str">
        <f>_xlfn.XLOOKUP(Table4[[#This Row],[PUMA]],[1]PUMA!$A:$A,[1]PUMA!$B:$B)</f>
        <v>Lake &amp; Mendocino Counties PUMA</v>
      </c>
      <c r="D1101">
        <v>53</v>
      </c>
      <c r="E1101" t="s">
        <v>3004</v>
      </c>
      <c r="F1101">
        <v>217.07515589831294</v>
      </c>
      <c r="G1101" s="6">
        <v>23986.2491209129</v>
      </c>
      <c r="H1101" s="6">
        <v>803.45022740085994</v>
      </c>
      <c r="I1101" s="3">
        <v>0.10930809336666908</v>
      </c>
    </row>
    <row r="1102" spans="1:9" x14ac:dyDescent="0.25">
      <c r="A1102" t="s">
        <v>974</v>
      </c>
      <c r="B1102" t="s">
        <v>14</v>
      </c>
      <c r="C1102" t="str">
        <f>_xlfn.XLOOKUP(Table4[[#This Row],[PUMA]],[1]PUMA!$A:$A,[1]PUMA!$B:$B)</f>
        <v>Lake &amp; Mendocino Counties PUMA</v>
      </c>
      <c r="D1102">
        <v>227</v>
      </c>
      <c r="E1102" t="s">
        <v>3044</v>
      </c>
      <c r="F1102">
        <v>389.57246006777575</v>
      </c>
      <c r="G1102" s="6">
        <v>23986.2491209129</v>
      </c>
      <c r="H1102" s="6">
        <v>803.45022740085994</v>
      </c>
      <c r="I1102" s="3">
        <v>7.2664414732183963E-2</v>
      </c>
    </row>
    <row r="1103" spans="1:9" x14ac:dyDescent="0.25">
      <c r="A1103" t="s">
        <v>974</v>
      </c>
      <c r="B1103" t="s">
        <v>14</v>
      </c>
      <c r="C1103" t="str">
        <f>_xlfn.XLOOKUP(Table4[[#This Row],[PUMA]],[1]PUMA!$A:$A,[1]PUMA!$B:$B)</f>
        <v>Lake &amp; Mendocino Counties PUMA</v>
      </c>
      <c r="D1103">
        <v>2</v>
      </c>
      <c r="E1103" t="s">
        <v>2997</v>
      </c>
      <c r="F1103">
        <v>724.24956695579647</v>
      </c>
      <c r="G1103" s="6">
        <v>23986.2491209129</v>
      </c>
      <c r="H1103" s="6">
        <v>803.45022740085994</v>
      </c>
      <c r="I1103" s="3">
        <v>3.8269686283818431E-2</v>
      </c>
    </row>
    <row r="1104" spans="1:9" x14ac:dyDescent="0.25">
      <c r="A1104" t="s">
        <v>974</v>
      </c>
      <c r="B1104" t="s">
        <v>14</v>
      </c>
      <c r="C1104" t="str">
        <f>_xlfn.XLOOKUP(Table4[[#This Row],[PUMA]],[1]PUMA!$A:$A,[1]PUMA!$B:$B)</f>
        <v>Lake &amp; Mendocino Counties PUMA</v>
      </c>
      <c r="D1104">
        <v>1</v>
      </c>
      <c r="F1104">
        <v>563.93221177230123</v>
      </c>
      <c r="G1104" s="6">
        <v>23986.2491209129</v>
      </c>
      <c r="H1104" s="6">
        <v>803.45022740085994</v>
      </c>
      <c r="I1104" s="3">
        <v>0</v>
      </c>
    </row>
    <row r="1105" spans="1:9" x14ac:dyDescent="0.25">
      <c r="A1105" t="s">
        <v>2166</v>
      </c>
      <c r="B1105" t="s">
        <v>1360</v>
      </c>
      <c r="C1105" t="str">
        <f>_xlfn.XLOOKUP(Table4[[#This Row],[PUMA]],[1]PUMA!$A:$A,[1]PUMA!$B:$B)</f>
        <v>Del Norte, Lassen, Modoc, Plumas &amp; Siskiyou Counties PUMA</v>
      </c>
      <c r="D1105">
        <v>8</v>
      </c>
      <c r="E1105" t="s">
        <v>3015</v>
      </c>
      <c r="F1105">
        <v>190.9674067125664</v>
      </c>
      <c r="G1105" s="6">
        <v>23117.968609748601</v>
      </c>
      <c r="H1105" s="6">
        <v>607.97094627137801</v>
      </c>
      <c r="I1105" s="3">
        <v>2.3392048032719444E-2</v>
      </c>
    </row>
    <row r="1106" spans="1:9" x14ac:dyDescent="0.25">
      <c r="A1106" t="s">
        <v>2166</v>
      </c>
      <c r="B1106" t="s">
        <v>1360</v>
      </c>
      <c r="C1106" t="str">
        <f>_xlfn.XLOOKUP(Table4[[#This Row],[PUMA]],[1]PUMA!$A:$A,[1]PUMA!$B:$B)</f>
        <v>Del Norte, Lassen, Modoc, Plumas &amp; Siskiyou Counties PUMA</v>
      </c>
      <c r="D1106">
        <v>1</v>
      </c>
      <c r="F1106">
        <v>790.62888264587332</v>
      </c>
      <c r="G1106" s="6">
        <v>23117.968609748601</v>
      </c>
      <c r="H1106" s="6">
        <v>607.97094627137801</v>
      </c>
      <c r="I1106" s="3">
        <v>0</v>
      </c>
    </row>
    <row r="1107" spans="1:9" x14ac:dyDescent="0.25">
      <c r="A1107" t="s">
        <v>2755</v>
      </c>
      <c r="B1107" t="s">
        <v>2312</v>
      </c>
      <c r="C1107" t="str">
        <f>_xlfn.XLOOKUP(Table4[[#This Row],[PUMA]],[1]PUMA!$A:$A,[1]PUMA!$B:$B)</f>
        <v>Los Angeles County (North)--LA City (Northeast/Sunland, Sun Valley &amp; Tujunga) PUMA</v>
      </c>
      <c r="D1107">
        <v>99</v>
      </c>
      <c r="E1107" t="s">
        <v>2014</v>
      </c>
      <c r="F1107">
        <v>1221.4979001662869</v>
      </c>
      <c r="G1107" s="6">
        <v>30384.017621076699</v>
      </c>
      <c r="H1107" s="6">
        <v>1237.48194032628</v>
      </c>
      <c r="I1107" s="3">
        <v>4.4946774774335292E-2</v>
      </c>
    </row>
    <row r="1108" spans="1:9" x14ac:dyDescent="0.25">
      <c r="A1108" t="s">
        <v>2755</v>
      </c>
      <c r="B1108" t="s">
        <v>2312</v>
      </c>
      <c r="C1108" t="str">
        <f>_xlfn.XLOOKUP(Table4[[#This Row],[PUMA]],[1]PUMA!$A:$A,[1]PUMA!$B:$B)</f>
        <v>Los Angeles County (North)--LA City (Northeast/Sunland, Sun Valley &amp; Tujunga) PUMA</v>
      </c>
      <c r="D1108">
        <v>2</v>
      </c>
      <c r="E1108" t="s">
        <v>2997</v>
      </c>
      <c r="F1108">
        <v>206.24988469857811</v>
      </c>
      <c r="G1108" s="6">
        <v>30384.017621076699</v>
      </c>
      <c r="H1108" s="6">
        <v>1237.48194032628</v>
      </c>
      <c r="I1108" s="3">
        <v>2.8162952760369581E-2</v>
      </c>
    </row>
    <row r="1109" spans="1:9" x14ac:dyDescent="0.25">
      <c r="A1109" t="s">
        <v>2036</v>
      </c>
      <c r="B1109" t="s">
        <v>2037</v>
      </c>
      <c r="C1109" t="str">
        <f>_xlfn.XLOOKUP(Table4[[#This Row],[PUMA]],[1]PUMA!$A:$A,[1]PUMA!$B:$B)</f>
        <v>Los Angeles County--LA (North Central/Arleta &amp; Pacoima) &amp; San Fernando Cities PUMA</v>
      </c>
      <c r="D1109">
        <v>100</v>
      </c>
      <c r="E1109" t="s">
        <v>2168</v>
      </c>
      <c r="F1109">
        <v>1577.2177396416284</v>
      </c>
      <c r="G1109" s="6">
        <v>32323.423001145398</v>
      </c>
      <c r="H1109" s="6">
        <v>1411.8021795439499</v>
      </c>
      <c r="I1109" s="3">
        <v>3.9952845408101359E-2</v>
      </c>
    </row>
    <row r="1110" spans="1:9" x14ac:dyDescent="0.25">
      <c r="A1110" t="s">
        <v>2041</v>
      </c>
      <c r="B1110" t="s">
        <v>2042</v>
      </c>
      <c r="C1110" t="str">
        <f>_xlfn.XLOOKUP(Table4[[#This Row],[PUMA]],[1]PUMA!$A:$A,[1]PUMA!$B:$B)</f>
        <v>Los Angeles County (North)--LA City (North Central/Granada Hills &amp; Sylmar) PUMA</v>
      </c>
      <c r="D1110">
        <v>189</v>
      </c>
      <c r="E1110" t="s">
        <v>2020</v>
      </c>
      <c r="F1110">
        <v>356.65538895175001</v>
      </c>
      <c r="G1110" s="6">
        <v>32323.423001145398</v>
      </c>
      <c r="H1110" s="6">
        <v>1620.81210703803</v>
      </c>
      <c r="I1110" s="3">
        <v>0.39095421308646533</v>
      </c>
    </row>
    <row r="1111" spans="1:9" x14ac:dyDescent="0.25">
      <c r="A1111" t="s">
        <v>2041</v>
      </c>
      <c r="B1111" t="s">
        <v>2042</v>
      </c>
      <c r="C1111" t="str">
        <f>_xlfn.XLOOKUP(Table4[[#This Row],[PUMA]],[1]PUMA!$A:$A,[1]PUMA!$B:$B)</f>
        <v>Los Angeles County (North)--LA City (North Central/Granada Hills &amp; Sylmar) PUMA</v>
      </c>
      <c r="D1111">
        <v>100</v>
      </c>
      <c r="E1111" t="s">
        <v>2168</v>
      </c>
      <c r="F1111">
        <v>952.011995625792</v>
      </c>
      <c r="G1111" s="6">
        <v>32323.423001145398</v>
      </c>
      <c r="H1111" s="6">
        <v>1620.81210703803</v>
      </c>
      <c r="I1111" s="3">
        <v>4.8062108598102317E-2</v>
      </c>
    </row>
    <row r="1112" spans="1:9" x14ac:dyDescent="0.25">
      <c r="A1112" t="s">
        <v>745</v>
      </c>
      <c r="B1112" t="s">
        <v>33</v>
      </c>
      <c r="C1112" t="str">
        <f>_xlfn.XLOOKUP(Table4[[#This Row],[PUMA]],[1]PUMA!$A:$A,[1]PUMA!$B:$B)</f>
        <v>Los Angeles County (North)--LA City (North Central/Mission Hills &amp; Panorama City) PUMA</v>
      </c>
      <c r="D1112">
        <v>100</v>
      </c>
      <c r="E1112" t="s">
        <v>2168</v>
      </c>
      <c r="F1112">
        <v>1079.4497505169234</v>
      </c>
      <c r="G1112" s="6">
        <v>22841.885587476099</v>
      </c>
      <c r="H1112" s="6">
        <v>1335.4420529203501</v>
      </c>
      <c r="I1112" s="3">
        <v>0.10777538720356283</v>
      </c>
    </row>
    <row r="1113" spans="1:9" x14ac:dyDescent="0.25">
      <c r="A1113" t="s">
        <v>2492</v>
      </c>
      <c r="B1113" t="s">
        <v>2493</v>
      </c>
      <c r="C1113" t="str">
        <f>_xlfn.XLOOKUP(Table4[[#This Row],[PUMA]],[1]PUMA!$A:$A,[1]PUMA!$B:$B)</f>
        <v>Los Angeles County (North)--LA City (Northwest/Chatsworth &amp; Porter Ranch) PUMA</v>
      </c>
      <c r="D1113">
        <v>99</v>
      </c>
      <c r="E1113" t="s">
        <v>2014</v>
      </c>
      <c r="F1113">
        <v>1259.71292966025</v>
      </c>
      <c r="G1113" s="6">
        <v>32334.197475479101</v>
      </c>
      <c r="H1113" s="6">
        <v>1745.0892791066001</v>
      </c>
      <c r="I1113" s="3">
        <v>6.5201313304384612E-2</v>
      </c>
    </row>
    <row r="1114" spans="1:9" x14ac:dyDescent="0.25">
      <c r="A1114" t="s">
        <v>2750</v>
      </c>
      <c r="B1114" t="s">
        <v>2493</v>
      </c>
      <c r="C1114" t="str">
        <f>_xlfn.XLOOKUP(Table4[[#This Row],[PUMA]],[1]PUMA!$A:$A,[1]PUMA!$B:$B)</f>
        <v>Los Angeles County (North)--LA City (Northwest/Chatsworth &amp; Porter Ranch) PUMA</v>
      </c>
      <c r="D1114">
        <v>99</v>
      </c>
      <c r="E1114" t="s">
        <v>2014</v>
      </c>
      <c r="F1114">
        <v>1223.5147270943689</v>
      </c>
      <c r="G1114" s="6">
        <v>32334.197475479101</v>
      </c>
      <c r="H1114" s="6">
        <v>1745.0892791066001</v>
      </c>
      <c r="I1114" s="3">
        <v>7.0785558211802824E-2</v>
      </c>
    </row>
    <row r="1115" spans="1:9" x14ac:dyDescent="0.25">
      <c r="A1115" t="s">
        <v>2750</v>
      </c>
      <c r="B1115" t="s">
        <v>2493</v>
      </c>
      <c r="C1115" t="str">
        <f>_xlfn.XLOOKUP(Table4[[#This Row],[PUMA]],[1]PUMA!$A:$A,[1]PUMA!$B:$B)</f>
        <v>Los Angeles County (North)--LA City (Northwest/Chatsworth &amp; Porter Ranch) PUMA</v>
      </c>
      <c r="D1115">
        <v>2</v>
      </c>
      <c r="E1115" t="s">
        <v>2997</v>
      </c>
      <c r="F1115">
        <v>544.6687637722606</v>
      </c>
      <c r="G1115" s="6">
        <v>32334.197475479101</v>
      </c>
      <c r="H1115" s="6">
        <v>1745.0892791066001</v>
      </c>
      <c r="I1115" s="3">
        <v>4.3970814218744658E-2</v>
      </c>
    </row>
    <row r="1116" spans="1:9" x14ac:dyDescent="0.25">
      <c r="A1116" t="s">
        <v>2759</v>
      </c>
      <c r="B1116" t="s">
        <v>2493</v>
      </c>
      <c r="C1116" t="str">
        <f>_xlfn.XLOOKUP(Table4[[#This Row],[PUMA]],[1]PUMA!$A:$A,[1]PUMA!$B:$B)</f>
        <v>Los Angeles County (North)--LA City (Northwest/Chatsworth &amp; Porter Ranch) PUMA</v>
      </c>
      <c r="D1116">
        <v>38</v>
      </c>
      <c r="E1116" t="s">
        <v>2015</v>
      </c>
      <c r="F1116">
        <v>182.26866183434529</v>
      </c>
      <c r="G1116" s="6">
        <v>32334.197475479101</v>
      </c>
      <c r="H1116" s="6">
        <v>1745.0892791066001</v>
      </c>
      <c r="I1116" s="3">
        <v>0.14700107650696873</v>
      </c>
    </row>
    <row r="1117" spans="1:9" x14ac:dyDescent="0.25">
      <c r="A1117" t="s">
        <v>2759</v>
      </c>
      <c r="B1117" t="s">
        <v>2493</v>
      </c>
      <c r="C1117" t="str">
        <f>_xlfn.XLOOKUP(Table4[[#This Row],[PUMA]],[1]PUMA!$A:$A,[1]PUMA!$B:$B)</f>
        <v>Los Angeles County (North)--LA City (Northwest/Chatsworth &amp; Porter Ranch) PUMA</v>
      </c>
      <c r="D1117">
        <v>99</v>
      </c>
      <c r="E1117" t="s">
        <v>2014</v>
      </c>
      <c r="F1117">
        <v>1162.2994972873796</v>
      </c>
      <c r="G1117" s="6">
        <v>32334.197475479101</v>
      </c>
      <c r="H1117" s="6">
        <v>1745.0892791066001</v>
      </c>
      <c r="I1117" s="3">
        <v>7.0785558211802824E-2</v>
      </c>
    </row>
    <row r="1118" spans="1:9" x14ac:dyDescent="0.25">
      <c r="A1118" t="s">
        <v>2759</v>
      </c>
      <c r="B1118" t="s">
        <v>2493</v>
      </c>
      <c r="C1118" t="str">
        <f>_xlfn.XLOOKUP(Table4[[#This Row],[PUMA]],[1]PUMA!$A:$A,[1]PUMA!$B:$B)</f>
        <v>Los Angeles County (North)--LA City (Northwest/Chatsworth &amp; Porter Ranch) PUMA</v>
      </c>
      <c r="D1118">
        <v>2</v>
      </c>
      <c r="E1118" t="s">
        <v>2997</v>
      </c>
      <c r="F1118">
        <v>239.81560033404801</v>
      </c>
      <c r="G1118" s="6">
        <v>32334.197475479101</v>
      </c>
      <c r="H1118" s="6">
        <v>1745.0892791066001</v>
      </c>
      <c r="I1118" s="3">
        <v>4.0501973941447597E-2</v>
      </c>
    </row>
    <row r="1119" spans="1:9" x14ac:dyDescent="0.25">
      <c r="A1119" t="s">
        <v>2508</v>
      </c>
      <c r="B1119" t="s">
        <v>2493</v>
      </c>
      <c r="C1119" t="str">
        <f>_xlfn.XLOOKUP(Table4[[#This Row],[PUMA]],[1]PUMA!$A:$A,[1]PUMA!$B:$B)</f>
        <v>Los Angeles County (North)--LA City (Northwest/Chatsworth &amp; Porter Ranch) PUMA</v>
      </c>
      <c r="D1119">
        <v>329</v>
      </c>
      <c r="E1119" t="s">
        <v>2165</v>
      </c>
      <c r="F1119">
        <v>153.24986130700901</v>
      </c>
      <c r="G1119" s="6">
        <v>32334.197475479101</v>
      </c>
      <c r="H1119" s="6">
        <v>1745.0892791066001</v>
      </c>
      <c r="I1119" s="3">
        <v>0.10913565791883628</v>
      </c>
    </row>
    <row r="1120" spans="1:9" x14ac:dyDescent="0.25">
      <c r="A1120" t="s">
        <v>2508</v>
      </c>
      <c r="B1120" t="s">
        <v>2493</v>
      </c>
      <c r="C1120" t="str">
        <f>_xlfn.XLOOKUP(Table4[[#This Row],[PUMA]],[1]PUMA!$A:$A,[1]PUMA!$B:$B)</f>
        <v>Los Angeles County (North)--LA City (Northwest/Chatsworth &amp; Porter Ranch) PUMA</v>
      </c>
      <c r="D1120">
        <v>99</v>
      </c>
      <c r="E1120" t="s">
        <v>2014</v>
      </c>
      <c r="F1120">
        <v>729.87349854332297</v>
      </c>
      <c r="G1120" s="6">
        <v>32334.197475479101</v>
      </c>
      <c r="H1120" s="6">
        <v>1745.0892791066001</v>
      </c>
      <c r="I1120" s="3">
        <v>6.5201313304384612E-2</v>
      </c>
    </row>
    <row r="1121" spans="1:9" x14ac:dyDescent="0.25">
      <c r="A1121" t="s">
        <v>2509</v>
      </c>
      <c r="B1121" t="s">
        <v>2493</v>
      </c>
      <c r="C1121" t="str">
        <f>_xlfn.XLOOKUP(Table4[[#This Row],[PUMA]],[1]PUMA!$A:$A,[1]PUMA!$B:$B)</f>
        <v>Los Angeles County (North)--LA City (Northwest/Chatsworth &amp; Porter Ranch) PUMA</v>
      </c>
      <c r="D1121">
        <v>99</v>
      </c>
      <c r="E1121" t="s">
        <v>2014</v>
      </c>
      <c r="F1121">
        <v>689.71450791167797</v>
      </c>
      <c r="G1121" s="6">
        <v>32334.197475479101</v>
      </c>
      <c r="H1121" s="6">
        <v>1745.0892791066001</v>
      </c>
      <c r="I1121" s="3">
        <v>6.5201313304384612E-2</v>
      </c>
    </row>
    <row r="1122" spans="1:9" x14ac:dyDescent="0.25">
      <c r="A1122" t="s">
        <v>2509</v>
      </c>
      <c r="B1122" t="s">
        <v>2493</v>
      </c>
      <c r="C1122" t="str">
        <f>_xlfn.XLOOKUP(Table4[[#This Row],[PUMA]],[1]PUMA!$A:$A,[1]PUMA!$B:$B)</f>
        <v>Los Angeles County (North)--LA City (Northwest/Chatsworth &amp; Porter Ranch) PUMA</v>
      </c>
      <c r="D1122">
        <v>2</v>
      </c>
      <c r="E1122" t="s">
        <v>2997</v>
      </c>
      <c r="F1122">
        <v>720.83911227795295</v>
      </c>
      <c r="G1122" s="6">
        <v>32334.197475479101</v>
      </c>
      <c r="H1122" s="6">
        <v>1745.0892791066001</v>
      </c>
      <c r="I1122" s="3">
        <v>4.0501973941447597E-2</v>
      </c>
    </row>
    <row r="1123" spans="1:9" x14ac:dyDescent="0.25">
      <c r="A1123" t="s">
        <v>2510</v>
      </c>
      <c r="B1123" t="s">
        <v>2493</v>
      </c>
      <c r="C1123" t="str">
        <f>_xlfn.XLOOKUP(Table4[[#This Row],[PUMA]],[1]PUMA!$A:$A,[1]PUMA!$B:$B)</f>
        <v>Los Angeles County (North)--LA City (Northwest/Chatsworth &amp; Porter Ranch) PUMA</v>
      </c>
      <c r="D1123">
        <v>188</v>
      </c>
      <c r="E1123" t="s">
        <v>2022</v>
      </c>
      <c r="F1123">
        <v>193.523217431425</v>
      </c>
      <c r="G1123" s="6">
        <v>32334.197475479101</v>
      </c>
      <c r="H1123" s="6">
        <v>1745.0892791066001</v>
      </c>
      <c r="I1123" s="3">
        <v>0.4618048798286547</v>
      </c>
    </row>
    <row r="1124" spans="1:9" x14ac:dyDescent="0.25">
      <c r="A1124" t="s">
        <v>2510</v>
      </c>
      <c r="B1124" t="s">
        <v>2493</v>
      </c>
      <c r="C1124" t="str">
        <f>_xlfn.XLOOKUP(Table4[[#This Row],[PUMA]],[1]PUMA!$A:$A,[1]PUMA!$B:$B)</f>
        <v>Los Angeles County (North)--LA City (Northwest/Chatsworth &amp; Porter Ranch) PUMA</v>
      </c>
      <c r="D1124">
        <v>99</v>
      </c>
      <c r="E1124" t="s">
        <v>2014</v>
      </c>
      <c r="F1124">
        <v>1438.9240333760599</v>
      </c>
      <c r="G1124" s="6">
        <v>32334.197475479101</v>
      </c>
      <c r="H1124" s="6">
        <v>1745.0892791066001</v>
      </c>
      <c r="I1124" s="3">
        <v>6.5201313304384612E-2</v>
      </c>
    </row>
    <row r="1125" spans="1:9" x14ac:dyDescent="0.25">
      <c r="A1125" t="s">
        <v>2510</v>
      </c>
      <c r="B1125" t="s">
        <v>2493</v>
      </c>
      <c r="C1125" t="str">
        <f>_xlfn.XLOOKUP(Table4[[#This Row],[PUMA]],[1]PUMA!$A:$A,[1]PUMA!$B:$B)</f>
        <v>Los Angeles County (North)--LA City (Northwest/Chatsworth &amp; Porter Ranch) PUMA</v>
      </c>
      <c r="D1125">
        <v>2</v>
      </c>
      <c r="E1125" t="s">
        <v>2997</v>
      </c>
      <c r="F1125">
        <v>240.28034782644599</v>
      </c>
      <c r="G1125" s="6">
        <v>32334.197475479101</v>
      </c>
      <c r="H1125" s="6">
        <v>1745.0892791066001</v>
      </c>
      <c r="I1125" s="3">
        <v>4.0501973941447597E-2</v>
      </c>
    </row>
    <row r="1126" spans="1:9" x14ac:dyDescent="0.25">
      <c r="A1126" t="s">
        <v>2511</v>
      </c>
      <c r="B1126" t="s">
        <v>2493</v>
      </c>
      <c r="C1126" t="str">
        <f>_xlfn.XLOOKUP(Table4[[#This Row],[PUMA]],[1]PUMA!$A:$A,[1]PUMA!$B:$B)</f>
        <v>Los Angeles County (North)--LA City (Northwest/Chatsworth &amp; Porter Ranch) PUMA</v>
      </c>
      <c r="D1126">
        <v>188</v>
      </c>
      <c r="E1126" t="s">
        <v>2022</v>
      </c>
      <c r="F1126">
        <v>448.56232482482</v>
      </c>
      <c r="G1126" s="6">
        <v>32334.197475479101</v>
      </c>
      <c r="H1126" s="6">
        <v>1745.0892791066001</v>
      </c>
      <c r="I1126" s="3">
        <v>0.4618048798286547</v>
      </c>
    </row>
    <row r="1127" spans="1:9" x14ac:dyDescent="0.25">
      <c r="A1127" t="s">
        <v>2511</v>
      </c>
      <c r="B1127" t="s">
        <v>2493</v>
      </c>
      <c r="C1127" t="str">
        <f>_xlfn.XLOOKUP(Table4[[#This Row],[PUMA]],[1]PUMA!$A:$A,[1]PUMA!$B:$B)</f>
        <v>Los Angeles County (North)--LA City (Northwest/Chatsworth &amp; Porter Ranch) PUMA</v>
      </c>
      <c r="D1127">
        <v>99</v>
      </c>
      <c r="E1127" t="s">
        <v>2014</v>
      </c>
      <c r="F1127">
        <v>1061.1372282458799</v>
      </c>
      <c r="G1127" s="6">
        <v>32334.197475479101</v>
      </c>
      <c r="H1127" s="6">
        <v>1745.0892791066001</v>
      </c>
      <c r="I1127" s="3">
        <v>6.5201313304384612E-2</v>
      </c>
    </row>
    <row r="1128" spans="1:9" x14ac:dyDescent="0.25">
      <c r="A1128" t="s">
        <v>2511</v>
      </c>
      <c r="B1128" t="s">
        <v>2493</v>
      </c>
      <c r="C1128" t="str">
        <f>_xlfn.XLOOKUP(Table4[[#This Row],[PUMA]],[1]PUMA!$A:$A,[1]PUMA!$B:$B)</f>
        <v>Los Angeles County (North)--LA City (Northwest/Chatsworth &amp; Porter Ranch) PUMA</v>
      </c>
      <c r="D1128">
        <v>2</v>
      </c>
      <c r="E1128" t="s">
        <v>2997</v>
      </c>
      <c r="F1128">
        <v>753.30048304964305</v>
      </c>
      <c r="G1128" s="6">
        <v>32334.197475479101</v>
      </c>
      <c r="H1128" s="6">
        <v>1745.0892791066001</v>
      </c>
      <c r="I1128" s="3">
        <v>4.0501973941447597E-2</v>
      </c>
    </row>
    <row r="1129" spans="1:9" x14ac:dyDescent="0.25">
      <c r="A1129" t="s">
        <v>2618</v>
      </c>
      <c r="B1129" t="s">
        <v>2493</v>
      </c>
      <c r="C1129" t="str">
        <f>_xlfn.XLOOKUP(Table4[[#This Row],[PUMA]],[1]PUMA!$A:$A,[1]PUMA!$B:$B)</f>
        <v>Los Angeles County (North)--LA City (Northwest/Chatsworth &amp; Porter Ranch) PUMA</v>
      </c>
      <c r="D1129">
        <v>99</v>
      </c>
      <c r="E1129" t="s">
        <v>2014</v>
      </c>
      <c r="F1129">
        <v>1115.14605834534</v>
      </c>
      <c r="G1129" s="6">
        <v>32334.197475479101</v>
      </c>
      <c r="H1129" s="6">
        <v>1745.0892791066001</v>
      </c>
      <c r="I1129" s="3">
        <v>6.5201313304384612E-2</v>
      </c>
    </row>
    <row r="1130" spans="1:9" x14ac:dyDescent="0.25">
      <c r="A1130" t="s">
        <v>352</v>
      </c>
      <c r="B1130" t="s">
        <v>33</v>
      </c>
      <c r="C1130" t="str">
        <f>_xlfn.XLOOKUP(Table4[[#This Row],[PUMA]],[1]PUMA!$A:$A,[1]PUMA!$B:$B)</f>
        <v>Los Angeles County (North)--LA City (North Central/Mission Hills &amp; Panorama City) PUMA</v>
      </c>
      <c r="D1130">
        <v>182</v>
      </c>
      <c r="E1130" t="s">
        <v>2040</v>
      </c>
      <c r="F1130">
        <v>289.26004868913202</v>
      </c>
      <c r="G1130" s="6">
        <v>22841.885587476099</v>
      </c>
      <c r="H1130" s="6">
        <v>1335.4420529203501</v>
      </c>
      <c r="I1130" s="3">
        <v>0.36599446136058017</v>
      </c>
    </row>
    <row r="1131" spans="1:9" x14ac:dyDescent="0.25">
      <c r="A1131" t="s">
        <v>352</v>
      </c>
      <c r="B1131" t="s">
        <v>33</v>
      </c>
      <c r="C1131" t="str">
        <f>_xlfn.XLOOKUP(Table4[[#This Row],[PUMA]],[1]PUMA!$A:$A,[1]PUMA!$B:$B)</f>
        <v>Los Angeles County (North)--LA City (North Central/Mission Hills &amp; Panorama City) PUMA</v>
      </c>
      <c r="D1131">
        <v>100</v>
      </c>
      <c r="E1131" t="s">
        <v>2168</v>
      </c>
      <c r="F1131">
        <v>435.50561319821298</v>
      </c>
      <c r="G1131" s="6">
        <v>22841.885587476099</v>
      </c>
      <c r="H1131" s="6">
        <v>1335.4420529203501</v>
      </c>
      <c r="I1131" s="3">
        <v>0.10777538720356283</v>
      </c>
    </row>
    <row r="1132" spans="1:9" x14ac:dyDescent="0.25">
      <c r="A1132" t="s">
        <v>717</v>
      </c>
      <c r="B1132" t="s">
        <v>33</v>
      </c>
      <c r="C1132" t="str">
        <f>_xlfn.XLOOKUP(Table4[[#This Row],[PUMA]],[1]PUMA!$A:$A,[1]PUMA!$B:$B)</f>
        <v>Los Angeles County (North)--LA City (North Central/Mission Hills &amp; Panorama City) PUMA</v>
      </c>
      <c r="D1132">
        <v>47</v>
      </c>
      <c r="E1132" t="s">
        <v>2167</v>
      </c>
      <c r="F1132">
        <v>195.91487817154601</v>
      </c>
      <c r="G1132" s="6">
        <v>22841.885587476099</v>
      </c>
      <c r="H1132" s="6">
        <v>1335.4420529203501</v>
      </c>
      <c r="I1132" s="3">
        <v>0.23822912212197761</v>
      </c>
    </row>
    <row r="1133" spans="1:9" x14ac:dyDescent="0.25">
      <c r="A1133" t="s">
        <v>717</v>
      </c>
      <c r="B1133" t="s">
        <v>33</v>
      </c>
      <c r="C1133" t="str">
        <f>_xlfn.XLOOKUP(Table4[[#This Row],[PUMA]],[1]PUMA!$A:$A,[1]PUMA!$B:$B)</f>
        <v>Los Angeles County (North)--LA City (North Central/Mission Hills &amp; Panorama City) PUMA</v>
      </c>
      <c r="D1133">
        <v>99</v>
      </c>
      <c r="E1133" t="s">
        <v>2014</v>
      </c>
      <c r="F1133">
        <v>783.90370542652397</v>
      </c>
      <c r="G1133" s="6">
        <v>22841.885587476099</v>
      </c>
      <c r="H1133" s="6">
        <v>1335.4420529203501</v>
      </c>
      <c r="I1133" s="3">
        <v>0.12640783250919235</v>
      </c>
    </row>
    <row r="1134" spans="1:9" x14ac:dyDescent="0.25">
      <c r="A1134" t="s">
        <v>717</v>
      </c>
      <c r="B1134" t="s">
        <v>33</v>
      </c>
      <c r="C1134" t="str">
        <f>_xlfn.XLOOKUP(Table4[[#This Row],[PUMA]],[1]PUMA!$A:$A,[1]PUMA!$B:$B)</f>
        <v>Los Angeles County (North)--LA City (North Central/Mission Hills &amp; Panorama City) PUMA</v>
      </c>
      <c r="D1134">
        <v>100</v>
      </c>
      <c r="E1134" t="s">
        <v>2168</v>
      </c>
      <c r="F1134">
        <v>171.782273347201</v>
      </c>
      <c r="G1134" s="6">
        <v>22841.885587476099</v>
      </c>
      <c r="H1134" s="6">
        <v>1335.4420529203501</v>
      </c>
      <c r="I1134" s="3">
        <v>0.10777538720356283</v>
      </c>
    </row>
    <row r="1135" spans="1:9" x14ac:dyDescent="0.25">
      <c r="A1135" t="s">
        <v>718</v>
      </c>
      <c r="B1135" t="s">
        <v>33</v>
      </c>
      <c r="C1135" t="str">
        <f>_xlfn.XLOOKUP(Table4[[#This Row],[PUMA]],[1]PUMA!$A:$A,[1]PUMA!$B:$B)</f>
        <v>Los Angeles County (North)--LA City (North Central/Mission Hills &amp; Panorama City) PUMA</v>
      </c>
      <c r="D1135">
        <v>99</v>
      </c>
      <c r="E1135" t="s">
        <v>2014</v>
      </c>
      <c r="F1135">
        <v>600.63095794070398</v>
      </c>
      <c r="G1135" s="6">
        <v>22841.885587476099</v>
      </c>
      <c r="H1135" s="6">
        <v>1335.4420529203501</v>
      </c>
      <c r="I1135" s="3">
        <v>0.12640783250919235</v>
      </c>
    </row>
    <row r="1136" spans="1:9" x14ac:dyDescent="0.25">
      <c r="A1136" t="s">
        <v>718</v>
      </c>
      <c r="B1136" t="s">
        <v>33</v>
      </c>
      <c r="C1136" t="str">
        <f>_xlfn.XLOOKUP(Table4[[#This Row],[PUMA]],[1]PUMA!$A:$A,[1]PUMA!$B:$B)</f>
        <v>Los Angeles County (North)--LA City (North Central/Mission Hills &amp; Panorama City) PUMA</v>
      </c>
      <c r="D1136">
        <v>2</v>
      </c>
      <c r="E1136" t="s">
        <v>2997</v>
      </c>
      <c r="F1136">
        <v>128.88073095310199</v>
      </c>
      <c r="G1136" s="6">
        <v>22841.885587476099</v>
      </c>
      <c r="H1136" s="6">
        <v>1335.4420529203501</v>
      </c>
      <c r="I1136" s="3">
        <v>7.8522448073724466E-2</v>
      </c>
    </row>
    <row r="1137" spans="1:9" x14ac:dyDescent="0.25">
      <c r="A1137" t="s">
        <v>359</v>
      </c>
      <c r="B1137" t="s">
        <v>33</v>
      </c>
      <c r="C1137" t="str">
        <f>_xlfn.XLOOKUP(Table4[[#This Row],[PUMA]],[1]PUMA!$A:$A,[1]PUMA!$B:$B)</f>
        <v>Los Angeles County (North)--LA City (North Central/Mission Hills &amp; Panorama City) PUMA</v>
      </c>
      <c r="D1137">
        <v>189</v>
      </c>
      <c r="E1137" t="s">
        <v>2020</v>
      </c>
      <c r="F1137">
        <v>140.00832612712699</v>
      </c>
      <c r="G1137" s="6">
        <v>22841.885587476099</v>
      </c>
      <c r="H1137" s="6">
        <v>1335.4420529203501</v>
      </c>
      <c r="I1137" s="3">
        <v>0.87668316940887758</v>
      </c>
    </row>
    <row r="1138" spans="1:9" x14ac:dyDescent="0.25">
      <c r="A1138" t="s">
        <v>359</v>
      </c>
      <c r="B1138" t="s">
        <v>33</v>
      </c>
      <c r="C1138" t="str">
        <f>_xlfn.XLOOKUP(Table4[[#This Row],[PUMA]],[1]PUMA!$A:$A,[1]PUMA!$B:$B)</f>
        <v>Los Angeles County (North)--LA City (North Central/Mission Hills &amp; Panorama City) PUMA</v>
      </c>
      <c r="D1138">
        <v>100</v>
      </c>
      <c r="E1138" t="s">
        <v>2168</v>
      </c>
      <c r="F1138">
        <v>504.81153056472499</v>
      </c>
      <c r="G1138" s="6">
        <v>22841.885587476099</v>
      </c>
      <c r="H1138" s="6">
        <v>1335.4420529203501</v>
      </c>
      <c r="I1138" s="3">
        <v>0.10777538720356283</v>
      </c>
    </row>
    <row r="1139" spans="1:9" x14ac:dyDescent="0.25">
      <c r="A1139" t="s">
        <v>359</v>
      </c>
      <c r="B1139" t="s">
        <v>33</v>
      </c>
      <c r="C1139" t="str">
        <f>_xlfn.XLOOKUP(Table4[[#This Row],[PUMA]],[1]PUMA!$A:$A,[1]PUMA!$B:$B)</f>
        <v>Los Angeles County (North)--LA City (North Central/Mission Hills &amp; Panorama City) PUMA</v>
      </c>
      <c r="D1139">
        <v>7</v>
      </c>
      <c r="E1139" t="s">
        <v>3017</v>
      </c>
      <c r="F1139">
        <v>109.524075772074</v>
      </c>
      <c r="G1139" s="6">
        <v>22841.885587476099</v>
      </c>
      <c r="H1139" s="6">
        <v>1335.4420529203501</v>
      </c>
      <c r="I1139" s="3">
        <v>5.9890002768094933E-2</v>
      </c>
    </row>
    <row r="1140" spans="1:9" x14ac:dyDescent="0.25">
      <c r="A1140" t="s">
        <v>361</v>
      </c>
      <c r="B1140" t="s">
        <v>33</v>
      </c>
      <c r="C1140" t="str">
        <f>_xlfn.XLOOKUP(Table4[[#This Row],[PUMA]],[1]PUMA!$A:$A,[1]PUMA!$B:$B)</f>
        <v>Los Angeles County (North)--LA City (North Central/Mission Hills &amp; Panorama City) PUMA</v>
      </c>
      <c r="D1140">
        <v>100</v>
      </c>
      <c r="E1140" t="s">
        <v>2168</v>
      </c>
      <c r="F1140">
        <v>1175.3574090086599</v>
      </c>
      <c r="G1140" s="6">
        <v>22841.885587476099</v>
      </c>
      <c r="H1140" s="6">
        <v>1335.4420529203501</v>
      </c>
      <c r="I1140" s="3">
        <v>0.10777538720356283</v>
      </c>
    </row>
    <row r="1141" spans="1:9" x14ac:dyDescent="0.25">
      <c r="A1141" t="s">
        <v>361</v>
      </c>
      <c r="B1141" t="s">
        <v>33</v>
      </c>
      <c r="C1141" t="str">
        <f>_xlfn.XLOOKUP(Table4[[#This Row],[PUMA]],[1]PUMA!$A:$A,[1]PUMA!$B:$B)</f>
        <v>Los Angeles County (North)--LA City (North Central/Mission Hills &amp; Panorama City) PUMA</v>
      </c>
      <c r="D1141">
        <v>7</v>
      </c>
      <c r="E1141" t="s">
        <v>3017</v>
      </c>
      <c r="F1141">
        <v>231.85993641611401</v>
      </c>
      <c r="G1141" s="6">
        <v>22841.885587476099</v>
      </c>
      <c r="H1141" s="6">
        <v>1335.4420529203501</v>
      </c>
      <c r="I1141" s="3">
        <v>5.9890002768094933E-2</v>
      </c>
    </row>
    <row r="1142" spans="1:9" x14ac:dyDescent="0.25">
      <c r="A1142" t="s">
        <v>536</v>
      </c>
      <c r="B1142" t="s">
        <v>33</v>
      </c>
      <c r="C1142" t="str">
        <f>_xlfn.XLOOKUP(Table4[[#This Row],[PUMA]],[1]PUMA!$A:$A,[1]PUMA!$B:$B)</f>
        <v>Los Angeles County (North)--LA City (North Central/Mission Hills &amp; Panorama City) PUMA</v>
      </c>
      <c r="D1142">
        <v>99</v>
      </c>
      <c r="E1142" t="s">
        <v>2014</v>
      </c>
      <c r="F1142">
        <v>1518.36162909466</v>
      </c>
      <c r="G1142" s="6">
        <v>22841.885587476099</v>
      </c>
      <c r="H1142" s="6">
        <v>1335.4420529203501</v>
      </c>
      <c r="I1142" s="3">
        <v>0.12640783250919235</v>
      </c>
    </row>
    <row r="1143" spans="1:9" x14ac:dyDescent="0.25">
      <c r="A1143" t="s">
        <v>2502</v>
      </c>
      <c r="B1143" t="s">
        <v>2312</v>
      </c>
      <c r="C1143" t="str">
        <f>_xlfn.XLOOKUP(Table4[[#This Row],[PUMA]],[1]PUMA!$A:$A,[1]PUMA!$B:$B)</f>
        <v>Los Angeles County (North)--LA City (Northeast/Sunland, Sun Valley &amp; Tujunga) PUMA</v>
      </c>
      <c r="D1143">
        <v>188</v>
      </c>
      <c r="E1143" t="s">
        <v>2022</v>
      </c>
      <c r="F1143">
        <v>117.78972934473801</v>
      </c>
      <c r="G1143" s="6">
        <v>30384.017621076699</v>
      </c>
      <c r="H1143" s="6">
        <v>1237.48194032628</v>
      </c>
      <c r="I1143" s="3">
        <v>0.32111494205009872</v>
      </c>
    </row>
    <row r="1144" spans="1:9" x14ac:dyDescent="0.25">
      <c r="A1144" t="s">
        <v>2502</v>
      </c>
      <c r="B1144" t="s">
        <v>2312</v>
      </c>
      <c r="C1144" t="str">
        <f>_xlfn.XLOOKUP(Table4[[#This Row],[PUMA]],[1]PUMA!$A:$A,[1]PUMA!$B:$B)</f>
        <v>Los Angeles County (North)--LA City (Northeast/Sunland, Sun Valley &amp; Tujunga) PUMA</v>
      </c>
      <c r="D1144">
        <v>99</v>
      </c>
      <c r="E1144" t="s">
        <v>2014</v>
      </c>
      <c r="F1144">
        <v>1030.05856896309</v>
      </c>
      <c r="G1144" s="6">
        <v>30384.017621076699</v>
      </c>
      <c r="H1144" s="6">
        <v>1237.48194032628</v>
      </c>
      <c r="I1144" s="3">
        <v>4.5337580562371228E-2</v>
      </c>
    </row>
    <row r="1145" spans="1:9" x14ac:dyDescent="0.25">
      <c r="A1145" t="s">
        <v>2502</v>
      </c>
      <c r="B1145" t="s">
        <v>2312</v>
      </c>
      <c r="C1145" t="str">
        <f>_xlfn.XLOOKUP(Table4[[#This Row],[PUMA]],[1]PUMA!$A:$A,[1]PUMA!$B:$B)</f>
        <v>Los Angeles County (North)--LA City (Northeast/Sunland, Sun Valley &amp; Tujunga) PUMA</v>
      </c>
      <c r="D1145">
        <v>2</v>
      </c>
      <c r="E1145" t="s">
        <v>2997</v>
      </c>
      <c r="F1145">
        <v>278.15171546880498</v>
      </c>
      <c r="G1145" s="6">
        <v>30384.017621076699</v>
      </c>
      <c r="H1145" s="6">
        <v>1237.48194032628</v>
      </c>
      <c r="I1145" s="3">
        <v>2.8162952760369581E-2</v>
      </c>
    </row>
    <row r="1146" spans="1:9" x14ac:dyDescent="0.25">
      <c r="A1146" t="s">
        <v>2311</v>
      </c>
      <c r="B1146" t="s">
        <v>2312</v>
      </c>
      <c r="C1146" t="str">
        <f>_xlfn.XLOOKUP(Table4[[#This Row],[PUMA]],[1]PUMA!$A:$A,[1]PUMA!$B:$B)</f>
        <v>Los Angeles County (North)--LA City (Northeast/Sunland, Sun Valley &amp; Tujunga) PUMA</v>
      </c>
      <c r="D1146">
        <v>188</v>
      </c>
      <c r="E1146" t="s">
        <v>2022</v>
      </c>
      <c r="F1146">
        <v>192.33163878531599</v>
      </c>
      <c r="G1146" s="6">
        <v>30384.017621076699</v>
      </c>
      <c r="H1146" s="6">
        <v>1237.48194032628</v>
      </c>
      <c r="I1146" s="3">
        <v>0.32111494205009872</v>
      </c>
    </row>
    <row r="1147" spans="1:9" x14ac:dyDescent="0.25">
      <c r="A1147" t="s">
        <v>2311</v>
      </c>
      <c r="B1147" t="s">
        <v>2312</v>
      </c>
      <c r="C1147" t="str">
        <f>_xlfn.XLOOKUP(Table4[[#This Row],[PUMA]],[1]PUMA!$A:$A,[1]PUMA!$B:$B)</f>
        <v>Los Angeles County (North)--LA City (Northeast/Sunland, Sun Valley &amp; Tujunga) PUMA</v>
      </c>
      <c r="D1147">
        <v>38</v>
      </c>
      <c r="E1147" t="s">
        <v>2015</v>
      </c>
      <c r="F1147">
        <v>181.76281364646201</v>
      </c>
      <c r="G1147" s="6">
        <v>30384.017621076699</v>
      </c>
      <c r="H1147" s="6">
        <v>1237.48194032628</v>
      </c>
      <c r="I1147" s="3">
        <v>9.4990298293449946E-2</v>
      </c>
    </row>
    <row r="1148" spans="1:9" x14ac:dyDescent="0.25">
      <c r="A1148" t="s">
        <v>2311</v>
      </c>
      <c r="B1148" t="s">
        <v>2312</v>
      </c>
      <c r="C1148" t="str">
        <f>_xlfn.XLOOKUP(Table4[[#This Row],[PUMA]],[1]PUMA!$A:$A,[1]PUMA!$B:$B)</f>
        <v>Los Angeles County (North)--LA City (Northeast/Sunland, Sun Valley &amp; Tujunga) PUMA</v>
      </c>
      <c r="D1148">
        <v>99</v>
      </c>
      <c r="E1148" t="s">
        <v>2014</v>
      </c>
      <c r="F1148">
        <v>350.68101115922798</v>
      </c>
      <c r="G1148" s="6">
        <v>30384.017621076699</v>
      </c>
      <c r="H1148" s="6">
        <v>1237.48194032628</v>
      </c>
      <c r="I1148" s="3">
        <v>4.5337580562371228E-2</v>
      </c>
    </row>
    <row r="1149" spans="1:9" x14ac:dyDescent="0.25">
      <c r="A1149" t="s">
        <v>2311</v>
      </c>
      <c r="B1149" t="s">
        <v>2312</v>
      </c>
      <c r="C1149" t="str">
        <f>_xlfn.XLOOKUP(Table4[[#This Row],[PUMA]],[1]PUMA!$A:$A,[1]PUMA!$B:$B)</f>
        <v>Los Angeles County (North)--LA City (Northeast/Sunland, Sun Valley &amp; Tujunga) PUMA</v>
      </c>
      <c r="D1149">
        <v>2</v>
      </c>
      <c r="E1149" t="s">
        <v>2997</v>
      </c>
      <c r="F1149">
        <v>154.22057904369501</v>
      </c>
      <c r="G1149" s="6">
        <v>30384.017621076699</v>
      </c>
      <c r="H1149" s="6">
        <v>1237.48194032628</v>
      </c>
      <c r="I1149" s="3">
        <v>2.8162952760369581E-2</v>
      </c>
    </row>
    <row r="1150" spans="1:9" x14ac:dyDescent="0.25">
      <c r="A1150" t="s">
        <v>549</v>
      </c>
      <c r="B1150" t="s">
        <v>42</v>
      </c>
      <c r="C1150" t="str">
        <f>_xlfn.XLOOKUP(Table4[[#This Row],[PUMA]],[1]PUMA!$A:$A,[1]PUMA!$B:$B)</f>
        <v>Los Angeles County (North)--LA City (Northeast/North Hollywood &amp; Valley Village) PUMA</v>
      </c>
      <c r="D1150">
        <v>99</v>
      </c>
      <c r="E1150" t="s">
        <v>2014</v>
      </c>
      <c r="F1150">
        <v>1588.5382632488702</v>
      </c>
      <c r="G1150" s="6">
        <v>19394.053800687201</v>
      </c>
      <c r="H1150" s="6">
        <v>1550.5604275487799</v>
      </c>
      <c r="I1150" s="3">
        <v>1</v>
      </c>
    </row>
    <row r="1151" spans="1:9" x14ac:dyDescent="0.25">
      <c r="A1151" t="s">
        <v>732</v>
      </c>
      <c r="B1151" t="s">
        <v>42</v>
      </c>
      <c r="C1151" t="str">
        <f>_xlfn.XLOOKUP(Table4[[#This Row],[PUMA]],[1]PUMA!$A:$A,[1]PUMA!$B:$B)</f>
        <v>Los Angeles County (North)--LA City (Northeast/North Hollywood &amp; Valley Village) PUMA</v>
      </c>
      <c r="D1151">
        <v>99</v>
      </c>
      <c r="E1151" t="s">
        <v>2014</v>
      </c>
      <c r="F1151">
        <v>1694.0686928724101</v>
      </c>
      <c r="G1151" s="6">
        <v>19394.053800687201</v>
      </c>
      <c r="H1151" s="6">
        <v>1550.5604275487799</v>
      </c>
      <c r="I1151" s="3">
        <v>1</v>
      </c>
    </row>
    <row r="1152" spans="1:9" x14ac:dyDescent="0.25">
      <c r="A1152" t="s">
        <v>488</v>
      </c>
      <c r="B1152" t="s">
        <v>42</v>
      </c>
      <c r="C1152" t="str">
        <f>_xlfn.XLOOKUP(Table4[[#This Row],[PUMA]],[1]PUMA!$A:$A,[1]PUMA!$B:$B)</f>
        <v>Los Angeles County (North)--LA City (Northeast/North Hollywood &amp; Valley Village) PUMA</v>
      </c>
      <c r="D1152">
        <v>38</v>
      </c>
      <c r="E1152" t="s">
        <v>2015</v>
      </c>
      <c r="F1152">
        <v>353.32756957082802</v>
      </c>
      <c r="G1152" s="6">
        <v>19394.053800687201</v>
      </c>
      <c r="H1152" s="6">
        <v>1550.5604275487799</v>
      </c>
      <c r="I1152" s="3">
        <v>1</v>
      </c>
    </row>
    <row r="1153" spans="1:9" x14ac:dyDescent="0.25">
      <c r="A1153" t="s">
        <v>488</v>
      </c>
      <c r="B1153" t="s">
        <v>42</v>
      </c>
      <c r="C1153" t="str">
        <f>_xlfn.XLOOKUP(Table4[[#This Row],[PUMA]],[1]PUMA!$A:$A,[1]PUMA!$B:$B)</f>
        <v>Los Angeles County (North)--LA City (Northeast/North Hollywood &amp; Valley Village) PUMA</v>
      </c>
      <c r="D1153">
        <v>99</v>
      </c>
      <c r="E1153" t="s">
        <v>2014</v>
      </c>
      <c r="F1153">
        <v>815.70915919566505</v>
      </c>
      <c r="G1153" s="6">
        <v>19394.053800687201</v>
      </c>
      <c r="H1153" s="6">
        <v>1550.5604275487799</v>
      </c>
      <c r="I1153" s="3">
        <v>1</v>
      </c>
    </row>
    <row r="1154" spans="1:9" x14ac:dyDescent="0.25">
      <c r="A1154" t="s">
        <v>733</v>
      </c>
      <c r="B1154" t="s">
        <v>42</v>
      </c>
      <c r="C1154" t="str">
        <f>_xlfn.XLOOKUP(Table4[[#This Row],[PUMA]],[1]PUMA!$A:$A,[1]PUMA!$B:$B)</f>
        <v>Los Angeles County (North)--LA City (Northeast/North Hollywood &amp; Valley Village) PUMA</v>
      </c>
      <c r="D1154">
        <v>99</v>
      </c>
      <c r="E1154" t="s">
        <v>2014</v>
      </c>
      <c r="F1154">
        <v>1151.3750495940401</v>
      </c>
      <c r="G1154" s="6">
        <v>19394.053800687201</v>
      </c>
      <c r="H1154" s="6">
        <v>1550.5604275487799</v>
      </c>
      <c r="I1154" s="3">
        <v>1</v>
      </c>
    </row>
    <row r="1155" spans="1:9" x14ac:dyDescent="0.25">
      <c r="A1155" t="s">
        <v>604</v>
      </c>
      <c r="B1155" t="s">
        <v>42</v>
      </c>
      <c r="C1155" t="str">
        <f>_xlfn.XLOOKUP(Table4[[#This Row],[PUMA]],[1]PUMA!$A:$A,[1]PUMA!$B:$B)</f>
        <v>Los Angeles County (North)--LA City (Northeast/North Hollywood &amp; Valley Village) PUMA</v>
      </c>
      <c r="D1155">
        <v>99</v>
      </c>
      <c r="E1155" t="s">
        <v>2014</v>
      </c>
      <c r="F1155">
        <v>345.24353903599803</v>
      </c>
      <c r="G1155" s="6">
        <v>19394.053800687201</v>
      </c>
      <c r="H1155" s="6">
        <v>1550.5604275487799</v>
      </c>
      <c r="I1155" s="3">
        <v>1</v>
      </c>
    </row>
    <row r="1156" spans="1:9" x14ac:dyDescent="0.25">
      <c r="A1156" t="s">
        <v>604</v>
      </c>
      <c r="B1156" t="s">
        <v>42</v>
      </c>
      <c r="C1156" t="str">
        <f>_xlfn.XLOOKUP(Table4[[#This Row],[PUMA]],[1]PUMA!$A:$A,[1]PUMA!$B:$B)</f>
        <v>Los Angeles County (North)--LA City (Northeast/North Hollywood &amp; Valley Village) PUMA</v>
      </c>
      <c r="D1156">
        <v>2</v>
      </c>
      <c r="E1156" t="s">
        <v>2997</v>
      </c>
      <c r="F1156">
        <v>375.28873701983599</v>
      </c>
      <c r="G1156" s="6">
        <v>19394.053800687201</v>
      </c>
      <c r="H1156" s="6">
        <v>1550.5604275487799</v>
      </c>
      <c r="I1156" s="3">
        <v>1</v>
      </c>
    </row>
    <row r="1157" spans="1:9" x14ac:dyDescent="0.25">
      <c r="A1157" t="s">
        <v>734</v>
      </c>
      <c r="B1157" t="s">
        <v>42</v>
      </c>
      <c r="C1157" t="str">
        <f>_xlfn.XLOOKUP(Table4[[#This Row],[PUMA]],[1]PUMA!$A:$A,[1]PUMA!$B:$B)</f>
        <v>Los Angeles County (North)--LA City (Northeast/North Hollywood &amp; Valley Village) PUMA</v>
      </c>
      <c r="D1157">
        <v>99</v>
      </c>
      <c r="E1157" t="s">
        <v>2014</v>
      </c>
      <c r="F1157">
        <v>523.780730962235</v>
      </c>
      <c r="G1157" s="6">
        <v>19394.053800687201</v>
      </c>
      <c r="H1157" s="6">
        <v>1550.5604275487799</v>
      </c>
      <c r="I1157" s="3">
        <v>1</v>
      </c>
    </row>
    <row r="1158" spans="1:9" x14ac:dyDescent="0.25">
      <c r="A1158" t="s">
        <v>734</v>
      </c>
      <c r="B1158" t="s">
        <v>42</v>
      </c>
      <c r="C1158" t="str">
        <f>_xlfn.XLOOKUP(Table4[[#This Row],[PUMA]],[1]PUMA!$A:$A,[1]PUMA!$B:$B)</f>
        <v>Los Angeles County (North)--LA City (Northeast/North Hollywood &amp; Valley Village) PUMA</v>
      </c>
      <c r="D1158">
        <v>2</v>
      </c>
      <c r="E1158" t="s">
        <v>2997</v>
      </c>
      <c r="F1158">
        <v>473.21919635728398</v>
      </c>
      <c r="G1158" s="6">
        <v>19394.053800687201</v>
      </c>
      <c r="H1158" s="6">
        <v>1550.5604275487799</v>
      </c>
      <c r="I1158" s="3">
        <v>1</v>
      </c>
    </row>
    <row r="1159" spans="1:9" x14ac:dyDescent="0.25">
      <c r="A1159" t="s">
        <v>735</v>
      </c>
      <c r="B1159" t="s">
        <v>42</v>
      </c>
      <c r="C1159" t="str">
        <f>_xlfn.XLOOKUP(Table4[[#This Row],[PUMA]],[1]PUMA!$A:$A,[1]PUMA!$B:$B)</f>
        <v>Los Angeles County (North)--LA City (Northeast/North Hollywood &amp; Valley Village) PUMA</v>
      </c>
      <c r="D1159">
        <v>99</v>
      </c>
      <c r="E1159" t="s">
        <v>2014</v>
      </c>
      <c r="F1159">
        <v>1413.4945746721301</v>
      </c>
      <c r="G1159" s="6">
        <v>19394.053800687201</v>
      </c>
      <c r="H1159" s="6">
        <v>1550.5604275487799</v>
      </c>
      <c r="I1159" s="3">
        <v>1</v>
      </c>
    </row>
    <row r="1160" spans="1:9" x14ac:dyDescent="0.25">
      <c r="A1160" t="s">
        <v>735</v>
      </c>
      <c r="B1160" t="s">
        <v>42</v>
      </c>
      <c r="C1160" t="str">
        <f>_xlfn.XLOOKUP(Table4[[#This Row],[PUMA]],[1]PUMA!$A:$A,[1]PUMA!$B:$B)</f>
        <v>Los Angeles County (North)--LA City (Northeast/North Hollywood &amp; Valley Village) PUMA</v>
      </c>
      <c r="D1160">
        <v>2</v>
      </c>
      <c r="E1160" t="s">
        <v>2997</v>
      </c>
      <c r="F1160">
        <v>301.50547049002398</v>
      </c>
      <c r="G1160" s="6">
        <v>19394.053800687201</v>
      </c>
      <c r="H1160" s="6">
        <v>1550.5604275487799</v>
      </c>
      <c r="I1160" s="3">
        <v>1</v>
      </c>
    </row>
    <row r="1161" spans="1:9" x14ac:dyDescent="0.25">
      <c r="A1161" t="s">
        <v>736</v>
      </c>
      <c r="B1161" t="s">
        <v>42</v>
      </c>
      <c r="C1161" t="str">
        <f>_xlfn.XLOOKUP(Table4[[#This Row],[PUMA]],[1]PUMA!$A:$A,[1]PUMA!$B:$B)</f>
        <v>Los Angeles County (North)--LA City (Northeast/North Hollywood &amp; Valley Village) PUMA</v>
      </c>
      <c r="D1161">
        <v>99</v>
      </c>
      <c r="E1161" t="s">
        <v>2014</v>
      </c>
      <c r="F1161">
        <v>810.40028856526897</v>
      </c>
      <c r="G1161" s="6">
        <v>19394.053800687201</v>
      </c>
      <c r="H1161" s="6">
        <v>1550.5604275487799</v>
      </c>
      <c r="I1161" s="3">
        <v>1</v>
      </c>
    </row>
    <row r="1162" spans="1:9" x14ac:dyDescent="0.25">
      <c r="A1162" t="s">
        <v>736</v>
      </c>
      <c r="B1162" t="s">
        <v>42</v>
      </c>
      <c r="C1162" t="str">
        <f>_xlfn.XLOOKUP(Table4[[#This Row],[PUMA]],[1]PUMA!$A:$A,[1]PUMA!$B:$B)</f>
        <v>Los Angeles County (North)--LA City (Northeast/North Hollywood &amp; Valley Village) PUMA</v>
      </c>
      <c r="D1162">
        <v>2</v>
      </c>
      <c r="E1162" t="s">
        <v>2997</v>
      </c>
      <c r="F1162">
        <v>232.59972890384</v>
      </c>
      <c r="G1162" s="6">
        <v>19394.053800687201</v>
      </c>
      <c r="H1162" s="6">
        <v>1550.5604275487799</v>
      </c>
      <c r="I1162" s="3">
        <v>1</v>
      </c>
    </row>
    <row r="1163" spans="1:9" x14ac:dyDescent="0.25">
      <c r="A1163" t="s">
        <v>754</v>
      </c>
      <c r="B1163" t="s">
        <v>42</v>
      </c>
      <c r="C1163" t="str">
        <f>_xlfn.XLOOKUP(Table4[[#This Row],[PUMA]],[1]PUMA!$A:$A,[1]PUMA!$B:$B)</f>
        <v>Los Angeles County (North)--LA City (Northeast/North Hollywood &amp; Valley Village) PUMA</v>
      </c>
      <c r="D1163">
        <v>38</v>
      </c>
      <c r="E1163" t="s">
        <v>2015</v>
      </c>
      <c r="F1163">
        <v>195.25653023796099</v>
      </c>
      <c r="G1163" s="6">
        <v>19394.053800687201</v>
      </c>
      <c r="H1163" s="6">
        <v>1550.5604275487799</v>
      </c>
      <c r="I1163" s="3">
        <v>1</v>
      </c>
    </row>
    <row r="1164" spans="1:9" x14ac:dyDescent="0.25">
      <c r="A1164" t="s">
        <v>754</v>
      </c>
      <c r="B1164" t="s">
        <v>42</v>
      </c>
      <c r="C1164" t="str">
        <f>_xlfn.XLOOKUP(Table4[[#This Row],[PUMA]],[1]PUMA!$A:$A,[1]PUMA!$B:$B)</f>
        <v>Los Angeles County (North)--LA City (Northeast/North Hollywood &amp; Valley Village) PUMA</v>
      </c>
      <c r="D1164">
        <v>329</v>
      </c>
      <c r="E1164" t="s">
        <v>2165</v>
      </c>
      <c r="F1164">
        <v>330.43003066755699</v>
      </c>
      <c r="G1164" s="6">
        <v>19394.053800687201</v>
      </c>
      <c r="H1164" s="6">
        <v>1550.5604275487799</v>
      </c>
      <c r="I1164" s="3">
        <v>1</v>
      </c>
    </row>
    <row r="1165" spans="1:9" x14ac:dyDescent="0.25">
      <c r="A1165" t="s">
        <v>754</v>
      </c>
      <c r="B1165" t="s">
        <v>42</v>
      </c>
      <c r="C1165" t="str">
        <f>_xlfn.XLOOKUP(Table4[[#This Row],[PUMA]],[1]PUMA!$A:$A,[1]PUMA!$B:$B)</f>
        <v>Los Angeles County (North)--LA City (Northeast/North Hollywood &amp; Valley Village) PUMA</v>
      </c>
      <c r="D1165">
        <v>99</v>
      </c>
      <c r="E1165" t="s">
        <v>2014</v>
      </c>
      <c r="F1165">
        <v>1218.25273577899</v>
      </c>
      <c r="G1165" s="6">
        <v>19394.053800687201</v>
      </c>
      <c r="H1165" s="6">
        <v>1550.5604275487799</v>
      </c>
      <c r="I1165" s="3">
        <v>1</v>
      </c>
    </row>
    <row r="1166" spans="1:9" x14ac:dyDescent="0.25">
      <c r="A1166" t="s">
        <v>754</v>
      </c>
      <c r="B1166" t="s">
        <v>42</v>
      </c>
      <c r="C1166" t="str">
        <f>_xlfn.XLOOKUP(Table4[[#This Row],[PUMA]],[1]PUMA!$A:$A,[1]PUMA!$B:$B)</f>
        <v>Los Angeles County (North)--LA City (Northeast/North Hollywood &amp; Valley Village) PUMA</v>
      </c>
      <c r="D1166">
        <v>2</v>
      </c>
      <c r="E1166" t="s">
        <v>2997</v>
      </c>
      <c r="F1166">
        <v>109.480054803369</v>
      </c>
      <c r="G1166" s="6">
        <v>19394.053800687201</v>
      </c>
      <c r="H1166" s="6">
        <v>1550.5604275487799</v>
      </c>
      <c r="I1166" s="3">
        <v>1</v>
      </c>
    </row>
    <row r="1167" spans="1:9" x14ac:dyDescent="0.25">
      <c r="A1167" t="s">
        <v>809</v>
      </c>
      <c r="B1167" t="s">
        <v>42</v>
      </c>
      <c r="C1167" t="str">
        <f>_xlfn.XLOOKUP(Table4[[#This Row],[PUMA]],[1]PUMA!$A:$A,[1]PUMA!$B:$B)</f>
        <v>Los Angeles County (North)--LA City (Northeast/North Hollywood &amp; Valley Village) PUMA</v>
      </c>
      <c r="D1167">
        <v>99</v>
      </c>
      <c r="E1167" t="s">
        <v>2014</v>
      </c>
      <c r="F1167">
        <v>1418.4024860290299</v>
      </c>
      <c r="G1167" s="6">
        <v>19394.053800687201</v>
      </c>
      <c r="H1167" s="6">
        <v>1550.5604275487799</v>
      </c>
      <c r="I1167" s="3">
        <v>1</v>
      </c>
    </row>
    <row r="1168" spans="1:9" x14ac:dyDescent="0.25">
      <c r="A1168" t="s">
        <v>627</v>
      </c>
      <c r="B1168" t="s">
        <v>42</v>
      </c>
      <c r="C1168" t="str">
        <f>_xlfn.XLOOKUP(Table4[[#This Row],[PUMA]],[1]PUMA!$A:$A,[1]PUMA!$B:$B)</f>
        <v>Los Angeles County (North)--LA City (Northeast/North Hollywood &amp; Valley Village) PUMA</v>
      </c>
      <c r="D1168">
        <v>99</v>
      </c>
      <c r="E1168" t="s">
        <v>2014</v>
      </c>
      <c r="F1168">
        <v>1378.97197809202</v>
      </c>
      <c r="G1168" s="6">
        <v>19394.053800687201</v>
      </c>
      <c r="H1168" s="6">
        <v>1550.5604275487799</v>
      </c>
      <c r="I1168" s="3">
        <v>1</v>
      </c>
    </row>
    <row r="1169" spans="1:9" x14ac:dyDescent="0.25">
      <c r="A1169" t="s">
        <v>627</v>
      </c>
      <c r="B1169" t="s">
        <v>42</v>
      </c>
      <c r="C1169" t="str">
        <f>_xlfn.XLOOKUP(Table4[[#This Row],[PUMA]],[1]PUMA!$A:$A,[1]PUMA!$B:$B)</f>
        <v>Los Angeles County (North)--LA City (Northeast/North Hollywood &amp; Valley Village) PUMA</v>
      </c>
      <c r="D1169">
        <v>2</v>
      </c>
      <c r="E1169" t="s">
        <v>2997</v>
      </c>
      <c r="F1169">
        <v>176.02805574626399</v>
      </c>
      <c r="G1169" s="6">
        <v>19394.053800687201</v>
      </c>
      <c r="H1169" s="6">
        <v>1550.5604275487799</v>
      </c>
      <c r="I1169" s="3">
        <v>1</v>
      </c>
    </row>
    <row r="1170" spans="1:9" x14ac:dyDescent="0.25">
      <c r="A1170" t="s">
        <v>756</v>
      </c>
      <c r="B1170" t="s">
        <v>78</v>
      </c>
      <c r="C1170" t="str">
        <f>_xlfn.XLOOKUP(Table4[[#This Row],[PUMA]],[1]PUMA!$A:$A,[1]PUMA!$B:$B)</f>
        <v>Los Angeles County (Northwest)--LA City (North Central/Van Nuys &amp; North Sherman Oaks) PUMA</v>
      </c>
      <c r="D1170">
        <v>99</v>
      </c>
      <c r="E1170" t="s">
        <v>2014</v>
      </c>
      <c r="F1170">
        <v>1772.57376268077</v>
      </c>
      <c r="G1170" s="6">
        <v>23703.843534173298</v>
      </c>
      <c r="H1170" s="6">
        <v>1519.1207758451001</v>
      </c>
      <c r="I1170" s="3">
        <v>0.17442938171347366</v>
      </c>
    </row>
    <row r="1171" spans="1:9" x14ac:dyDescent="0.25">
      <c r="A1171" t="s">
        <v>757</v>
      </c>
      <c r="B1171" t="s">
        <v>78</v>
      </c>
      <c r="C1171" t="str">
        <f>_xlfn.XLOOKUP(Table4[[#This Row],[PUMA]],[1]PUMA!$A:$A,[1]PUMA!$B:$B)</f>
        <v>Los Angeles County (Northwest)--LA City (North Central/Van Nuys &amp; North Sherman Oaks) PUMA</v>
      </c>
      <c r="D1171">
        <v>99</v>
      </c>
      <c r="E1171" t="s">
        <v>2014</v>
      </c>
      <c r="F1171">
        <v>939.81203912288902</v>
      </c>
      <c r="G1171" s="6">
        <v>23703.843534173298</v>
      </c>
      <c r="H1171" s="6">
        <v>1519.1207758451001</v>
      </c>
      <c r="I1171" s="3">
        <v>0.17442938171347366</v>
      </c>
    </row>
    <row r="1172" spans="1:9" x14ac:dyDescent="0.25">
      <c r="A1172" t="s">
        <v>758</v>
      </c>
      <c r="B1172" t="s">
        <v>78</v>
      </c>
      <c r="C1172" t="str">
        <f>_xlfn.XLOOKUP(Table4[[#This Row],[PUMA]],[1]PUMA!$A:$A,[1]PUMA!$B:$B)</f>
        <v>Los Angeles County (Northwest)--LA City (North Central/Van Nuys &amp; North Sherman Oaks) PUMA</v>
      </c>
      <c r="D1172">
        <v>99</v>
      </c>
      <c r="E1172" t="s">
        <v>2014</v>
      </c>
      <c r="F1172">
        <v>1147.6874353430401</v>
      </c>
      <c r="G1172" s="6">
        <v>23703.843534173298</v>
      </c>
      <c r="H1172" s="6">
        <v>1519.1207758451001</v>
      </c>
      <c r="I1172" s="3">
        <v>0.17442938171347366</v>
      </c>
    </row>
    <row r="1173" spans="1:9" x14ac:dyDescent="0.25">
      <c r="A1173" t="s">
        <v>758</v>
      </c>
      <c r="B1173" t="s">
        <v>78</v>
      </c>
      <c r="C1173" t="str">
        <f>_xlfn.XLOOKUP(Table4[[#This Row],[PUMA]],[1]PUMA!$A:$A,[1]PUMA!$B:$B)</f>
        <v>Los Angeles County (Northwest)--LA City (North Central/Van Nuys &amp; North Sherman Oaks) PUMA</v>
      </c>
      <c r="D1173">
        <v>2</v>
      </c>
      <c r="E1173" t="s">
        <v>2997</v>
      </c>
      <c r="F1173">
        <v>929.31266148337602</v>
      </c>
      <c r="G1173" s="6">
        <v>23703.843534173298</v>
      </c>
      <c r="H1173" s="6">
        <v>1519.1207758451001</v>
      </c>
      <c r="I1173" s="3">
        <v>0.10835263761944564</v>
      </c>
    </row>
    <row r="1174" spans="1:9" x14ac:dyDescent="0.25">
      <c r="A1174" t="s">
        <v>591</v>
      </c>
      <c r="B1174" t="s">
        <v>78</v>
      </c>
      <c r="C1174" t="str">
        <f>_xlfn.XLOOKUP(Table4[[#This Row],[PUMA]],[1]PUMA!$A:$A,[1]PUMA!$B:$B)</f>
        <v>Los Angeles County (Northwest)--LA City (North Central/Van Nuys &amp; North Sherman Oaks) PUMA</v>
      </c>
      <c r="D1174">
        <v>99</v>
      </c>
      <c r="E1174" t="s">
        <v>2014</v>
      </c>
      <c r="F1174">
        <v>1382.8153617308999</v>
      </c>
      <c r="G1174" s="6">
        <v>23703.843534173298</v>
      </c>
      <c r="H1174" s="6">
        <v>1519.1207758451001</v>
      </c>
      <c r="I1174" s="3">
        <v>0.17442938171347366</v>
      </c>
    </row>
    <row r="1175" spans="1:9" x14ac:dyDescent="0.25">
      <c r="A1175" t="s">
        <v>759</v>
      </c>
      <c r="B1175" t="s">
        <v>42</v>
      </c>
      <c r="C1175" t="str">
        <f>_xlfn.XLOOKUP(Table4[[#This Row],[PUMA]],[1]PUMA!$A:$A,[1]PUMA!$B:$B)</f>
        <v>Los Angeles County (North)--LA City (Northeast/North Hollywood &amp; Valley Village) PUMA</v>
      </c>
      <c r="D1175">
        <v>99</v>
      </c>
      <c r="E1175" t="s">
        <v>2014</v>
      </c>
      <c r="F1175">
        <v>1530.87687689116</v>
      </c>
      <c r="G1175" s="6">
        <v>19394.053800687201</v>
      </c>
      <c r="H1175" s="6">
        <v>1550.5604275487799</v>
      </c>
      <c r="I1175" s="3">
        <v>1</v>
      </c>
    </row>
    <row r="1176" spans="1:9" x14ac:dyDescent="0.25">
      <c r="A1176" t="s">
        <v>759</v>
      </c>
      <c r="B1176" t="s">
        <v>42</v>
      </c>
      <c r="C1176" t="str">
        <f>_xlfn.XLOOKUP(Table4[[#This Row],[PUMA]],[1]PUMA!$A:$A,[1]PUMA!$B:$B)</f>
        <v>Los Angeles County (North)--LA City (Northeast/North Hollywood &amp; Valley Village) PUMA</v>
      </c>
      <c r="D1176">
        <v>2</v>
      </c>
      <c r="E1176" t="s">
        <v>2997</v>
      </c>
      <c r="F1176">
        <v>165.123127155194</v>
      </c>
      <c r="G1176" s="6">
        <v>19394.053800687201</v>
      </c>
      <c r="H1176" s="6">
        <v>1550.5604275487799</v>
      </c>
      <c r="I1176" s="3">
        <v>1</v>
      </c>
    </row>
    <row r="1177" spans="1:9" x14ac:dyDescent="0.25">
      <c r="A1177" t="s">
        <v>760</v>
      </c>
      <c r="B1177" t="s">
        <v>42</v>
      </c>
      <c r="C1177" t="str">
        <f>_xlfn.XLOOKUP(Table4[[#This Row],[PUMA]],[1]PUMA!$A:$A,[1]PUMA!$B:$B)</f>
        <v>Los Angeles County (North)--LA City (Northeast/North Hollywood &amp; Valley Village) PUMA</v>
      </c>
      <c r="D1177">
        <v>99</v>
      </c>
      <c r="E1177" t="s">
        <v>2014</v>
      </c>
      <c r="F1177">
        <v>2567.91515130362</v>
      </c>
      <c r="G1177" s="6">
        <v>19394.053800687201</v>
      </c>
      <c r="H1177" s="6">
        <v>1550.5604275487799</v>
      </c>
      <c r="I1177" s="3">
        <v>1</v>
      </c>
    </row>
    <row r="1178" spans="1:9" x14ac:dyDescent="0.25">
      <c r="A1178" t="s">
        <v>354</v>
      </c>
      <c r="B1178" t="s">
        <v>42</v>
      </c>
      <c r="C1178" t="str">
        <f>_xlfn.XLOOKUP(Table4[[#This Row],[PUMA]],[1]PUMA!$A:$A,[1]PUMA!$B:$B)</f>
        <v>Los Angeles County (North)--LA City (Northeast/North Hollywood &amp; Valley Village) PUMA</v>
      </c>
      <c r="D1178">
        <v>188</v>
      </c>
      <c r="E1178" t="s">
        <v>2022</v>
      </c>
      <c r="F1178">
        <v>234.41734181466899</v>
      </c>
      <c r="G1178" s="6">
        <v>19394.053800687201</v>
      </c>
      <c r="H1178" s="6">
        <v>1550.5604275487799</v>
      </c>
      <c r="I1178" s="3">
        <v>1</v>
      </c>
    </row>
    <row r="1179" spans="1:9" x14ac:dyDescent="0.25">
      <c r="A1179" t="s">
        <v>354</v>
      </c>
      <c r="B1179" t="s">
        <v>42</v>
      </c>
      <c r="C1179" t="str">
        <f>_xlfn.XLOOKUP(Table4[[#This Row],[PUMA]],[1]PUMA!$A:$A,[1]PUMA!$B:$B)</f>
        <v>Los Angeles County (North)--LA City (Northeast/North Hollywood &amp; Valley Village) PUMA</v>
      </c>
      <c r="D1179">
        <v>99</v>
      </c>
      <c r="E1179" t="s">
        <v>2014</v>
      </c>
      <c r="F1179">
        <v>1102.47361714726</v>
      </c>
      <c r="G1179" s="6">
        <v>19394.053800687201</v>
      </c>
      <c r="H1179" s="6">
        <v>1550.5604275487799</v>
      </c>
      <c r="I1179" s="3">
        <v>1</v>
      </c>
    </row>
    <row r="1180" spans="1:9" x14ac:dyDescent="0.25">
      <c r="A1180" t="s">
        <v>354</v>
      </c>
      <c r="B1180" t="s">
        <v>42</v>
      </c>
      <c r="C1180" t="str">
        <f>_xlfn.XLOOKUP(Table4[[#This Row],[PUMA]],[1]PUMA!$A:$A,[1]PUMA!$B:$B)</f>
        <v>Los Angeles County (North)--LA City (Northeast/North Hollywood &amp; Valley Village) PUMA</v>
      </c>
      <c r="D1180">
        <v>2</v>
      </c>
      <c r="E1180" t="s">
        <v>2997</v>
      </c>
      <c r="F1180">
        <v>342.10902854996601</v>
      </c>
      <c r="G1180" s="6">
        <v>19394.053800687201</v>
      </c>
      <c r="H1180" s="6">
        <v>1550.5604275487799</v>
      </c>
      <c r="I1180" s="3">
        <v>1</v>
      </c>
    </row>
    <row r="1181" spans="1:9" x14ac:dyDescent="0.25">
      <c r="A1181" t="s">
        <v>168</v>
      </c>
      <c r="B1181" t="s">
        <v>42</v>
      </c>
      <c r="C1181" t="str">
        <f>_xlfn.XLOOKUP(Table4[[#This Row],[PUMA]],[1]PUMA!$A:$A,[1]PUMA!$B:$B)</f>
        <v>Los Angeles County (North)--LA City (Northeast/North Hollywood &amp; Valley Village) PUMA</v>
      </c>
      <c r="D1181">
        <v>99</v>
      </c>
      <c r="E1181" t="s">
        <v>2014</v>
      </c>
      <c r="F1181">
        <v>1060.26755185104</v>
      </c>
      <c r="G1181" s="6">
        <v>19394.053800687201</v>
      </c>
      <c r="H1181" s="6">
        <v>1550.5604275487799</v>
      </c>
      <c r="I1181" s="3">
        <v>1</v>
      </c>
    </row>
    <row r="1182" spans="1:9" x14ac:dyDescent="0.25">
      <c r="A1182" t="s">
        <v>168</v>
      </c>
      <c r="B1182" t="s">
        <v>42</v>
      </c>
      <c r="C1182" t="str">
        <f>_xlfn.XLOOKUP(Table4[[#This Row],[PUMA]],[1]PUMA!$A:$A,[1]PUMA!$B:$B)</f>
        <v>Los Angeles County (North)--LA City (Northeast/North Hollywood &amp; Valley Village) PUMA</v>
      </c>
      <c r="D1182">
        <v>2</v>
      </c>
      <c r="E1182" t="s">
        <v>2997</v>
      </c>
      <c r="F1182">
        <v>148.656140518369</v>
      </c>
      <c r="G1182" s="6">
        <v>19394.053800687201</v>
      </c>
      <c r="H1182" s="6">
        <v>1550.5604275487799</v>
      </c>
      <c r="I1182" s="3">
        <v>1</v>
      </c>
    </row>
    <row r="1183" spans="1:9" x14ac:dyDescent="0.25">
      <c r="A1183" t="s">
        <v>538</v>
      </c>
      <c r="B1183" t="s">
        <v>42</v>
      </c>
      <c r="C1183" t="str">
        <f>_xlfn.XLOOKUP(Table4[[#This Row],[PUMA]],[1]PUMA!$A:$A,[1]PUMA!$B:$B)</f>
        <v>Los Angeles County (North)--LA City (Northeast/North Hollywood &amp; Valley Village) PUMA</v>
      </c>
      <c r="D1183">
        <v>99</v>
      </c>
      <c r="E1183" t="s">
        <v>2014</v>
      </c>
      <c r="F1183">
        <v>2366.2738240015801</v>
      </c>
      <c r="G1183" s="6">
        <v>19394.053800687201</v>
      </c>
      <c r="H1183" s="6">
        <v>1550.5604275487799</v>
      </c>
      <c r="I1183" s="3">
        <v>1</v>
      </c>
    </row>
    <row r="1184" spans="1:9" x14ac:dyDescent="0.25">
      <c r="A1184" t="s">
        <v>539</v>
      </c>
      <c r="B1184" t="s">
        <v>42</v>
      </c>
      <c r="C1184" t="str">
        <f>_xlfn.XLOOKUP(Table4[[#This Row],[PUMA]],[1]PUMA!$A:$A,[1]PUMA!$B:$B)</f>
        <v>Los Angeles County (North)--LA City (Northeast/North Hollywood &amp; Valley Village) PUMA</v>
      </c>
      <c r="D1184">
        <v>99</v>
      </c>
      <c r="E1184" t="s">
        <v>2014</v>
      </c>
      <c r="F1184">
        <v>1452.9136829302299</v>
      </c>
      <c r="G1184" s="6">
        <v>19394.053800687201</v>
      </c>
      <c r="H1184" s="6">
        <v>1550.5604275487799</v>
      </c>
      <c r="I1184" s="3">
        <v>1</v>
      </c>
    </row>
    <row r="1185" spans="1:9" x14ac:dyDescent="0.25">
      <c r="A1185" t="s">
        <v>539</v>
      </c>
      <c r="B1185" t="s">
        <v>42</v>
      </c>
      <c r="C1185" t="str">
        <f>_xlfn.XLOOKUP(Table4[[#This Row],[PUMA]],[1]PUMA!$A:$A,[1]PUMA!$B:$B)</f>
        <v>Los Angeles County (North)--LA City (Northeast/North Hollywood &amp; Valley Village) PUMA</v>
      </c>
      <c r="D1185">
        <v>2</v>
      </c>
      <c r="E1185" t="s">
        <v>2997</v>
      </c>
      <c r="F1185">
        <v>117.086292063484</v>
      </c>
      <c r="G1185" s="6">
        <v>19394.053800687201</v>
      </c>
      <c r="H1185" s="6">
        <v>1550.5604275487799</v>
      </c>
      <c r="I1185" s="3">
        <v>1</v>
      </c>
    </row>
    <row r="1186" spans="1:9" x14ac:dyDescent="0.25">
      <c r="A1186" t="s">
        <v>369</v>
      </c>
      <c r="B1186" t="s">
        <v>42</v>
      </c>
      <c r="C1186" t="str">
        <f>_xlfn.XLOOKUP(Table4[[#This Row],[PUMA]],[1]PUMA!$A:$A,[1]PUMA!$B:$B)</f>
        <v>Los Angeles County (North)--LA City (Northeast/North Hollywood &amp; Valley Village) PUMA</v>
      </c>
      <c r="D1186">
        <v>99</v>
      </c>
      <c r="E1186" t="s">
        <v>2014</v>
      </c>
      <c r="F1186">
        <v>664.99998009276305</v>
      </c>
      <c r="G1186" s="6">
        <v>19394.053800687201</v>
      </c>
      <c r="H1186" s="6">
        <v>1550.5604275487799</v>
      </c>
      <c r="I1186" s="3">
        <v>1</v>
      </c>
    </row>
    <row r="1187" spans="1:9" x14ac:dyDescent="0.25">
      <c r="A1187" t="s">
        <v>273</v>
      </c>
      <c r="B1187" t="s">
        <v>42</v>
      </c>
      <c r="C1187" t="str">
        <f>_xlfn.XLOOKUP(Table4[[#This Row],[PUMA]],[1]PUMA!$A:$A,[1]PUMA!$B:$B)</f>
        <v>Los Angeles County (North)--LA City (Northeast/North Hollywood &amp; Valley Village) PUMA</v>
      </c>
      <c r="D1187">
        <v>99</v>
      </c>
      <c r="E1187" t="s">
        <v>2014</v>
      </c>
      <c r="F1187">
        <v>1060.78702057135</v>
      </c>
      <c r="G1187" s="6">
        <v>19394.053800687201</v>
      </c>
      <c r="H1187" s="6">
        <v>1550.5604275487799</v>
      </c>
      <c r="I1187" s="3">
        <v>1</v>
      </c>
    </row>
    <row r="1188" spans="1:9" x14ac:dyDescent="0.25">
      <c r="A1188" t="s">
        <v>370</v>
      </c>
      <c r="B1188" t="s">
        <v>42</v>
      </c>
      <c r="C1188" t="str">
        <f>_xlfn.XLOOKUP(Table4[[#This Row],[PUMA]],[1]PUMA!$A:$A,[1]PUMA!$B:$B)</f>
        <v>Los Angeles County (North)--LA City (Northeast/North Hollywood &amp; Valley Village) PUMA</v>
      </c>
      <c r="D1188">
        <v>99</v>
      </c>
      <c r="E1188" t="s">
        <v>2014</v>
      </c>
      <c r="F1188">
        <v>1014.00002968734</v>
      </c>
      <c r="G1188" s="6">
        <v>19394.053800687201</v>
      </c>
      <c r="H1188" s="6">
        <v>1550.5604275487799</v>
      </c>
      <c r="I1188" s="3">
        <v>1</v>
      </c>
    </row>
    <row r="1189" spans="1:9" x14ac:dyDescent="0.25">
      <c r="A1189" t="s">
        <v>540</v>
      </c>
      <c r="B1189" t="s">
        <v>42</v>
      </c>
      <c r="C1189" t="str">
        <f>_xlfn.XLOOKUP(Table4[[#This Row],[PUMA]],[1]PUMA!$A:$A,[1]PUMA!$B:$B)</f>
        <v>Los Angeles County (North)--LA City (Northeast/North Hollywood &amp; Valley Village) PUMA</v>
      </c>
      <c r="D1189">
        <v>99</v>
      </c>
      <c r="E1189" t="s">
        <v>2014</v>
      </c>
      <c r="F1189">
        <v>1250.0000377988699</v>
      </c>
      <c r="G1189" s="6">
        <v>19394.053800687201</v>
      </c>
      <c r="H1189" s="6">
        <v>1550.5604275487799</v>
      </c>
      <c r="I1189" s="3">
        <v>1</v>
      </c>
    </row>
    <row r="1190" spans="1:9" x14ac:dyDescent="0.25">
      <c r="A1190" t="s">
        <v>371</v>
      </c>
      <c r="B1190" t="s">
        <v>42</v>
      </c>
      <c r="C1190" t="str">
        <f>_xlfn.XLOOKUP(Table4[[#This Row],[PUMA]],[1]PUMA!$A:$A,[1]PUMA!$B:$B)</f>
        <v>Los Angeles County (North)--LA City (Northeast/North Hollywood &amp; Valley Village) PUMA</v>
      </c>
      <c r="D1190">
        <v>99</v>
      </c>
      <c r="E1190" t="s">
        <v>2014</v>
      </c>
      <c r="F1190">
        <v>959.66469922992701</v>
      </c>
      <c r="G1190" s="6">
        <v>19394.053800687201</v>
      </c>
      <c r="H1190" s="6">
        <v>1550.5604275487799</v>
      </c>
      <c r="I1190" s="3">
        <v>1</v>
      </c>
    </row>
    <row r="1191" spans="1:9" x14ac:dyDescent="0.25">
      <c r="A1191" t="s">
        <v>180</v>
      </c>
      <c r="B1191" t="s">
        <v>42</v>
      </c>
      <c r="C1191" t="str">
        <f>_xlfn.XLOOKUP(Table4[[#This Row],[PUMA]],[1]PUMA!$A:$A,[1]PUMA!$B:$B)</f>
        <v>Los Angeles County (North)--LA City (Northeast/North Hollywood &amp; Valley Village) PUMA</v>
      </c>
      <c r="D1191">
        <v>99</v>
      </c>
      <c r="E1191" t="s">
        <v>2014</v>
      </c>
      <c r="F1191">
        <v>1178.1796566017799</v>
      </c>
      <c r="G1191" s="6">
        <v>19394.053800687201</v>
      </c>
      <c r="H1191" s="6">
        <v>1550.5604275487799</v>
      </c>
      <c r="I1191" s="3">
        <v>1</v>
      </c>
    </row>
    <row r="1192" spans="1:9" x14ac:dyDescent="0.25">
      <c r="A1192" t="s">
        <v>541</v>
      </c>
      <c r="B1192" t="s">
        <v>42</v>
      </c>
      <c r="C1192" t="str">
        <f>_xlfn.XLOOKUP(Table4[[#This Row],[PUMA]],[1]PUMA!$A:$A,[1]PUMA!$B:$B)</f>
        <v>Los Angeles County (North)--LA City (Northeast/North Hollywood &amp; Valley Village) PUMA</v>
      </c>
      <c r="D1192">
        <v>99</v>
      </c>
      <c r="E1192" t="s">
        <v>2014</v>
      </c>
      <c r="F1192">
        <v>1427.7109485295546</v>
      </c>
      <c r="G1192" s="6">
        <v>19394.053800687201</v>
      </c>
      <c r="H1192" s="6">
        <v>1550.5604275487799</v>
      </c>
      <c r="I1192" s="3">
        <v>1</v>
      </c>
    </row>
    <row r="1193" spans="1:9" x14ac:dyDescent="0.25">
      <c r="A1193" t="s">
        <v>542</v>
      </c>
      <c r="B1193" t="s">
        <v>42</v>
      </c>
      <c r="C1193" t="str">
        <f>_xlfn.XLOOKUP(Table4[[#This Row],[PUMA]],[1]PUMA!$A:$A,[1]PUMA!$B:$B)</f>
        <v>Los Angeles County (North)--LA City (Northeast/North Hollywood &amp; Valley Village) PUMA</v>
      </c>
      <c r="D1193">
        <v>99</v>
      </c>
      <c r="E1193" t="s">
        <v>2014</v>
      </c>
      <c r="F1193">
        <v>1763.8463288949699</v>
      </c>
      <c r="G1193" s="6">
        <v>19394.053800687201</v>
      </c>
      <c r="H1193" s="6">
        <v>1550.5604275487799</v>
      </c>
      <c r="I1193" s="3">
        <v>1</v>
      </c>
    </row>
    <row r="1194" spans="1:9" x14ac:dyDescent="0.25">
      <c r="A1194" t="s">
        <v>542</v>
      </c>
      <c r="B1194" t="s">
        <v>42</v>
      </c>
      <c r="C1194" t="str">
        <f>_xlfn.XLOOKUP(Table4[[#This Row],[PUMA]],[1]PUMA!$A:$A,[1]PUMA!$B:$B)</f>
        <v>Los Angeles County (North)--LA City (Northeast/North Hollywood &amp; Valley Village) PUMA</v>
      </c>
      <c r="D1194">
        <v>2</v>
      </c>
      <c r="E1194" t="s">
        <v>2997</v>
      </c>
      <c r="F1194">
        <v>125.15363724129701</v>
      </c>
      <c r="G1194" s="6">
        <v>19394.053800687201</v>
      </c>
      <c r="H1194" s="6">
        <v>1550.5604275487799</v>
      </c>
      <c r="I1194" s="3">
        <v>1</v>
      </c>
    </row>
    <row r="1195" spans="1:9" x14ac:dyDescent="0.25">
      <c r="A1195" t="s">
        <v>602</v>
      </c>
      <c r="B1195" t="s">
        <v>78</v>
      </c>
      <c r="C1195" t="str">
        <f>_xlfn.XLOOKUP(Table4[[#This Row],[PUMA]],[1]PUMA!$A:$A,[1]PUMA!$B:$B)</f>
        <v>Los Angeles County (Northwest)--LA City (North Central/Van Nuys &amp; North Sherman Oaks) PUMA</v>
      </c>
      <c r="D1195">
        <v>99</v>
      </c>
      <c r="E1195" t="s">
        <v>2014</v>
      </c>
      <c r="F1195">
        <v>1310.3440311141201</v>
      </c>
      <c r="G1195" s="6">
        <v>23703.843534173298</v>
      </c>
      <c r="H1195" s="6">
        <v>1519.1207758451001</v>
      </c>
      <c r="I1195" s="3">
        <v>0.17442938171347366</v>
      </c>
    </row>
    <row r="1196" spans="1:9" x14ac:dyDescent="0.25">
      <c r="A1196" t="s">
        <v>543</v>
      </c>
      <c r="B1196" t="s">
        <v>78</v>
      </c>
      <c r="C1196" t="str">
        <f>_xlfn.XLOOKUP(Table4[[#This Row],[PUMA]],[1]PUMA!$A:$A,[1]PUMA!$B:$B)</f>
        <v>Los Angeles County (Northwest)--LA City (North Central/Van Nuys &amp; North Sherman Oaks) PUMA</v>
      </c>
      <c r="D1196">
        <v>99</v>
      </c>
      <c r="E1196" t="s">
        <v>2014</v>
      </c>
      <c r="F1196">
        <v>1260.7239754100301</v>
      </c>
      <c r="G1196" s="6">
        <v>23703.843534173298</v>
      </c>
      <c r="H1196" s="6">
        <v>1519.1207758451001</v>
      </c>
      <c r="I1196" s="3">
        <v>0.17442938171347366</v>
      </c>
    </row>
    <row r="1197" spans="1:9" x14ac:dyDescent="0.25">
      <c r="A1197" t="s">
        <v>543</v>
      </c>
      <c r="B1197" t="s">
        <v>78</v>
      </c>
      <c r="C1197" t="str">
        <f>_xlfn.XLOOKUP(Table4[[#This Row],[PUMA]],[1]PUMA!$A:$A,[1]PUMA!$B:$B)</f>
        <v>Los Angeles County (Northwest)--LA City (North Central/Van Nuys &amp; North Sherman Oaks) PUMA</v>
      </c>
      <c r="D1197">
        <v>2</v>
      </c>
      <c r="E1197" t="s">
        <v>2997</v>
      </c>
      <c r="F1197">
        <v>271.27604203644802</v>
      </c>
      <c r="G1197" s="6">
        <v>23703.843534173298</v>
      </c>
      <c r="H1197" s="6">
        <v>1519.1207758451001</v>
      </c>
      <c r="I1197" s="3">
        <v>0.10835263761944564</v>
      </c>
    </row>
    <row r="1198" spans="1:9" x14ac:dyDescent="0.25">
      <c r="A1198" t="s">
        <v>720</v>
      </c>
      <c r="B1198" t="s">
        <v>78</v>
      </c>
      <c r="C1198" t="str">
        <f>_xlfn.XLOOKUP(Table4[[#This Row],[PUMA]],[1]PUMA!$A:$A,[1]PUMA!$B:$B)</f>
        <v>Los Angeles County (Northwest)--LA City (North Central/Van Nuys &amp; North Sherman Oaks) PUMA</v>
      </c>
      <c r="D1198">
        <v>99</v>
      </c>
      <c r="E1198" t="s">
        <v>2014</v>
      </c>
      <c r="F1198">
        <v>2230.5480354320398</v>
      </c>
      <c r="G1198" s="6">
        <v>23703.843534173298</v>
      </c>
      <c r="H1198" s="6">
        <v>1519.1207758451001</v>
      </c>
      <c r="I1198" s="3">
        <v>0.17442938171347366</v>
      </c>
    </row>
    <row r="1199" spans="1:9" x14ac:dyDescent="0.25">
      <c r="A1199" t="s">
        <v>720</v>
      </c>
      <c r="B1199" t="s">
        <v>78</v>
      </c>
      <c r="C1199" t="str">
        <f>_xlfn.XLOOKUP(Table4[[#This Row],[PUMA]],[1]PUMA!$A:$A,[1]PUMA!$B:$B)</f>
        <v>Los Angeles County (Northwest)--LA City (North Central/Van Nuys &amp; North Sherman Oaks) PUMA</v>
      </c>
      <c r="D1199">
        <v>2</v>
      </c>
      <c r="E1199" t="s">
        <v>2997</v>
      </c>
      <c r="F1199">
        <v>204.45204491443801</v>
      </c>
      <c r="G1199" s="6">
        <v>23703.843534173298</v>
      </c>
      <c r="H1199" s="6">
        <v>1519.1207758451001</v>
      </c>
      <c r="I1199" s="3">
        <v>0.10835263761944564</v>
      </c>
    </row>
    <row r="1200" spans="1:9" x14ac:dyDescent="0.25">
      <c r="A1200" t="s">
        <v>284</v>
      </c>
      <c r="B1200" t="s">
        <v>42</v>
      </c>
      <c r="C1200" t="str">
        <f>_xlfn.XLOOKUP(Table4[[#This Row],[PUMA]],[1]PUMA!$A:$A,[1]PUMA!$B:$B)</f>
        <v>Los Angeles County (North)--LA City (Northeast/North Hollywood &amp; Valley Village) PUMA</v>
      </c>
      <c r="D1200">
        <v>99</v>
      </c>
      <c r="E1200" t="s">
        <v>2014</v>
      </c>
      <c r="F1200">
        <v>1623.29437133494</v>
      </c>
      <c r="G1200" s="6">
        <v>19394.053800687201</v>
      </c>
      <c r="H1200" s="6">
        <v>1550.5604275487799</v>
      </c>
      <c r="I1200" s="3">
        <v>1</v>
      </c>
    </row>
    <row r="1201" spans="1:9" x14ac:dyDescent="0.25">
      <c r="A1201" t="s">
        <v>284</v>
      </c>
      <c r="B1201" t="s">
        <v>42</v>
      </c>
      <c r="C1201" t="str">
        <f>_xlfn.XLOOKUP(Table4[[#This Row],[PUMA]],[1]PUMA!$A:$A,[1]PUMA!$B:$B)</f>
        <v>Los Angeles County (North)--LA City (Northeast/North Hollywood &amp; Valley Village) PUMA</v>
      </c>
      <c r="D1201">
        <v>2</v>
      </c>
      <c r="E1201" t="s">
        <v>2997</v>
      </c>
      <c r="F1201">
        <v>138.70572563597699</v>
      </c>
      <c r="G1201" s="6">
        <v>19394.053800687201</v>
      </c>
      <c r="H1201" s="6">
        <v>1550.5604275487799</v>
      </c>
      <c r="I1201" s="3">
        <v>1</v>
      </c>
    </row>
    <row r="1202" spans="1:9" x14ac:dyDescent="0.25">
      <c r="A1202" t="s">
        <v>372</v>
      </c>
      <c r="B1202" t="s">
        <v>42</v>
      </c>
      <c r="C1202" t="str">
        <f>_xlfn.XLOOKUP(Table4[[#This Row],[PUMA]],[1]PUMA!$A:$A,[1]PUMA!$B:$B)</f>
        <v>Los Angeles County (North)--LA City (Northeast/North Hollywood &amp; Valley Village) PUMA</v>
      </c>
      <c r="D1202">
        <v>99</v>
      </c>
      <c r="E1202" t="s">
        <v>2014</v>
      </c>
      <c r="F1202">
        <v>1863.3563922276701</v>
      </c>
      <c r="G1202" s="6">
        <v>19394.053800687201</v>
      </c>
      <c r="H1202" s="6">
        <v>1550.5604275487799</v>
      </c>
      <c r="I1202" s="3">
        <v>1</v>
      </c>
    </row>
    <row r="1203" spans="1:9" x14ac:dyDescent="0.25">
      <c r="A1203" t="s">
        <v>728</v>
      </c>
      <c r="B1203" t="s">
        <v>42</v>
      </c>
      <c r="C1203" t="str">
        <f>_xlfn.XLOOKUP(Table4[[#This Row],[PUMA]],[1]PUMA!$A:$A,[1]PUMA!$B:$B)</f>
        <v>Los Angeles County (North)--LA City (Northeast/North Hollywood &amp; Valley Village) PUMA</v>
      </c>
      <c r="D1203">
        <v>99</v>
      </c>
      <c r="E1203" t="s">
        <v>2014</v>
      </c>
      <c r="F1203">
        <v>3072.8865471868298</v>
      </c>
      <c r="G1203" s="6">
        <v>19394.053800687201</v>
      </c>
      <c r="H1203" s="6">
        <v>1550.5604275487799</v>
      </c>
      <c r="I1203" s="3">
        <v>1</v>
      </c>
    </row>
    <row r="1204" spans="1:9" x14ac:dyDescent="0.25">
      <c r="A1204" t="s">
        <v>728</v>
      </c>
      <c r="B1204" t="s">
        <v>42</v>
      </c>
      <c r="C1204" t="str">
        <f>_xlfn.XLOOKUP(Table4[[#This Row],[PUMA]],[1]PUMA!$A:$A,[1]PUMA!$B:$B)</f>
        <v>Los Angeles County (North)--LA City (Northeast/North Hollywood &amp; Valley Village) PUMA</v>
      </c>
      <c r="D1204">
        <v>2</v>
      </c>
      <c r="E1204" t="s">
        <v>2997</v>
      </c>
      <c r="F1204">
        <v>116.276051962943</v>
      </c>
      <c r="G1204" s="6">
        <v>19394.053800687201</v>
      </c>
      <c r="H1204" s="6">
        <v>1550.5604275487799</v>
      </c>
      <c r="I1204" s="3">
        <v>1</v>
      </c>
    </row>
    <row r="1205" spans="1:9" x14ac:dyDescent="0.25">
      <c r="A1205" t="s">
        <v>729</v>
      </c>
      <c r="B1205" t="s">
        <v>42</v>
      </c>
      <c r="C1205" t="str">
        <f>_xlfn.XLOOKUP(Table4[[#This Row],[PUMA]],[1]PUMA!$A:$A,[1]PUMA!$B:$B)</f>
        <v>Los Angeles County (North)--LA City (Northeast/North Hollywood &amp; Valley Village) PUMA</v>
      </c>
      <c r="D1205">
        <v>38</v>
      </c>
      <c r="E1205" t="s">
        <v>2015</v>
      </c>
      <c r="F1205">
        <v>213.186380747085</v>
      </c>
      <c r="G1205" s="6">
        <v>19394.053800687201</v>
      </c>
      <c r="H1205" s="6">
        <v>1550.5604275487799</v>
      </c>
      <c r="I1205" s="3">
        <v>1</v>
      </c>
    </row>
    <row r="1206" spans="1:9" x14ac:dyDescent="0.25">
      <c r="A1206" t="s">
        <v>729</v>
      </c>
      <c r="B1206" t="s">
        <v>42</v>
      </c>
      <c r="C1206" t="str">
        <f>_xlfn.XLOOKUP(Table4[[#This Row],[PUMA]],[1]PUMA!$A:$A,[1]PUMA!$B:$B)</f>
        <v>Los Angeles County (North)--LA City (Northeast/North Hollywood &amp; Valley Village) PUMA</v>
      </c>
      <c r="D1206">
        <v>99</v>
      </c>
      <c r="E1206" t="s">
        <v>2014</v>
      </c>
      <c r="F1206">
        <v>1401.0050592124401</v>
      </c>
      <c r="G1206" s="6">
        <v>19394.053800687201</v>
      </c>
      <c r="H1206" s="6">
        <v>1550.5604275487799</v>
      </c>
      <c r="I1206" s="3">
        <v>1</v>
      </c>
    </row>
    <row r="1207" spans="1:9" x14ac:dyDescent="0.25">
      <c r="A1207" t="s">
        <v>729</v>
      </c>
      <c r="B1207" t="s">
        <v>42</v>
      </c>
      <c r="C1207" t="str">
        <f>_xlfn.XLOOKUP(Table4[[#This Row],[PUMA]],[1]PUMA!$A:$A,[1]PUMA!$B:$B)</f>
        <v>Los Angeles County (North)--LA City (Northeast/North Hollywood &amp; Valley Village) PUMA</v>
      </c>
      <c r="D1207">
        <v>2</v>
      </c>
      <c r="E1207" t="s">
        <v>2997</v>
      </c>
      <c r="F1207">
        <v>307.752852704465</v>
      </c>
      <c r="G1207" s="6">
        <v>19394.053800687201</v>
      </c>
      <c r="H1207" s="6">
        <v>1550.5604275487799</v>
      </c>
      <c r="I1207" s="3">
        <v>1</v>
      </c>
    </row>
    <row r="1208" spans="1:9" x14ac:dyDescent="0.25">
      <c r="A1208" t="s">
        <v>737</v>
      </c>
      <c r="B1208" t="s">
        <v>42</v>
      </c>
      <c r="C1208" t="str">
        <f>_xlfn.XLOOKUP(Table4[[#This Row],[PUMA]],[1]PUMA!$A:$A,[1]PUMA!$B:$B)</f>
        <v>Los Angeles County (North)--LA City (Northeast/North Hollywood &amp; Valley Village) PUMA</v>
      </c>
      <c r="D1208">
        <v>38</v>
      </c>
      <c r="E1208" t="s">
        <v>2015</v>
      </c>
      <c r="F1208">
        <v>222.10668245055899</v>
      </c>
      <c r="G1208" s="6">
        <v>19394.053800687201</v>
      </c>
      <c r="H1208" s="6">
        <v>1550.5604275487799</v>
      </c>
      <c r="I1208" s="3">
        <v>1</v>
      </c>
    </row>
    <row r="1209" spans="1:9" x14ac:dyDescent="0.25">
      <c r="A1209" t="s">
        <v>737</v>
      </c>
      <c r="B1209" t="s">
        <v>42</v>
      </c>
      <c r="C1209" t="str">
        <f>_xlfn.XLOOKUP(Table4[[#This Row],[PUMA]],[1]PUMA!$A:$A,[1]PUMA!$B:$B)</f>
        <v>Los Angeles County (North)--LA City (Northeast/North Hollywood &amp; Valley Village) PUMA</v>
      </c>
      <c r="D1209">
        <v>133</v>
      </c>
      <c r="E1209" t="s">
        <v>3046</v>
      </c>
      <c r="F1209">
        <v>144.64094162840101</v>
      </c>
      <c r="G1209" s="6">
        <v>19394.053800687201</v>
      </c>
      <c r="H1209" s="6">
        <v>1550.5604275487799</v>
      </c>
      <c r="I1209" s="3">
        <v>1</v>
      </c>
    </row>
    <row r="1210" spans="1:9" x14ac:dyDescent="0.25">
      <c r="A1210" t="s">
        <v>737</v>
      </c>
      <c r="B1210" t="s">
        <v>42</v>
      </c>
      <c r="C1210" t="str">
        <f>_xlfn.XLOOKUP(Table4[[#This Row],[PUMA]],[1]PUMA!$A:$A,[1]PUMA!$B:$B)</f>
        <v>Los Angeles County (North)--LA City (Northeast/North Hollywood &amp; Valley Village) PUMA</v>
      </c>
      <c r="D1210">
        <v>99</v>
      </c>
      <c r="E1210" t="s">
        <v>2014</v>
      </c>
      <c r="F1210">
        <v>1703.0778035510994</v>
      </c>
      <c r="G1210" s="6">
        <v>19394.053800687201</v>
      </c>
      <c r="H1210" s="6">
        <v>1550.5604275487799</v>
      </c>
      <c r="I1210" s="3">
        <v>1</v>
      </c>
    </row>
    <row r="1211" spans="1:9" x14ac:dyDescent="0.25">
      <c r="A1211" t="s">
        <v>737</v>
      </c>
      <c r="B1211" t="s">
        <v>42</v>
      </c>
      <c r="C1211" t="str">
        <f>_xlfn.XLOOKUP(Table4[[#This Row],[PUMA]],[1]PUMA!$A:$A,[1]PUMA!$B:$B)</f>
        <v>Los Angeles County (North)--LA City (Northeast/North Hollywood &amp; Valley Village) PUMA</v>
      </c>
      <c r="D1211">
        <v>2</v>
      </c>
      <c r="E1211" t="s">
        <v>2997</v>
      </c>
      <c r="F1211">
        <v>307.17461921306835</v>
      </c>
      <c r="G1211" s="6">
        <v>19394.053800687201</v>
      </c>
      <c r="H1211" s="6">
        <v>1550.5604275487799</v>
      </c>
      <c r="I1211" s="3">
        <v>1</v>
      </c>
    </row>
    <row r="1212" spans="1:9" x14ac:dyDescent="0.25">
      <c r="A1212" t="s">
        <v>482</v>
      </c>
      <c r="B1212" t="s">
        <v>42</v>
      </c>
      <c r="C1212" t="str">
        <f>_xlfn.XLOOKUP(Table4[[#This Row],[PUMA]],[1]PUMA!$A:$A,[1]PUMA!$B:$B)</f>
        <v>Los Angeles County (North)--LA City (Northeast/North Hollywood &amp; Valley Village) PUMA</v>
      </c>
      <c r="D1212">
        <v>38</v>
      </c>
      <c r="E1212" t="s">
        <v>2015</v>
      </c>
      <c r="F1212">
        <v>300.44440863989303</v>
      </c>
      <c r="G1212" s="6">
        <v>19394.053800687201</v>
      </c>
      <c r="H1212" s="6">
        <v>1550.5604275487799</v>
      </c>
      <c r="I1212" s="3">
        <v>1</v>
      </c>
    </row>
    <row r="1213" spans="1:9" x14ac:dyDescent="0.25">
      <c r="A1213" t="s">
        <v>482</v>
      </c>
      <c r="B1213" t="s">
        <v>42</v>
      </c>
      <c r="C1213" t="str">
        <f>_xlfn.XLOOKUP(Table4[[#This Row],[PUMA]],[1]PUMA!$A:$A,[1]PUMA!$B:$B)</f>
        <v>Los Angeles County (North)--LA City (Northeast/North Hollywood &amp; Valley Village) PUMA</v>
      </c>
      <c r="D1213">
        <v>47</v>
      </c>
      <c r="E1213" t="s">
        <v>2167</v>
      </c>
      <c r="F1213">
        <v>108.36856640702401</v>
      </c>
      <c r="G1213" s="6">
        <v>19394.053800687201</v>
      </c>
      <c r="H1213" s="6">
        <v>1550.5604275487799</v>
      </c>
      <c r="I1213" s="3">
        <v>1</v>
      </c>
    </row>
    <row r="1214" spans="1:9" x14ac:dyDescent="0.25">
      <c r="A1214" t="s">
        <v>482</v>
      </c>
      <c r="B1214" t="s">
        <v>42</v>
      </c>
      <c r="C1214" t="str">
        <f>_xlfn.XLOOKUP(Table4[[#This Row],[PUMA]],[1]PUMA!$A:$A,[1]PUMA!$B:$B)</f>
        <v>Los Angeles County (North)--LA City (Northeast/North Hollywood &amp; Valley Village) PUMA</v>
      </c>
      <c r="D1214">
        <v>133</v>
      </c>
      <c r="E1214" t="s">
        <v>3046</v>
      </c>
      <c r="F1214">
        <v>204.06227194433399</v>
      </c>
      <c r="G1214" s="6">
        <v>19394.053800687201</v>
      </c>
      <c r="H1214" s="6">
        <v>1550.5604275487799</v>
      </c>
      <c r="I1214" s="3">
        <v>1</v>
      </c>
    </row>
    <row r="1215" spans="1:9" x14ac:dyDescent="0.25">
      <c r="A1215" t="s">
        <v>482</v>
      </c>
      <c r="B1215" t="s">
        <v>42</v>
      </c>
      <c r="C1215" t="str">
        <f>_xlfn.XLOOKUP(Table4[[#This Row],[PUMA]],[1]PUMA!$A:$A,[1]PUMA!$B:$B)</f>
        <v>Los Angeles County (North)--LA City (Northeast/North Hollywood &amp; Valley Village) PUMA</v>
      </c>
      <c r="D1215">
        <v>99</v>
      </c>
      <c r="E1215" t="s">
        <v>2014</v>
      </c>
      <c r="F1215">
        <v>2075.9749373016998</v>
      </c>
      <c r="G1215" s="6">
        <v>19394.053800687201</v>
      </c>
      <c r="H1215" s="6">
        <v>1550.5604275487799</v>
      </c>
      <c r="I1215" s="3">
        <v>1</v>
      </c>
    </row>
    <row r="1216" spans="1:9" x14ac:dyDescent="0.25">
      <c r="A1216" t="s">
        <v>482</v>
      </c>
      <c r="B1216" t="s">
        <v>42</v>
      </c>
      <c r="C1216" t="str">
        <f>_xlfn.XLOOKUP(Table4[[#This Row],[PUMA]],[1]PUMA!$A:$A,[1]PUMA!$B:$B)</f>
        <v>Los Angeles County (North)--LA City (Northeast/North Hollywood &amp; Valley Village) PUMA</v>
      </c>
      <c r="D1216">
        <v>2</v>
      </c>
      <c r="E1216" t="s">
        <v>2997</v>
      </c>
      <c r="F1216">
        <v>247.45347879438199</v>
      </c>
      <c r="G1216" s="6">
        <v>19394.053800687201</v>
      </c>
      <c r="H1216" s="6">
        <v>1550.5604275487799</v>
      </c>
      <c r="I1216" s="3">
        <v>1</v>
      </c>
    </row>
    <row r="1217" spans="1:9" x14ac:dyDescent="0.25">
      <c r="A1217" t="s">
        <v>175</v>
      </c>
      <c r="B1217" t="s">
        <v>42</v>
      </c>
      <c r="C1217" t="str">
        <f>_xlfn.XLOOKUP(Table4[[#This Row],[PUMA]],[1]PUMA!$A:$A,[1]PUMA!$B:$B)</f>
        <v>Los Angeles County (North)--LA City (Northeast/North Hollywood &amp; Valley Village) PUMA</v>
      </c>
      <c r="D1217">
        <v>38</v>
      </c>
      <c r="E1217" t="s">
        <v>2015</v>
      </c>
      <c r="F1217">
        <v>118.133537127734</v>
      </c>
      <c r="G1217" s="6">
        <v>19394.053800687201</v>
      </c>
      <c r="H1217" s="6">
        <v>1550.5604275487799</v>
      </c>
      <c r="I1217" s="3">
        <v>1</v>
      </c>
    </row>
    <row r="1218" spans="1:9" x14ac:dyDescent="0.25">
      <c r="A1218" t="s">
        <v>175</v>
      </c>
      <c r="B1218" t="s">
        <v>42</v>
      </c>
      <c r="C1218" t="str">
        <f>_xlfn.XLOOKUP(Table4[[#This Row],[PUMA]],[1]PUMA!$A:$A,[1]PUMA!$B:$B)</f>
        <v>Los Angeles County (North)--LA City (Northeast/North Hollywood &amp; Valley Village) PUMA</v>
      </c>
      <c r="D1218">
        <v>99</v>
      </c>
      <c r="E1218" t="s">
        <v>2014</v>
      </c>
      <c r="F1218">
        <v>2313.2603395718602</v>
      </c>
      <c r="G1218" s="6">
        <v>19394.053800687201</v>
      </c>
      <c r="H1218" s="6">
        <v>1550.5604275487799</v>
      </c>
      <c r="I1218" s="3">
        <v>1</v>
      </c>
    </row>
    <row r="1219" spans="1:9" x14ac:dyDescent="0.25">
      <c r="A1219" t="s">
        <v>175</v>
      </c>
      <c r="B1219" t="s">
        <v>42</v>
      </c>
      <c r="C1219" t="str">
        <f>_xlfn.XLOOKUP(Table4[[#This Row],[PUMA]],[1]PUMA!$A:$A,[1]PUMA!$B:$B)</f>
        <v>Los Angeles County (North)--LA City (Northeast/North Hollywood &amp; Valley Village) PUMA</v>
      </c>
      <c r="D1219">
        <v>2</v>
      </c>
      <c r="E1219" t="s">
        <v>2997</v>
      </c>
      <c r="F1219">
        <v>127.09916991301</v>
      </c>
      <c r="G1219" s="6">
        <v>19394.053800687201</v>
      </c>
      <c r="H1219" s="6">
        <v>1550.5604275487799</v>
      </c>
      <c r="I1219" s="3">
        <v>1</v>
      </c>
    </row>
    <row r="1220" spans="1:9" x14ac:dyDescent="0.25">
      <c r="A1220" t="s">
        <v>355</v>
      </c>
      <c r="B1220" t="s">
        <v>42</v>
      </c>
      <c r="C1220" t="str">
        <f>_xlfn.XLOOKUP(Table4[[#This Row],[PUMA]],[1]PUMA!$A:$A,[1]PUMA!$B:$B)</f>
        <v>Los Angeles County (North)--LA City (Northeast/North Hollywood &amp; Valley Village) PUMA</v>
      </c>
      <c r="D1220">
        <v>99</v>
      </c>
      <c r="E1220" t="s">
        <v>2014</v>
      </c>
      <c r="F1220">
        <v>1875.30660990247</v>
      </c>
      <c r="G1220" s="6">
        <v>19394.053800687201</v>
      </c>
      <c r="H1220" s="6">
        <v>1550.5604275487799</v>
      </c>
      <c r="I1220" s="3">
        <v>1</v>
      </c>
    </row>
    <row r="1221" spans="1:9" x14ac:dyDescent="0.25">
      <c r="A1221" t="s">
        <v>355</v>
      </c>
      <c r="B1221" t="s">
        <v>42</v>
      </c>
      <c r="C1221" t="str">
        <f>_xlfn.XLOOKUP(Table4[[#This Row],[PUMA]],[1]PUMA!$A:$A,[1]PUMA!$B:$B)</f>
        <v>Los Angeles County (North)--LA City (Northeast/North Hollywood &amp; Valley Village) PUMA</v>
      </c>
      <c r="D1221">
        <v>2</v>
      </c>
      <c r="E1221" t="s">
        <v>2997</v>
      </c>
      <c r="F1221">
        <v>328.69334142778098</v>
      </c>
      <c r="G1221" s="6">
        <v>19394.053800687201</v>
      </c>
      <c r="H1221" s="6">
        <v>1550.5604275487799</v>
      </c>
      <c r="I1221" s="3">
        <v>1</v>
      </c>
    </row>
    <row r="1222" spans="1:9" x14ac:dyDescent="0.25">
      <c r="A1222" t="s">
        <v>41</v>
      </c>
      <c r="B1222" t="s">
        <v>42</v>
      </c>
      <c r="C1222" t="str">
        <f>_xlfn.XLOOKUP(Table4[[#This Row],[PUMA]],[1]PUMA!$A:$A,[1]PUMA!$B:$B)</f>
        <v>Los Angeles County (North)--LA City (Northeast/North Hollywood &amp; Valley Village) PUMA</v>
      </c>
      <c r="D1222">
        <v>99</v>
      </c>
      <c r="E1222" t="s">
        <v>2014</v>
      </c>
      <c r="F1222">
        <v>1825.5467271960399</v>
      </c>
      <c r="G1222" s="6">
        <v>19394.053800687201</v>
      </c>
      <c r="H1222" s="6">
        <v>1550.5604275487799</v>
      </c>
      <c r="I1222" s="3">
        <v>1</v>
      </c>
    </row>
    <row r="1223" spans="1:9" x14ac:dyDescent="0.25">
      <c r="A1223" t="s">
        <v>504</v>
      </c>
      <c r="B1223" t="s">
        <v>42</v>
      </c>
      <c r="C1223" t="str">
        <f>_xlfn.XLOOKUP(Table4[[#This Row],[PUMA]],[1]PUMA!$A:$A,[1]PUMA!$B:$B)</f>
        <v>Los Angeles County (North)--LA City (Northeast/North Hollywood &amp; Valley Village) PUMA</v>
      </c>
      <c r="D1223">
        <v>99</v>
      </c>
      <c r="E1223" t="s">
        <v>2014</v>
      </c>
      <c r="F1223">
        <v>1922.70894895113</v>
      </c>
      <c r="G1223" s="6">
        <v>19394.053800687201</v>
      </c>
      <c r="H1223" s="6">
        <v>1550.5604275487799</v>
      </c>
      <c r="I1223" s="3">
        <v>1</v>
      </c>
    </row>
    <row r="1224" spans="1:9" x14ac:dyDescent="0.25">
      <c r="A1224" t="s">
        <v>738</v>
      </c>
      <c r="B1224" t="s">
        <v>42</v>
      </c>
      <c r="C1224" t="str">
        <f>_xlfn.XLOOKUP(Table4[[#This Row],[PUMA]],[1]PUMA!$A:$A,[1]PUMA!$B:$B)</f>
        <v>Los Angeles County (North)--LA City (Northeast/North Hollywood &amp; Valley Village) PUMA</v>
      </c>
      <c r="D1224">
        <v>99</v>
      </c>
      <c r="E1224" t="s">
        <v>2014</v>
      </c>
      <c r="F1224">
        <v>1377.7928841992459</v>
      </c>
      <c r="G1224" s="6">
        <v>19394.053800687201</v>
      </c>
      <c r="H1224" s="6">
        <v>1550.5604275487799</v>
      </c>
      <c r="I1224" s="3">
        <v>1</v>
      </c>
    </row>
    <row r="1225" spans="1:9" x14ac:dyDescent="0.25">
      <c r="A1225" t="s">
        <v>517</v>
      </c>
      <c r="B1225" t="s">
        <v>78</v>
      </c>
      <c r="C1225" t="str">
        <f>_xlfn.XLOOKUP(Table4[[#This Row],[PUMA]],[1]PUMA!$A:$A,[1]PUMA!$B:$B)</f>
        <v>Los Angeles County (Northwest)--LA City (North Central/Van Nuys &amp; North Sherman Oaks) PUMA</v>
      </c>
      <c r="D1225">
        <v>99</v>
      </c>
      <c r="E1225" t="s">
        <v>2014</v>
      </c>
      <c r="F1225">
        <v>945.59816496040196</v>
      </c>
      <c r="G1225" s="6">
        <v>23703.843534173298</v>
      </c>
      <c r="H1225" s="6">
        <v>1519.1207758451001</v>
      </c>
      <c r="I1225" s="3">
        <v>0.17442938171347366</v>
      </c>
    </row>
    <row r="1226" spans="1:9" x14ac:dyDescent="0.25">
      <c r="A1226" t="s">
        <v>517</v>
      </c>
      <c r="B1226" t="s">
        <v>78</v>
      </c>
      <c r="C1226" t="str">
        <f>_xlfn.XLOOKUP(Table4[[#This Row],[PUMA]],[1]PUMA!$A:$A,[1]PUMA!$B:$B)</f>
        <v>Los Angeles County (Northwest)--LA City (North Central/Van Nuys &amp; North Sherman Oaks) PUMA</v>
      </c>
      <c r="D1226">
        <v>2</v>
      </c>
      <c r="E1226" t="s">
        <v>2997</v>
      </c>
      <c r="F1226">
        <v>713.40192841953001</v>
      </c>
      <c r="G1226" s="6">
        <v>23703.843534173298</v>
      </c>
      <c r="H1226" s="6">
        <v>1519.1207758451001</v>
      </c>
      <c r="I1226" s="3">
        <v>0.10835263761944564</v>
      </c>
    </row>
    <row r="1227" spans="1:9" x14ac:dyDescent="0.25">
      <c r="A1227" t="s">
        <v>505</v>
      </c>
      <c r="B1227" t="s">
        <v>78</v>
      </c>
      <c r="C1227" t="str">
        <f>_xlfn.XLOOKUP(Table4[[#This Row],[PUMA]],[1]PUMA!$A:$A,[1]PUMA!$B:$B)</f>
        <v>Los Angeles County (Northwest)--LA City (North Central/Van Nuys &amp; North Sherman Oaks) PUMA</v>
      </c>
      <c r="D1227">
        <v>99</v>
      </c>
      <c r="E1227" t="s">
        <v>2014</v>
      </c>
      <c r="F1227">
        <v>1190.3000488212699</v>
      </c>
      <c r="G1227" s="6">
        <v>23703.843534173298</v>
      </c>
      <c r="H1227" s="6">
        <v>1519.1207758451001</v>
      </c>
      <c r="I1227" s="3">
        <v>0.17442938171347366</v>
      </c>
    </row>
    <row r="1228" spans="1:9" x14ac:dyDescent="0.25">
      <c r="A1228" t="s">
        <v>191</v>
      </c>
      <c r="B1228" t="s">
        <v>78</v>
      </c>
      <c r="C1228" t="str">
        <f>_xlfn.XLOOKUP(Table4[[#This Row],[PUMA]],[1]PUMA!$A:$A,[1]PUMA!$B:$B)</f>
        <v>Los Angeles County (Northwest)--LA City (North Central/Van Nuys &amp; North Sherman Oaks) PUMA</v>
      </c>
      <c r="D1228">
        <v>99</v>
      </c>
      <c r="E1228" t="s">
        <v>2014</v>
      </c>
      <c r="F1228">
        <v>1012.64706242059</v>
      </c>
      <c r="G1228" s="6">
        <v>23703.843534173298</v>
      </c>
      <c r="H1228" s="6">
        <v>1519.1207758451001</v>
      </c>
      <c r="I1228" s="3">
        <v>0.17442938171347366</v>
      </c>
    </row>
    <row r="1229" spans="1:9" x14ac:dyDescent="0.25">
      <c r="A1229" t="s">
        <v>191</v>
      </c>
      <c r="B1229" t="s">
        <v>78</v>
      </c>
      <c r="C1229" t="str">
        <f>_xlfn.XLOOKUP(Table4[[#This Row],[PUMA]],[1]PUMA!$A:$A,[1]PUMA!$B:$B)</f>
        <v>Los Angeles County (Northwest)--LA City (North Central/Van Nuys &amp; North Sherman Oaks) PUMA</v>
      </c>
      <c r="D1229">
        <v>2</v>
      </c>
      <c r="E1229" t="s">
        <v>2997</v>
      </c>
      <c r="F1229">
        <v>339.35285014224598</v>
      </c>
      <c r="G1229" s="6">
        <v>23703.843534173298</v>
      </c>
      <c r="H1229" s="6">
        <v>1519.1207758451001</v>
      </c>
      <c r="I1229" s="3">
        <v>0.10835263761944564</v>
      </c>
    </row>
    <row r="1230" spans="1:9" x14ac:dyDescent="0.25">
      <c r="A1230" t="s">
        <v>739</v>
      </c>
      <c r="B1230" t="s">
        <v>78</v>
      </c>
      <c r="C1230" t="str">
        <f>_xlfn.XLOOKUP(Table4[[#This Row],[PUMA]],[1]PUMA!$A:$A,[1]PUMA!$B:$B)</f>
        <v>Los Angeles County (Northwest)--LA City (North Central/Van Nuys &amp; North Sherman Oaks) PUMA</v>
      </c>
      <c r="D1230">
        <v>99</v>
      </c>
      <c r="E1230" t="s">
        <v>2014</v>
      </c>
      <c r="F1230">
        <v>1448.3190947334499</v>
      </c>
      <c r="G1230" s="6">
        <v>23703.843534173298</v>
      </c>
      <c r="H1230" s="6">
        <v>1519.1207758451001</v>
      </c>
      <c r="I1230" s="3">
        <v>0.17442938171347366</v>
      </c>
    </row>
    <row r="1231" spans="1:9" x14ac:dyDescent="0.25">
      <c r="A1231" t="s">
        <v>739</v>
      </c>
      <c r="B1231" t="s">
        <v>78</v>
      </c>
      <c r="C1231" t="str">
        <f>_xlfn.XLOOKUP(Table4[[#This Row],[PUMA]],[1]PUMA!$A:$A,[1]PUMA!$B:$B)</f>
        <v>Los Angeles County (Northwest)--LA City (North Central/Van Nuys &amp; North Sherman Oaks) PUMA</v>
      </c>
      <c r="D1231">
        <v>2</v>
      </c>
      <c r="E1231" t="s">
        <v>2997</v>
      </c>
      <c r="F1231">
        <v>590.04860053733501</v>
      </c>
      <c r="G1231" s="6">
        <v>23703.843534173298</v>
      </c>
      <c r="H1231" s="6">
        <v>1519.1207758451001</v>
      </c>
      <c r="I1231" s="3">
        <v>0.10835263761944564</v>
      </c>
    </row>
    <row r="1232" spans="1:9" x14ac:dyDescent="0.25">
      <c r="A1232" t="s">
        <v>740</v>
      </c>
      <c r="B1232" t="s">
        <v>78</v>
      </c>
      <c r="C1232" t="str">
        <f>_xlfn.XLOOKUP(Table4[[#This Row],[PUMA]],[1]PUMA!$A:$A,[1]PUMA!$B:$B)</f>
        <v>Los Angeles County (Northwest)--LA City (North Central/Van Nuys &amp; North Sherman Oaks) PUMA</v>
      </c>
      <c r="D1232">
        <v>99</v>
      </c>
      <c r="E1232" t="s">
        <v>2014</v>
      </c>
      <c r="F1232">
        <v>1778.89445761043</v>
      </c>
      <c r="G1232" s="6">
        <v>23703.843534173298</v>
      </c>
      <c r="H1232" s="6">
        <v>1519.1207758451001</v>
      </c>
      <c r="I1232" s="3">
        <v>0.17442938171347366</v>
      </c>
    </row>
    <row r="1233" spans="1:9" x14ac:dyDescent="0.25">
      <c r="A1233" t="s">
        <v>741</v>
      </c>
      <c r="B1233" t="s">
        <v>78</v>
      </c>
      <c r="C1233" t="str">
        <f>_xlfn.XLOOKUP(Table4[[#This Row],[PUMA]],[1]PUMA!$A:$A,[1]PUMA!$B:$B)</f>
        <v>Los Angeles County (Northwest)--LA City (North Central/Van Nuys &amp; North Sherman Oaks) PUMA</v>
      </c>
      <c r="D1233">
        <v>99</v>
      </c>
      <c r="E1233" t="s">
        <v>2014</v>
      </c>
      <c r="F1233">
        <v>1888.55741707228</v>
      </c>
      <c r="G1233" s="6">
        <v>23703.843534173298</v>
      </c>
      <c r="H1233" s="6">
        <v>1519.1207758451001</v>
      </c>
      <c r="I1233" s="3">
        <v>0.17442938171347366</v>
      </c>
    </row>
    <row r="1234" spans="1:9" x14ac:dyDescent="0.25">
      <c r="A1234" t="s">
        <v>742</v>
      </c>
      <c r="B1234" t="s">
        <v>78</v>
      </c>
      <c r="C1234" t="str">
        <f>_xlfn.XLOOKUP(Table4[[#This Row],[PUMA]],[1]PUMA!$A:$A,[1]PUMA!$B:$B)</f>
        <v>Los Angeles County (Northwest)--LA City (North Central/Van Nuys &amp; North Sherman Oaks) PUMA</v>
      </c>
      <c r="D1234">
        <v>32</v>
      </c>
      <c r="E1234" t="s">
        <v>3047</v>
      </c>
      <c r="F1234">
        <v>147.12262142287301</v>
      </c>
      <c r="G1234" s="6">
        <v>23703.843534173298</v>
      </c>
      <c r="H1234" s="6">
        <v>1519.1207758451001</v>
      </c>
      <c r="I1234" s="3">
        <v>0.34323911815380326</v>
      </c>
    </row>
    <row r="1235" spans="1:9" x14ac:dyDescent="0.25">
      <c r="A1235" t="s">
        <v>742</v>
      </c>
      <c r="B1235" t="s">
        <v>78</v>
      </c>
      <c r="C1235" t="str">
        <f>_xlfn.XLOOKUP(Table4[[#This Row],[PUMA]],[1]PUMA!$A:$A,[1]PUMA!$B:$B)</f>
        <v>Los Angeles County (Northwest)--LA City (North Central/Van Nuys &amp; North Sherman Oaks) PUMA</v>
      </c>
      <c r="D1235">
        <v>99</v>
      </c>
      <c r="E1235" t="s">
        <v>2014</v>
      </c>
      <c r="F1235">
        <v>1178.9443948437299</v>
      </c>
      <c r="G1235" s="6">
        <v>23703.843534173298</v>
      </c>
      <c r="H1235" s="6">
        <v>1519.1207758451001</v>
      </c>
      <c r="I1235" s="3">
        <v>0.17442938171347366</v>
      </c>
    </row>
    <row r="1236" spans="1:9" x14ac:dyDescent="0.25">
      <c r="A1236" t="s">
        <v>742</v>
      </c>
      <c r="B1236" t="s">
        <v>78</v>
      </c>
      <c r="C1236" t="str">
        <f>_xlfn.XLOOKUP(Table4[[#This Row],[PUMA]],[1]PUMA!$A:$A,[1]PUMA!$B:$B)</f>
        <v>Los Angeles County (Northwest)--LA City (North Central/Van Nuys &amp; North Sherman Oaks) PUMA</v>
      </c>
      <c r="D1236">
        <v>2</v>
      </c>
      <c r="E1236" t="s">
        <v>2997</v>
      </c>
      <c r="F1236">
        <v>651.603576712105</v>
      </c>
      <c r="G1236" s="6">
        <v>23703.843534173298</v>
      </c>
      <c r="H1236" s="6">
        <v>1519.1207758451001</v>
      </c>
      <c r="I1236" s="3">
        <v>0.10835263761944564</v>
      </c>
    </row>
    <row r="1237" spans="1:9" x14ac:dyDescent="0.25">
      <c r="A1237" t="s">
        <v>506</v>
      </c>
      <c r="B1237" t="s">
        <v>78</v>
      </c>
      <c r="C1237" t="str">
        <f>_xlfn.XLOOKUP(Table4[[#This Row],[PUMA]],[1]PUMA!$A:$A,[1]PUMA!$B:$B)</f>
        <v>Los Angeles County (Northwest)--LA City (North Central/Van Nuys &amp; North Sherman Oaks) PUMA</v>
      </c>
      <c r="D1237">
        <v>99</v>
      </c>
      <c r="E1237" t="s">
        <v>2014</v>
      </c>
      <c r="F1237">
        <v>855.16803493144005</v>
      </c>
      <c r="G1237" s="6">
        <v>23703.843534173298</v>
      </c>
      <c r="H1237" s="6">
        <v>1519.1207758451001</v>
      </c>
      <c r="I1237" s="3">
        <v>0.17442938171347366</v>
      </c>
    </row>
    <row r="1238" spans="1:9" x14ac:dyDescent="0.25">
      <c r="A1238" t="s">
        <v>506</v>
      </c>
      <c r="B1238" t="s">
        <v>78</v>
      </c>
      <c r="C1238" t="str">
        <f>_xlfn.XLOOKUP(Table4[[#This Row],[PUMA]],[1]PUMA!$A:$A,[1]PUMA!$B:$B)</f>
        <v>Los Angeles County (Northwest)--LA City (North Central/Van Nuys &amp; North Sherman Oaks) PUMA</v>
      </c>
      <c r="D1238">
        <v>2</v>
      </c>
      <c r="E1238" t="s">
        <v>2997</v>
      </c>
      <c r="F1238">
        <v>127.831914703827</v>
      </c>
      <c r="G1238" s="6">
        <v>23703.843534173298</v>
      </c>
      <c r="H1238" s="6">
        <v>1519.1207758451001</v>
      </c>
      <c r="I1238" s="3">
        <v>0.10835263761944564</v>
      </c>
    </row>
    <row r="1239" spans="1:9" x14ac:dyDescent="0.25">
      <c r="A1239" t="s">
        <v>373</v>
      </c>
      <c r="B1239" t="s">
        <v>78</v>
      </c>
      <c r="C1239" t="str">
        <f>_xlfn.XLOOKUP(Table4[[#This Row],[PUMA]],[1]PUMA!$A:$A,[1]PUMA!$B:$B)</f>
        <v>Los Angeles County (Northwest)--LA City (North Central/Van Nuys &amp; North Sherman Oaks) PUMA</v>
      </c>
      <c r="D1239">
        <v>99</v>
      </c>
      <c r="E1239" t="s">
        <v>2014</v>
      </c>
      <c r="F1239">
        <v>1292.5386824355</v>
      </c>
      <c r="G1239" s="6">
        <v>23703.843534173298</v>
      </c>
      <c r="H1239" s="6">
        <v>1519.1207758451001</v>
      </c>
      <c r="I1239" s="3">
        <v>0.17442938171347366</v>
      </c>
    </row>
    <row r="1240" spans="1:9" x14ac:dyDescent="0.25">
      <c r="A1240" t="s">
        <v>176</v>
      </c>
      <c r="B1240" t="s">
        <v>78</v>
      </c>
      <c r="C1240" t="str">
        <f>_xlfn.XLOOKUP(Table4[[#This Row],[PUMA]],[1]PUMA!$A:$A,[1]PUMA!$B:$B)</f>
        <v>Los Angeles County (Northwest)--LA City (North Central/Van Nuys &amp; North Sherman Oaks) PUMA</v>
      </c>
      <c r="D1240">
        <v>99</v>
      </c>
      <c r="E1240" t="s">
        <v>2014</v>
      </c>
      <c r="F1240">
        <v>1225.00003763014</v>
      </c>
      <c r="G1240" s="6">
        <v>23703.843534173298</v>
      </c>
      <c r="H1240" s="6">
        <v>1519.1207758451001</v>
      </c>
      <c r="I1240" s="3">
        <v>0.17442938171347366</v>
      </c>
    </row>
    <row r="1241" spans="1:9" x14ac:dyDescent="0.25">
      <c r="A1241" t="s">
        <v>374</v>
      </c>
      <c r="B1241" t="s">
        <v>78</v>
      </c>
      <c r="C1241" t="str">
        <f>_xlfn.XLOOKUP(Table4[[#This Row],[PUMA]],[1]PUMA!$A:$A,[1]PUMA!$B:$B)</f>
        <v>Los Angeles County (Northwest)--LA City (North Central/Van Nuys &amp; North Sherman Oaks) PUMA</v>
      </c>
      <c r="D1241">
        <v>99</v>
      </c>
      <c r="E1241" t="s">
        <v>2014</v>
      </c>
      <c r="F1241">
        <v>1086.9399164712399</v>
      </c>
      <c r="G1241" s="6">
        <v>23703.843534173298</v>
      </c>
      <c r="H1241" s="6">
        <v>1519.1207758451001</v>
      </c>
      <c r="I1241" s="3">
        <v>0.17442938171347366</v>
      </c>
    </row>
    <row r="1242" spans="1:9" x14ac:dyDescent="0.25">
      <c r="A1242" t="s">
        <v>374</v>
      </c>
      <c r="B1242" t="s">
        <v>78</v>
      </c>
      <c r="C1242" t="str">
        <f>_xlfn.XLOOKUP(Table4[[#This Row],[PUMA]],[1]PUMA!$A:$A,[1]PUMA!$B:$B)</f>
        <v>Los Angeles County (Northwest)--LA City (North Central/Van Nuys &amp; North Sherman Oaks) PUMA</v>
      </c>
      <c r="D1242">
        <v>2</v>
      </c>
      <c r="E1242" t="s">
        <v>2997</v>
      </c>
      <c r="F1242">
        <v>127.060053664024</v>
      </c>
      <c r="G1242" s="6">
        <v>23703.843534173298</v>
      </c>
      <c r="H1242" s="6">
        <v>1519.1207758451001</v>
      </c>
      <c r="I1242" s="3">
        <v>0.10835263761944564</v>
      </c>
    </row>
    <row r="1243" spans="1:9" x14ac:dyDescent="0.25">
      <c r="A1243" t="s">
        <v>507</v>
      </c>
      <c r="B1243" t="s">
        <v>78</v>
      </c>
      <c r="C1243" t="str">
        <f>_xlfn.XLOOKUP(Table4[[#This Row],[PUMA]],[1]PUMA!$A:$A,[1]PUMA!$B:$B)</f>
        <v>Los Angeles County (Northwest)--LA City (North Central/Van Nuys &amp; North Sherman Oaks) PUMA</v>
      </c>
      <c r="D1243">
        <v>99</v>
      </c>
      <c r="E1243" t="s">
        <v>2014</v>
      </c>
      <c r="F1243">
        <v>1281.9339211716999</v>
      </c>
      <c r="G1243" s="6">
        <v>23703.843534173298</v>
      </c>
      <c r="H1243" s="6">
        <v>1519.1207758451001</v>
      </c>
      <c r="I1243" s="3">
        <v>0.17442938171347366</v>
      </c>
    </row>
    <row r="1244" spans="1:9" x14ac:dyDescent="0.25">
      <c r="A1244" t="s">
        <v>375</v>
      </c>
      <c r="B1244" t="s">
        <v>78</v>
      </c>
      <c r="C1244" t="str">
        <f>_xlfn.XLOOKUP(Table4[[#This Row],[PUMA]],[1]PUMA!$A:$A,[1]PUMA!$B:$B)</f>
        <v>Los Angeles County (Northwest)--LA City (North Central/Van Nuys &amp; North Sherman Oaks) PUMA</v>
      </c>
      <c r="D1244">
        <v>99</v>
      </c>
      <c r="E1244" t="s">
        <v>2014</v>
      </c>
      <c r="F1244">
        <v>1276.97479411636</v>
      </c>
      <c r="G1244" s="6">
        <v>23703.843534173298</v>
      </c>
      <c r="H1244" s="6">
        <v>1519.1207758451001</v>
      </c>
      <c r="I1244" s="3">
        <v>0.17442938171347366</v>
      </c>
    </row>
    <row r="1245" spans="1:9" x14ac:dyDescent="0.25">
      <c r="A1245" t="s">
        <v>508</v>
      </c>
      <c r="B1245" t="s">
        <v>78</v>
      </c>
      <c r="C1245" t="str">
        <f>_xlfn.XLOOKUP(Table4[[#This Row],[PUMA]],[1]PUMA!$A:$A,[1]PUMA!$B:$B)</f>
        <v>Los Angeles County (Northwest)--LA City (North Central/Van Nuys &amp; North Sherman Oaks) PUMA</v>
      </c>
      <c r="D1245">
        <v>99</v>
      </c>
      <c r="E1245" t="s">
        <v>2014</v>
      </c>
      <c r="F1245">
        <v>1451.4310030547899</v>
      </c>
      <c r="G1245" s="6">
        <v>23703.843534173298</v>
      </c>
      <c r="H1245" s="6">
        <v>1519.1207758451001</v>
      </c>
      <c r="I1245" s="3">
        <v>0.17442938171347366</v>
      </c>
    </row>
    <row r="1246" spans="1:9" x14ac:dyDescent="0.25">
      <c r="A1246" t="s">
        <v>192</v>
      </c>
      <c r="B1246" t="s">
        <v>78</v>
      </c>
      <c r="C1246" t="str">
        <f>_xlfn.XLOOKUP(Table4[[#This Row],[PUMA]],[1]PUMA!$A:$A,[1]PUMA!$B:$B)</f>
        <v>Los Angeles County (Northwest)--LA City (North Central/Van Nuys &amp; North Sherman Oaks) PUMA</v>
      </c>
      <c r="D1246">
        <v>99</v>
      </c>
      <c r="E1246" t="s">
        <v>2014</v>
      </c>
      <c r="F1246">
        <v>1386.54745048518</v>
      </c>
      <c r="G1246" s="6">
        <v>23703.843534173298</v>
      </c>
      <c r="H1246" s="6">
        <v>1519.1207758451001</v>
      </c>
      <c r="I1246" s="3">
        <v>0.17442938171347366</v>
      </c>
    </row>
    <row r="1247" spans="1:9" x14ac:dyDescent="0.25">
      <c r="A1247" t="s">
        <v>192</v>
      </c>
      <c r="B1247" t="s">
        <v>78</v>
      </c>
      <c r="C1247" t="str">
        <f>_xlfn.XLOOKUP(Table4[[#This Row],[PUMA]],[1]PUMA!$A:$A,[1]PUMA!$B:$B)</f>
        <v>Los Angeles County (Northwest)--LA City (North Central/Van Nuys &amp; North Sherman Oaks) PUMA</v>
      </c>
      <c r="D1247">
        <v>2</v>
      </c>
      <c r="E1247" t="s">
        <v>2997</v>
      </c>
      <c r="F1247">
        <v>307.23993651748998</v>
      </c>
      <c r="G1247" s="6">
        <v>23703.843534173298</v>
      </c>
      <c r="H1247" s="6">
        <v>1519.1207758451001</v>
      </c>
      <c r="I1247" s="3">
        <v>0.10835263761944564</v>
      </c>
    </row>
    <row r="1248" spans="1:9" x14ac:dyDescent="0.25">
      <c r="A1248" t="s">
        <v>407</v>
      </c>
      <c r="B1248" t="s">
        <v>78</v>
      </c>
      <c r="C1248" t="str">
        <f>_xlfn.XLOOKUP(Table4[[#This Row],[PUMA]],[1]PUMA!$A:$A,[1]PUMA!$B:$B)</f>
        <v>Los Angeles County (Northwest)--LA City (North Central/Van Nuys &amp; North Sherman Oaks) PUMA</v>
      </c>
      <c r="D1248">
        <v>99</v>
      </c>
      <c r="E1248" t="s">
        <v>2014</v>
      </c>
      <c r="F1248">
        <v>1317.0491305932701</v>
      </c>
      <c r="G1248" s="6">
        <v>23703.843534173298</v>
      </c>
      <c r="H1248" s="6">
        <v>1519.1207758451001</v>
      </c>
      <c r="I1248" s="3">
        <v>0.17442938171347366</v>
      </c>
    </row>
    <row r="1249" spans="1:9" x14ac:dyDescent="0.25">
      <c r="A1249" t="s">
        <v>509</v>
      </c>
      <c r="B1249" t="s">
        <v>78</v>
      </c>
      <c r="C1249" t="str">
        <f>_xlfn.XLOOKUP(Table4[[#This Row],[PUMA]],[1]PUMA!$A:$A,[1]PUMA!$B:$B)</f>
        <v>Los Angeles County (Northwest)--LA City (North Central/Van Nuys &amp; North Sherman Oaks) PUMA</v>
      </c>
      <c r="D1249">
        <v>99</v>
      </c>
      <c r="E1249" t="s">
        <v>2014</v>
      </c>
      <c r="F1249">
        <v>1307.8865957278999</v>
      </c>
      <c r="G1249" s="6">
        <v>23703.843534173298</v>
      </c>
      <c r="H1249" s="6">
        <v>1519.1207758451001</v>
      </c>
      <c r="I1249" s="3">
        <v>0.17442938171347366</v>
      </c>
    </row>
    <row r="1250" spans="1:9" x14ac:dyDescent="0.25">
      <c r="A1250" t="s">
        <v>603</v>
      </c>
      <c r="B1250" t="s">
        <v>78</v>
      </c>
      <c r="C1250" t="str">
        <f>_xlfn.XLOOKUP(Table4[[#This Row],[PUMA]],[1]PUMA!$A:$A,[1]PUMA!$B:$B)</f>
        <v>Los Angeles County (Northwest)--LA City (North Central/Van Nuys &amp; North Sherman Oaks) PUMA</v>
      </c>
      <c r="D1250">
        <v>99</v>
      </c>
      <c r="E1250" t="s">
        <v>2014</v>
      </c>
      <c r="F1250">
        <v>1719.1168302688</v>
      </c>
      <c r="G1250" s="6">
        <v>23703.843534173298</v>
      </c>
      <c r="H1250" s="6">
        <v>1519.1207758451001</v>
      </c>
      <c r="I1250" s="3">
        <v>0.17442938171347366</v>
      </c>
    </row>
    <row r="1251" spans="1:9" x14ac:dyDescent="0.25">
      <c r="A1251" t="s">
        <v>748</v>
      </c>
      <c r="B1251" t="s">
        <v>78</v>
      </c>
      <c r="C1251" t="str">
        <f>_xlfn.XLOOKUP(Table4[[#This Row],[PUMA]],[1]PUMA!$A:$A,[1]PUMA!$B:$B)</f>
        <v>Los Angeles County (Northwest)--LA City (North Central/Van Nuys &amp; North Sherman Oaks) PUMA</v>
      </c>
      <c r="D1251">
        <v>99</v>
      </c>
      <c r="E1251" t="s">
        <v>2014</v>
      </c>
      <c r="F1251">
        <v>1438.0000405118601</v>
      </c>
      <c r="G1251" s="6">
        <v>23703.843534173298</v>
      </c>
      <c r="H1251" s="6">
        <v>1519.1207758451001</v>
      </c>
      <c r="I1251" s="3">
        <v>0.17442938171347366</v>
      </c>
    </row>
    <row r="1252" spans="1:9" x14ac:dyDescent="0.25">
      <c r="A1252" t="s">
        <v>510</v>
      </c>
      <c r="B1252" t="s">
        <v>78</v>
      </c>
      <c r="C1252" t="str">
        <f>_xlfn.XLOOKUP(Table4[[#This Row],[PUMA]],[1]PUMA!$A:$A,[1]PUMA!$B:$B)</f>
        <v>Los Angeles County (Northwest)--LA City (North Central/Van Nuys &amp; North Sherman Oaks) PUMA</v>
      </c>
      <c r="D1252">
        <v>99</v>
      </c>
      <c r="E1252" t="s">
        <v>2014</v>
      </c>
      <c r="F1252">
        <v>1383.0000732324299</v>
      </c>
      <c r="G1252" s="6">
        <v>23703.843534173298</v>
      </c>
      <c r="H1252" s="6">
        <v>1519.1207758451001</v>
      </c>
      <c r="I1252" s="3">
        <v>0.17442938171347366</v>
      </c>
    </row>
    <row r="1253" spans="1:9" x14ac:dyDescent="0.25">
      <c r="A1253" t="s">
        <v>193</v>
      </c>
      <c r="B1253" t="s">
        <v>78</v>
      </c>
      <c r="C1253" t="str">
        <f>_xlfn.XLOOKUP(Table4[[#This Row],[PUMA]],[1]PUMA!$A:$A,[1]PUMA!$B:$B)</f>
        <v>Los Angeles County (Northwest)--LA City (North Central/Van Nuys &amp; North Sherman Oaks) PUMA</v>
      </c>
      <c r="D1253">
        <v>99</v>
      </c>
      <c r="E1253" t="s">
        <v>2014</v>
      </c>
      <c r="F1253">
        <v>1504.71903278384</v>
      </c>
      <c r="G1253" s="6">
        <v>23703.843534173298</v>
      </c>
      <c r="H1253" s="6">
        <v>1519.1207758451001</v>
      </c>
      <c r="I1253" s="3">
        <v>0.17442938171347366</v>
      </c>
    </row>
    <row r="1254" spans="1:9" x14ac:dyDescent="0.25">
      <c r="A1254" t="s">
        <v>749</v>
      </c>
      <c r="B1254" t="s">
        <v>78</v>
      </c>
      <c r="C1254" t="str">
        <f>_xlfn.XLOOKUP(Table4[[#This Row],[PUMA]],[1]PUMA!$A:$A,[1]PUMA!$B:$B)</f>
        <v>Los Angeles County (Northwest)--LA City (North Central/Van Nuys &amp; North Sherman Oaks) PUMA</v>
      </c>
      <c r="D1254">
        <v>188</v>
      </c>
      <c r="E1254" t="s">
        <v>2022</v>
      </c>
      <c r="F1254">
        <v>151.61252068672599</v>
      </c>
      <c r="G1254" s="6">
        <v>23703.843534173298</v>
      </c>
      <c r="H1254" s="6">
        <v>1519.1207758451001</v>
      </c>
      <c r="I1254" s="3">
        <v>1</v>
      </c>
    </row>
    <row r="1255" spans="1:9" x14ac:dyDescent="0.25">
      <c r="A1255" t="s">
        <v>749</v>
      </c>
      <c r="B1255" t="s">
        <v>78</v>
      </c>
      <c r="C1255" t="str">
        <f>_xlfn.XLOOKUP(Table4[[#This Row],[PUMA]],[1]PUMA!$A:$A,[1]PUMA!$B:$B)</f>
        <v>Los Angeles County (Northwest)--LA City (North Central/Van Nuys &amp; North Sherman Oaks) PUMA</v>
      </c>
      <c r="D1255">
        <v>38</v>
      </c>
      <c r="E1255" t="s">
        <v>2015</v>
      </c>
      <c r="F1255">
        <v>205.730269003529</v>
      </c>
      <c r="G1255" s="6">
        <v>23703.843534173298</v>
      </c>
      <c r="H1255" s="6">
        <v>1519.1207758451001</v>
      </c>
      <c r="I1255" s="3">
        <v>0.36546059129270653</v>
      </c>
    </row>
    <row r="1256" spans="1:9" x14ac:dyDescent="0.25">
      <c r="A1256" t="s">
        <v>749</v>
      </c>
      <c r="B1256" t="s">
        <v>78</v>
      </c>
      <c r="C1256" t="str">
        <f>_xlfn.XLOOKUP(Table4[[#This Row],[PUMA]],[1]PUMA!$A:$A,[1]PUMA!$B:$B)</f>
        <v>Los Angeles County (Northwest)--LA City (North Central/Van Nuys &amp; North Sherman Oaks) PUMA</v>
      </c>
      <c r="D1256">
        <v>99</v>
      </c>
      <c r="E1256" t="s">
        <v>2014</v>
      </c>
      <c r="F1256">
        <v>1006.74783202145</v>
      </c>
      <c r="G1256" s="6">
        <v>23703.843534173298</v>
      </c>
      <c r="H1256" s="6">
        <v>1519.1207758451001</v>
      </c>
      <c r="I1256" s="3">
        <v>0.17442938171347366</v>
      </c>
    </row>
    <row r="1257" spans="1:9" x14ac:dyDescent="0.25">
      <c r="A1257" t="s">
        <v>749</v>
      </c>
      <c r="B1257" t="s">
        <v>78</v>
      </c>
      <c r="C1257" t="str">
        <f>_xlfn.XLOOKUP(Table4[[#This Row],[PUMA]],[1]PUMA!$A:$A,[1]PUMA!$B:$B)</f>
        <v>Los Angeles County (Northwest)--LA City (North Central/Van Nuys &amp; North Sherman Oaks) PUMA</v>
      </c>
      <c r="D1257">
        <v>2</v>
      </c>
      <c r="E1257" t="s">
        <v>2997</v>
      </c>
      <c r="F1257">
        <v>324.62934889344302</v>
      </c>
      <c r="G1257" s="6">
        <v>23703.843534173298</v>
      </c>
      <c r="H1257" s="6">
        <v>1519.1207758451001</v>
      </c>
      <c r="I1257" s="3">
        <v>0.10835263761944564</v>
      </c>
    </row>
    <row r="1258" spans="1:9" x14ac:dyDescent="0.25">
      <c r="A1258" t="s">
        <v>500</v>
      </c>
      <c r="B1258" t="s">
        <v>78</v>
      </c>
      <c r="C1258" t="str">
        <f>_xlfn.XLOOKUP(Table4[[#This Row],[PUMA]],[1]PUMA!$A:$A,[1]PUMA!$B:$B)</f>
        <v>Los Angeles County (Northwest)--LA City (North Central/Van Nuys &amp; North Sherman Oaks) PUMA</v>
      </c>
      <c r="D1258">
        <v>99</v>
      </c>
      <c r="E1258" t="s">
        <v>2014</v>
      </c>
      <c r="F1258">
        <v>1320.90475118013</v>
      </c>
      <c r="G1258" s="6">
        <v>23703.843534173298</v>
      </c>
      <c r="H1258" s="6">
        <v>1519.1207758451001</v>
      </c>
      <c r="I1258" s="3">
        <v>0.17442938171347366</v>
      </c>
    </row>
    <row r="1259" spans="1:9" x14ac:dyDescent="0.25">
      <c r="A1259" t="s">
        <v>77</v>
      </c>
      <c r="B1259" t="s">
        <v>78</v>
      </c>
      <c r="C1259" t="str">
        <f>_xlfn.XLOOKUP(Table4[[#This Row],[PUMA]],[1]PUMA!$A:$A,[1]PUMA!$B:$B)</f>
        <v>Los Angeles County (Northwest)--LA City (North Central/Van Nuys &amp; North Sherman Oaks) PUMA</v>
      </c>
      <c r="D1259">
        <v>188</v>
      </c>
      <c r="E1259" t="s">
        <v>2022</v>
      </c>
      <c r="F1259">
        <v>494.763100353217</v>
      </c>
      <c r="G1259" s="6">
        <v>23703.843534173298</v>
      </c>
      <c r="H1259" s="6">
        <v>1519.1207758451001</v>
      </c>
      <c r="I1259" s="3">
        <v>1</v>
      </c>
    </row>
    <row r="1260" spans="1:9" x14ac:dyDescent="0.25">
      <c r="A1260" t="s">
        <v>77</v>
      </c>
      <c r="B1260" t="s">
        <v>78</v>
      </c>
      <c r="C1260" t="str">
        <f>_xlfn.XLOOKUP(Table4[[#This Row],[PUMA]],[1]PUMA!$A:$A,[1]PUMA!$B:$B)</f>
        <v>Los Angeles County (Northwest)--LA City (North Central/Van Nuys &amp; North Sherman Oaks) PUMA</v>
      </c>
      <c r="D1260">
        <v>99</v>
      </c>
      <c r="E1260" t="s">
        <v>2014</v>
      </c>
      <c r="F1260">
        <v>1036.7770979483701</v>
      </c>
      <c r="G1260" s="6">
        <v>23703.843534173298</v>
      </c>
      <c r="H1260" s="6">
        <v>1519.1207758451001</v>
      </c>
      <c r="I1260" s="3">
        <v>0.17442938171347366</v>
      </c>
    </row>
    <row r="1261" spans="1:9" x14ac:dyDescent="0.25">
      <c r="A1261" t="s">
        <v>750</v>
      </c>
      <c r="B1261" t="s">
        <v>78</v>
      </c>
      <c r="C1261" t="str">
        <f>_xlfn.XLOOKUP(Table4[[#This Row],[PUMA]],[1]PUMA!$A:$A,[1]PUMA!$B:$B)</f>
        <v>Los Angeles County (Northwest)--LA City (North Central/Van Nuys &amp; North Sherman Oaks) PUMA</v>
      </c>
      <c r="D1261">
        <v>38</v>
      </c>
      <c r="E1261" t="s">
        <v>2015</v>
      </c>
      <c r="F1261">
        <v>100.716221533376</v>
      </c>
      <c r="G1261" s="6">
        <v>23703.843534173298</v>
      </c>
      <c r="H1261" s="6">
        <v>1519.1207758451001</v>
      </c>
      <c r="I1261" s="3">
        <v>0.36546059129270653</v>
      </c>
    </row>
    <row r="1262" spans="1:9" x14ac:dyDescent="0.25">
      <c r="A1262" t="s">
        <v>750</v>
      </c>
      <c r="B1262" t="s">
        <v>78</v>
      </c>
      <c r="C1262" t="str">
        <f>_xlfn.XLOOKUP(Table4[[#This Row],[PUMA]],[1]PUMA!$A:$A,[1]PUMA!$B:$B)</f>
        <v>Los Angeles County (Northwest)--LA City (North Central/Van Nuys &amp; North Sherman Oaks) PUMA</v>
      </c>
      <c r="D1262">
        <v>99</v>
      </c>
      <c r="E1262" t="s">
        <v>2014</v>
      </c>
      <c r="F1262">
        <v>811.814177531214</v>
      </c>
      <c r="G1262" s="6">
        <v>23703.843534173298</v>
      </c>
      <c r="H1262" s="6">
        <v>1519.1207758451001</v>
      </c>
      <c r="I1262" s="3">
        <v>0.17442938171347366</v>
      </c>
    </row>
    <row r="1263" spans="1:9" x14ac:dyDescent="0.25">
      <c r="A1263" t="s">
        <v>750</v>
      </c>
      <c r="B1263" t="s">
        <v>78</v>
      </c>
      <c r="C1263" t="str">
        <f>_xlfn.XLOOKUP(Table4[[#This Row],[PUMA]],[1]PUMA!$A:$A,[1]PUMA!$B:$B)</f>
        <v>Los Angeles County (Northwest)--LA City (North Central/Van Nuys &amp; North Sherman Oaks) PUMA</v>
      </c>
      <c r="D1263">
        <v>2</v>
      </c>
      <c r="E1263" t="s">
        <v>2997</v>
      </c>
      <c r="F1263">
        <v>253.26516778502801</v>
      </c>
      <c r="G1263" s="6">
        <v>23703.843534173298</v>
      </c>
      <c r="H1263" s="6">
        <v>1519.1207758451001</v>
      </c>
      <c r="I1263" s="3">
        <v>0.10835263761944564</v>
      </c>
    </row>
    <row r="1264" spans="1:9" x14ac:dyDescent="0.25">
      <c r="A1264" t="s">
        <v>751</v>
      </c>
      <c r="B1264" t="s">
        <v>78</v>
      </c>
      <c r="C1264" t="str">
        <f>_xlfn.XLOOKUP(Table4[[#This Row],[PUMA]],[1]PUMA!$A:$A,[1]PUMA!$B:$B)</f>
        <v>Los Angeles County (Northwest)--LA City (North Central/Van Nuys &amp; North Sherman Oaks) PUMA</v>
      </c>
      <c r="D1264">
        <v>38</v>
      </c>
      <c r="E1264" t="s">
        <v>2015</v>
      </c>
      <c r="F1264">
        <v>204.51698785855001</v>
      </c>
      <c r="G1264" s="6">
        <v>23703.843534173298</v>
      </c>
      <c r="H1264" s="6">
        <v>1519.1207758451001</v>
      </c>
      <c r="I1264" s="3">
        <v>0.36546059129270653</v>
      </c>
    </row>
    <row r="1265" spans="1:9" x14ac:dyDescent="0.25">
      <c r="A1265" t="s">
        <v>751</v>
      </c>
      <c r="B1265" t="s">
        <v>78</v>
      </c>
      <c r="C1265" t="str">
        <f>_xlfn.XLOOKUP(Table4[[#This Row],[PUMA]],[1]PUMA!$A:$A,[1]PUMA!$B:$B)</f>
        <v>Los Angeles County (Northwest)--LA City (North Central/Van Nuys &amp; North Sherman Oaks) PUMA</v>
      </c>
      <c r="D1265">
        <v>99</v>
      </c>
      <c r="E1265" t="s">
        <v>2014</v>
      </c>
      <c r="F1265">
        <v>1123.30039036417</v>
      </c>
      <c r="G1265" s="6">
        <v>23703.843534173298</v>
      </c>
      <c r="H1265" s="6">
        <v>1519.1207758451001</v>
      </c>
      <c r="I1265" s="3">
        <v>0.17442938171347366</v>
      </c>
    </row>
    <row r="1266" spans="1:9" x14ac:dyDescent="0.25">
      <c r="A1266" t="s">
        <v>751</v>
      </c>
      <c r="B1266" t="s">
        <v>78</v>
      </c>
      <c r="C1266" t="str">
        <f>_xlfn.XLOOKUP(Table4[[#This Row],[PUMA]],[1]PUMA!$A:$A,[1]PUMA!$B:$B)</f>
        <v>Los Angeles County (Northwest)--LA City (North Central/Van Nuys &amp; North Sherman Oaks) PUMA</v>
      </c>
      <c r="D1266">
        <v>2</v>
      </c>
      <c r="E1266" t="s">
        <v>2997</v>
      </c>
      <c r="F1266">
        <v>560.69474270528201</v>
      </c>
      <c r="G1266" s="6">
        <v>23703.843534173298</v>
      </c>
      <c r="H1266" s="6">
        <v>1519.1207758451001</v>
      </c>
      <c r="I1266" s="3">
        <v>0.10835263761944564</v>
      </c>
    </row>
    <row r="1267" spans="1:9" x14ac:dyDescent="0.25">
      <c r="A1267" t="s">
        <v>752</v>
      </c>
      <c r="B1267" t="s">
        <v>78</v>
      </c>
      <c r="C1267" t="str">
        <f>_xlfn.XLOOKUP(Table4[[#This Row],[PUMA]],[1]PUMA!$A:$A,[1]PUMA!$B:$B)</f>
        <v>Los Angeles County (Northwest)--LA City (North Central/Van Nuys &amp; North Sherman Oaks) PUMA</v>
      </c>
      <c r="D1267">
        <v>99</v>
      </c>
      <c r="E1267" t="s">
        <v>2014</v>
      </c>
      <c r="F1267">
        <v>2247.4437402499202</v>
      </c>
      <c r="G1267" s="6">
        <v>23703.843534173298</v>
      </c>
      <c r="H1267" s="6">
        <v>1519.1207758451001</v>
      </c>
      <c r="I1267" s="3">
        <v>0.17442938171347366</v>
      </c>
    </row>
    <row r="1268" spans="1:9" x14ac:dyDescent="0.25">
      <c r="A1268" t="s">
        <v>511</v>
      </c>
      <c r="B1268" t="s">
        <v>78</v>
      </c>
      <c r="C1268" t="str">
        <f>_xlfn.XLOOKUP(Table4[[#This Row],[PUMA]],[1]PUMA!$A:$A,[1]PUMA!$B:$B)</f>
        <v>Los Angeles County (Northwest)--LA City (North Central/Van Nuys &amp; North Sherman Oaks) PUMA</v>
      </c>
      <c r="D1268">
        <v>99</v>
      </c>
      <c r="E1268" t="s">
        <v>2014</v>
      </c>
      <c r="F1268">
        <v>1682.96953146185</v>
      </c>
      <c r="G1268" s="6">
        <v>23703.843534173298</v>
      </c>
      <c r="H1268" s="6">
        <v>1519.1207758451001</v>
      </c>
      <c r="I1268" s="3">
        <v>0.17442938171347366</v>
      </c>
    </row>
    <row r="1269" spans="1:9" x14ac:dyDescent="0.25">
      <c r="A1269" t="s">
        <v>511</v>
      </c>
      <c r="B1269" t="s">
        <v>78</v>
      </c>
      <c r="C1269" t="str">
        <f>_xlfn.XLOOKUP(Table4[[#This Row],[PUMA]],[1]PUMA!$A:$A,[1]PUMA!$B:$B)</f>
        <v>Los Angeles County (Northwest)--LA City (North Central/Van Nuys &amp; North Sherman Oaks) PUMA</v>
      </c>
      <c r="D1269">
        <v>2</v>
      </c>
      <c r="E1269" t="s">
        <v>2997</v>
      </c>
      <c r="F1269">
        <v>180.84514023314799</v>
      </c>
      <c r="G1269" s="6">
        <v>23703.843534173298</v>
      </c>
      <c r="H1269" s="6">
        <v>1519.1207758451001</v>
      </c>
      <c r="I1269" s="3">
        <v>0.10835263761944564</v>
      </c>
    </row>
    <row r="1270" spans="1:9" x14ac:dyDescent="0.25">
      <c r="A1270" t="s">
        <v>512</v>
      </c>
      <c r="B1270" t="s">
        <v>78</v>
      </c>
      <c r="C1270" t="str">
        <f>_xlfn.XLOOKUP(Table4[[#This Row],[PUMA]],[1]PUMA!$A:$A,[1]PUMA!$B:$B)</f>
        <v>Los Angeles County (Northwest)--LA City (North Central/Van Nuys &amp; North Sherman Oaks) PUMA</v>
      </c>
      <c r="D1270">
        <v>99</v>
      </c>
      <c r="E1270" t="s">
        <v>2014</v>
      </c>
      <c r="F1270">
        <v>1517.5124398180601</v>
      </c>
      <c r="G1270" s="6">
        <v>23703.843534173298</v>
      </c>
      <c r="H1270" s="6">
        <v>1519.1207758451001</v>
      </c>
      <c r="I1270" s="3">
        <v>0.17442938171347366</v>
      </c>
    </row>
    <row r="1271" spans="1:9" x14ac:dyDescent="0.25">
      <c r="A1271" t="s">
        <v>753</v>
      </c>
      <c r="B1271" t="s">
        <v>78</v>
      </c>
      <c r="C1271" t="str">
        <f>_xlfn.XLOOKUP(Table4[[#This Row],[PUMA]],[1]PUMA!$A:$A,[1]PUMA!$B:$B)</f>
        <v>Los Angeles County (Northwest)--LA City (North Central/Van Nuys &amp; North Sherman Oaks) PUMA</v>
      </c>
      <c r="D1271">
        <v>99</v>
      </c>
      <c r="E1271" t="s">
        <v>2014</v>
      </c>
      <c r="F1271">
        <v>2928.1939329899001</v>
      </c>
      <c r="G1271" s="6">
        <v>23703.843534173298</v>
      </c>
      <c r="H1271" s="6">
        <v>1519.1207758451001</v>
      </c>
      <c r="I1271" s="3">
        <v>0.17442938171347366</v>
      </c>
    </row>
    <row r="1272" spans="1:9" x14ac:dyDescent="0.25">
      <c r="A1272" t="s">
        <v>753</v>
      </c>
      <c r="B1272" t="s">
        <v>78</v>
      </c>
      <c r="C1272" t="str">
        <f>_xlfn.XLOOKUP(Table4[[#This Row],[PUMA]],[1]PUMA!$A:$A,[1]PUMA!$B:$B)</f>
        <v>Los Angeles County (Northwest)--LA City (North Central/Van Nuys &amp; North Sherman Oaks) PUMA</v>
      </c>
      <c r="D1272">
        <v>2</v>
      </c>
      <c r="E1272" t="s">
        <v>2997</v>
      </c>
      <c r="F1272">
        <v>188.80599107471701</v>
      </c>
      <c r="G1272" s="6">
        <v>23703.843534173298</v>
      </c>
      <c r="H1272" s="6">
        <v>1519.1207758451001</v>
      </c>
      <c r="I1272" s="3">
        <v>0.10835263761944564</v>
      </c>
    </row>
    <row r="1273" spans="1:9" x14ac:dyDescent="0.25">
      <c r="A1273" t="s">
        <v>566</v>
      </c>
      <c r="B1273" t="s">
        <v>78</v>
      </c>
      <c r="C1273" t="str">
        <f>_xlfn.XLOOKUP(Table4[[#This Row],[PUMA]],[1]PUMA!$A:$A,[1]PUMA!$B:$B)</f>
        <v>Los Angeles County (Northwest)--LA City (North Central/Van Nuys &amp; North Sherman Oaks) PUMA</v>
      </c>
      <c r="D1273">
        <v>99</v>
      </c>
      <c r="E1273" t="s">
        <v>2014</v>
      </c>
      <c r="F1273">
        <v>2129.0687072700498</v>
      </c>
      <c r="G1273" s="6">
        <v>23703.843534173298</v>
      </c>
      <c r="H1273" s="6">
        <v>1519.1207758451001</v>
      </c>
      <c r="I1273" s="3">
        <v>0.17442938171347366</v>
      </c>
    </row>
    <row r="1274" spans="1:9" x14ac:dyDescent="0.25">
      <c r="A1274" t="s">
        <v>513</v>
      </c>
      <c r="B1274" t="s">
        <v>78</v>
      </c>
      <c r="C1274" t="str">
        <f>_xlfn.XLOOKUP(Table4[[#This Row],[PUMA]],[1]PUMA!$A:$A,[1]PUMA!$B:$B)</f>
        <v>Los Angeles County (Northwest)--LA City (North Central/Van Nuys &amp; North Sherman Oaks) PUMA</v>
      </c>
      <c r="D1274">
        <v>99</v>
      </c>
      <c r="E1274" t="s">
        <v>2014</v>
      </c>
      <c r="F1274">
        <v>2067.1111017724102</v>
      </c>
      <c r="G1274" s="6">
        <v>23703.843534173298</v>
      </c>
      <c r="H1274" s="6">
        <v>1519.1207758451001</v>
      </c>
      <c r="I1274" s="3">
        <v>0.17442938171347366</v>
      </c>
    </row>
    <row r="1275" spans="1:9" x14ac:dyDescent="0.25">
      <c r="A1275" t="s">
        <v>513</v>
      </c>
      <c r="B1275" t="s">
        <v>78</v>
      </c>
      <c r="C1275" t="str">
        <f>_xlfn.XLOOKUP(Table4[[#This Row],[PUMA]],[1]PUMA!$A:$A,[1]PUMA!$B:$B)</f>
        <v>Los Angeles County (Northwest)--LA City (North Central/Van Nuys &amp; North Sherman Oaks) PUMA</v>
      </c>
      <c r="D1275">
        <v>2</v>
      </c>
      <c r="E1275" t="s">
        <v>2997</v>
      </c>
      <c r="F1275">
        <v>307.69955711571203</v>
      </c>
      <c r="G1275" s="6">
        <v>23703.843534173298</v>
      </c>
      <c r="H1275" s="6">
        <v>1519.1207758451001</v>
      </c>
      <c r="I1275" s="3">
        <v>0.10835263761944564</v>
      </c>
    </row>
    <row r="1276" spans="1:9" x14ac:dyDescent="0.25">
      <c r="A1276" t="s">
        <v>761</v>
      </c>
      <c r="B1276" t="s">
        <v>78</v>
      </c>
      <c r="C1276" t="str">
        <f>_xlfn.XLOOKUP(Table4[[#This Row],[PUMA]],[1]PUMA!$A:$A,[1]PUMA!$B:$B)</f>
        <v>Los Angeles County (Northwest)--LA City (North Central/Van Nuys &amp; North Sherman Oaks) PUMA</v>
      </c>
      <c r="D1276">
        <v>38</v>
      </c>
      <c r="E1276" t="s">
        <v>2015</v>
      </c>
      <c r="F1276">
        <v>114.362293658366</v>
      </c>
      <c r="G1276" s="6">
        <v>23703.843534173298</v>
      </c>
      <c r="H1276" s="6">
        <v>1519.1207758451001</v>
      </c>
      <c r="I1276" s="3">
        <v>0.36546059129270653</v>
      </c>
    </row>
    <row r="1277" spans="1:9" x14ac:dyDescent="0.25">
      <c r="A1277" t="s">
        <v>761</v>
      </c>
      <c r="B1277" t="s">
        <v>78</v>
      </c>
      <c r="C1277" t="str">
        <f>_xlfn.XLOOKUP(Table4[[#This Row],[PUMA]],[1]PUMA!$A:$A,[1]PUMA!$B:$B)</f>
        <v>Los Angeles County (Northwest)--LA City (North Central/Van Nuys &amp; North Sherman Oaks) PUMA</v>
      </c>
      <c r="D1277">
        <v>99</v>
      </c>
      <c r="E1277" t="s">
        <v>2014</v>
      </c>
      <c r="F1277">
        <v>1626.7124798211601</v>
      </c>
      <c r="G1277" s="6">
        <v>23703.843534173298</v>
      </c>
      <c r="H1277" s="6">
        <v>1519.1207758451001</v>
      </c>
      <c r="I1277" s="3">
        <v>0.17442938171347366</v>
      </c>
    </row>
    <row r="1278" spans="1:9" x14ac:dyDescent="0.25">
      <c r="A1278" t="s">
        <v>761</v>
      </c>
      <c r="B1278" t="s">
        <v>78</v>
      </c>
      <c r="C1278" t="str">
        <f>_xlfn.XLOOKUP(Table4[[#This Row],[PUMA]],[1]PUMA!$A:$A,[1]PUMA!$B:$B)</f>
        <v>Los Angeles County (Northwest)--LA City (North Central/Van Nuys &amp; North Sherman Oaks) PUMA</v>
      </c>
      <c r="D1278">
        <v>2</v>
      </c>
      <c r="E1278" t="s">
        <v>2997</v>
      </c>
      <c r="F1278">
        <v>381.92523708426</v>
      </c>
      <c r="G1278" s="6">
        <v>23703.843534173298</v>
      </c>
      <c r="H1278" s="6">
        <v>1519.1207758451001</v>
      </c>
      <c r="I1278" s="3">
        <v>0.10835263761944564</v>
      </c>
    </row>
    <row r="1279" spans="1:9" x14ac:dyDescent="0.25">
      <c r="A1279" t="s">
        <v>2751</v>
      </c>
      <c r="B1279" t="s">
        <v>2483</v>
      </c>
      <c r="C1279" t="str">
        <f>_xlfn.XLOOKUP(Table4[[#This Row],[PUMA]],[1]PUMA!$A:$A,[1]PUMA!$B:$B)</f>
        <v>Los Angeles County (Northwest)--LA City (Northwest/Encino &amp; Tarzana) PUMA</v>
      </c>
      <c r="D1279">
        <v>99</v>
      </c>
      <c r="E1279" t="s">
        <v>2014</v>
      </c>
      <c r="F1279">
        <v>2207.4321237314298</v>
      </c>
      <c r="G1279" s="6">
        <v>32323.423001145398</v>
      </c>
      <c r="H1279" s="6">
        <v>1757.0238469378201</v>
      </c>
      <c r="I1279" s="3">
        <v>6.6281171254301496E-2</v>
      </c>
    </row>
    <row r="1280" spans="1:9" x14ac:dyDescent="0.25">
      <c r="A1280" t="s">
        <v>2482</v>
      </c>
      <c r="B1280" t="s">
        <v>2483</v>
      </c>
      <c r="C1280" t="str">
        <f>_xlfn.XLOOKUP(Table4[[#This Row],[PUMA]],[1]PUMA!$A:$A,[1]PUMA!$B:$B)</f>
        <v>Los Angeles County (Northwest)--LA City (Northwest/Encino &amp; Tarzana) PUMA</v>
      </c>
      <c r="D1280">
        <v>188</v>
      </c>
      <c r="E1280" t="s">
        <v>2022</v>
      </c>
      <c r="F1280">
        <v>134.47921516937399</v>
      </c>
      <c r="G1280" s="6">
        <v>32323.423001145398</v>
      </c>
      <c r="H1280" s="6">
        <v>1757.0238469378201</v>
      </c>
      <c r="I1280" s="3">
        <v>0.46945324832800284</v>
      </c>
    </row>
    <row r="1281" spans="1:9" x14ac:dyDescent="0.25">
      <c r="A1281" t="s">
        <v>2482</v>
      </c>
      <c r="B1281" t="s">
        <v>2483</v>
      </c>
      <c r="C1281" t="str">
        <f>_xlfn.XLOOKUP(Table4[[#This Row],[PUMA]],[1]PUMA!$A:$A,[1]PUMA!$B:$B)</f>
        <v>Los Angeles County (Northwest)--LA City (Northwest/Encino &amp; Tarzana) PUMA</v>
      </c>
      <c r="D1281">
        <v>99</v>
      </c>
      <c r="E1281" t="s">
        <v>2014</v>
      </c>
      <c r="F1281">
        <v>1453.77661057304</v>
      </c>
      <c r="G1281" s="6">
        <v>32323.423001145398</v>
      </c>
      <c r="H1281" s="6">
        <v>1757.0238469378201</v>
      </c>
      <c r="I1281" s="3">
        <v>6.6281171254301496E-2</v>
      </c>
    </row>
    <row r="1282" spans="1:9" x14ac:dyDescent="0.25">
      <c r="A1282" t="s">
        <v>545</v>
      </c>
      <c r="B1282" t="s">
        <v>6</v>
      </c>
      <c r="C1282" t="str">
        <f>_xlfn.XLOOKUP(Table4[[#This Row],[PUMA]],[1]PUMA!$A:$A,[1]PUMA!$B:$B)</f>
        <v>Los Angeles County (Central)--LA City (Central/Pacific Palisades) PUMA</v>
      </c>
      <c r="D1282">
        <v>188</v>
      </c>
      <c r="E1282" t="s">
        <v>2022</v>
      </c>
      <c r="F1282">
        <v>109.688925803526</v>
      </c>
      <c r="G1282" s="6">
        <v>37710.660168003</v>
      </c>
      <c r="H1282" s="6">
        <v>2577.6674070782901</v>
      </c>
      <c r="I1282" s="3">
        <v>0.90233583674539197</v>
      </c>
    </row>
    <row r="1283" spans="1:9" x14ac:dyDescent="0.25">
      <c r="A1283" t="s">
        <v>545</v>
      </c>
      <c r="B1283" t="s">
        <v>6</v>
      </c>
      <c r="C1283" t="str">
        <f>_xlfn.XLOOKUP(Table4[[#This Row],[PUMA]],[1]PUMA!$A:$A,[1]PUMA!$B:$B)</f>
        <v>Los Angeles County (Central)--LA City (Central/Pacific Palisades) PUMA</v>
      </c>
      <c r="D1283">
        <v>99</v>
      </c>
      <c r="E1283" t="s">
        <v>2014</v>
      </c>
      <c r="F1283">
        <v>1848.51723030722</v>
      </c>
      <c r="G1283" s="6">
        <v>37710.660168003</v>
      </c>
      <c r="H1283" s="6">
        <v>2577.6674070782901</v>
      </c>
      <c r="I1283" s="3">
        <v>0.1273990037074523</v>
      </c>
    </row>
    <row r="1284" spans="1:9" x14ac:dyDescent="0.25">
      <c r="A1284" t="s">
        <v>545</v>
      </c>
      <c r="B1284" t="s">
        <v>6</v>
      </c>
      <c r="C1284" t="str">
        <f>_xlfn.XLOOKUP(Table4[[#This Row],[PUMA]],[1]PUMA!$A:$A,[1]PUMA!$B:$B)</f>
        <v>Los Angeles County (Central)--LA City (Central/Pacific Palisades) PUMA</v>
      </c>
      <c r="D1284">
        <v>2</v>
      </c>
      <c r="E1284" t="s">
        <v>2997</v>
      </c>
      <c r="F1284">
        <v>259.79376926953501</v>
      </c>
      <c r="G1284" s="6">
        <v>37710.660168003</v>
      </c>
      <c r="H1284" s="6">
        <v>2577.6674070782901</v>
      </c>
      <c r="I1284" s="3">
        <v>7.9138147175612628E-2</v>
      </c>
    </row>
    <row r="1285" spans="1:9" x14ac:dyDescent="0.25">
      <c r="A1285" t="s">
        <v>546</v>
      </c>
      <c r="B1285" t="s">
        <v>6</v>
      </c>
      <c r="C1285" t="str">
        <f>_xlfn.XLOOKUP(Table4[[#This Row],[PUMA]],[1]PUMA!$A:$A,[1]PUMA!$B:$B)</f>
        <v>Los Angeles County (Central)--LA City (Central/Pacific Palisades) PUMA</v>
      </c>
      <c r="D1285">
        <v>99</v>
      </c>
      <c r="E1285" t="s">
        <v>2014</v>
      </c>
      <c r="F1285">
        <v>1647.5539778659099</v>
      </c>
      <c r="G1285" s="6">
        <v>37710.660168003</v>
      </c>
      <c r="H1285" s="6">
        <v>2577.6674070782901</v>
      </c>
      <c r="I1285" s="3">
        <v>0.1273990037074523</v>
      </c>
    </row>
    <row r="1286" spans="1:9" x14ac:dyDescent="0.25">
      <c r="A1286" t="s">
        <v>222</v>
      </c>
      <c r="B1286" t="s">
        <v>6</v>
      </c>
      <c r="C1286" t="str">
        <f>_xlfn.XLOOKUP(Table4[[#This Row],[PUMA]],[1]PUMA!$A:$A,[1]PUMA!$B:$B)</f>
        <v>Los Angeles County (Central)--LA City (Central/Pacific Palisades) PUMA</v>
      </c>
      <c r="D1286">
        <v>99</v>
      </c>
      <c r="E1286" t="s">
        <v>2014</v>
      </c>
      <c r="F1286">
        <v>3033.5639344459501</v>
      </c>
      <c r="G1286" s="6">
        <v>37710.660168003</v>
      </c>
      <c r="H1286" s="6">
        <v>2577.6674070782901</v>
      </c>
      <c r="I1286" s="3">
        <v>0.1273990037074523</v>
      </c>
    </row>
    <row r="1287" spans="1:9" x14ac:dyDescent="0.25">
      <c r="A1287" t="s">
        <v>222</v>
      </c>
      <c r="B1287" t="s">
        <v>6</v>
      </c>
      <c r="C1287" t="str">
        <f>_xlfn.XLOOKUP(Table4[[#This Row],[PUMA]],[1]PUMA!$A:$A,[1]PUMA!$B:$B)</f>
        <v>Los Angeles County (Central)--LA City (Central/Pacific Palisades) PUMA</v>
      </c>
      <c r="D1287">
        <v>2</v>
      </c>
      <c r="E1287" t="s">
        <v>2997</v>
      </c>
      <c r="F1287">
        <v>251.28873405255001</v>
      </c>
      <c r="G1287" s="6">
        <v>37710.660168003</v>
      </c>
      <c r="H1287" s="6">
        <v>2577.6674070782901</v>
      </c>
      <c r="I1287" s="3">
        <v>7.9138147175612628E-2</v>
      </c>
    </row>
    <row r="1288" spans="1:9" x14ac:dyDescent="0.25">
      <c r="A1288" t="s">
        <v>224</v>
      </c>
      <c r="B1288" t="s">
        <v>6</v>
      </c>
      <c r="C1288" t="str">
        <f>_xlfn.XLOOKUP(Table4[[#This Row],[PUMA]],[1]PUMA!$A:$A,[1]PUMA!$B:$B)</f>
        <v>Los Angeles County (Central)--LA City (Central/Pacific Palisades) PUMA</v>
      </c>
      <c r="D1288">
        <v>99</v>
      </c>
      <c r="E1288" t="s">
        <v>2014</v>
      </c>
      <c r="F1288">
        <v>2385.8769217927943</v>
      </c>
      <c r="G1288" s="6">
        <v>37710.660168003</v>
      </c>
      <c r="H1288" s="6">
        <v>2577.6674070782901</v>
      </c>
      <c r="I1288" s="3">
        <v>0.14072534357814126</v>
      </c>
    </row>
    <row r="1289" spans="1:9" x14ac:dyDescent="0.25">
      <c r="A1289" t="s">
        <v>224</v>
      </c>
      <c r="B1289" t="s">
        <v>6</v>
      </c>
      <c r="C1289" t="str">
        <f>_xlfn.XLOOKUP(Table4[[#This Row],[PUMA]],[1]PUMA!$A:$A,[1]PUMA!$B:$B)</f>
        <v>Los Angeles County (Central)--LA City (Central/Pacific Palisades) PUMA</v>
      </c>
      <c r="D1289">
        <v>2</v>
      </c>
      <c r="E1289" t="s">
        <v>2997</v>
      </c>
      <c r="F1289">
        <v>110.77852032663225</v>
      </c>
      <c r="G1289" s="6">
        <v>37710.660168003</v>
      </c>
      <c r="H1289" s="6">
        <v>2577.6674070782901</v>
      </c>
      <c r="I1289" s="3">
        <v>7.9138147175612628E-2</v>
      </c>
    </row>
    <row r="1290" spans="1:9" x14ac:dyDescent="0.25">
      <c r="A1290" t="s">
        <v>1077</v>
      </c>
      <c r="B1290" t="s">
        <v>6</v>
      </c>
      <c r="C1290" t="str">
        <f>_xlfn.XLOOKUP(Table4[[#This Row],[PUMA]],[1]PUMA!$A:$A,[1]PUMA!$B:$B)</f>
        <v>Los Angeles County (Central)--LA City (Central/Pacific Palisades) PUMA</v>
      </c>
      <c r="D1290">
        <v>99</v>
      </c>
      <c r="E1290" t="s">
        <v>2014</v>
      </c>
      <c r="F1290">
        <v>2059.2206660663401</v>
      </c>
      <c r="G1290" s="6">
        <v>37710.660168003</v>
      </c>
      <c r="H1290" s="6">
        <v>2577.6674070782901</v>
      </c>
      <c r="I1290" s="3">
        <v>0.1273990037074523</v>
      </c>
    </row>
    <row r="1291" spans="1:9" x14ac:dyDescent="0.25">
      <c r="A1291" t="s">
        <v>1077</v>
      </c>
      <c r="B1291" t="s">
        <v>6</v>
      </c>
      <c r="C1291" t="str">
        <f>_xlfn.XLOOKUP(Table4[[#This Row],[PUMA]],[1]PUMA!$A:$A,[1]PUMA!$B:$B)</f>
        <v>Los Angeles County (Central)--LA City (Central/Pacific Palisades) PUMA</v>
      </c>
      <c r="D1291">
        <v>2</v>
      </c>
      <c r="E1291" t="s">
        <v>2997</v>
      </c>
      <c r="F1291">
        <v>273.50745029004401</v>
      </c>
      <c r="G1291" s="6">
        <v>37710.660168003</v>
      </c>
      <c r="H1291" s="6">
        <v>2577.6674070782901</v>
      </c>
      <c r="I1291" s="3">
        <v>7.9138147175612628E-2</v>
      </c>
    </row>
    <row r="1292" spans="1:9" x14ac:dyDescent="0.25">
      <c r="A1292" t="s">
        <v>1078</v>
      </c>
      <c r="B1292" t="s">
        <v>6</v>
      </c>
      <c r="C1292" t="str">
        <f>_xlfn.XLOOKUP(Table4[[#This Row],[PUMA]],[1]PUMA!$A:$A,[1]PUMA!$B:$B)</f>
        <v>Los Angeles County (Central)--LA City (Central/Pacific Palisades) PUMA</v>
      </c>
      <c r="D1292">
        <v>99</v>
      </c>
      <c r="E1292" t="s">
        <v>2014</v>
      </c>
      <c r="F1292">
        <v>3098.2382912535099</v>
      </c>
      <c r="G1292" s="6">
        <v>37710.660168003</v>
      </c>
      <c r="H1292" s="6">
        <v>2577.6674070782901</v>
      </c>
      <c r="I1292" s="3">
        <v>0.1273990037074523</v>
      </c>
    </row>
    <row r="1293" spans="1:9" x14ac:dyDescent="0.25">
      <c r="A1293" t="s">
        <v>1078</v>
      </c>
      <c r="B1293" t="s">
        <v>6</v>
      </c>
      <c r="C1293" t="str">
        <f>_xlfn.XLOOKUP(Table4[[#This Row],[PUMA]],[1]PUMA!$A:$A,[1]PUMA!$B:$B)</f>
        <v>Los Angeles County (Central)--LA City (Central/Pacific Palisades) PUMA</v>
      </c>
      <c r="D1293">
        <v>2</v>
      </c>
      <c r="E1293" t="s">
        <v>2997</v>
      </c>
      <c r="F1293">
        <v>318.94712039752801</v>
      </c>
      <c r="G1293" s="6">
        <v>37710.660168003</v>
      </c>
      <c r="H1293" s="6">
        <v>2577.6674070782901</v>
      </c>
      <c r="I1293" s="3">
        <v>7.9138147175612628E-2</v>
      </c>
    </row>
    <row r="1294" spans="1:9" x14ac:dyDescent="0.25">
      <c r="A1294" t="s">
        <v>8</v>
      </c>
      <c r="B1294" t="s">
        <v>6</v>
      </c>
      <c r="C1294" t="str">
        <f>_xlfn.XLOOKUP(Table4[[#This Row],[PUMA]],[1]PUMA!$A:$A,[1]PUMA!$B:$B)</f>
        <v>Los Angeles County (Central)--LA City (Central/Pacific Palisades) PUMA</v>
      </c>
      <c r="D1294">
        <v>99</v>
      </c>
      <c r="E1294" t="s">
        <v>2014</v>
      </c>
      <c r="F1294">
        <v>2272.4903792489499</v>
      </c>
      <c r="G1294" s="6">
        <v>37710.660168003</v>
      </c>
      <c r="H1294" s="6">
        <v>2577.6674070782901</v>
      </c>
      <c r="I1294" s="3">
        <v>0.1273990037074523</v>
      </c>
    </row>
    <row r="1295" spans="1:9" x14ac:dyDescent="0.25">
      <c r="A1295" t="s">
        <v>8</v>
      </c>
      <c r="B1295" t="s">
        <v>6</v>
      </c>
      <c r="C1295" t="str">
        <f>_xlfn.XLOOKUP(Table4[[#This Row],[PUMA]],[1]PUMA!$A:$A,[1]PUMA!$B:$B)</f>
        <v>Los Angeles County (Central)--LA City (Central/Pacific Palisades) PUMA</v>
      </c>
      <c r="D1295">
        <v>2</v>
      </c>
      <c r="E1295" t="s">
        <v>2997</v>
      </c>
      <c r="F1295">
        <v>344.34098821357401</v>
      </c>
      <c r="G1295" s="6">
        <v>37710.660168003</v>
      </c>
      <c r="H1295" s="6">
        <v>2577.6674070782901</v>
      </c>
      <c r="I1295" s="3">
        <v>7.9138147175612628E-2</v>
      </c>
    </row>
    <row r="1296" spans="1:9" x14ac:dyDescent="0.25">
      <c r="A1296" t="s">
        <v>484</v>
      </c>
      <c r="B1296" t="s">
        <v>6</v>
      </c>
      <c r="C1296" t="str">
        <f>_xlfn.XLOOKUP(Table4[[#This Row],[PUMA]],[1]PUMA!$A:$A,[1]PUMA!$B:$B)</f>
        <v>Los Angeles County (Central)--LA City (Central/Pacific Palisades) PUMA</v>
      </c>
      <c r="D1296">
        <v>99</v>
      </c>
      <c r="E1296" t="s">
        <v>2014</v>
      </c>
      <c r="F1296">
        <v>1936.1507258551601</v>
      </c>
      <c r="G1296" s="6">
        <v>37710.660168003</v>
      </c>
      <c r="H1296" s="6">
        <v>2577.6674070782901</v>
      </c>
      <c r="I1296" s="3">
        <v>0.1273990037074523</v>
      </c>
    </row>
    <row r="1297" spans="1:9" x14ac:dyDescent="0.25">
      <c r="A1297" t="s">
        <v>484</v>
      </c>
      <c r="B1297" t="s">
        <v>6</v>
      </c>
      <c r="C1297" t="str">
        <f>_xlfn.XLOOKUP(Table4[[#This Row],[PUMA]],[1]PUMA!$A:$A,[1]PUMA!$B:$B)</f>
        <v>Los Angeles County (Central)--LA City (Central/Pacific Palisades) PUMA</v>
      </c>
      <c r="D1297">
        <v>2</v>
      </c>
      <c r="E1297" t="s">
        <v>2997</v>
      </c>
      <c r="F1297">
        <v>405.73988263382398</v>
      </c>
      <c r="G1297" s="6">
        <v>37710.660168003</v>
      </c>
      <c r="H1297" s="6">
        <v>2577.6674070782901</v>
      </c>
      <c r="I1297" s="3">
        <v>7.9138147175612628E-2</v>
      </c>
    </row>
    <row r="1298" spans="1:9" x14ac:dyDescent="0.25">
      <c r="A1298" t="s">
        <v>548</v>
      </c>
      <c r="B1298" t="s">
        <v>6</v>
      </c>
      <c r="C1298" t="str">
        <f>_xlfn.XLOOKUP(Table4[[#This Row],[PUMA]],[1]PUMA!$A:$A,[1]PUMA!$B:$B)</f>
        <v>Los Angeles County (Central)--LA City (Central/Pacific Palisades) PUMA</v>
      </c>
      <c r="D1298">
        <v>99</v>
      </c>
      <c r="E1298" t="s">
        <v>2014</v>
      </c>
      <c r="F1298">
        <v>1165.33056696939</v>
      </c>
      <c r="G1298" s="6">
        <v>37710.660168003</v>
      </c>
      <c r="H1298" s="6">
        <v>2577.6674070782901</v>
      </c>
      <c r="I1298" s="3">
        <v>0.1273990037074523</v>
      </c>
    </row>
    <row r="1299" spans="1:9" x14ac:dyDescent="0.25">
      <c r="A1299" t="s">
        <v>548</v>
      </c>
      <c r="B1299" t="s">
        <v>6</v>
      </c>
      <c r="C1299" t="str">
        <f>_xlfn.XLOOKUP(Table4[[#This Row],[PUMA]],[1]PUMA!$A:$A,[1]PUMA!$B:$B)</f>
        <v>Los Angeles County (Central)--LA City (Central/Pacific Palisades) PUMA</v>
      </c>
      <c r="D1299">
        <v>2</v>
      </c>
      <c r="E1299" t="s">
        <v>2997</v>
      </c>
      <c r="F1299">
        <v>253.82701474429601</v>
      </c>
      <c r="G1299" s="6">
        <v>37710.660168003</v>
      </c>
      <c r="H1299" s="6">
        <v>2577.6674070782901</v>
      </c>
      <c r="I1299" s="3">
        <v>7.9138147175612628E-2</v>
      </c>
    </row>
    <row r="1300" spans="1:9" x14ac:dyDescent="0.25">
      <c r="A1300" t="s">
        <v>481</v>
      </c>
      <c r="B1300" t="s">
        <v>6</v>
      </c>
      <c r="C1300" t="str">
        <f>_xlfn.XLOOKUP(Table4[[#This Row],[PUMA]],[1]PUMA!$A:$A,[1]PUMA!$B:$B)</f>
        <v>Los Angeles County (Central)--LA City (Central/Pacific Palisades) PUMA</v>
      </c>
      <c r="D1300">
        <v>99</v>
      </c>
      <c r="E1300" t="s">
        <v>2014</v>
      </c>
      <c r="F1300">
        <v>1660.4222592937499</v>
      </c>
      <c r="G1300" s="6">
        <v>37710.660168003</v>
      </c>
      <c r="H1300" s="6">
        <v>2577.6674070782901</v>
      </c>
      <c r="I1300" s="3">
        <v>0.1273990037074523</v>
      </c>
    </row>
    <row r="1301" spans="1:9" x14ac:dyDescent="0.25">
      <c r="A1301" t="s">
        <v>481</v>
      </c>
      <c r="B1301" t="s">
        <v>6</v>
      </c>
      <c r="C1301" t="str">
        <f>_xlfn.XLOOKUP(Table4[[#This Row],[PUMA]],[1]PUMA!$A:$A,[1]PUMA!$B:$B)</f>
        <v>Los Angeles County (Central)--LA City (Central/Pacific Palisades) PUMA</v>
      </c>
      <c r="D1301">
        <v>2</v>
      </c>
      <c r="E1301" t="s">
        <v>2997</v>
      </c>
      <c r="F1301">
        <v>205.695091650184</v>
      </c>
      <c r="G1301" s="6">
        <v>37710.660168003</v>
      </c>
      <c r="H1301" s="6">
        <v>2577.6674070782901</v>
      </c>
      <c r="I1301" s="3">
        <v>7.9138147175612628E-2</v>
      </c>
    </row>
    <row r="1302" spans="1:9" x14ac:dyDescent="0.25">
      <c r="A1302" t="s">
        <v>668</v>
      </c>
      <c r="B1302" t="s">
        <v>12</v>
      </c>
      <c r="C1302" t="str">
        <f>_xlfn.XLOOKUP(Table4[[#This Row],[PUMA]],[1]PUMA!$A:$A,[1]PUMA!$B:$B)</f>
        <v>Los Angeles County--LA City (East Central/Silver Lake, Echo Park &amp; Westlake) PUMA</v>
      </c>
      <c r="D1302">
        <v>99</v>
      </c>
      <c r="E1302" t="s">
        <v>2014</v>
      </c>
      <c r="F1302">
        <v>1466.62918519341</v>
      </c>
      <c r="G1302" s="6">
        <v>21548.948667430301</v>
      </c>
      <c r="H1302" s="6">
        <v>1213.69114128353</v>
      </c>
      <c r="I1302" s="3">
        <v>0.12219515552392539</v>
      </c>
    </row>
    <row r="1303" spans="1:9" x14ac:dyDescent="0.25">
      <c r="A1303" t="s">
        <v>668</v>
      </c>
      <c r="B1303" t="s">
        <v>12</v>
      </c>
      <c r="C1303" t="str">
        <f>_xlfn.XLOOKUP(Table4[[#This Row],[PUMA]],[1]PUMA!$A:$A,[1]PUMA!$B:$B)</f>
        <v>Los Angeles County--LA City (East Central/Silver Lake, Echo Park &amp; Westlake) PUMA</v>
      </c>
      <c r="D1303">
        <v>2</v>
      </c>
      <c r="E1303" t="s">
        <v>2997</v>
      </c>
      <c r="F1303">
        <v>263.08097532309603</v>
      </c>
      <c r="G1303" s="6">
        <v>21548.948667430301</v>
      </c>
      <c r="H1303" s="6">
        <v>1213.69114128353</v>
      </c>
      <c r="I1303" s="3">
        <v>7.5905603031286573E-2</v>
      </c>
    </row>
    <row r="1304" spans="1:9" x14ac:dyDescent="0.25">
      <c r="A1304" t="s">
        <v>2234</v>
      </c>
      <c r="B1304" t="s">
        <v>2193</v>
      </c>
      <c r="C1304" t="str">
        <f>_xlfn.XLOOKUP(Table4[[#This Row],[PUMA]],[1]PUMA!$A:$A,[1]PUMA!$B:$B)</f>
        <v>Los Angeles County (Central)--Burbank City PUMA</v>
      </c>
      <c r="D1304">
        <v>188</v>
      </c>
      <c r="E1304" t="s">
        <v>2022</v>
      </c>
      <c r="F1304">
        <v>458.32233613237827</v>
      </c>
      <c r="G1304" s="6">
        <v>30179.3026087361</v>
      </c>
      <c r="H1304" s="6">
        <v>1671.5095419265001</v>
      </c>
      <c r="I1304" s="3">
        <v>0.56356492064692176</v>
      </c>
    </row>
    <row r="1305" spans="1:9" x14ac:dyDescent="0.25">
      <c r="A1305" t="s">
        <v>2234</v>
      </c>
      <c r="B1305" t="s">
        <v>2193</v>
      </c>
      <c r="C1305" t="str">
        <f>_xlfn.XLOOKUP(Table4[[#This Row],[PUMA]],[1]PUMA!$A:$A,[1]PUMA!$B:$B)</f>
        <v>Los Angeles County (Central)--Burbank City PUMA</v>
      </c>
      <c r="D1305">
        <v>99</v>
      </c>
      <c r="E1305" t="s">
        <v>2014</v>
      </c>
      <c r="F1305">
        <v>1367.01309956059</v>
      </c>
      <c r="G1305" s="6">
        <v>30179.3026087361</v>
      </c>
      <c r="H1305" s="6">
        <v>1671.5095419265001</v>
      </c>
      <c r="I1305" s="3">
        <v>7.5339886876156087E-2</v>
      </c>
    </row>
    <row r="1306" spans="1:9" x14ac:dyDescent="0.25">
      <c r="A1306" t="s">
        <v>2234</v>
      </c>
      <c r="B1306" t="s">
        <v>2193</v>
      </c>
      <c r="C1306" t="str">
        <f>_xlfn.XLOOKUP(Table4[[#This Row],[PUMA]],[1]PUMA!$A:$A,[1]PUMA!$B:$B)</f>
        <v>Los Angeles County (Central)--Burbank City PUMA</v>
      </c>
      <c r="D1306">
        <v>2</v>
      </c>
      <c r="E1306" t="s">
        <v>2997</v>
      </c>
      <c r="F1306">
        <v>117.66459147941337</v>
      </c>
      <c r="G1306" s="6">
        <v>30179.3026087361</v>
      </c>
      <c r="H1306" s="6">
        <v>1671.5095419265001</v>
      </c>
      <c r="I1306" s="3">
        <v>4.9426701031883076E-2</v>
      </c>
    </row>
    <row r="1307" spans="1:9" x14ac:dyDescent="0.25">
      <c r="A1307" t="s">
        <v>276</v>
      </c>
      <c r="B1307" t="s">
        <v>10</v>
      </c>
      <c r="C1307" t="str">
        <f>_xlfn.XLOOKUP(Table4[[#This Row],[PUMA]],[1]PUMA!$A:$A,[1]PUMA!$B:$B)</f>
        <v>Los Angeles County (Central)--LA City (East Central/Hollywood) PUMA</v>
      </c>
      <c r="D1307">
        <v>99</v>
      </c>
      <c r="E1307" t="s">
        <v>2014</v>
      </c>
      <c r="F1307">
        <v>1953.09836590799</v>
      </c>
      <c r="G1307" s="6">
        <v>19070.819570675802</v>
      </c>
      <c r="H1307" s="6">
        <v>1334.05408964815</v>
      </c>
      <c r="I1307" s="3">
        <v>0.54983075136264625</v>
      </c>
    </row>
    <row r="1308" spans="1:9" x14ac:dyDescent="0.25">
      <c r="A1308" t="s">
        <v>276</v>
      </c>
      <c r="B1308" t="s">
        <v>10</v>
      </c>
      <c r="C1308" t="str">
        <f>_xlfn.XLOOKUP(Table4[[#This Row],[PUMA]],[1]PUMA!$A:$A,[1]PUMA!$B:$B)</f>
        <v>Los Angeles County (Central)--LA City (East Central/Hollywood) PUMA</v>
      </c>
      <c r="D1308">
        <v>2</v>
      </c>
      <c r="E1308" t="s">
        <v>2997</v>
      </c>
      <c r="F1308">
        <v>237.901601974415</v>
      </c>
      <c r="G1308" s="6">
        <v>19070.819570675802</v>
      </c>
      <c r="H1308" s="6">
        <v>1334.05408964815</v>
      </c>
      <c r="I1308" s="3">
        <v>0.34154573942299565</v>
      </c>
    </row>
    <row r="1309" spans="1:9" x14ac:dyDescent="0.25">
      <c r="A1309" t="s">
        <v>158</v>
      </c>
      <c r="B1309" t="s">
        <v>10</v>
      </c>
      <c r="C1309" t="str">
        <f>_xlfn.XLOOKUP(Table4[[#This Row],[PUMA]],[1]PUMA!$A:$A,[1]PUMA!$B:$B)</f>
        <v>Los Angeles County (Central)--LA City (East Central/Hollywood) PUMA</v>
      </c>
      <c r="D1309">
        <v>99</v>
      </c>
      <c r="E1309" t="s">
        <v>2014</v>
      </c>
      <c r="F1309">
        <v>1388.5646543615101</v>
      </c>
      <c r="G1309" s="6">
        <v>19070.819570675802</v>
      </c>
      <c r="H1309" s="6">
        <v>1334.05408964815</v>
      </c>
      <c r="I1309" s="3">
        <v>0.54983075136264625</v>
      </c>
    </row>
    <row r="1310" spans="1:9" x14ac:dyDescent="0.25">
      <c r="A1310" t="s">
        <v>277</v>
      </c>
      <c r="B1310" t="s">
        <v>10</v>
      </c>
      <c r="C1310" t="str">
        <f>_xlfn.XLOOKUP(Table4[[#This Row],[PUMA]],[1]PUMA!$A:$A,[1]PUMA!$B:$B)</f>
        <v>Los Angeles County (Central)--LA City (East Central/Hollywood) PUMA</v>
      </c>
      <c r="D1310">
        <v>99</v>
      </c>
      <c r="E1310" t="s">
        <v>2014</v>
      </c>
      <c r="F1310">
        <v>1628.0000124130499</v>
      </c>
      <c r="G1310" s="6">
        <v>19070.819570675802</v>
      </c>
      <c r="H1310" s="6">
        <v>1334.05408964815</v>
      </c>
      <c r="I1310" s="3">
        <v>0.54983075136264625</v>
      </c>
    </row>
    <row r="1311" spans="1:9" x14ac:dyDescent="0.25">
      <c r="A1311" t="s">
        <v>278</v>
      </c>
      <c r="B1311" t="s">
        <v>10</v>
      </c>
      <c r="C1311" t="str">
        <f>_xlfn.XLOOKUP(Table4[[#This Row],[PUMA]],[1]PUMA!$A:$A,[1]PUMA!$B:$B)</f>
        <v>Los Angeles County (Central)--LA City (East Central/Hollywood) PUMA</v>
      </c>
      <c r="D1311">
        <v>99</v>
      </c>
      <c r="E1311" t="s">
        <v>2014</v>
      </c>
      <c r="F1311">
        <v>2183.3001840981401</v>
      </c>
      <c r="G1311" s="6">
        <v>19070.819570675802</v>
      </c>
      <c r="H1311" s="6">
        <v>1334.05408964815</v>
      </c>
      <c r="I1311" s="3">
        <v>0.54983075136264625</v>
      </c>
    </row>
    <row r="1312" spans="1:9" x14ac:dyDescent="0.25">
      <c r="A1312" t="s">
        <v>205</v>
      </c>
      <c r="B1312" t="s">
        <v>10</v>
      </c>
      <c r="C1312" t="str">
        <f>_xlfn.XLOOKUP(Table4[[#This Row],[PUMA]],[1]PUMA!$A:$A,[1]PUMA!$B:$B)</f>
        <v>Los Angeles County (Central)--LA City (East Central/Hollywood) PUMA</v>
      </c>
      <c r="D1312">
        <v>99</v>
      </c>
      <c r="E1312" t="s">
        <v>2014</v>
      </c>
      <c r="F1312">
        <v>2281.0000671993498</v>
      </c>
      <c r="G1312" s="6">
        <v>19070.819570675802</v>
      </c>
      <c r="H1312" s="6">
        <v>1334.05408964815</v>
      </c>
      <c r="I1312" s="3">
        <v>0.54983075136264625</v>
      </c>
    </row>
    <row r="1313" spans="1:9" x14ac:dyDescent="0.25">
      <c r="A1313" t="s">
        <v>279</v>
      </c>
      <c r="B1313" t="s">
        <v>10</v>
      </c>
      <c r="C1313" t="str">
        <f>_xlfn.XLOOKUP(Table4[[#This Row],[PUMA]],[1]PUMA!$A:$A,[1]PUMA!$B:$B)</f>
        <v>Los Angeles County (Central)--LA City (East Central/Hollywood) PUMA</v>
      </c>
      <c r="D1313">
        <v>99</v>
      </c>
      <c r="E1313" t="s">
        <v>2014</v>
      </c>
      <c r="F1313">
        <v>1484.6051419298201</v>
      </c>
      <c r="G1313" s="6">
        <v>19070.819570675802</v>
      </c>
      <c r="H1313" s="6">
        <v>1334.05408964815</v>
      </c>
      <c r="I1313" s="3">
        <v>0.54983075136264625</v>
      </c>
    </row>
    <row r="1314" spans="1:9" x14ac:dyDescent="0.25">
      <c r="A1314" t="s">
        <v>183</v>
      </c>
      <c r="B1314" t="s">
        <v>10</v>
      </c>
      <c r="C1314" t="str">
        <f>_xlfn.XLOOKUP(Table4[[#This Row],[PUMA]],[1]PUMA!$A:$A,[1]PUMA!$B:$B)</f>
        <v>Los Angeles County (Central)--LA City (East Central/Hollywood) PUMA</v>
      </c>
      <c r="D1314">
        <v>99</v>
      </c>
      <c r="E1314" t="s">
        <v>2014</v>
      </c>
      <c r="F1314">
        <v>1502.5614823344599</v>
      </c>
      <c r="G1314" s="6">
        <v>19070.819570675802</v>
      </c>
      <c r="H1314" s="6">
        <v>1334.05408964815</v>
      </c>
      <c r="I1314" s="3">
        <v>0.54983075136264625</v>
      </c>
    </row>
    <row r="1315" spans="1:9" x14ac:dyDescent="0.25">
      <c r="A1315" t="s">
        <v>446</v>
      </c>
      <c r="B1315" t="s">
        <v>10</v>
      </c>
      <c r="C1315" t="str">
        <f>_xlfn.XLOOKUP(Table4[[#This Row],[PUMA]],[1]PUMA!$A:$A,[1]PUMA!$B:$B)</f>
        <v>Los Angeles County (Central)--LA City (East Central/Hollywood) PUMA</v>
      </c>
      <c r="D1315">
        <v>99</v>
      </c>
      <c r="E1315" t="s">
        <v>2014</v>
      </c>
      <c r="F1315">
        <v>2204.7395465406698</v>
      </c>
      <c r="G1315" s="6">
        <v>19070.819570675802</v>
      </c>
      <c r="H1315" s="6">
        <v>1334.05408964815</v>
      </c>
      <c r="I1315" s="3">
        <v>0.54983075136264625</v>
      </c>
    </row>
    <row r="1316" spans="1:9" x14ac:dyDescent="0.25">
      <c r="A1316" t="s">
        <v>184</v>
      </c>
      <c r="B1316" t="s">
        <v>10</v>
      </c>
      <c r="C1316" t="str">
        <f>_xlfn.XLOOKUP(Table4[[#This Row],[PUMA]],[1]PUMA!$A:$A,[1]PUMA!$B:$B)</f>
        <v>Los Angeles County (Central)--LA City (East Central/Hollywood) PUMA</v>
      </c>
      <c r="D1316">
        <v>99</v>
      </c>
      <c r="E1316" t="s">
        <v>2014</v>
      </c>
      <c r="F1316">
        <v>3232.4337308440599</v>
      </c>
      <c r="G1316" s="6">
        <v>19070.819570675802</v>
      </c>
      <c r="H1316" s="6">
        <v>1334.05408964815</v>
      </c>
      <c r="I1316" s="3">
        <v>0.54983075136264625</v>
      </c>
    </row>
    <row r="1317" spans="1:9" x14ac:dyDescent="0.25">
      <c r="A1317" t="s">
        <v>445</v>
      </c>
      <c r="B1317" t="s">
        <v>10</v>
      </c>
      <c r="C1317" t="str">
        <f>_xlfn.XLOOKUP(Table4[[#This Row],[PUMA]],[1]PUMA!$A:$A,[1]PUMA!$B:$B)</f>
        <v>Los Angeles County (Central)--LA City (East Central/Hollywood) PUMA</v>
      </c>
      <c r="D1317">
        <v>99</v>
      </c>
      <c r="E1317" t="s">
        <v>2014</v>
      </c>
      <c r="F1317">
        <v>2322.6257536882599</v>
      </c>
      <c r="G1317" s="6">
        <v>19070.819570675802</v>
      </c>
      <c r="H1317" s="6">
        <v>1334.05408964815</v>
      </c>
      <c r="I1317" s="3">
        <v>0.54983075136264625</v>
      </c>
    </row>
    <row r="1318" spans="1:9" x14ac:dyDescent="0.25">
      <c r="A1318" t="s">
        <v>445</v>
      </c>
      <c r="B1318" t="s">
        <v>10</v>
      </c>
      <c r="C1318" t="str">
        <f>_xlfn.XLOOKUP(Table4[[#This Row],[PUMA]],[1]PUMA!$A:$A,[1]PUMA!$B:$B)</f>
        <v>Los Angeles County (Central)--LA City (East Central/Hollywood) PUMA</v>
      </c>
      <c r="D1318">
        <v>2</v>
      </c>
      <c r="E1318" t="s">
        <v>2997</v>
      </c>
      <c r="F1318">
        <v>117.700726614543</v>
      </c>
      <c r="G1318" s="6">
        <v>19070.819570675802</v>
      </c>
      <c r="H1318" s="6">
        <v>1334.05408964815</v>
      </c>
      <c r="I1318" s="3">
        <v>0.34154573942299565</v>
      </c>
    </row>
    <row r="1319" spans="1:9" x14ac:dyDescent="0.25">
      <c r="A1319" t="s">
        <v>687</v>
      </c>
      <c r="B1319" t="s">
        <v>10</v>
      </c>
      <c r="C1319" t="str">
        <f>_xlfn.XLOOKUP(Table4[[#This Row],[PUMA]],[1]PUMA!$A:$A,[1]PUMA!$B:$B)</f>
        <v>Los Angeles County (Central)--LA City (East Central/Hollywood) PUMA</v>
      </c>
      <c r="D1319">
        <v>99</v>
      </c>
      <c r="E1319" t="s">
        <v>2014</v>
      </c>
      <c r="F1319">
        <v>1623.06049335339</v>
      </c>
      <c r="G1319" s="6">
        <v>19070.819570675802</v>
      </c>
      <c r="H1319" s="6">
        <v>1334.05408964815</v>
      </c>
      <c r="I1319" s="3">
        <v>0.54983075136264625</v>
      </c>
    </row>
    <row r="1320" spans="1:9" x14ac:dyDescent="0.25">
      <c r="A1320" t="s">
        <v>687</v>
      </c>
      <c r="B1320" t="s">
        <v>10</v>
      </c>
      <c r="C1320" t="str">
        <f>_xlfn.XLOOKUP(Table4[[#This Row],[PUMA]],[1]PUMA!$A:$A,[1]PUMA!$B:$B)</f>
        <v>Los Angeles County (Central)--LA City (East Central/Hollywood) PUMA</v>
      </c>
      <c r="D1320">
        <v>2</v>
      </c>
      <c r="E1320" t="s">
        <v>2997</v>
      </c>
      <c r="F1320">
        <v>123.376401260088</v>
      </c>
      <c r="G1320" s="6">
        <v>19070.819570675802</v>
      </c>
      <c r="H1320" s="6">
        <v>1334.05408964815</v>
      </c>
      <c r="I1320" s="3">
        <v>0.34154573942299565</v>
      </c>
    </row>
    <row r="1321" spans="1:9" x14ac:dyDescent="0.25">
      <c r="A1321" t="s">
        <v>479</v>
      </c>
      <c r="B1321" t="s">
        <v>39</v>
      </c>
      <c r="C1321" t="str">
        <f>_xlfn.XLOOKUP(Table4[[#This Row],[PUMA]],[1]PUMA!$A:$A,[1]PUMA!$B:$B)</f>
        <v>Los Angeles County (Central)--West Hollywood &amp; Beverly Hills Cities PUMA</v>
      </c>
      <c r="D1321">
        <v>99</v>
      </c>
      <c r="E1321" t="s">
        <v>2014</v>
      </c>
      <c r="F1321">
        <v>2758.6390105085784</v>
      </c>
      <c r="G1321" s="6">
        <v>28875.5912143565</v>
      </c>
      <c r="H1321" s="6">
        <v>1990.6085952670801</v>
      </c>
      <c r="I1321" s="3">
        <v>0.20225758574672476</v>
      </c>
    </row>
    <row r="1322" spans="1:9" x14ac:dyDescent="0.25">
      <c r="A1322" t="s">
        <v>185</v>
      </c>
      <c r="B1322" t="s">
        <v>39</v>
      </c>
      <c r="C1322" t="str">
        <f>_xlfn.XLOOKUP(Table4[[#This Row],[PUMA]],[1]PUMA!$A:$A,[1]PUMA!$B:$B)</f>
        <v>Los Angeles County (Central)--West Hollywood &amp; Beverly Hills Cities PUMA</v>
      </c>
      <c r="D1322">
        <v>99</v>
      </c>
      <c r="E1322" t="s">
        <v>2014</v>
      </c>
      <c r="F1322">
        <v>3515.4896875757495</v>
      </c>
      <c r="G1322" s="6">
        <v>28875.5912143565</v>
      </c>
      <c r="H1322" s="6">
        <v>1990.6085952670801</v>
      </c>
      <c r="I1322" s="3">
        <v>0.20225758574672476</v>
      </c>
    </row>
    <row r="1323" spans="1:9" x14ac:dyDescent="0.25">
      <c r="A1323" t="s">
        <v>501</v>
      </c>
      <c r="B1323" t="s">
        <v>39</v>
      </c>
      <c r="C1323" t="str">
        <f>_xlfn.XLOOKUP(Table4[[#This Row],[PUMA]],[1]PUMA!$A:$A,[1]PUMA!$B:$B)</f>
        <v>Los Angeles County (Central)--West Hollywood &amp; Beverly Hills Cities PUMA</v>
      </c>
      <c r="D1323">
        <v>99</v>
      </c>
      <c r="E1323" t="s">
        <v>2014</v>
      </c>
      <c r="F1323">
        <v>1744.0000037939701</v>
      </c>
      <c r="G1323" s="6">
        <v>28875.5912143565</v>
      </c>
      <c r="H1323" s="6">
        <v>1990.6085952670801</v>
      </c>
      <c r="I1323" s="3">
        <v>0.20225758574672476</v>
      </c>
    </row>
    <row r="1324" spans="1:9" x14ac:dyDescent="0.25">
      <c r="A1324" t="s">
        <v>181</v>
      </c>
      <c r="B1324" t="s">
        <v>39</v>
      </c>
      <c r="C1324" t="str">
        <f>_xlfn.XLOOKUP(Table4[[#This Row],[PUMA]],[1]PUMA!$A:$A,[1]PUMA!$B:$B)</f>
        <v>Los Angeles County (Central)--West Hollywood &amp; Beverly Hills Cities PUMA</v>
      </c>
      <c r="D1324">
        <v>99</v>
      </c>
      <c r="E1324" t="s">
        <v>2014</v>
      </c>
      <c r="F1324">
        <v>1640.00002732289</v>
      </c>
      <c r="G1324" s="6">
        <v>28875.5912143565</v>
      </c>
      <c r="H1324" s="6">
        <v>1990.6085952670801</v>
      </c>
      <c r="I1324" s="3">
        <v>0.20225758574672476</v>
      </c>
    </row>
    <row r="1325" spans="1:9" x14ac:dyDescent="0.25">
      <c r="A1325" t="s">
        <v>159</v>
      </c>
      <c r="B1325" t="s">
        <v>39</v>
      </c>
      <c r="C1325" t="str">
        <f>_xlfn.XLOOKUP(Table4[[#This Row],[PUMA]],[1]PUMA!$A:$A,[1]PUMA!$B:$B)</f>
        <v>Los Angeles County (Central)--West Hollywood &amp; Beverly Hills Cities PUMA</v>
      </c>
      <c r="D1325">
        <v>99</v>
      </c>
      <c r="E1325" t="s">
        <v>2014</v>
      </c>
      <c r="F1325">
        <v>1697.9998867990701</v>
      </c>
      <c r="G1325" s="6">
        <v>28875.5912143565</v>
      </c>
      <c r="H1325" s="6">
        <v>1990.6085952670801</v>
      </c>
      <c r="I1325" s="3">
        <v>0.20225758574672476</v>
      </c>
    </row>
    <row r="1326" spans="1:9" x14ac:dyDescent="0.25">
      <c r="A1326" t="s">
        <v>186</v>
      </c>
      <c r="B1326" t="s">
        <v>10</v>
      </c>
      <c r="C1326" t="str">
        <f>_xlfn.XLOOKUP(Table4[[#This Row],[PUMA]],[1]PUMA!$A:$A,[1]PUMA!$B:$B)</f>
        <v>Los Angeles County (Central)--LA City (East Central/Hollywood) PUMA</v>
      </c>
      <c r="D1326">
        <v>99</v>
      </c>
      <c r="E1326" t="s">
        <v>2014</v>
      </c>
      <c r="F1326">
        <v>2467.4781728491348</v>
      </c>
      <c r="G1326" s="6">
        <v>19070.819570675802</v>
      </c>
      <c r="H1326" s="6">
        <v>1334.05408964815</v>
      </c>
      <c r="I1326" s="3">
        <v>0.54983075136264625</v>
      </c>
    </row>
    <row r="1327" spans="1:9" x14ac:dyDescent="0.25">
      <c r="A1327" t="s">
        <v>186</v>
      </c>
      <c r="B1327" t="s">
        <v>10</v>
      </c>
      <c r="C1327" t="str">
        <f>_xlfn.XLOOKUP(Table4[[#This Row],[PUMA]],[1]PUMA!$A:$A,[1]PUMA!$B:$B)</f>
        <v>Los Angeles County (Central)--LA City (East Central/Hollywood) PUMA</v>
      </c>
      <c r="D1327">
        <v>2</v>
      </c>
      <c r="E1327" t="s">
        <v>2997</v>
      </c>
      <c r="F1327">
        <v>845.58589213248297</v>
      </c>
      <c r="G1327" s="6">
        <v>19070.819570675802</v>
      </c>
      <c r="H1327" s="6">
        <v>1334.05408964815</v>
      </c>
      <c r="I1327" s="3">
        <v>0.34154573942299565</v>
      </c>
    </row>
    <row r="1328" spans="1:9" x14ac:dyDescent="0.25">
      <c r="A1328" t="s">
        <v>182</v>
      </c>
      <c r="B1328" t="s">
        <v>10</v>
      </c>
      <c r="C1328" t="str">
        <f>_xlfn.XLOOKUP(Table4[[#This Row],[PUMA]],[1]PUMA!$A:$A,[1]PUMA!$B:$B)</f>
        <v>Los Angeles County (Central)--LA City (East Central/Hollywood) PUMA</v>
      </c>
      <c r="D1328">
        <v>99</v>
      </c>
      <c r="E1328" t="s">
        <v>2014</v>
      </c>
      <c r="F1328">
        <v>1796.42955193587</v>
      </c>
      <c r="G1328" s="6">
        <v>19070.819570675802</v>
      </c>
      <c r="H1328" s="6">
        <v>1334.05408964815</v>
      </c>
      <c r="I1328" s="3">
        <v>0.54983075136264625</v>
      </c>
    </row>
    <row r="1329" spans="1:9" x14ac:dyDescent="0.25">
      <c r="A1329" t="s">
        <v>307</v>
      </c>
      <c r="B1329" t="s">
        <v>10</v>
      </c>
      <c r="C1329" t="str">
        <f>_xlfn.XLOOKUP(Table4[[#This Row],[PUMA]],[1]PUMA!$A:$A,[1]PUMA!$B:$B)</f>
        <v>Los Angeles County (Central)--LA City (East Central/Hollywood) PUMA</v>
      </c>
      <c r="D1329">
        <v>99</v>
      </c>
      <c r="E1329" t="s">
        <v>2014</v>
      </c>
      <c r="F1329">
        <v>2412.00009293319</v>
      </c>
      <c r="G1329" s="6">
        <v>19070.819570675802</v>
      </c>
      <c r="H1329" s="6">
        <v>1334.05408964815</v>
      </c>
      <c r="I1329" s="3">
        <v>0.54983075136264625</v>
      </c>
    </row>
    <row r="1330" spans="1:9" x14ac:dyDescent="0.25">
      <c r="A1330" t="s">
        <v>238</v>
      </c>
      <c r="B1330" t="s">
        <v>10</v>
      </c>
      <c r="C1330" t="str">
        <f>_xlfn.XLOOKUP(Table4[[#This Row],[PUMA]],[1]PUMA!$A:$A,[1]PUMA!$B:$B)</f>
        <v>Los Angeles County (Central)--LA City (East Central/Hollywood) PUMA</v>
      </c>
      <c r="D1330">
        <v>99</v>
      </c>
      <c r="E1330" t="s">
        <v>2014</v>
      </c>
      <c r="F1330">
        <v>2751.7667184847901</v>
      </c>
      <c r="G1330" s="6">
        <v>19070.819570675802</v>
      </c>
      <c r="H1330" s="6">
        <v>1334.05408964815</v>
      </c>
      <c r="I1330" s="3">
        <v>0.54983075136264625</v>
      </c>
    </row>
    <row r="1331" spans="1:9" x14ac:dyDescent="0.25">
      <c r="A1331" t="s">
        <v>238</v>
      </c>
      <c r="B1331" t="s">
        <v>10</v>
      </c>
      <c r="C1331" t="str">
        <f>_xlfn.XLOOKUP(Table4[[#This Row],[PUMA]],[1]PUMA!$A:$A,[1]PUMA!$B:$B)</f>
        <v>Los Angeles County (Central)--LA City (East Central/Hollywood) PUMA</v>
      </c>
      <c r="D1331">
        <v>2</v>
      </c>
      <c r="E1331" t="s">
        <v>2997</v>
      </c>
      <c r="F1331">
        <v>196.30154274786801</v>
      </c>
      <c r="G1331" s="6">
        <v>19070.819570675802</v>
      </c>
      <c r="H1331" s="6">
        <v>1334.05408964815</v>
      </c>
      <c r="I1331" s="3">
        <v>0.34154573942299565</v>
      </c>
    </row>
    <row r="1332" spans="1:9" x14ac:dyDescent="0.25">
      <c r="A1332" t="s">
        <v>768</v>
      </c>
      <c r="B1332" t="s">
        <v>10</v>
      </c>
      <c r="C1332" t="str">
        <f>_xlfn.XLOOKUP(Table4[[#This Row],[PUMA]],[1]PUMA!$A:$A,[1]PUMA!$B:$B)</f>
        <v>Los Angeles County (Central)--LA City (East Central/Hollywood) PUMA</v>
      </c>
      <c r="D1332">
        <v>99</v>
      </c>
      <c r="E1332" t="s">
        <v>2014</v>
      </c>
      <c r="F1332">
        <v>1997.99997947006</v>
      </c>
      <c r="G1332" s="6">
        <v>19070.819570675802</v>
      </c>
      <c r="H1332" s="6">
        <v>1334.05408964815</v>
      </c>
      <c r="I1332" s="3">
        <v>0.54983075136264625</v>
      </c>
    </row>
    <row r="1333" spans="1:9" x14ac:dyDescent="0.25">
      <c r="A1333" t="s">
        <v>769</v>
      </c>
      <c r="B1333" t="s">
        <v>10</v>
      </c>
      <c r="C1333" t="str">
        <f>_xlfn.XLOOKUP(Table4[[#This Row],[PUMA]],[1]PUMA!$A:$A,[1]PUMA!$B:$B)</f>
        <v>Los Angeles County (Central)--LA City (East Central/Hollywood) PUMA</v>
      </c>
      <c r="D1333">
        <v>99</v>
      </c>
      <c r="E1333" t="s">
        <v>2014</v>
      </c>
      <c r="F1333">
        <v>1531.0000704757499</v>
      </c>
      <c r="G1333" s="6">
        <v>19070.819570675802</v>
      </c>
      <c r="H1333" s="6">
        <v>1334.05408964815</v>
      </c>
      <c r="I1333" s="3">
        <v>0.54983075136264625</v>
      </c>
    </row>
    <row r="1334" spans="1:9" x14ac:dyDescent="0.25">
      <c r="A1334" t="s">
        <v>239</v>
      </c>
      <c r="B1334" t="s">
        <v>10</v>
      </c>
      <c r="C1334" t="str">
        <f>_xlfn.XLOOKUP(Table4[[#This Row],[PUMA]],[1]PUMA!$A:$A,[1]PUMA!$B:$B)</f>
        <v>Los Angeles County (Central)--LA City (East Central/Hollywood) PUMA</v>
      </c>
      <c r="D1334">
        <v>99</v>
      </c>
      <c r="E1334" t="s">
        <v>2014</v>
      </c>
      <c r="F1334">
        <v>1722.6019109598501</v>
      </c>
      <c r="G1334" s="6">
        <v>19070.819570675802</v>
      </c>
      <c r="H1334" s="6">
        <v>1334.05408964815</v>
      </c>
      <c r="I1334" s="3">
        <v>0.54983075136264625</v>
      </c>
    </row>
    <row r="1335" spans="1:9" x14ac:dyDescent="0.25">
      <c r="A1335" t="s">
        <v>239</v>
      </c>
      <c r="B1335" t="s">
        <v>10</v>
      </c>
      <c r="C1335" t="str">
        <f>_xlfn.XLOOKUP(Table4[[#This Row],[PUMA]],[1]PUMA!$A:$A,[1]PUMA!$B:$B)</f>
        <v>Los Angeles County (Central)--LA City (East Central/Hollywood) PUMA</v>
      </c>
      <c r="D1335">
        <v>2</v>
      </c>
      <c r="E1335" t="s">
        <v>2997</v>
      </c>
      <c r="F1335">
        <v>209.39541608181301</v>
      </c>
      <c r="G1335" s="6">
        <v>19070.819570675802</v>
      </c>
      <c r="H1335" s="6">
        <v>1334.05408964815</v>
      </c>
      <c r="I1335" s="3">
        <v>0.34154573942299565</v>
      </c>
    </row>
    <row r="1336" spans="1:9" x14ac:dyDescent="0.25">
      <c r="A1336" t="s">
        <v>240</v>
      </c>
      <c r="B1336" t="s">
        <v>10</v>
      </c>
      <c r="C1336" t="str">
        <f>_xlfn.XLOOKUP(Table4[[#This Row],[PUMA]],[1]PUMA!$A:$A,[1]PUMA!$B:$B)</f>
        <v>Los Angeles County (Central)--LA City (East Central/Hollywood) PUMA</v>
      </c>
      <c r="D1336">
        <v>99</v>
      </c>
      <c r="E1336" t="s">
        <v>2014</v>
      </c>
      <c r="F1336">
        <v>1804.00019478938</v>
      </c>
      <c r="G1336" s="6">
        <v>19070.819570675802</v>
      </c>
      <c r="H1336" s="6">
        <v>1334.05408964815</v>
      </c>
      <c r="I1336" s="3">
        <v>0.54983075136264625</v>
      </c>
    </row>
    <row r="1337" spans="1:9" x14ac:dyDescent="0.25">
      <c r="A1337" t="s">
        <v>241</v>
      </c>
      <c r="B1337" t="s">
        <v>10</v>
      </c>
      <c r="C1337" t="str">
        <f>_xlfn.XLOOKUP(Table4[[#This Row],[PUMA]],[1]PUMA!$A:$A,[1]PUMA!$B:$B)</f>
        <v>Los Angeles County (Central)--LA City (East Central/Hollywood) PUMA</v>
      </c>
      <c r="D1337">
        <v>99</v>
      </c>
      <c r="E1337" t="s">
        <v>2014</v>
      </c>
      <c r="F1337">
        <v>1693.8331826622</v>
      </c>
      <c r="G1337" s="6">
        <v>19070.819570675802</v>
      </c>
      <c r="H1337" s="6">
        <v>1334.05408964815</v>
      </c>
      <c r="I1337" s="3">
        <v>0.54983075136264625</v>
      </c>
    </row>
    <row r="1338" spans="1:9" x14ac:dyDescent="0.25">
      <c r="A1338" t="s">
        <v>241</v>
      </c>
      <c r="B1338" t="s">
        <v>10</v>
      </c>
      <c r="C1338" t="str">
        <f>_xlfn.XLOOKUP(Table4[[#This Row],[PUMA]],[1]PUMA!$A:$A,[1]PUMA!$B:$B)</f>
        <v>Los Angeles County (Central)--LA City (East Central/Hollywood) PUMA</v>
      </c>
      <c r="D1338">
        <v>2</v>
      </c>
      <c r="E1338" t="s">
        <v>2997</v>
      </c>
      <c r="F1338">
        <v>436.58557326753299</v>
      </c>
      <c r="G1338" s="6">
        <v>19070.819570675802</v>
      </c>
      <c r="H1338" s="6">
        <v>1334.05408964815</v>
      </c>
      <c r="I1338" s="3">
        <v>0.34154573942299565</v>
      </c>
    </row>
    <row r="1339" spans="1:9" x14ac:dyDescent="0.25">
      <c r="A1339" t="s">
        <v>770</v>
      </c>
      <c r="B1339" t="s">
        <v>10</v>
      </c>
      <c r="C1339" t="str">
        <f>_xlfn.XLOOKUP(Table4[[#This Row],[PUMA]],[1]PUMA!$A:$A,[1]PUMA!$B:$B)</f>
        <v>Los Angeles County (Central)--LA City (East Central/Hollywood) PUMA</v>
      </c>
      <c r="D1339">
        <v>38</v>
      </c>
      <c r="E1339" t="s">
        <v>2015</v>
      </c>
      <c r="F1339">
        <v>132.909680378426</v>
      </c>
      <c r="G1339" s="6">
        <v>19070.819570675802</v>
      </c>
      <c r="H1339" s="6">
        <v>1334.05408964815</v>
      </c>
      <c r="I1339" s="3">
        <v>1</v>
      </c>
    </row>
    <row r="1340" spans="1:9" x14ac:dyDescent="0.25">
      <c r="A1340" t="s">
        <v>770</v>
      </c>
      <c r="B1340" t="s">
        <v>10</v>
      </c>
      <c r="C1340" t="str">
        <f>_xlfn.XLOOKUP(Table4[[#This Row],[PUMA]],[1]PUMA!$A:$A,[1]PUMA!$B:$B)</f>
        <v>Los Angeles County (Central)--LA City (East Central/Hollywood) PUMA</v>
      </c>
      <c r="D1340">
        <v>99</v>
      </c>
      <c r="E1340" t="s">
        <v>2014</v>
      </c>
      <c r="F1340">
        <v>1402.67518010444</v>
      </c>
      <c r="G1340" s="6">
        <v>19070.819570675802</v>
      </c>
      <c r="H1340" s="6">
        <v>1334.05408964815</v>
      </c>
      <c r="I1340" s="3">
        <v>0.54983075136264625</v>
      </c>
    </row>
    <row r="1341" spans="1:9" x14ac:dyDescent="0.25">
      <c r="A1341" t="s">
        <v>770</v>
      </c>
      <c r="B1341" t="s">
        <v>10</v>
      </c>
      <c r="C1341" t="str">
        <f>_xlfn.XLOOKUP(Table4[[#This Row],[PUMA]],[1]PUMA!$A:$A,[1]PUMA!$B:$B)</f>
        <v>Los Angeles County (Central)--LA City (East Central/Hollywood) PUMA</v>
      </c>
      <c r="D1341">
        <v>2</v>
      </c>
      <c r="E1341" t="s">
        <v>2997</v>
      </c>
      <c r="F1341">
        <v>102.271395639194</v>
      </c>
      <c r="G1341" s="6">
        <v>19070.819570675802</v>
      </c>
      <c r="H1341" s="6">
        <v>1334.05408964815</v>
      </c>
      <c r="I1341" s="3">
        <v>0.34154573942299565</v>
      </c>
    </row>
    <row r="1342" spans="1:9" x14ac:dyDescent="0.25">
      <c r="A1342" t="s">
        <v>280</v>
      </c>
      <c r="B1342" t="s">
        <v>10</v>
      </c>
      <c r="C1342" t="str">
        <f>_xlfn.XLOOKUP(Table4[[#This Row],[PUMA]],[1]PUMA!$A:$A,[1]PUMA!$B:$B)</f>
        <v>Los Angeles County (Central)--LA City (East Central/Hollywood) PUMA</v>
      </c>
      <c r="D1342">
        <v>329</v>
      </c>
      <c r="E1342" t="s">
        <v>2165</v>
      </c>
      <c r="F1342">
        <v>207.82638076891499</v>
      </c>
      <c r="G1342" s="6">
        <v>19070.819570675802</v>
      </c>
      <c r="H1342" s="6">
        <v>1334.05408964815</v>
      </c>
      <c r="I1342" s="3">
        <v>0.92032104497403155</v>
      </c>
    </row>
    <row r="1343" spans="1:9" x14ac:dyDescent="0.25">
      <c r="A1343" t="s">
        <v>280</v>
      </c>
      <c r="B1343" t="s">
        <v>10</v>
      </c>
      <c r="C1343" t="str">
        <f>_xlfn.XLOOKUP(Table4[[#This Row],[PUMA]],[1]PUMA!$A:$A,[1]PUMA!$B:$B)</f>
        <v>Los Angeles County (Central)--LA City (East Central/Hollywood) PUMA</v>
      </c>
      <c r="D1343">
        <v>99</v>
      </c>
      <c r="E1343" t="s">
        <v>2014</v>
      </c>
      <c r="F1343">
        <v>928.23249847509499</v>
      </c>
      <c r="G1343" s="6">
        <v>19070.819570675802</v>
      </c>
      <c r="H1343" s="6">
        <v>1334.05408964815</v>
      </c>
      <c r="I1343" s="3">
        <v>0.54983075136264625</v>
      </c>
    </row>
    <row r="1344" spans="1:9" x14ac:dyDescent="0.25">
      <c r="A1344" t="s">
        <v>280</v>
      </c>
      <c r="B1344" t="s">
        <v>10</v>
      </c>
      <c r="C1344" t="str">
        <f>_xlfn.XLOOKUP(Table4[[#This Row],[PUMA]],[1]PUMA!$A:$A,[1]PUMA!$B:$B)</f>
        <v>Los Angeles County (Central)--LA City (East Central/Hollywood) PUMA</v>
      </c>
      <c r="D1344">
        <v>2</v>
      </c>
      <c r="E1344" t="s">
        <v>2997</v>
      </c>
      <c r="F1344">
        <v>390.94111973294599</v>
      </c>
      <c r="G1344" s="6">
        <v>19070.819570675802</v>
      </c>
      <c r="H1344" s="6">
        <v>1334.05408964815</v>
      </c>
      <c r="I1344" s="3">
        <v>0.34154573942299565</v>
      </c>
    </row>
    <row r="1345" spans="1:9" x14ac:dyDescent="0.25">
      <c r="A1345" t="s">
        <v>686</v>
      </c>
      <c r="B1345" t="s">
        <v>10</v>
      </c>
      <c r="C1345" t="str">
        <f>_xlfn.XLOOKUP(Table4[[#This Row],[PUMA]],[1]PUMA!$A:$A,[1]PUMA!$B:$B)</f>
        <v>Los Angeles County (Central)--LA City (East Central/Hollywood) PUMA</v>
      </c>
      <c r="D1345">
        <v>99</v>
      </c>
      <c r="E1345" t="s">
        <v>2014</v>
      </c>
      <c r="F1345">
        <v>1139.7144651195999</v>
      </c>
      <c r="G1345" s="6">
        <v>19070.819570675802</v>
      </c>
      <c r="H1345" s="6">
        <v>1334.05408964815</v>
      </c>
      <c r="I1345" s="3">
        <v>0.54983075136264625</v>
      </c>
    </row>
    <row r="1346" spans="1:9" x14ac:dyDescent="0.25">
      <c r="A1346" t="s">
        <v>686</v>
      </c>
      <c r="B1346" t="s">
        <v>10</v>
      </c>
      <c r="C1346" t="str">
        <f>_xlfn.XLOOKUP(Table4[[#This Row],[PUMA]],[1]PUMA!$A:$A,[1]PUMA!$B:$B)</f>
        <v>Los Angeles County (Central)--LA City (East Central/Hollywood) PUMA</v>
      </c>
      <c r="D1346">
        <v>2</v>
      </c>
      <c r="E1346" t="s">
        <v>2997</v>
      </c>
      <c r="F1346">
        <v>562.28556043496405</v>
      </c>
      <c r="G1346" s="6">
        <v>19070.819570675802</v>
      </c>
      <c r="H1346" s="6">
        <v>1334.05408964815</v>
      </c>
      <c r="I1346" s="3">
        <v>0.34154573942299565</v>
      </c>
    </row>
    <row r="1347" spans="1:9" x14ac:dyDescent="0.25">
      <c r="A1347" t="s">
        <v>242</v>
      </c>
      <c r="B1347" t="s">
        <v>10</v>
      </c>
      <c r="C1347" t="str">
        <f>_xlfn.XLOOKUP(Table4[[#This Row],[PUMA]],[1]PUMA!$A:$A,[1]PUMA!$B:$B)</f>
        <v>Los Angeles County (Central)--LA City (East Central/Hollywood) PUMA</v>
      </c>
      <c r="D1347">
        <v>99</v>
      </c>
      <c r="E1347" t="s">
        <v>2014</v>
      </c>
      <c r="F1347">
        <v>1332.5351013464999</v>
      </c>
      <c r="G1347" s="6">
        <v>19070.819570675802</v>
      </c>
      <c r="H1347" s="6">
        <v>1334.05408964815</v>
      </c>
      <c r="I1347" s="3">
        <v>0.54983075136264625</v>
      </c>
    </row>
    <row r="1348" spans="1:9" x14ac:dyDescent="0.25">
      <c r="A1348" t="s">
        <v>242</v>
      </c>
      <c r="B1348" t="s">
        <v>10</v>
      </c>
      <c r="C1348" t="str">
        <f>_xlfn.XLOOKUP(Table4[[#This Row],[PUMA]],[1]PUMA!$A:$A,[1]PUMA!$B:$B)</f>
        <v>Los Angeles County (Central)--LA City (East Central/Hollywood) PUMA</v>
      </c>
      <c r="D1348">
        <v>2</v>
      </c>
      <c r="E1348" t="s">
        <v>2997</v>
      </c>
      <c r="F1348">
        <v>491.61603408934002</v>
      </c>
      <c r="G1348" s="6">
        <v>19070.819570675802</v>
      </c>
      <c r="H1348" s="6">
        <v>1334.05408964815</v>
      </c>
      <c r="I1348" s="3">
        <v>0.34154573942299565</v>
      </c>
    </row>
    <row r="1349" spans="1:9" x14ac:dyDescent="0.25">
      <c r="A1349" t="s">
        <v>243</v>
      </c>
      <c r="B1349" t="s">
        <v>10</v>
      </c>
      <c r="C1349" t="str">
        <f>_xlfn.XLOOKUP(Table4[[#This Row],[PUMA]],[1]PUMA!$A:$A,[1]PUMA!$B:$B)</f>
        <v>Los Angeles County (Central)--LA City (East Central/Hollywood) PUMA</v>
      </c>
      <c r="D1349">
        <v>38</v>
      </c>
      <c r="E1349" t="s">
        <v>2015</v>
      </c>
      <c r="F1349">
        <v>114.567832351669</v>
      </c>
      <c r="G1349" s="6">
        <v>19070.819570675802</v>
      </c>
      <c r="H1349" s="6">
        <v>1334.05408964815</v>
      </c>
      <c r="I1349" s="3">
        <v>1</v>
      </c>
    </row>
    <row r="1350" spans="1:9" x14ac:dyDescent="0.25">
      <c r="A1350" t="s">
        <v>243</v>
      </c>
      <c r="B1350" t="s">
        <v>10</v>
      </c>
      <c r="C1350" t="str">
        <f>_xlfn.XLOOKUP(Table4[[#This Row],[PUMA]],[1]PUMA!$A:$A,[1]PUMA!$B:$B)</f>
        <v>Los Angeles County (Central)--LA City (East Central/Hollywood) PUMA</v>
      </c>
      <c r="D1350">
        <v>99</v>
      </c>
      <c r="E1350" t="s">
        <v>2014</v>
      </c>
      <c r="F1350">
        <v>1907.58630267525</v>
      </c>
      <c r="G1350" s="6">
        <v>19070.819570675802</v>
      </c>
      <c r="H1350" s="6">
        <v>1334.05408964815</v>
      </c>
      <c r="I1350" s="3">
        <v>0.54983075136264625</v>
      </c>
    </row>
    <row r="1351" spans="1:9" x14ac:dyDescent="0.25">
      <c r="A1351" t="s">
        <v>243</v>
      </c>
      <c r="B1351" t="s">
        <v>10</v>
      </c>
      <c r="C1351" t="str">
        <f>_xlfn.XLOOKUP(Table4[[#This Row],[PUMA]],[1]PUMA!$A:$A,[1]PUMA!$B:$B)</f>
        <v>Los Angeles County (Central)--LA City (East Central/Hollywood) PUMA</v>
      </c>
      <c r="D1351">
        <v>2</v>
      </c>
      <c r="E1351" t="s">
        <v>2997</v>
      </c>
      <c r="F1351">
        <v>252.84582678069199</v>
      </c>
      <c r="G1351" s="6">
        <v>19070.819570675802</v>
      </c>
      <c r="H1351" s="6">
        <v>1334.05408964815</v>
      </c>
      <c r="I1351" s="3">
        <v>0.34154573942299565</v>
      </c>
    </row>
    <row r="1352" spans="1:9" x14ac:dyDescent="0.25">
      <c r="A1352" t="s">
        <v>244</v>
      </c>
      <c r="B1352" t="s">
        <v>10</v>
      </c>
      <c r="C1352" t="str">
        <f>_xlfn.XLOOKUP(Table4[[#This Row],[PUMA]],[1]PUMA!$A:$A,[1]PUMA!$B:$B)</f>
        <v>Los Angeles County (Central)--LA City (East Central/Hollywood) PUMA</v>
      </c>
      <c r="D1352">
        <v>99</v>
      </c>
      <c r="E1352" t="s">
        <v>2014</v>
      </c>
      <c r="F1352">
        <v>1310.61019052502</v>
      </c>
      <c r="G1352" s="6">
        <v>19070.819570675802</v>
      </c>
      <c r="H1352" s="6">
        <v>1334.05408964815</v>
      </c>
      <c r="I1352" s="3">
        <v>0.54983075136264625</v>
      </c>
    </row>
    <row r="1353" spans="1:9" x14ac:dyDescent="0.25">
      <c r="A1353" t="s">
        <v>245</v>
      </c>
      <c r="B1353" t="s">
        <v>10</v>
      </c>
      <c r="C1353" t="str">
        <f>_xlfn.XLOOKUP(Table4[[#This Row],[PUMA]],[1]PUMA!$A:$A,[1]PUMA!$B:$B)</f>
        <v>Los Angeles County (Central)--LA City (East Central/Hollywood) PUMA</v>
      </c>
      <c r="D1353">
        <v>99</v>
      </c>
      <c r="E1353" t="s">
        <v>2014</v>
      </c>
      <c r="F1353">
        <v>1741.66691993205</v>
      </c>
      <c r="G1353" s="6">
        <v>19070.819570675802</v>
      </c>
      <c r="H1353" s="6">
        <v>1334.05408964815</v>
      </c>
      <c r="I1353" s="3">
        <v>0.54983075136264625</v>
      </c>
    </row>
    <row r="1354" spans="1:9" x14ac:dyDescent="0.25">
      <c r="A1354" t="s">
        <v>246</v>
      </c>
      <c r="B1354" t="s">
        <v>10</v>
      </c>
      <c r="C1354" t="str">
        <f>_xlfn.XLOOKUP(Table4[[#This Row],[PUMA]],[1]PUMA!$A:$A,[1]PUMA!$B:$B)</f>
        <v>Los Angeles County (Central)--LA City (East Central/Hollywood) PUMA</v>
      </c>
      <c r="D1354">
        <v>38</v>
      </c>
      <c r="E1354" t="s">
        <v>2015</v>
      </c>
      <c r="F1354">
        <v>304.52718453769302</v>
      </c>
      <c r="G1354" s="6">
        <v>19070.819570675802</v>
      </c>
      <c r="H1354" s="6">
        <v>1334.05408964815</v>
      </c>
      <c r="I1354" s="3">
        <v>1</v>
      </c>
    </row>
    <row r="1355" spans="1:9" x14ac:dyDescent="0.25">
      <c r="A1355" t="s">
        <v>246</v>
      </c>
      <c r="B1355" t="s">
        <v>10</v>
      </c>
      <c r="C1355" t="str">
        <f>_xlfn.XLOOKUP(Table4[[#This Row],[PUMA]],[1]PUMA!$A:$A,[1]PUMA!$B:$B)</f>
        <v>Los Angeles County (Central)--LA City (East Central/Hollywood) PUMA</v>
      </c>
      <c r="D1355">
        <v>99</v>
      </c>
      <c r="E1355" t="s">
        <v>2014</v>
      </c>
      <c r="F1355">
        <v>1386.16142469443</v>
      </c>
      <c r="G1355" s="6">
        <v>19070.819570675802</v>
      </c>
      <c r="H1355" s="6">
        <v>1334.05408964815</v>
      </c>
      <c r="I1355" s="3">
        <v>0.54983075136264625</v>
      </c>
    </row>
    <row r="1356" spans="1:9" x14ac:dyDescent="0.25">
      <c r="A1356" t="s">
        <v>246</v>
      </c>
      <c r="B1356" t="s">
        <v>10</v>
      </c>
      <c r="C1356" t="str">
        <f>_xlfn.XLOOKUP(Table4[[#This Row],[PUMA]],[1]PUMA!$A:$A,[1]PUMA!$B:$B)</f>
        <v>Los Angeles County (Central)--LA City (East Central/Hollywood) PUMA</v>
      </c>
      <c r="D1356">
        <v>2</v>
      </c>
      <c r="E1356" t="s">
        <v>2997</v>
      </c>
      <c r="F1356">
        <v>264.31130524861402</v>
      </c>
      <c r="G1356" s="6">
        <v>19070.819570675802</v>
      </c>
      <c r="H1356" s="6">
        <v>1334.05408964815</v>
      </c>
      <c r="I1356" s="3">
        <v>0.34154573942299565</v>
      </c>
    </row>
    <row r="1357" spans="1:9" x14ac:dyDescent="0.25">
      <c r="A1357" t="s">
        <v>792</v>
      </c>
      <c r="B1357" t="s">
        <v>10</v>
      </c>
      <c r="C1357" t="str">
        <f>_xlfn.XLOOKUP(Table4[[#This Row],[PUMA]],[1]PUMA!$A:$A,[1]PUMA!$B:$B)</f>
        <v>Los Angeles County (Central)--LA City (East Central/Hollywood) PUMA</v>
      </c>
      <c r="D1357">
        <v>99</v>
      </c>
      <c r="E1357" t="s">
        <v>2014</v>
      </c>
      <c r="F1357">
        <v>1367.2023564413</v>
      </c>
      <c r="G1357" s="6">
        <v>19070.819570675802</v>
      </c>
      <c r="H1357" s="6">
        <v>1334.05408964815</v>
      </c>
      <c r="I1357" s="3">
        <v>0.54983075136264625</v>
      </c>
    </row>
    <row r="1358" spans="1:9" x14ac:dyDescent="0.25">
      <c r="A1358" t="s">
        <v>480</v>
      </c>
      <c r="B1358" t="s">
        <v>10</v>
      </c>
      <c r="C1358" t="str">
        <f>_xlfn.XLOOKUP(Table4[[#This Row],[PUMA]],[1]PUMA!$A:$A,[1]PUMA!$B:$B)</f>
        <v>Los Angeles County (Central)--LA City (East Central/Hollywood) PUMA</v>
      </c>
      <c r="D1358">
        <v>99</v>
      </c>
      <c r="E1358" t="s">
        <v>2014</v>
      </c>
      <c r="F1358">
        <v>968.99993084178595</v>
      </c>
      <c r="G1358" s="6">
        <v>19070.819570675802</v>
      </c>
      <c r="H1358" s="6">
        <v>1334.05408964815</v>
      </c>
      <c r="I1358" s="3">
        <v>0.54983075136264625</v>
      </c>
    </row>
    <row r="1359" spans="1:9" x14ac:dyDescent="0.25">
      <c r="A1359" t="s">
        <v>281</v>
      </c>
      <c r="B1359" t="s">
        <v>10</v>
      </c>
      <c r="C1359" t="str">
        <f>_xlfn.XLOOKUP(Table4[[#This Row],[PUMA]],[1]PUMA!$A:$A,[1]PUMA!$B:$B)</f>
        <v>Los Angeles County (Central)--LA City (East Central/Hollywood) PUMA</v>
      </c>
      <c r="D1359">
        <v>99</v>
      </c>
      <c r="E1359" t="s">
        <v>2014</v>
      </c>
      <c r="F1359">
        <v>1049.7605736466701</v>
      </c>
      <c r="G1359" s="6">
        <v>19070.819570675802</v>
      </c>
      <c r="H1359" s="6">
        <v>1334.05408964815</v>
      </c>
      <c r="I1359" s="3">
        <v>0.54983075136264625</v>
      </c>
    </row>
    <row r="1360" spans="1:9" x14ac:dyDescent="0.25">
      <c r="A1360" t="s">
        <v>282</v>
      </c>
      <c r="B1360" t="s">
        <v>10</v>
      </c>
      <c r="C1360" t="str">
        <f>_xlfn.XLOOKUP(Table4[[#This Row],[PUMA]],[1]PUMA!$A:$A,[1]PUMA!$B:$B)</f>
        <v>Los Angeles County (Central)--LA City (East Central/Hollywood) PUMA</v>
      </c>
      <c r="D1360">
        <v>99</v>
      </c>
      <c r="E1360" t="s">
        <v>2014</v>
      </c>
      <c r="F1360">
        <v>803.97362556394796</v>
      </c>
      <c r="G1360" s="6">
        <v>19070.819570675802</v>
      </c>
      <c r="H1360" s="6">
        <v>1334.05408964815</v>
      </c>
      <c r="I1360" s="3">
        <v>0.54983075136264625</v>
      </c>
    </row>
    <row r="1361" spans="1:9" x14ac:dyDescent="0.25">
      <c r="A1361" t="s">
        <v>282</v>
      </c>
      <c r="B1361" t="s">
        <v>10</v>
      </c>
      <c r="C1361" t="str">
        <f>_xlfn.XLOOKUP(Table4[[#This Row],[PUMA]],[1]PUMA!$A:$A,[1]PUMA!$B:$B)</f>
        <v>Los Angeles County (Central)--LA City (East Central/Hollywood) PUMA</v>
      </c>
      <c r="D1361">
        <v>2</v>
      </c>
      <c r="E1361" t="s">
        <v>2997</v>
      </c>
      <c r="F1361">
        <v>328.996825918936</v>
      </c>
      <c r="G1361" s="6">
        <v>19070.819570675802</v>
      </c>
      <c r="H1361" s="6">
        <v>1334.05408964815</v>
      </c>
      <c r="I1361" s="3">
        <v>0.34154573942299565</v>
      </c>
    </row>
    <row r="1362" spans="1:9" x14ac:dyDescent="0.25">
      <c r="A1362" t="s">
        <v>493</v>
      </c>
      <c r="B1362" t="s">
        <v>10</v>
      </c>
      <c r="C1362" t="str">
        <f>_xlfn.XLOOKUP(Table4[[#This Row],[PUMA]],[1]PUMA!$A:$A,[1]PUMA!$B:$B)</f>
        <v>Los Angeles County (Central)--LA City (East Central/Hollywood) PUMA</v>
      </c>
      <c r="D1362">
        <v>99</v>
      </c>
      <c r="E1362" t="s">
        <v>2014</v>
      </c>
      <c r="F1362">
        <v>1949.83425826711</v>
      </c>
      <c r="G1362" s="6">
        <v>19070.819570675802</v>
      </c>
      <c r="H1362" s="6">
        <v>1334.05408964815</v>
      </c>
      <c r="I1362" s="3">
        <v>0.54983075136264625</v>
      </c>
    </row>
    <row r="1363" spans="1:9" x14ac:dyDescent="0.25">
      <c r="A1363" t="s">
        <v>247</v>
      </c>
      <c r="B1363" t="s">
        <v>10</v>
      </c>
      <c r="C1363" t="str">
        <f>_xlfn.XLOOKUP(Table4[[#This Row],[PUMA]],[1]PUMA!$A:$A,[1]PUMA!$B:$B)</f>
        <v>Los Angeles County (Central)--LA City (East Central/Hollywood) PUMA</v>
      </c>
      <c r="D1363">
        <v>99</v>
      </c>
      <c r="E1363" t="s">
        <v>2014</v>
      </c>
      <c r="F1363">
        <v>1166.16428355017</v>
      </c>
      <c r="G1363" s="6">
        <v>19070.819570675802</v>
      </c>
      <c r="H1363" s="6">
        <v>1334.05408964815</v>
      </c>
      <c r="I1363" s="3">
        <v>0.54983075136264625</v>
      </c>
    </row>
    <row r="1364" spans="1:9" x14ac:dyDescent="0.25">
      <c r="A1364" t="s">
        <v>247</v>
      </c>
      <c r="B1364" t="s">
        <v>10</v>
      </c>
      <c r="C1364" t="str">
        <f>_xlfn.XLOOKUP(Table4[[#This Row],[PUMA]],[1]PUMA!$A:$A,[1]PUMA!$B:$B)</f>
        <v>Los Angeles County (Central)--LA City (East Central/Hollywood) PUMA</v>
      </c>
      <c r="D1364">
        <v>2</v>
      </c>
      <c r="E1364" t="s">
        <v>2997</v>
      </c>
      <c r="F1364">
        <v>152.83571243985</v>
      </c>
      <c r="G1364" s="6">
        <v>19070.819570675802</v>
      </c>
      <c r="H1364" s="6">
        <v>1334.05408964815</v>
      </c>
      <c r="I1364" s="3">
        <v>0.34154573942299565</v>
      </c>
    </row>
    <row r="1365" spans="1:9" x14ac:dyDescent="0.25">
      <c r="A1365" t="s">
        <v>248</v>
      </c>
      <c r="B1365" t="s">
        <v>10</v>
      </c>
      <c r="C1365" t="str">
        <f>_xlfn.XLOOKUP(Table4[[#This Row],[PUMA]],[1]PUMA!$A:$A,[1]PUMA!$B:$B)</f>
        <v>Los Angeles County (Central)--LA City (East Central/Hollywood) PUMA</v>
      </c>
      <c r="D1365">
        <v>99</v>
      </c>
      <c r="E1365" t="s">
        <v>2014</v>
      </c>
      <c r="F1365">
        <v>1374.0150368515399</v>
      </c>
      <c r="G1365" s="6">
        <v>19070.819570675802</v>
      </c>
      <c r="H1365" s="6">
        <v>1334.05408964815</v>
      </c>
      <c r="I1365" s="3">
        <v>0.54983075136264625</v>
      </c>
    </row>
    <row r="1366" spans="1:9" x14ac:dyDescent="0.25">
      <c r="A1366" t="s">
        <v>248</v>
      </c>
      <c r="B1366" t="s">
        <v>10</v>
      </c>
      <c r="C1366" t="str">
        <f>_xlfn.XLOOKUP(Table4[[#This Row],[PUMA]],[1]PUMA!$A:$A,[1]PUMA!$B:$B)</f>
        <v>Los Angeles County (Central)--LA City (East Central/Hollywood) PUMA</v>
      </c>
      <c r="D1366">
        <v>2</v>
      </c>
      <c r="E1366" t="s">
        <v>2997</v>
      </c>
      <c r="F1366">
        <v>607.98488972339203</v>
      </c>
      <c r="G1366" s="6">
        <v>19070.819570675802</v>
      </c>
      <c r="H1366" s="6">
        <v>1334.05408964815</v>
      </c>
      <c r="I1366" s="3">
        <v>0.34154573942299565</v>
      </c>
    </row>
    <row r="1367" spans="1:9" x14ac:dyDescent="0.25">
      <c r="A1367" t="s">
        <v>249</v>
      </c>
      <c r="B1367" t="s">
        <v>10</v>
      </c>
      <c r="C1367" t="str">
        <f>_xlfn.XLOOKUP(Table4[[#This Row],[PUMA]],[1]PUMA!$A:$A,[1]PUMA!$B:$B)</f>
        <v>Los Angeles County (Central)--LA City (East Central/Hollywood) PUMA</v>
      </c>
      <c r="D1367">
        <v>99</v>
      </c>
      <c r="E1367" t="s">
        <v>2014</v>
      </c>
      <c r="F1367">
        <v>1565.5461429459899</v>
      </c>
      <c r="G1367" s="6">
        <v>19070.819570675802</v>
      </c>
      <c r="H1367" s="6">
        <v>1334.05408964815</v>
      </c>
      <c r="I1367" s="3">
        <v>0.54983075136264625</v>
      </c>
    </row>
    <row r="1368" spans="1:9" x14ac:dyDescent="0.25">
      <c r="A1368" t="s">
        <v>250</v>
      </c>
      <c r="B1368" t="s">
        <v>10</v>
      </c>
      <c r="C1368" t="str">
        <f>_xlfn.XLOOKUP(Table4[[#This Row],[PUMA]],[1]PUMA!$A:$A,[1]PUMA!$B:$B)</f>
        <v>Los Angeles County (Central)--LA City (East Central/Hollywood) PUMA</v>
      </c>
      <c r="D1368">
        <v>99</v>
      </c>
      <c r="E1368" t="s">
        <v>2014</v>
      </c>
      <c r="F1368">
        <v>1199.0039818349701</v>
      </c>
      <c r="G1368" s="6">
        <v>19070.819570675802</v>
      </c>
      <c r="H1368" s="6">
        <v>1334.05408964815</v>
      </c>
      <c r="I1368" s="3">
        <v>0.54983075136264625</v>
      </c>
    </row>
    <row r="1369" spans="1:9" x14ac:dyDescent="0.25">
      <c r="A1369" t="s">
        <v>251</v>
      </c>
      <c r="B1369" t="s">
        <v>10</v>
      </c>
      <c r="C1369" t="str">
        <f>_xlfn.XLOOKUP(Table4[[#This Row],[PUMA]],[1]PUMA!$A:$A,[1]PUMA!$B:$B)</f>
        <v>Los Angeles County (Central)--LA City (East Central/Hollywood) PUMA</v>
      </c>
      <c r="D1369">
        <v>99</v>
      </c>
      <c r="E1369" t="s">
        <v>2014</v>
      </c>
      <c r="F1369">
        <v>469.56475169602697</v>
      </c>
      <c r="G1369" s="6">
        <v>19070.819570675802</v>
      </c>
      <c r="H1369" s="6">
        <v>1334.05408964815</v>
      </c>
      <c r="I1369" s="3">
        <v>0.54983075136264625</v>
      </c>
    </row>
    <row r="1370" spans="1:9" x14ac:dyDescent="0.25">
      <c r="A1370" t="s">
        <v>251</v>
      </c>
      <c r="B1370" t="s">
        <v>10</v>
      </c>
      <c r="C1370" t="str">
        <f>_xlfn.XLOOKUP(Table4[[#This Row],[PUMA]],[1]PUMA!$A:$A,[1]PUMA!$B:$B)</f>
        <v>Los Angeles County (Central)--LA City (East Central/Hollywood) PUMA</v>
      </c>
      <c r="D1370">
        <v>2</v>
      </c>
      <c r="E1370" t="s">
        <v>2997</v>
      </c>
      <c r="F1370">
        <v>1016.43526162297</v>
      </c>
      <c r="G1370" s="6">
        <v>19070.819570675802</v>
      </c>
      <c r="H1370" s="6">
        <v>1334.05408964815</v>
      </c>
      <c r="I1370" s="3">
        <v>0.34154573942299565</v>
      </c>
    </row>
    <row r="1371" spans="1:9" x14ac:dyDescent="0.25">
      <c r="A1371" t="s">
        <v>498</v>
      </c>
      <c r="B1371" t="s">
        <v>10</v>
      </c>
      <c r="C1371" t="str">
        <f>_xlfn.XLOOKUP(Table4[[#This Row],[PUMA]],[1]PUMA!$A:$A,[1]PUMA!$B:$B)</f>
        <v>Los Angeles County (Central)--LA City (East Central/Hollywood) PUMA</v>
      </c>
      <c r="D1371">
        <v>99</v>
      </c>
      <c r="E1371" t="s">
        <v>2014</v>
      </c>
      <c r="F1371">
        <v>1491.6924292624401</v>
      </c>
      <c r="G1371" s="6">
        <v>19070.819570675802</v>
      </c>
      <c r="H1371" s="6">
        <v>1334.05408964815</v>
      </c>
      <c r="I1371" s="3">
        <v>0.54983075136264625</v>
      </c>
    </row>
    <row r="1372" spans="1:9" x14ac:dyDescent="0.25">
      <c r="A1372" t="s">
        <v>600</v>
      </c>
      <c r="B1372" t="s">
        <v>10</v>
      </c>
      <c r="C1372" t="str">
        <f>_xlfn.XLOOKUP(Table4[[#This Row],[PUMA]],[1]PUMA!$A:$A,[1]PUMA!$B:$B)</f>
        <v>Los Angeles County (Central)--LA City (East Central/Hollywood) PUMA</v>
      </c>
      <c r="D1372">
        <v>38</v>
      </c>
      <c r="E1372" t="s">
        <v>2015</v>
      </c>
      <c r="F1372">
        <v>114.770620067458</v>
      </c>
      <c r="G1372" s="6">
        <v>19070.819570675802</v>
      </c>
      <c r="H1372" s="6">
        <v>1334.05408964815</v>
      </c>
      <c r="I1372" s="3">
        <v>1</v>
      </c>
    </row>
    <row r="1373" spans="1:9" x14ac:dyDescent="0.25">
      <c r="A1373" t="s">
        <v>600</v>
      </c>
      <c r="B1373" t="s">
        <v>10</v>
      </c>
      <c r="C1373" t="str">
        <f>_xlfn.XLOOKUP(Table4[[#This Row],[PUMA]],[1]PUMA!$A:$A,[1]PUMA!$B:$B)</f>
        <v>Los Angeles County (Central)--LA City (East Central/Hollywood) PUMA</v>
      </c>
      <c r="D1373">
        <v>99</v>
      </c>
      <c r="E1373" t="s">
        <v>2014</v>
      </c>
      <c r="F1373">
        <v>1130.5747380226701</v>
      </c>
      <c r="G1373" s="6">
        <v>19070.819570675802</v>
      </c>
      <c r="H1373" s="6">
        <v>1334.05408964815</v>
      </c>
      <c r="I1373" s="3">
        <v>0.54983075136264625</v>
      </c>
    </row>
    <row r="1374" spans="1:9" x14ac:dyDescent="0.25">
      <c r="A1374" t="s">
        <v>600</v>
      </c>
      <c r="B1374" t="s">
        <v>10</v>
      </c>
      <c r="C1374" t="str">
        <f>_xlfn.XLOOKUP(Table4[[#This Row],[PUMA]],[1]PUMA!$A:$A,[1]PUMA!$B:$B)</f>
        <v>Los Angeles County (Central)--LA City (East Central/Hollywood) PUMA</v>
      </c>
      <c r="D1374">
        <v>2</v>
      </c>
      <c r="E1374" t="s">
        <v>2997</v>
      </c>
      <c r="F1374">
        <v>313.65453463496499</v>
      </c>
      <c r="G1374" s="6">
        <v>19070.819570675802</v>
      </c>
      <c r="H1374" s="6">
        <v>1334.05408964815</v>
      </c>
      <c r="I1374" s="3">
        <v>0.34154573942299565</v>
      </c>
    </row>
    <row r="1375" spans="1:9" x14ac:dyDescent="0.25">
      <c r="A1375" t="s">
        <v>252</v>
      </c>
      <c r="B1375" t="s">
        <v>10</v>
      </c>
      <c r="C1375" t="str">
        <f>_xlfn.XLOOKUP(Table4[[#This Row],[PUMA]],[1]PUMA!$A:$A,[1]PUMA!$B:$B)</f>
        <v>Los Angeles County (Central)--LA City (East Central/Hollywood) PUMA</v>
      </c>
      <c r="D1375">
        <v>99</v>
      </c>
      <c r="E1375" t="s">
        <v>2014</v>
      </c>
      <c r="F1375">
        <v>1165.4485323439101</v>
      </c>
      <c r="G1375" s="6">
        <v>19070.819570675802</v>
      </c>
      <c r="H1375" s="6">
        <v>1334.05408964815</v>
      </c>
      <c r="I1375" s="3">
        <v>0.54983075136264625</v>
      </c>
    </row>
    <row r="1376" spans="1:9" x14ac:dyDescent="0.25">
      <c r="A1376" t="s">
        <v>252</v>
      </c>
      <c r="B1376" t="s">
        <v>10</v>
      </c>
      <c r="C1376" t="str">
        <f>_xlfn.XLOOKUP(Table4[[#This Row],[PUMA]],[1]PUMA!$A:$A,[1]PUMA!$B:$B)</f>
        <v>Los Angeles County (Central)--LA City (East Central/Hollywood) PUMA</v>
      </c>
      <c r="D1376">
        <v>2</v>
      </c>
      <c r="E1376" t="s">
        <v>2997</v>
      </c>
      <c r="F1376">
        <v>291.55151856153901</v>
      </c>
      <c r="G1376" s="6">
        <v>19070.819570675802</v>
      </c>
      <c r="H1376" s="6">
        <v>1334.05408964815</v>
      </c>
      <c r="I1376" s="3">
        <v>0.34154573942299565</v>
      </c>
    </row>
    <row r="1377" spans="1:9" x14ac:dyDescent="0.25">
      <c r="A1377" t="s">
        <v>283</v>
      </c>
      <c r="B1377" t="s">
        <v>10</v>
      </c>
      <c r="C1377" t="str">
        <f>_xlfn.XLOOKUP(Table4[[#This Row],[PUMA]],[1]PUMA!$A:$A,[1]PUMA!$B:$B)</f>
        <v>Los Angeles County (Central)--LA City (East Central/Hollywood) PUMA</v>
      </c>
      <c r="D1377">
        <v>99</v>
      </c>
      <c r="E1377" t="s">
        <v>2014</v>
      </c>
      <c r="F1377">
        <v>1305.3983614524827</v>
      </c>
      <c r="G1377" s="6">
        <v>19070.819570675802</v>
      </c>
      <c r="H1377" s="6">
        <v>1334.05408964815</v>
      </c>
      <c r="I1377" s="3">
        <v>0.54983075136264625</v>
      </c>
    </row>
    <row r="1378" spans="1:9" x14ac:dyDescent="0.25">
      <c r="A1378" t="s">
        <v>283</v>
      </c>
      <c r="B1378" t="s">
        <v>10</v>
      </c>
      <c r="C1378" t="str">
        <f>_xlfn.XLOOKUP(Table4[[#This Row],[PUMA]],[1]PUMA!$A:$A,[1]PUMA!$B:$B)</f>
        <v>Los Angeles County (Central)--LA City (East Central/Hollywood) PUMA</v>
      </c>
      <c r="D1378">
        <v>2</v>
      </c>
      <c r="E1378" t="s">
        <v>2997</v>
      </c>
      <c r="F1378">
        <v>705.91328050605659</v>
      </c>
      <c r="G1378" s="6">
        <v>19070.819570675802</v>
      </c>
      <c r="H1378" s="6">
        <v>1334.05408964815</v>
      </c>
      <c r="I1378" s="3">
        <v>0.34154573942299565</v>
      </c>
    </row>
    <row r="1379" spans="1:9" x14ac:dyDescent="0.25">
      <c r="A1379" t="s">
        <v>37</v>
      </c>
      <c r="B1379" t="s">
        <v>10</v>
      </c>
      <c r="C1379" t="str">
        <f>_xlfn.XLOOKUP(Table4[[#This Row],[PUMA]],[1]PUMA!$A:$A,[1]PUMA!$B:$B)</f>
        <v>Los Angeles County (Central)--LA City (East Central/Hollywood) PUMA</v>
      </c>
      <c r="D1379">
        <v>99</v>
      </c>
      <c r="E1379" t="s">
        <v>2014</v>
      </c>
      <c r="F1379">
        <v>1693.51141136367</v>
      </c>
      <c r="G1379" s="6">
        <v>19070.819570675802</v>
      </c>
      <c r="H1379" s="6">
        <v>1334.05408964815</v>
      </c>
      <c r="I1379" s="3">
        <v>0.54983075136264625</v>
      </c>
    </row>
    <row r="1380" spans="1:9" x14ac:dyDescent="0.25">
      <c r="A1380" t="s">
        <v>169</v>
      </c>
      <c r="B1380" t="s">
        <v>39</v>
      </c>
      <c r="C1380" t="str">
        <f>_xlfn.XLOOKUP(Table4[[#This Row],[PUMA]],[1]PUMA!$A:$A,[1]PUMA!$B:$B)</f>
        <v>Los Angeles County (Central)--West Hollywood &amp; Beverly Hills Cities PUMA</v>
      </c>
      <c r="D1380">
        <v>99</v>
      </c>
      <c r="E1380" t="s">
        <v>2014</v>
      </c>
      <c r="F1380">
        <v>1373.3408152314319</v>
      </c>
      <c r="G1380" s="6">
        <v>28875.5912143565</v>
      </c>
      <c r="H1380" s="6">
        <v>1990.6085952670801</v>
      </c>
      <c r="I1380" s="3">
        <v>0.20225758574672476</v>
      </c>
    </row>
    <row r="1381" spans="1:9" x14ac:dyDescent="0.25">
      <c r="A1381" t="s">
        <v>296</v>
      </c>
      <c r="B1381" t="s">
        <v>39</v>
      </c>
      <c r="C1381" t="str">
        <f>_xlfn.XLOOKUP(Table4[[#This Row],[PUMA]],[1]PUMA!$A:$A,[1]PUMA!$B:$B)</f>
        <v>Los Angeles County (Central)--West Hollywood &amp; Beverly Hills Cities PUMA</v>
      </c>
      <c r="D1381">
        <v>99</v>
      </c>
      <c r="E1381" t="s">
        <v>2014</v>
      </c>
      <c r="F1381">
        <v>1386.0729441972494</v>
      </c>
      <c r="G1381" s="6">
        <v>28875.5912143565</v>
      </c>
      <c r="H1381" s="6">
        <v>1990.6085952670801</v>
      </c>
      <c r="I1381" s="3">
        <v>0.20225758574672476</v>
      </c>
    </row>
    <row r="1382" spans="1:9" x14ac:dyDescent="0.25">
      <c r="A1382" t="s">
        <v>296</v>
      </c>
      <c r="B1382" t="s">
        <v>39</v>
      </c>
      <c r="C1382" t="str">
        <f>_xlfn.XLOOKUP(Table4[[#This Row],[PUMA]],[1]PUMA!$A:$A,[1]PUMA!$B:$B)</f>
        <v>Los Angeles County (Central)--West Hollywood &amp; Beverly Hills Cities PUMA</v>
      </c>
      <c r="D1382">
        <v>2</v>
      </c>
      <c r="E1382" t="s">
        <v>2997</v>
      </c>
      <c r="F1382">
        <v>208.39550672203166</v>
      </c>
      <c r="G1382" s="6">
        <v>28875.5912143565</v>
      </c>
      <c r="H1382" s="6">
        <v>1990.6085952670801</v>
      </c>
      <c r="I1382" s="3">
        <v>0.12563905621243168</v>
      </c>
    </row>
    <row r="1383" spans="1:9" x14ac:dyDescent="0.25">
      <c r="A1383" t="s">
        <v>9</v>
      </c>
      <c r="B1383" t="s">
        <v>10</v>
      </c>
      <c r="C1383" t="str">
        <f>_xlfn.XLOOKUP(Table4[[#This Row],[PUMA]],[1]PUMA!$A:$A,[1]PUMA!$B:$B)</f>
        <v>Los Angeles County (Central)--LA City (East Central/Hollywood) PUMA</v>
      </c>
      <c r="D1383">
        <v>99</v>
      </c>
      <c r="E1383" t="s">
        <v>2014</v>
      </c>
      <c r="F1383">
        <v>1859.5665826658301</v>
      </c>
      <c r="G1383" s="6">
        <v>19070.819570675802</v>
      </c>
      <c r="H1383" s="6">
        <v>1334.05408964815</v>
      </c>
      <c r="I1383" s="3">
        <v>0.54983075136264625</v>
      </c>
    </row>
    <row r="1384" spans="1:9" x14ac:dyDescent="0.25">
      <c r="A1384" t="s">
        <v>1085</v>
      </c>
      <c r="B1384" t="s">
        <v>10</v>
      </c>
      <c r="C1384" t="str">
        <f>_xlfn.XLOOKUP(Table4[[#This Row],[PUMA]],[1]PUMA!$A:$A,[1]PUMA!$B:$B)</f>
        <v>Los Angeles County (Central)--LA City (East Central/Hollywood) PUMA</v>
      </c>
      <c r="D1384">
        <v>99</v>
      </c>
      <c r="E1384" t="s">
        <v>2014</v>
      </c>
      <c r="F1384">
        <v>1913.23227183219</v>
      </c>
      <c r="G1384" s="6">
        <v>19070.819570675802</v>
      </c>
      <c r="H1384" s="6">
        <v>1334.05408964815</v>
      </c>
      <c r="I1384" s="3">
        <v>0.54983075136264625</v>
      </c>
    </row>
    <row r="1385" spans="1:9" x14ac:dyDescent="0.25">
      <c r="A1385" t="s">
        <v>1085</v>
      </c>
      <c r="B1385" t="s">
        <v>10</v>
      </c>
      <c r="C1385" t="str">
        <f>_xlfn.XLOOKUP(Table4[[#This Row],[PUMA]],[1]PUMA!$A:$A,[1]PUMA!$B:$B)</f>
        <v>Los Angeles County (Central)--LA City (East Central/Hollywood) PUMA</v>
      </c>
      <c r="D1385">
        <v>2</v>
      </c>
      <c r="E1385" t="s">
        <v>2997</v>
      </c>
      <c r="F1385">
        <v>122.76775224348999</v>
      </c>
      <c r="G1385" s="6">
        <v>19070.819570675802</v>
      </c>
      <c r="H1385" s="6">
        <v>1334.05408964815</v>
      </c>
      <c r="I1385" s="3">
        <v>0.34154573942299565</v>
      </c>
    </row>
    <row r="1386" spans="1:9" x14ac:dyDescent="0.25">
      <c r="A1386" t="s">
        <v>122</v>
      </c>
      <c r="B1386" t="s">
        <v>10</v>
      </c>
      <c r="C1386" t="str">
        <f>_xlfn.XLOOKUP(Table4[[#This Row],[PUMA]],[1]PUMA!$A:$A,[1]PUMA!$B:$B)</f>
        <v>Los Angeles County (Central)--LA City (East Central/Hollywood) PUMA</v>
      </c>
      <c r="D1386">
        <v>99</v>
      </c>
      <c r="E1386" t="s">
        <v>2014</v>
      </c>
      <c r="F1386">
        <v>1639.42207602449</v>
      </c>
      <c r="G1386" s="6">
        <v>19070.819570675802</v>
      </c>
      <c r="H1386" s="6">
        <v>1334.05408964815</v>
      </c>
      <c r="I1386" s="3">
        <v>0.54983075136264625</v>
      </c>
    </row>
    <row r="1387" spans="1:9" x14ac:dyDescent="0.25">
      <c r="A1387" t="s">
        <v>1086</v>
      </c>
      <c r="B1387" t="s">
        <v>10</v>
      </c>
      <c r="C1387" t="str">
        <f>_xlfn.XLOOKUP(Table4[[#This Row],[PUMA]],[1]PUMA!$A:$A,[1]PUMA!$B:$B)</f>
        <v>Los Angeles County (Central)--LA City (East Central/Hollywood) PUMA</v>
      </c>
      <c r="D1387">
        <v>99</v>
      </c>
      <c r="E1387" t="s">
        <v>2014</v>
      </c>
      <c r="F1387">
        <v>1361.9999078498799</v>
      </c>
      <c r="G1387" s="6">
        <v>19070.819570675802</v>
      </c>
      <c r="H1387" s="6">
        <v>1334.05408964815</v>
      </c>
      <c r="I1387" s="3">
        <v>0.54983075136264625</v>
      </c>
    </row>
    <row r="1388" spans="1:9" x14ac:dyDescent="0.25">
      <c r="A1388" t="s">
        <v>1087</v>
      </c>
      <c r="B1388" t="s">
        <v>10</v>
      </c>
      <c r="C1388" t="str">
        <f>_xlfn.XLOOKUP(Table4[[#This Row],[PUMA]],[1]PUMA!$A:$A,[1]PUMA!$B:$B)</f>
        <v>Los Angeles County (Central)--LA City (East Central/Hollywood) PUMA</v>
      </c>
      <c r="D1388">
        <v>99</v>
      </c>
      <c r="E1388" t="s">
        <v>2014</v>
      </c>
      <c r="F1388">
        <v>1700.68248709264</v>
      </c>
      <c r="G1388" s="6">
        <v>19070.819570675802</v>
      </c>
      <c r="H1388" s="6">
        <v>1334.05408964815</v>
      </c>
      <c r="I1388" s="3">
        <v>0.54983075136264625</v>
      </c>
    </row>
    <row r="1389" spans="1:9" x14ac:dyDescent="0.25">
      <c r="A1389" t="s">
        <v>1088</v>
      </c>
      <c r="B1389" t="s">
        <v>10</v>
      </c>
      <c r="C1389" t="str">
        <f>_xlfn.XLOOKUP(Table4[[#This Row],[PUMA]],[1]PUMA!$A:$A,[1]PUMA!$B:$B)</f>
        <v>Los Angeles County (Central)--LA City (East Central/Hollywood) PUMA</v>
      </c>
      <c r="D1389">
        <v>99</v>
      </c>
      <c r="E1389" t="s">
        <v>2014</v>
      </c>
      <c r="F1389">
        <v>1463.62938988216</v>
      </c>
      <c r="G1389" s="6">
        <v>19070.819570675802</v>
      </c>
      <c r="H1389" s="6">
        <v>1334.05408964815</v>
      </c>
      <c r="I1389" s="3">
        <v>0.54983075136264625</v>
      </c>
    </row>
    <row r="1390" spans="1:9" x14ac:dyDescent="0.25">
      <c r="A1390" t="s">
        <v>1088</v>
      </c>
      <c r="B1390" t="s">
        <v>10</v>
      </c>
      <c r="C1390" t="str">
        <f>_xlfn.XLOOKUP(Table4[[#This Row],[PUMA]],[1]PUMA!$A:$A,[1]PUMA!$B:$B)</f>
        <v>Los Angeles County (Central)--LA City (East Central/Hollywood) PUMA</v>
      </c>
      <c r="D1390">
        <v>2</v>
      </c>
      <c r="E1390" t="s">
        <v>2997</v>
      </c>
      <c r="F1390">
        <v>222.370636145112</v>
      </c>
      <c r="G1390" s="6">
        <v>19070.819570675802</v>
      </c>
      <c r="H1390" s="6">
        <v>1334.05408964815</v>
      </c>
      <c r="I1390" s="3">
        <v>0.34154573942299565</v>
      </c>
    </row>
    <row r="1391" spans="1:9" x14ac:dyDescent="0.25">
      <c r="A1391" t="s">
        <v>601</v>
      </c>
      <c r="B1391" t="s">
        <v>10</v>
      </c>
      <c r="C1391" t="str">
        <f>_xlfn.XLOOKUP(Table4[[#This Row],[PUMA]],[1]PUMA!$A:$A,[1]PUMA!$B:$B)</f>
        <v>Los Angeles County (Central)--LA City (East Central/Hollywood) PUMA</v>
      </c>
      <c r="D1391">
        <v>99</v>
      </c>
      <c r="E1391" t="s">
        <v>2014</v>
      </c>
      <c r="F1391">
        <v>1315.4962994468699</v>
      </c>
      <c r="G1391" s="6">
        <v>19070.819570675802</v>
      </c>
      <c r="H1391" s="6">
        <v>1334.05408964815</v>
      </c>
      <c r="I1391" s="3">
        <v>0.54983075136264625</v>
      </c>
    </row>
    <row r="1392" spans="1:9" x14ac:dyDescent="0.25">
      <c r="A1392" t="s">
        <v>601</v>
      </c>
      <c r="B1392" t="s">
        <v>10</v>
      </c>
      <c r="C1392" t="str">
        <f>_xlfn.XLOOKUP(Table4[[#This Row],[PUMA]],[1]PUMA!$A:$A,[1]PUMA!$B:$B)</f>
        <v>Los Angeles County (Central)--LA City (East Central/Hollywood) PUMA</v>
      </c>
      <c r="D1392">
        <v>2</v>
      </c>
      <c r="E1392" t="s">
        <v>2997</v>
      </c>
      <c r="F1392">
        <v>150.503715580229</v>
      </c>
      <c r="G1392" s="6">
        <v>19070.819570675802</v>
      </c>
      <c r="H1392" s="6">
        <v>1334.05408964815</v>
      </c>
      <c r="I1392" s="3">
        <v>0.34154573942299565</v>
      </c>
    </row>
    <row r="1393" spans="1:9" x14ac:dyDescent="0.25">
      <c r="A1393" t="s">
        <v>1089</v>
      </c>
      <c r="B1393" t="s">
        <v>10</v>
      </c>
      <c r="C1393" t="str">
        <f>_xlfn.XLOOKUP(Table4[[#This Row],[PUMA]],[1]PUMA!$A:$A,[1]PUMA!$B:$B)</f>
        <v>Los Angeles County (Central)--LA City (East Central/Hollywood) PUMA</v>
      </c>
      <c r="D1393">
        <v>99</v>
      </c>
      <c r="E1393" t="s">
        <v>2014</v>
      </c>
      <c r="F1393">
        <v>1089.5734461222701</v>
      </c>
      <c r="G1393" s="6">
        <v>19070.819570675802</v>
      </c>
      <c r="H1393" s="6">
        <v>1334.05408964815</v>
      </c>
      <c r="I1393" s="3">
        <v>0.54983075136264625</v>
      </c>
    </row>
    <row r="1394" spans="1:9" x14ac:dyDescent="0.25">
      <c r="A1394" t="s">
        <v>1089</v>
      </c>
      <c r="B1394" t="s">
        <v>10</v>
      </c>
      <c r="C1394" t="str">
        <f>_xlfn.XLOOKUP(Table4[[#This Row],[PUMA]],[1]PUMA!$A:$A,[1]PUMA!$B:$B)</f>
        <v>Los Angeles County (Central)--LA City (East Central/Hollywood) PUMA</v>
      </c>
      <c r="D1394">
        <v>2</v>
      </c>
      <c r="E1394" t="s">
        <v>2997</v>
      </c>
      <c r="F1394">
        <v>122.426555315196</v>
      </c>
      <c r="G1394" s="6">
        <v>19070.819570675802</v>
      </c>
      <c r="H1394" s="6">
        <v>1334.05408964815</v>
      </c>
      <c r="I1394" s="3">
        <v>0.34154573942299565</v>
      </c>
    </row>
    <row r="1395" spans="1:9" x14ac:dyDescent="0.25">
      <c r="A1395" t="s">
        <v>502</v>
      </c>
      <c r="B1395" t="s">
        <v>39</v>
      </c>
      <c r="C1395" t="str">
        <f>_xlfn.XLOOKUP(Table4[[#This Row],[PUMA]],[1]PUMA!$A:$A,[1]PUMA!$B:$B)</f>
        <v>Los Angeles County (Central)--West Hollywood &amp; Beverly Hills Cities PUMA</v>
      </c>
      <c r="D1395">
        <v>99</v>
      </c>
      <c r="E1395" t="s">
        <v>2014</v>
      </c>
      <c r="F1395">
        <v>2072.0000064040801</v>
      </c>
      <c r="G1395" s="6">
        <v>28875.5912143565</v>
      </c>
      <c r="H1395" s="6">
        <v>1990.6085952670801</v>
      </c>
      <c r="I1395" s="3">
        <v>0.20225758574672476</v>
      </c>
    </row>
    <row r="1396" spans="1:9" x14ac:dyDescent="0.25">
      <c r="A1396" t="s">
        <v>38</v>
      </c>
      <c r="B1396" t="s">
        <v>39</v>
      </c>
      <c r="C1396" t="str">
        <f>_xlfn.XLOOKUP(Table4[[#This Row],[PUMA]],[1]PUMA!$A:$A,[1]PUMA!$B:$B)</f>
        <v>Los Angeles County (Central)--West Hollywood &amp; Beverly Hills Cities PUMA</v>
      </c>
      <c r="D1396">
        <v>99</v>
      </c>
      <c r="E1396" t="s">
        <v>2014</v>
      </c>
      <c r="F1396">
        <v>1901.5815794002001</v>
      </c>
      <c r="G1396" s="6">
        <v>28875.5912143565</v>
      </c>
      <c r="H1396" s="6">
        <v>1990.6085952670801</v>
      </c>
      <c r="I1396" s="3">
        <v>0.20225758574672476</v>
      </c>
    </row>
    <row r="1397" spans="1:9" x14ac:dyDescent="0.25">
      <c r="A1397" t="s">
        <v>807</v>
      </c>
      <c r="B1397" t="s">
        <v>39</v>
      </c>
      <c r="C1397" t="str">
        <f>_xlfn.XLOOKUP(Table4[[#This Row],[PUMA]],[1]PUMA!$A:$A,[1]PUMA!$B:$B)</f>
        <v>Los Angeles County (Central)--West Hollywood &amp; Beverly Hills Cities PUMA</v>
      </c>
      <c r="D1397">
        <v>99</v>
      </c>
      <c r="E1397" t="s">
        <v>2014</v>
      </c>
      <c r="F1397">
        <v>2159.2972601649012</v>
      </c>
      <c r="G1397" s="6">
        <v>28875.5912143565</v>
      </c>
      <c r="H1397" s="6">
        <v>1990.6085952670801</v>
      </c>
      <c r="I1397" s="3">
        <v>0.20225758574672476</v>
      </c>
    </row>
    <row r="1398" spans="1:9" x14ac:dyDescent="0.25">
      <c r="A1398" t="s">
        <v>499</v>
      </c>
      <c r="B1398" t="s">
        <v>39</v>
      </c>
      <c r="C1398" t="str">
        <f>_xlfn.XLOOKUP(Table4[[#This Row],[PUMA]],[1]PUMA!$A:$A,[1]PUMA!$B:$B)</f>
        <v>Los Angeles County (Central)--West Hollywood &amp; Beverly Hills Cities PUMA</v>
      </c>
      <c r="D1398">
        <v>99</v>
      </c>
      <c r="E1398" t="s">
        <v>2014</v>
      </c>
      <c r="F1398">
        <v>1881.8612121116298</v>
      </c>
      <c r="G1398" s="6">
        <v>28875.5912143565</v>
      </c>
      <c r="H1398" s="6">
        <v>1990.6085952670801</v>
      </c>
      <c r="I1398" s="3">
        <v>0.21183908010009142</v>
      </c>
    </row>
    <row r="1399" spans="1:9" x14ac:dyDescent="0.25">
      <c r="A1399" t="s">
        <v>297</v>
      </c>
      <c r="B1399" t="s">
        <v>39</v>
      </c>
      <c r="C1399" t="str">
        <f>_xlfn.XLOOKUP(Table4[[#This Row],[PUMA]],[1]PUMA!$A:$A,[1]PUMA!$B:$B)</f>
        <v>Los Angeles County (Central)--West Hollywood &amp; Beverly Hills Cities PUMA</v>
      </c>
      <c r="D1399">
        <v>99</v>
      </c>
      <c r="E1399" t="s">
        <v>2014</v>
      </c>
      <c r="F1399">
        <v>1506.4803493394504</v>
      </c>
      <c r="G1399" s="6">
        <v>28875.5912143565</v>
      </c>
      <c r="H1399" s="6">
        <v>1990.6085952670801</v>
      </c>
      <c r="I1399" s="3">
        <v>0.20225758574672476</v>
      </c>
    </row>
    <row r="1400" spans="1:9" x14ac:dyDescent="0.25">
      <c r="A1400" t="s">
        <v>298</v>
      </c>
      <c r="B1400" t="s">
        <v>39</v>
      </c>
      <c r="C1400" t="str">
        <f>_xlfn.XLOOKUP(Table4[[#This Row],[PUMA]],[1]PUMA!$A:$A,[1]PUMA!$B:$B)</f>
        <v>Los Angeles County (Central)--West Hollywood &amp; Beverly Hills Cities PUMA</v>
      </c>
      <c r="D1400">
        <v>99</v>
      </c>
      <c r="E1400" t="s">
        <v>2014</v>
      </c>
      <c r="F1400">
        <v>2199.7524964226477</v>
      </c>
      <c r="G1400" s="6">
        <v>28875.5912143565</v>
      </c>
      <c r="H1400" s="6">
        <v>1990.6085952670801</v>
      </c>
      <c r="I1400" s="3">
        <v>0.21183908010009142</v>
      </c>
    </row>
    <row r="1401" spans="1:9" x14ac:dyDescent="0.25">
      <c r="A1401" t="s">
        <v>298</v>
      </c>
      <c r="B1401" t="s">
        <v>39</v>
      </c>
      <c r="C1401" t="str">
        <f>_xlfn.XLOOKUP(Table4[[#This Row],[PUMA]],[1]PUMA!$A:$A,[1]PUMA!$B:$B)</f>
        <v>Los Angeles County (Central)--West Hollywood &amp; Beverly Hills Cities PUMA</v>
      </c>
      <c r="D1401">
        <v>2</v>
      </c>
      <c r="E1401" t="s">
        <v>2997</v>
      </c>
      <c r="F1401">
        <v>134.86073872409926</v>
      </c>
      <c r="G1401" s="6">
        <v>28875.5912143565</v>
      </c>
      <c r="H1401" s="6">
        <v>1990.6085952670801</v>
      </c>
      <c r="I1401" s="3">
        <v>0.13159092151932403</v>
      </c>
    </row>
    <row r="1402" spans="1:9" x14ac:dyDescent="0.25">
      <c r="A1402" t="s">
        <v>1090</v>
      </c>
      <c r="B1402" t="s">
        <v>84</v>
      </c>
      <c r="C1402" t="str">
        <f>_xlfn.XLOOKUP(Table4[[#This Row],[PUMA]],[1]PUMA!$A:$A,[1]PUMA!$B:$B)</f>
        <v>Los Angeles County (West Central)--LA City (Central/Hancock Park &amp; Mid-Wilshire) PUMA</v>
      </c>
      <c r="D1402">
        <v>99</v>
      </c>
      <c r="E1402" t="s">
        <v>2014</v>
      </c>
      <c r="F1402">
        <v>1070.355211794692</v>
      </c>
      <c r="G1402" s="6">
        <v>28983.3359576937</v>
      </c>
      <c r="H1402" s="6">
        <v>1785.6847087157601</v>
      </c>
      <c r="I1402" s="3">
        <v>0.11254064279415227</v>
      </c>
    </row>
    <row r="1403" spans="1:9" x14ac:dyDescent="0.25">
      <c r="A1403" t="s">
        <v>1092</v>
      </c>
      <c r="B1403" t="s">
        <v>12</v>
      </c>
      <c r="C1403" t="str">
        <f>_xlfn.XLOOKUP(Table4[[#This Row],[PUMA]],[1]PUMA!$A:$A,[1]PUMA!$B:$B)</f>
        <v>Los Angeles County--LA City (East Central/Silver Lake, Echo Park &amp; Westlake) PUMA</v>
      </c>
      <c r="D1403">
        <v>99</v>
      </c>
      <c r="E1403" t="s">
        <v>2014</v>
      </c>
      <c r="F1403">
        <v>1719.0999823643499</v>
      </c>
      <c r="G1403" s="6">
        <v>21548.948667430301</v>
      </c>
      <c r="H1403" s="6">
        <v>1213.69114128353</v>
      </c>
      <c r="I1403" s="3">
        <v>0.12219515552392539</v>
      </c>
    </row>
    <row r="1404" spans="1:9" x14ac:dyDescent="0.25">
      <c r="A1404" t="s">
        <v>11</v>
      </c>
      <c r="B1404" t="s">
        <v>12</v>
      </c>
      <c r="C1404" t="str">
        <f>_xlfn.XLOOKUP(Table4[[#This Row],[PUMA]],[1]PUMA!$A:$A,[1]PUMA!$B:$B)</f>
        <v>Los Angeles County--LA City (East Central/Silver Lake, Echo Park &amp; Westlake) PUMA</v>
      </c>
      <c r="D1404">
        <v>99</v>
      </c>
      <c r="E1404" t="s">
        <v>2014</v>
      </c>
      <c r="F1404">
        <v>2615.78341766331</v>
      </c>
      <c r="G1404" s="6">
        <v>21548.948667430301</v>
      </c>
      <c r="H1404" s="6">
        <v>1213.69114128353</v>
      </c>
      <c r="I1404" s="3">
        <v>0.12219515552392539</v>
      </c>
    </row>
    <row r="1405" spans="1:9" x14ac:dyDescent="0.25">
      <c r="A1405" t="s">
        <v>995</v>
      </c>
      <c r="B1405" t="s">
        <v>12</v>
      </c>
      <c r="C1405" t="str">
        <f>_xlfn.XLOOKUP(Table4[[#This Row],[PUMA]],[1]PUMA!$A:$A,[1]PUMA!$B:$B)</f>
        <v>Los Angeles County--LA City (East Central/Silver Lake, Echo Park &amp; Westlake) PUMA</v>
      </c>
      <c r="D1405">
        <v>99</v>
      </c>
      <c r="E1405" t="s">
        <v>2014</v>
      </c>
      <c r="F1405">
        <v>2584.04577897426</v>
      </c>
      <c r="G1405" s="6">
        <v>21548.948667430301</v>
      </c>
      <c r="H1405" s="6">
        <v>1213.69114128353</v>
      </c>
      <c r="I1405" s="3">
        <v>0.12219515552392539</v>
      </c>
    </row>
    <row r="1406" spans="1:9" x14ac:dyDescent="0.25">
      <c r="A1406" t="s">
        <v>659</v>
      </c>
      <c r="B1406" t="s">
        <v>12</v>
      </c>
      <c r="C1406" t="str">
        <f>_xlfn.XLOOKUP(Table4[[#This Row],[PUMA]],[1]PUMA!$A:$A,[1]PUMA!$B:$B)</f>
        <v>Los Angeles County--LA City (East Central/Silver Lake, Echo Park &amp; Westlake) PUMA</v>
      </c>
      <c r="D1406">
        <v>99</v>
      </c>
      <c r="E1406" t="s">
        <v>2014</v>
      </c>
      <c r="F1406">
        <v>1949.70014105155</v>
      </c>
      <c r="G1406" s="6">
        <v>21548.948667430301</v>
      </c>
      <c r="H1406" s="6">
        <v>1213.69114128353</v>
      </c>
      <c r="I1406" s="3">
        <v>0.12219515552392539</v>
      </c>
    </row>
    <row r="1407" spans="1:9" x14ac:dyDescent="0.25">
      <c r="A1407" t="s">
        <v>661</v>
      </c>
      <c r="B1407" t="s">
        <v>12</v>
      </c>
      <c r="C1407" t="str">
        <f>_xlfn.XLOOKUP(Table4[[#This Row],[PUMA]],[1]PUMA!$A:$A,[1]PUMA!$B:$B)</f>
        <v>Los Angeles County--LA City (East Central/Silver Lake, Echo Park &amp; Westlake) PUMA</v>
      </c>
      <c r="D1407">
        <v>99</v>
      </c>
      <c r="E1407" t="s">
        <v>2014</v>
      </c>
      <c r="F1407">
        <v>1378.1747988509601</v>
      </c>
      <c r="G1407" s="6">
        <v>21548.948667430301</v>
      </c>
      <c r="H1407" s="6">
        <v>1213.69114128353</v>
      </c>
      <c r="I1407" s="3">
        <v>0.12219515552392539</v>
      </c>
    </row>
    <row r="1408" spans="1:9" x14ac:dyDescent="0.25">
      <c r="A1408" t="s">
        <v>661</v>
      </c>
      <c r="B1408" t="s">
        <v>12</v>
      </c>
      <c r="C1408" t="str">
        <f>_xlfn.XLOOKUP(Table4[[#This Row],[PUMA]],[1]PUMA!$A:$A,[1]PUMA!$B:$B)</f>
        <v>Los Angeles County--LA City (East Central/Silver Lake, Echo Park &amp; Westlake) PUMA</v>
      </c>
      <c r="D1408">
        <v>2</v>
      </c>
      <c r="E1408" t="s">
        <v>2997</v>
      </c>
      <c r="F1408">
        <v>146.47132036098699</v>
      </c>
      <c r="G1408" s="6">
        <v>21548.948667430301</v>
      </c>
      <c r="H1408" s="6">
        <v>1213.69114128353</v>
      </c>
      <c r="I1408" s="3">
        <v>7.5905603031286573E-2</v>
      </c>
    </row>
    <row r="1409" spans="1:9" x14ac:dyDescent="0.25">
      <c r="A1409" t="s">
        <v>665</v>
      </c>
      <c r="B1409" t="s">
        <v>188</v>
      </c>
      <c r="C1409" t="str">
        <f>_xlfn.XLOOKUP(Table4[[#This Row],[PUMA]],[1]PUMA!$A:$A,[1]PUMA!$B:$B)</f>
        <v>Los Angeles County (Central)--LA City (East Central/Central City &amp; Boyle Heights) PUMA</v>
      </c>
      <c r="D1409">
        <v>99</v>
      </c>
      <c r="E1409" t="s">
        <v>2014</v>
      </c>
      <c r="F1409">
        <v>1026.1845956449899</v>
      </c>
      <c r="G1409" s="6">
        <v>12929.369200458201</v>
      </c>
      <c r="H1409" s="6">
        <v>1121.78865756752</v>
      </c>
      <c r="I1409" s="3">
        <v>1</v>
      </c>
    </row>
    <row r="1410" spans="1:9" x14ac:dyDescent="0.25">
      <c r="A1410" t="s">
        <v>665</v>
      </c>
      <c r="B1410" t="s">
        <v>188</v>
      </c>
      <c r="C1410" t="str">
        <f>_xlfn.XLOOKUP(Table4[[#This Row],[PUMA]],[1]PUMA!$A:$A,[1]PUMA!$B:$B)</f>
        <v>Los Angeles County (Central)--LA City (East Central/Central City &amp; Boyle Heights) PUMA</v>
      </c>
      <c r="D1410">
        <v>2</v>
      </c>
      <c r="E1410" t="s">
        <v>2997</v>
      </c>
      <c r="F1410">
        <v>816.19292490531097</v>
      </c>
      <c r="G1410" s="6">
        <v>12929.369200458201</v>
      </c>
      <c r="H1410" s="6">
        <v>1121.78865756752</v>
      </c>
      <c r="I1410" s="3">
        <v>1</v>
      </c>
    </row>
    <row r="1411" spans="1:9" x14ac:dyDescent="0.25">
      <c r="A1411" t="s">
        <v>187</v>
      </c>
      <c r="B1411" t="s">
        <v>188</v>
      </c>
      <c r="C1411" t="str">
        <f>_xlfn.XLOOKUP(Table4[[#This Row],[PUMA]],[1]PUMA!$A:$A,[1]PUMA!$B:$B)</f>
        <v>Los Angeles County (Central)--LA City (East Central/Central City &amp; Boyle Heights) PUMA</v>
      </c>
      <c r="D1411">
        <v>99</v>
      </c>
      <c r="E1411" t="s">
        <v>2014</v>
      </c>
      <c r="F1411">
        <v>976.21276854138398</v>
      </c>
      <c r="G1411" s="6">
        <v>12929.369200458201</v>
      </c>
      <c r="H1411" s="6">
        <v>1121.78865756752</v>
      </c>
      <c r="I1411" s="3">
        <v>1</v>
      </c>
    </row>
    <row r="1412" spans="1:9" x14ac:dyDescent="0.25">
      <c r="A1412" t="s">
        <v>187</v>
      </c>
      <c r="B1412" t="s">
        <v>188</v>
      </c>
      <c r="C1412" t="str">
        <f>_xlfn.XLOOKUP(Table4[[#This Row],[PUMA]],[1]PUMA!$A:$A,[1]PUMA!$B:$B)</f>
        <v>Los Angeles County (Central)--LA City (East Central/Central City &amp; Boyle Heights) PUMA</v>
      </c>
      <c r="D1412">
        <v>2</v>
      </c>
      <c r="E1412" t="s">
        <v>2997</v>
      </c>
      <c r="F1412">
        <v>240.714164282398</v>
      </c>
      <c r="G1412" s="6">
        <v>12929.369200458201</v>
      </c>
      <c r="H1412" s="6">
        <v>1121.78865756752</v>
      </c>
      <c r="I1412" s="3">
        <v>1</v>
      </c>
    </row>
    <row r="1413" spans="1:9" x14ac:dyDescent="0.25">
      <c r="A1413" t="s">
        <v>189</v>
      </c>
      <c r="B1413" t="s">
        <v>188</v>
      </c>
      <c r="C1413" t="str">
        <f>_xlfn.XLOOKUP(Table4[[#This Row],[PUMA]],[1]PUMA!$A:$A,[1]PUMA!$B:$B)</f>
        <v>Los Angeles County (Central)--LA City (East Central/Central City &amp; Boyle Heights) PUMA</v>
      </c>
      <c r="D1413">
        <v>99</v>
      </c>
      <c r="E1413" t="s">
        <v>2014</v>
      </c>
      <c r="F1413">
        <v>1608.9282141743699</v>
      </c>
      <c r="G1413" s="6">
        <v>12929.369200458201</v>
      </c>
      <c r="H1413" s="6">
        <v>1121.78865756752</v>
      </c>
      <c r="I1413" s="3">
        <v>1</v>
      </c>
    </row>
    <row r="1414" spans="1:9" x14ac:dyDescent="0.25">
      <c r="A1414" t="s">
        <v>190</v>
      </c>
      <c r="B1414" t="s">
        <v>188</v>
      </c>
      <c r="C1414" t="str">
        <f>_xlfn.XLOOKUP(Table4[[#This Row],[PUMA]],[1]PUMA!$A:$A,[1]PUMA!$B:$B)</f>
        <v>Los Angeles County (Central)--LA City (East Central/Central City &amp; Boyle Heights) PUMA</v>
      </c>
      <c r="D1414">
        <v>99</v>
      </c>
      <c r="E1414" t="s">
        <v>2014</v>
      </c>
      <c r="F1414">
        <v>682.46225601611695</v>
      </c>
      <c r="G1414" s="6">
        <v>12929.369200458201</v>
      </c>
      <c r="H1414" s="6">
        <v>1121.78865756752</v>
      </c>
      <c r="I1414" s="3">
        <v>1</v>
      </c>
    </row>
    <row r="1415" spans="1:9" x14ac:dyDescent="0.25">
      <c r="A1415" t="s">
        <v>190</v>
      </c>
      <c r="B1415" t="s">
        <v>188</v>
      </c>
      <c r="C1415" t="str">
        <f>_xlfn.XLOOKUP(Table4[[#This Row],[PUMA]],[1]PUMA!$A:$A,[1]PUMA!$B:$B)</f>
        <v>Los Angeles County (Central)--LA City (East Central/Central City &amp; Boyle Heights) PUMA</v>
      </c>
      <c r="D1415">
        <v>2</v>
      </c>
      <c r="E1415" t="s">
        <v>2997</v>
      </c>
      <c r="F1415">
        <v>163.43596768504599</v>
      </c>
      <c r="G1415" s="6">
        <v>12929.369200458201</v>
      </c>
      <c r="H1415" s="6">
        <v>1121.78865756752</v>
      </c>
      <c r="I1415" s="3">
        <v>1</v>
      </c>
    </row>
    <row r="1416" spans="1:9" x14ac:dyDescent="0.25">
      <c r="A1416" t="s">
        <v>199</v>
      </c>
      <c r="B1416" t="s">
        <v>188</v>
      </c>
      <c r="C1416" t="str">
        <f>_xlfn.XLOOKUP(Table4[[#This Row],[PUMA]],[1]PUMA!$A:$A,[1]PUMA!$B:$B)</f>
        <v>Los Angeles County (Central)--LA City (East Central/Central City &amp; Boyle Heights) PUMA</v>
      </c>
      <c r="D1416">
        <v>99</v>
      </c>
      <c r="E1416" t="s">
        <v>2014</v>
      </c>
      <c r="F1416">
        <v>898.64207873354144</v>
      </c>
      <c r="G1416" s="6">
        <v>12929.369200458201</v>
      </c>
      <c r="H1416" s="6">
        <v>1121.78865756752</v>
      </c>
      <c r="I1416" s="3">
        <v>1</v>
      </c>
    </row>
    <row r="1417" spans="1:9" x14ac:dyDescent="0.25">
      <c r="A1417" t="s">
        <v>199</v>
      </c>
      <c r="B1417" t="s">
        <v>188</v>
      </c>
      <c r="C1417" t="str">
        <f>_xlfn.XLOOKUP(Table4[[#This Row],[PUMA]],[1]PUMA!$A:$A,[1]PUMA!$B:$B)</f>
        <v>Los Angeles County (Central)--LA City (East Central/Central City &amp; Boyle Heights) PUMA</v>
      </c>
      <c r="D1417">
        <v>2</v>
      </c>
      <c r="E1417" t="s">
        <v>2997</v>
      </c>
      <c r="F1417">
        <v>217.84542119588781</v>
      </c>
      <c r="G1417" s="6">
        <v>12929.369200458201</v>
      </c>
      <c r="H1417" s="6">
        <v>1121.78865756752</v>
      </c>
      <c r="I1417" s="3">
        <v>1</v>
      </c>
    </row>
    <row r="1418" spans="1:9" x14ac:dyDescent="0.25">
      <c r="A1418" t="s">
        <v>465</v>
      </c>
      <c r="B1418" t="s">
        <v>188</v>
      </c>
      <c r="C1418" t="str">
        <f>_xlfn.XLOOKUP(Table4[[#This Row],[PUMA]],[1]PUMA!$A:$A,[1]PUMA!$B:$B)</f>
        <v>Los Angeles County (Central)--LA City (East Central/Central City &amp; Boyle Heights) PUMA</v>
      </c>
      <c r="D1418">
        <v>99</v>
      </c>
      <c r="E1418" t="s">
        <v>2014</v>
      </c>
      <c r="F1418">
        <v>1328.8015552337042</v>
      </c>
      <c r="G1418" s="6">
        <v>12929.369200458201</v>
      </c>
      <c r="H1418" s="6">
        <v>1121.78865756752</v>
      </c>
      <c r="I1418" s="3">
        <v>1</v>
      </c>
    </row>
    <row r="1419" spans="1:9" x14ac:dyDescent="0.25">
      <c r="A1419" t="s">
        <v>200</v>
      </c>
      <c r="B1419" t="s">
        <v>188</v>
      </c>
      <c r="C1419" t="str">
        <f>_xlfn.XLOOKUP(Table4[[#This Row],[PUMA]],[1]PUMA!$A:$A,[1]PUMA!$B:$B)</f>
        <v>Los Angeles County (Central)--LA City (East Central/Central City &amp; Boyle Heights) PUMA</v>
      </c>
      <c r="D1419">
        <v>99</v>
      </c>
      <c r="E1419" t="s">
        <v>2014</v>
      </c>
      <c r="F1419">
        <v>224.43026379066399</v>
      </c>
      <c r="G1419" s="6">
        <v>12929.369200458201</v>
      </c>
      <c r="H1419" s="6">
        <v>1121.78865756752</v>
      </c>
      <c r="I1419" s="3">
        <v>1</v>
      </c>
    </row>
    <row r="1420" spans="1:9" x14ac:dyDescent="0.25">
      <c r="A1420" t="s">
        <v>200</v>
      </c>
      <c r="B1420" t="s">
        <v>188</v>
      </c>
      <c r="C1420" t="str">
        <f>_xlfn.XLOOKUP(Table4[[#This Row],[PUMA]],[1]PUMA!$A:$A,[1]PUMA!$B:$B)</f>
        <v>Los Angeles County (Central)--LA City (East Central/Central City &amp; Boyle Heights) PUMA</v>
      </c>
      <c r="D1420">
        <v>2</v>
      </c>
      <c r="E1420" t="s">
        <v>2997</v>
      </c>
      <c r="F1420">
        <v>300.56972969152798</v>
      </c>
      <c r="G1420" s="6">
        <v>12929.369200458201</v>
      </c>
      <c r="H1420" s="6">
        <v>1121.78865756752</v>
      </c>
      <c r="I1420" s="3">
        <v>1</v>
      </c>
    </row>
    <row r="1421" spans="1:9" x14ac:dyDescent="0.25">
      <c r="A1421" t="s">
        <v>201</v>
      </c>
      <c r="B1421" t="s">
        <v>188</v>
      </c>
      <c r="C1421" t="str">
        <f>_xlfn.XLOOKUP(Table4[[#This Row],[PUMA]],[1]PUMA!$A:$A,[1]PUMA!$B:$B)</f>
        <v>Los Angeles County (Central)--LA City (East Central/Central City &amp; Boyle Heights) PUMA</v>
      </c>
      <c r="D1421">
        <v>99</v>
      </c>
      <c r="E1421" t="s">
        <v>2014</v>
      </c>
      <c r="F1421">
        <v>365.05645229715799</v>
      </c>
      <c r="G1421" s="6">
        <v>12929.369200458201</v>
      </c>
      <c r="H1421" s="6">
        <v>1121.78865756752</v>
      </c>
      <c r="I1421" s="3">
        <v>1</v>
      </c>
    </row>
    <row r="1422" spans="1:9" x14ac:dyDescent="0.25">
      <c r="A1422" t="s">
        <v>201</v>
      </c>
      <c r="B1422" t="s">
        <v>188</v>
      </c>
      <c r="C1422" t="str">
        <f>_xlfn.XLOOKUP(Table4[[#This Row],[PUMA]],[1]PUMA!$A:$A,[1]PUMA!$B:$B)</f>
        <v>Los Angeles County (Central)--LA City (East Central/Central City &amp; Boyle Heights) PUMA</v>
      </c>
      <c r="D1422">
        <v>2</v>
      </c>
      <c r="E1422" t="s">
        <v>2997</v>
      </c>
      <c r="F1422">
        <v>744.60471411101298</v>
      </c>
      <c r="G1422" s="6">
        <v>12929.369200458201</v>
      </c>
      <c r="H1422" s="6">
        <v>1121.78865756752</v>
      </c>
      <c r="I1422" s="3">
        <v>1</v>
      </c>
    </row>
    <row r="1423" spans="1:9" x14ac:dyDescent="0.25">
      <c r="A1423" t="s">
        <v>202</v>
      </c>
      <c r="B1423" t="s">
        <v>188</v>
      </c>
      <c r="C1423" t="str">
        <f>_xlfn.XLOOKUP(Table4[[#This Row],[PUMA]],[1]PUMA!$A:$A,[1]PUMA!$B:$B)</f>
        <v>Los Angeles County (Central)--LA City (East Central/Central City &amp; Boyle Heights) PUMA</v>
      </c>
      <c r="D1423">
        <v>99</v>
      </c>
      <c r="E1423" t="s">
        <v>2014</v>
      </c>
      <c r="F1423">
        <v>1482.68711449377</v>
      </c>
      <c r="G1423" s="6">
        <v>12929.369200458201</v>
      </c>
      <c r="H1423" s="6">
        <v>1121.78865756752</v>
      </c>
      <c r="I1423" s="3">
        <v>1</v>
      </c>
    </row>
    <row r="1424" spans="1:9" x14ac:dyDescent="0.25">
      <c r="A1424" t="s">
        <v>203</v>
      </c>
      <c r="B1424" t="s">
        <v>188</v>
      </c>
      <c r="C1424" t="str">
        <f>_xlfn.XLOOKUP(Table4[[#This Row],[PUMA]],[1]PUMA!$A:$A,[1]PUMA!$B:$B)</f>
        <v>Los Angeles County (Central)--LA City (East Central/Central City &amp; Boyle Heights) PUMA</v>
      </c>
      <c r="D1424">
        <v>99</v>
      </c>
      <c r="E1424" t="s">
        <v>2014</v>
      </c>
      <c r="F1424">
        <v>921.99999453602209</v>
      </c>
      <c r="G1424" s="6">
        <v>12929.369200458201</v>
      </c>
      <c r="H1424" s="6">
        <v>1121.78865756752</v>
      </c>
      <c r="I1424" s="3">
        <v>1</v>
      </c>
    </row>
    <row r="1425" spans="1:9" x14ac:dyDescent="0.25">
      <c r="A1425" t="s">
        <v>204</v>
      </c>
      <c r="B1425" t="s">
        <v>188</v>
      </c>
      <c r="C1425" t="str">
        <f>_xlfn.XLOOKUP(Table4[[#This Row],[PUMA]],[1]PUMA!$A:$A,[1]PUMA!$B:$B)</f>
        <v>Los Angeles County (Central)--LA City (East Central/Central City &amp; Boyle Heights) PUMA</v>
      </c>
      <c r="D1425">
        <v>99</v>
      </c>
      <c r="E1425" t="s">
        <v>2014</v>
      </c>
      <c r="F1425">
        <v>1161.99996528357</v>
      </c>
      <c r="G1425" s="6">
        <v>12929.369200458201</v>
      </c>
      <c r="H1425" s="6">
        <v>1121.78865756752</v>
      </c>
      <c r="I1425" s="3">
        <v>1</v>
      </c>
    </row>
    <row r="1426" spans="1:9" x14ac:dyDescent="0.25">
      <c r="A1426" t="s">
        <v>226</v>
      </c>
      <c r="B1426" t="s">
        <v>188</v>
      </c>
      <c r="C1426" t="str">
        <f>_xlfn.XLOOKUP(Table4[[#This Row],[PUMA]],[1]PUMA!$A:$A,[1]PUMA!$B:$B)</f>
        <v>Los Angeles County (Central)--LA City (East Central/Central City &amp; Boyle Heights) PUMA</v>
      </c>
      <c r="D1426">
        <v>99</v>
      </c>
      <c r="E1426" t="s">
        <v>2014</v>
      </c>
      <c r="F1426">
        <v>1268.6645144036656</v>
      </c>
      <c r="G1426" s="6">
        <v>12929.369200458201</v>
      </c>
      <c r="H1426" s="6">
        <v>1121.78865756752</v>
      </c>
      <c r="I1426" s="3">
        <v>1</v>
      </c>
    </row>
    <row r="1427" spans="1:9" x14ac:dyDescent="0.25">
      <c r="A1427" t="s">
        <v>213</v>
      </c>
      <c r="B1427" t="s">
        <v>188</v>
      </c>
      <c r="C1427" t="str">
        <f>_xlfn.XLOOKUP(Table4[[#This Row],[PUMA]],[1]PUMA!$A:$A,[1]PUMA!$B:$B)</f>
        <v>Los Angeles County (Central)--LA City (East Central/Central City &amp; Boyle Heights) PUMA</v>
      </c>
      <c r="D1427">
        <v>99</v>
      </c>
      <c r="E1427" t="s">
        <v>2014</v>
      </c>
      <c r="F1427">
        <v>763.60258646924569</v>
      </c>
      <c r="G1427" s="6">
        <v>12929.369200458201</v>
      </c>
      <c r="H1427" s="6">
        <v>1121.78865756752</v>
      </c>
      <c r="I1427" s="3">
        <v>1</v>
      </c>
    </row>
    <row r="1428" spans="1:9" x14ac:dyDescent="0.25">
      <c r="A1428" t="s">
        <v>214</v>
      </c>
      <c r="B1428" t="s">
        <v>188</v>
      </c>
      <c r="C1428" t="str">
        <f>_xlfn.XLOOKUP(Table4[[#This Row],[PUMA]],[1]PUMA!$A:$A,[1]PUMA!$B:$B)</f>
        <v>Los Angeles County (Central)--LA City (East Central/Central City &amp; Boyle Heights) PUMA</v>
      </c>
      <c r="D1428">
        <v>99</v>
      </c>
      <c r="E1428" t="s">
        <v>2014</v>
      </c>
      <c r="F1428">
        <v>463.77119158539307</v>
      </c>
      <c r="G1428" s="6">
        <v>12929.369200458201</v>
      </c>
      <c r="H1428" s="6">
        <v>1121.78865756752</v>
      </c>
      <c r="I1428" s="3">
        <v>1</v>
      </c>
    </row>
    <row r="1429" spans="1:9" x14ac:dyDescent="0.25">
      <c r="A1429" t="s">
        <v>214</v>
      </c>
      <c r="B1429" t="s">
        <v>188</v>
      </c>
      <c r="C1429" t="str">
        <f>_xlfn.XLOOKUP(Table4[[#This Row],[PUMA]],[1]PUMA!$A:$A,[1]PUMA!$B:$B)</f>
        <v>Los Angeles County (Central)--LA City (East Central/Central City &amp; Boyle Heights) PUMA</v>
      </c>
      <c r="D1429">
        <v>2</v>
      </c>
      <c r="E1429" t="s">
        <v>2997</v>
      </c>
      <c r="F1429">
        <v>459.22884608165191</v>
      </c>
      <c r="G1429" s="6">
        <v>12929.369200458201</v>
      </c>
      <c r="H1429" s="6">
        <v>1121.78865756752</v>
      </c>
      <c r="I1429" s="3">
        <v>1</v>
      </c>
    </row>
    <row r="1430" spans="1:9" x14ac:dyDescent="0.25">
      <c r="A1430" t="s">
        <v>215</v>
      </c>
      <c r="B1430" t="s">
        <v>188</v>
      </c>
      <c r="C1430" t="str">
        <f>_xlfn.XLOOKUP(Table4[[#This Row],[PUMA]],[1]PUMA!$A:$A,[1]PUMA!$B:$B)</f>
        <v>Los Angeles County (Central)--LA City (East Central/Central City &amp; Boyle Heights) PUMA</v>
      </c>
      <c r="D1430">
        <v>99</v>
      </c>
      <c r="E1430" t="s">
        <v>2014</v>
      </c>
      <c r="F1430">
        <v>768.99998531438905</v>
      </c>
      <c r="G1430" s="6">
        <v>12929.369200458201</v>
      </c>
      <c r="H1430" s="6">
        <v>1121.78865756752</v>
      </c>
      <c r="I1430" s="3">
        <v>1</v>
      </c>
    </row>
    <row r="1431" spans="1:9" x14ac:dyDescent="0.25">
      <c r="A1431" t="s">
        <v>595</v>
      </c>
      <c r="B1431" t="s">
        <v>188</v>
      </c>
      <c r="C1431" t="str">
        <f>_xlfn.XLOOKUP(Table4[[#This Row],[PUMA]],[1]PUMA!$A:$A,[1]PUMA!$B:$B)</f>
        <v>Los Angeles County (Central)--LA City (East Central/Central City &amp; Boyle Heights) PUMA</v>
      </c>
      <c r="D1431">
        <v>99</v>
      </c>
      <c r="E1431" t="s">
        <v>2014</v>
      </c>
      <c r="F1431">
        <v>1053.9471976677301</v>
      </c>
      <c r="G1431" s="6">
        <v>12929.369200458201</v>
      </c>
      <c r="H1431" s="6">
        <v>1121.78865756752</v>
      </c>
      <c r="I1431" s="3">
        <v>1</v>
      </c>
    </row>
    <row r="1432" spans="1:9" x14ac:dyDescent="0.25">
      <c r="A1432" t="s">
        <v>216</v>
      </c>
      <c r="B1432" t="s">
        <v>188</v>
      </c>
      <c r="C1432" t="str">
        <f>_xlfn.XLOOKUP(Table4[[#This Row],[PUMA]],[1]PUMA!$A:$A,[1]PUMA!$B:$B)</f>
        <v>Los Angeles County (Central)--LA City (East Central/Central City &amp; Boyle Heights) PUMA</v>
      </c>
      <c r="D1432">
        <v>38</v>
      </c>
      <c r="E1432" t="s">
        <v>2015</v>
      </c>
      <c r="F1432">
        <v>124.85063995496699</v>
      </c>
      <c r="G1432" s="6">
        <v>12929.369200458201</v>
      </c>
      <c r="H1432" s="6">
        <v>1121.78865756752</v>
      </c>
      <c r="I1432" s="3">
        <v>1</v>
      </c>
    </row>
    <row r="1433" spans="1:9" x14ac:dyDescent="0.25">
      <c r="A1433" t="s">
        <v>216</v>
      </c>
      <c r="B1433" t="s">
        <v>188</v>
      </c>
      <c r="C1433" t="str">
        <f>_xlfn.XLOOKUP(Table4[[#This Row],[PUMA]],[1]PUMA!$A:$A,[1]PUMA!$B:$B)</f>
        <v>Los Angeles County (Central)--LA City (East Central/Central City &amp; Boyle Heights) PUMA</v>
      </c>
      <c r="D1433">
        <v>99</v>
      </c>
      <c r="E1433" t="s">
        <v>2014</v>
      </c>
      <c r="F1433">
        <v>1084.8749767990716</v>
      </c>
      <c r="G1433" s="6">
        <v>12929.369200458201</v>
      </c>
      <c r="H1433" s="6">
        <v>1121.78865756752</v>
      </c>
      <c r="I1433" s="3">
        <v>1</v>
      </c>
    </row>
    <row r="1434" spans="1:9" x14ac:dyDescent="0.25">
      <c r="A1434" t="s">
        <v>216</v>
      </c>
      <c r="B1434" t="s">
        <v>188</v>
      </c>
      <c r="C1434" t="str">
        <f>_xlfn.XLOOKUP(Table4[[#This Row],[PUMA]],[1]PUMA!$A:$A,[1]PUMA!$B:$B)</f>
        <v>Los Angeles County (Central)--LA City (East Central/Central City &amp; Boyle Heights) PUMA</v>
      </c>
      <c r="D1434">
        <v>2</v>
      </c>
      <c r="E1434" t="s">
        <v>2997</v>
      </c>
      <c r="F1434">
        <v>250.274374125419</v>
      </c>
      <c r="G1434" s="6">
        <v>12929.369200458201</v>
      </c>
      <c r="H1434" s="6">
        <v>1121.78865756752</v>
      </c>
      <c r="I1434" s="3">
        <v>1</v>
      </c>
    </row>
    <row r="1435" spans="1:9" x14ac:dyDescent="0.25">
      <c r="A1435" t="s">
        <v>490</v>
      </c>
      <c r="B1435" t="s">
        <v>188</v>
      </c>
      <c r="C1435" t="str">
        <f>_xlfn.XLOOKUP(Table4[[#This Row],[PUMA]],[1]PUMA!$A:$A,[1]PUMA!$B:$B)</f>
        <v>Los Angeles County (Central)--LA City (East Central/Central City &amp; Boyle Heights) PUMA</v>
      </c>
      <c r="D1435">
        <v>99</v>
      </c>
      <c r="E1435" t="s">
        <v>2014</v>
      </c>
      <c r="F1435">
        <v>648.68828849553302</v>
      </c>
      <c r="G1435" s="6">
        <v>12929.369200458201</v>
      </c>
      <c r="H1435" s="6">
        <v>1121.78865756752</v>
      </c>
      <c r="I1435" s="3">
        <v>1</v>
      </c>
    </row>
    <row r="1436" spans="1:9" x14ac:dyDescent="0.25">
      <c r="A1436" t="s">
        <v>797</v>
      </c>
      <c r="B1436" t="s">
        <v>188</v>
      </c>
      <c r="C1436" t="str">
        <f>_xlfn.XLOOKUP(Table4[[#This Row],[PUMA]],[1]PUMA!$A:$A,[1]PUMA!$B:$B)</f>
        <v>Los Angeles County (Central)--LA City (East Central/Central City &amp; Boyle Heights) PUMA</v>
      </c>
      <c r="D1436">
        <v>99</v>
      </c>
      <c r="E1436" t="s">
        <v>2014</v>
      </c>
      <c r="F1436">
        <v>1005.14271750756</v>
      </c>
      <c r="G1436" s="6">
        <v>12929.369200458201</v>
      </c>
      <c r="H1436" s="6">
        <v>1121.78865756752</v>
      </c>
      <c r="I1436" s="3">
        <v>1</v>
      </c>
    </row>
    <row r="1437" spans="1:9" x14ac:dyDescent="0.25">
      <c r="A1437" t="s">
        <v>217</v>
      </c>
      <c r="B1437" t="s">
        <v>188</v>
      </c>
      <c r="C1437" t="str">
        <f>_xlfn.XLOOKUP(Table4[[#This Row],[PUMA]],[1]PUMA!$A:$A,[1]PUMA!$B:$B)</f>
        <v>Los Angeles County (Central)--LA City (East Central/Central City &amp; Boyle Heights) PUMA</v>
      </c>
      <c r="D1437">
        <v>99</v>
      </c>
      <c r="E1437" t="s">
        <v>2014</v>
      </c>
      <c r="F1437">
        <v>849.67295433007803</v>
      </c>
      <c r="G1437" s="6">
        <v>12929.369200458201</v>
      </c>
      <c r="H1437" s="6">
        <v>1121.78865756752</v>
      </c>
      <c r="I1437" s="3">
        <v>1</v>
      </c>
    </row>
    <row r="1438" spans="1:9" x14ac:dyDescent="0.25">
      <c r="A1438" t="s">
        <v>217</v>
      </c>
      <c r="B1438" t="s">
        <v>188</v>
      </c>
      <c r="C1438" t="str">
        <f>_xlfn.XLOOKUP(Table4[[#This Row],[PUMA]],[1]PUMA!$A:$A,[1]PUMA!$B:$B)</f>
        <v>Los Angeles County (Central)--LA City (East Central/Central City &amp; Boyle Heights) PUMA</v>
      </c>
      <c r="D1438">
        <v>2</v>
      </c>
      <c r="E1438" t="s">
        <v>2997</v>
      </c>
      <c r="F1438">
        <v>294.38040918907802</v>
      </c>
      <c r="G1438" s="6">
        <v>12929.369200458201</v>
      </c>
      <c r="H1438" s="6">
        <v>1121.78865756752</v>
      </c>
      <c r="I1438" s="3">
        <v>1</v>
      </c>
    </row>
    <row r="1439" spans="1:9" x14ac:dyDescent="0.25">
      <c r="A1439" t="s">
        <v>218</v>
      </c>
      <c r="B1439" t="s">
        <v>188</v>
      </c>
      <c r="C1439" t="str">
        <f>_xlfn.XLOOKUP(Table4[[#This Row],[PUMA]],[1]PUMA!$A:$A,[1]PUMA!$B:$B)</f>
        <v>Los Angeles County (Central)--LA City (East Central/Central City &amp; Boyle Heights) PUMA</v>
      </c>
      <c r="D1439">
        <v>99</v>
      </c>
      <c r="E1439" t="s">
        <v>2014</v>
      </c>
      <c r="F1439">
        <v>1003.5156397962199</v>
      </c>
      <c r="G1439" s="6">
        <v>12929.369200458201</v>
      </c>
      <c r="H1439" s="6">
        <v>1121.78865756752</v>
      </c>
      <c r="I1439" s="3">
        <v>1</v>
      </c>
    </row>
    <row r="1440" spans="1:9" x14ac:dyDescent="0.25">
      <c r="A1440" t="s">
        <v>218</v>
      </c>
      <c r="B1440" t="s">
        <v>188</v>
      </c>
      <c r="C1440" t="str">
        <f>_xlfn.XLOOKUP(Table4[[#This Row],[PUMA]],[1]PUMA!$A:$A,[1]PUMA!$B:$B)</f>
        <v>Los Angeles County (Central)--LA City (East Central/Central City &amp; Boyle Heights) PUMA</v>
      </c>
      <c r="D1440">
        <v>2</v>
      </c>
      <c r="E1440" t="s">
        <v>2997</v>
      </c>
      <c r="F1440">
        <v>383.37396170610702</v>
      </c>
      <c r="G1440" s="6">
        <v>12929.369200458201</v>
      </c>
      <c r="H1440" s="6">
        <v>1121.78865756752</v>
      </c>
      <c r="I1440" s="3">
        <v>1</v>
      </c>
    </row>
    <row r="1441" spans="1:9" x14ac:dyDescent="0.25">
      <c r="A1441" t="s">
        <v>219</v>
      </c>
      <c r="B1441" t="s">
        <v>188</v>
      </c>
      <c r="C1441" t="str">
        <f>_xlfn.XLOOKUP(Table4[[#This Row],[PUMA]],[1]PUMA!$A:$A,[1]PUMA!$B:$B)</f>
        <v>Los Angeles County (Central)--LA City (East Central/Central City &amp; Boyle Heights) PUMA</v>
      </c>
      <c r="D1441">
        <v>99</v>
      </c>
      <c r="E1441" t="s">
        <v>2014</v>
      </c>
      <c r="F1441">
        <v>1129.0486934932283</v>
      </c>
      <c r="G1441" s="6">
        <v>12929.369200458201</v>
      </c>
      <c r="H1441" s="6">
        <v>1121.78865756752</v>
      </c>
      <c r="I1441" s="3">
        <v>1</v>
      </c>
    </row>
    <row r="1442" spans="1:9" x14ac:dyDescent="0.25">
      <c r="A1442" t="s">
        <v>220</v>
      </c>
      <c r="B1442" t="s">
        <v>188</v>
      </c>
      <c r="C1442" t="str">
        <f>_xlfn.XLOOKUP(Table4[[#This Row],[PUMA]],[1]PUMA!$A:$A,[1]PUMA!$B:$B)</f>
        <v>Los Angeles County (Central)--LA City (East Central/Central City &amp; Boyle Heights) PUMA</v>
      </c>
      <c r="D1442">
        <v>99</v>
      </c>
      <c r="E1442" t="s">
        <v>2014</v>
      </c>
      <c r="F1442">
        <v>564.00705743962601</v>
      </c>
      <c r="G1442" s="6">
        <v>12929.369200458201</v>
      </c>
      <c r="H1442" s="6">
        <v>1121.78865756752</v>
      </c>
      <c r="I1442" s="3">
        <v>1</v>
      </c>
    </row>
    <row r="1443" spans="1:9" x14ac:dyDescent="0.25">
      <c r="A1443" t="s">
        <v>221</v>
      </c>
      <c r="B1443" t="s">
        <v>188</v>
      </c>
      <c r="C1443" t="str">
        <f>_xlfn.XLOOKUP(Table4[[#This Row],[PUMA]],[1]PUMA!$A:$A,[1]PUMA!$B:$B)</f>
        <v>Los Angeles County (Central)--LA City (East Central/Central City &amp; Boyle Heights) PUMA</v>
      </c>
      <c r="D1443">
        <v>99</v>
      </c>
      <c r="E1443" t="s">
        <v>2014</v>
      </c>
      <c r="F1443">
        <v>728.83684043806625</v>
      </c>
      <c r="G1443" s="6">
        <v>12929.369200458201</v>
      </c>
      <c r="H1443" s="6">
        <v>1121.78865756752</v>
      </c>
      <c r="I1443" s="3">
        <v>1</v>
      </c>
    </row>
    <row r="1444" spans="1:9" x14ac:dyDescent="0.25">
      <c r="A1444" t="s">
        <v>221</v>
      </c>
      <c r="B1444" t="s">
        <v>188</v>
      </c>
      <c r="C1444" t="str">
        <f>_xlfn.XLOOKUP(Table4[[#This Row],[PUMA]],[1]PUMA!$A:$A,[1]PUMA!$B:$B)</f>
        <v>Los Angeles County (Central)--LA City (East Central/Central City &amp; Boyle Heights) PUMA</v>
      </c>
      <c r="D1444">
        <v>2</v>
      </c>
      <c r="E1444" t="s">
        <v>2997</v>
      </c>
      <c r="F1444">
        <v>117.16320356421882</v>
      </c>
      <c r="G1444" s="6">
        <v>12929.369200458201</v>
      </c>
      <c r="H1444" s="6">
        <v>1121.78865756752</v>
      </c>
      <c r="I1444" s="3">
        <v>1</v>
      </c>
    </row>
    <row r="1445" spans="1:9" x14ac:dyDescent="0.25">
      <c r="A1445" t="s">
        <v>1079</v>
      </c>
      <c r="B1445" t="s">
        <v>188</v>
      </c>
      <c r="C1445" t="str">
        <f>_xlfn.XLOOKUP(Table4[[#This Row],[PUMA]],[1]PUMA!$A:$A,[1]PUMA!$B:$B)</f>
        <v>Los Angeles County (Central)--LA City (East Central/Central City &amp; Boyle Heights) PUMA</v>
      </c>
      <c r="D1445">
        <v>329</v>
      </c>
      <c r="E1445" t="s">
        <v>2165</v>
      </c>
      <c r="F1445">
        <v>111.40651323788981</v>
      </c>
      <c r="G1445" s="6">
        <v>12929.369200458201</v>
      </c>
      <c r="H1445" s="6">
        <v>1121.78865756752</v>
      </c>
      <c r="I1445" s="3">
        <v>1</v>
      </c>
    </row>
    <row r="1446" spans="1:9" x14ac:dyDescent="0.25">
      <c r="A1446" t="s">
        <v>1079</v>
      </c>
      <c r="B1446" t="s">
        <v>188</v>
      </c>
      <c r="C1446" t="str">
        <f>_xlfn.XLOOKUP(Table4[[#This Row],[PUMA]],[1]PUMA!$A:$A,[1]PUMA!$B:$B)</f>
        <v>Los Angeles County (Central)--LA City (East Central/Central City &amp; Boyle Heights) PUMA</v>
      </c>
      <c r="D1446">
        <v>99</v>
      </c>
      <c r="E1446" t="s">
        <v>2014</v>
      </c>
      <c r="F1446">
        <v>268.9184022737071</v>
      </c>
      <c r="G1446" s="6">
        <v>12929.369200458201</v>
      </c>
      <c r="H1446" s="6">
        <v>1121.78865756752</v>
      </c>
      <c r="I1446" s="3">
        <v>1</v>
      </c>
    </row>
    <row r="1447" spans="1:9" x14ac:dyDescent="0.25">
      <c r="A1447" t="s">
        <v>1079</v>
      </c>
      <c r="B1447" t="s">
        <v>188</v>
      </c>
      <c r="C1447" t="str">
        <f>_xlfn.XLOOKUP(Table4[[#This Row],[PUMA]],[1]PUMA!$A:$A,[1]PUMA!$B:$B)</f>
        <v>Los Angeles County (Central)--LA City (East Central/Central City &amp; Boyle Heights) PUMA</v>
      </c>
      <c r="D1447">
        <v>2</v>
      </c>
      <c r="E1447" t="s">
        <v>2997</v>
      </c>
      <c r="F1447">
        <v>298.22602808624885</v>
      </c>
      <c r="G1447" s="6">
        <v>12929.369200458201</v>
      </c>
      <c r="H1447" s="6">
        <v>1121.78865756752</v>
      </c>
      <c r="I1447" s="3">
        <v>1</v>
      </c>
    </row>
    <row r="1448" spans="1:9" x14ac:dyDescent="0.25">
      <c r="A1448" t="s">
        <v>1080</v>
      </c>
      <c r="B1448" t="s">
        <v>188</v>
      </c>
      <c r="C1448" t="str">
        <f>_xlfn.XLOOKUP(Table4[[#This Row],[PUMA]],[1]PUMA!$A:$A,[1]PUMA!$B:$B)</f>
        <v>Los Angeles County (Central)--LA City (East Central/Central City &amp; Boyle Heights) PUMA</v>
      </c>
      <c r="D1448">
        <v>38</v>
      </c>
      <c r="E1448" t="s">
        <v>2015</v>
      </c>
      <c r="F1448">
        <v>489.03616191620398</v>
      </c>
      <c r="G1448" s="6">
        <v>12929.369200458201</v>
      </c>
      <c r="H1448" s="6">
        <v>1121.78865756752</v>
      </c>
      <c r="I1448" s="3">
        <v>1</v>
      </c>
    </row>
    <row r="1449" spans="1:9" x14ac:dyDescent="0.25">
      <c r="A1449" t="s">
        <v>1080</v>
      </c>
      <c r="B1449" t="s">
        <v>188</v>
      </c>
      <c r="C1449" t="str">
        <f>_xlfn.XLOOKUP(Table4[[#This Row],[PUMA]],[1]PUMA!$A:$A,[1]PUMA!$B:$B)</f>
        <v>Los Angeles County (Central)--LA City (East Central/Central City &amp; Boyle Heights) PUMA</v>
      </c>
      <c r="D1449">
        <v>99</v>
      </c>
      <c r="E1449" t="s">
        <v>2014</v>
      </c>
      <c r="F1449">
        <v>367.13920521242397</v>
      </c>
      <c r="G1449" s="6">
        <v>12929.369200458201</v>
      </c>
      <c r="H1449" s="6">
        <v>1121.78865756752</v>
      </c>
      <c r="I1449" s="3">
        <v>1</v>
      </c>
    </row>
    <row r="1450" spans="1:9" x14ac:dyDescent="0.25">
      <c r="A1450" t="s">
        <v>1081</v>
      </c>
      <c r="B1450" t="s">
        <v>188</v>
      </c>
      <c r="C1450" t="str">
        <f>_xlfn.XLOOKUP(Table4[[#This Row],[PUMA]],[1]PUMA!$A:$A,[1]PUMA!$B:$B)</f>
        <v>Los Angeles County (Central)--LA City (East Central/Central City &amp; Boyle Heights) PUMA</v>
      </c>
      <c r="D1450">
        <v>99</v>
      </c>
      <c r="E1450" t="s">
        <v>2014</v>
      </c>
      <c r="F1450">
        <v>216.12794058695542</v>
      </c>
      <c r="G1450" s="6">
        <v>12929.369200458201</v>
      </c>
      <c r="H1450" s="6">
        <v>1121.78865756752</v>
      </c>
      <c r="I1450" s="3">
        <v>1</v>
      </c>
    </row>
    <row r="1451" spans="1:9" x14ac:dyDescent="0.25">
      <c r="A1451" t="s">
        <v>1081</v>
      </c>
      <c r="B1451" t="s">
        <v>188</v>
      </c>
      <c r="C1451" t="str">
        <f>_xlfn.XLOOKUP(Table4[[#This Row],[PUMA]],[1]PUMA!$A:$A,[1]PUMA!$B:$B)</f>
        <v>Los Angeles County (Central)--LA City (East Central/Central City &amp; Boyle Heights) PUMA</v>
      </c>
      <c r="D1451">
        <v>2</v>
      </c>
      <c r="E1451" t="s">
        <v>2997</v>
      </c>
      <c r="F1451">
        <v>640.80739239083437</v>
      </c>
      <c r="G1451" s="6">
        <v>12929.369200458201</v>
      </c>
      <c r="H1451" s="6">
        <v>1121.78865756752</v>
      </c>
      <c r="I1451" s="3">
        <v>1</v>
      </c>
    </row>
    <row r="1452" spans="1:9" x14ac:dyDescent="0.25">
      <c r="A1452" t="s">
        <v>1082</v>
      </c>
      <c r="B1452" t="s">
        <v>188</v>
      </c>
      <c r="C1452" t="str">
        <f>_xlfn.XLOOKUP(Table4[[#This Row],[PUMA]],[1]PUMA!$A:$A,[1]PUMA!$B:$B)</f>
        <v>Los Angeles County (Central)--LA City (East Central/Central City &amp; Boyle Heights) PUMA</v>
      </c>
      <c r="D1452">
        <v>38</v>
      </c>
      <c r="E1452" t="s">
        <v>2015</v>
      </c>
      <c r="F1452">
        <v>192.135668013464</v>
      </c>
      <c r="G1452" s="6">
        <v>12929.369200458201</v>
      </c>
      <c r="H1452" s="6">
        <v>1121.78865756752</v>
      </c>
      <c r="I1452" s="3">
        <v>1</v>
      </c>
    </row>
    <row r="1453" spans="1:9" x14ac:dyDescent="0.25">
      <c r="A1453" t="s">
        <v>1082</v>
      </c>
      <c r="B1453" t="s">
        <v>188</v>
      </c>
      <c r="C1453" t="str">
        <f>_xlfn.XLOOKUP(Table4[[#This Row],[PUMA]],[1]PUMA!$A:$A,[1]PUMA!$B:$B)</f>
        <v>Los Angeles County (Central)--LA City (East Central/Central City &amp; Boyle Heights) PUMA</v>
      </c>
      <c r="D1453">
        <v>99</v>
      </c>
      <c r="E1453" t="s">
        <v>2014</v>
      </c>
      <c r="F1453">
        <v>570.15990009827703</v>
      </c>
      <c r="G1453" s="6">
        <v>12929.369200458201</v>
      </c>
      <c r="H1453" s="6">
        <v>1121.78865756752</v>
      </c>
      <c r="I1453" s="3">
        <v>1</v>
      </c>
    </row>
    <row r="1454" spans="1:9" x14ac:dyDescent="0.25">
      <c r="A1454" t="s">
        <v>1082</v>
      </c>
      <c r="B1454" t="s">
        <v>188</v>
      </c>
      <c r="C1454" t="str">
        <f>_xlfn.XLOOKUP(Table4[[#This Row],[PUMA]],[1]PUMA!$A:$A,[1]PUMA!$B:$B)</f>
        <v>Los Angeles County (Central)--LA City (East Central/Central City &amp; Boyle Heights) PUMA</v>
      </c>
      <c r="D1454">
        <v>2</v>
      </c>
      <c r="E1454" t="s">
        <v>2997</v>
      </c>
      <c r="F1454">
        <v>373.70443673232199</v>
      </c>
      <c r="G1454" s="6">
        <v>12929.369200458201</v>
      </c>
      <c r="H1454" s="6">
        <v>1121.78865756752</v>
      </c>
      <c r="I1454" s="3">
        <v>1</v>
      </c>
    </row>
    <row r="1455" spans="1:9" x14ac:dyDescent="0.25">
      <c r="A1455" t="s">
        <v>1083</v>
      </c>
      <c r="B1455" t="s">
        <v>188</v>
      </c>
      <c r="C1455" t="str">
        <f>_xlfn.XLOOKUP(Table4[[#This Row],[PUMA]],[1]PUMA!$A:$A,[1]PUMA!$B:$B)</f>
        <v>Los Angeles County (Central)--LA City (East Central/Central City &amp; Boyle Heights) PUMA</v>
      </c>
      <c r="D1455">
        <v>2</v>
      </c>
      <c r="E1455" t="s">
        <v>2997</v>
      </c>
      <c r="F1455">
        <v>233.437606474869</v>
      </c>
      <c r="G1455" s="6">
        <v>12929.369200458201</v>
      </c>
      <c r="H1455" s="6">
        <v>1121.78865756752</v>
      </c>
      <c r="I1455" s="3">
        <v>1</v>
      </c>
    </row>
    <row r="1456" spans="1:9" x14ac:dyDescent="0.25">
      <c r="A1456" t="s">
        <v>408</v>
      </c>
      <c r="B1456" t="s">
        <v>188</v>
      </c>
      <c r="C1456" t="str">
        <f>_xlfn.XLOOKUP(Table4[[#This Row],[PUMA]],[1]PUMA!$A:$A,[1]PUMA!$B:$B)</f>
        <v>Los Angeles County (Central)--LA City (East Central/Central City &amp; Boyle Heights) PUMA</v>
      </c>
      <c r="D1456">
        <v>38</v>
      </c>
      <c r="E1456" t="s">
        <v>2015</v>
      </c>
      <c r="F1456">
        <v>223.27135647994899</v>
      </c>
      <c r="G1456" s="6">
        <v>12929.369200458201</v>
      </c>
      <c r="H1456" s="6">
        <v>1121.78865756752</v>
      </c>
      <c r="I1456" s="3">
        <v>1</v>
      </c>
    </row>
    <row r="1457" spans="1:9" x14ac:dyDescent="0.25">
      <c r="A1457" t="s">
        <v>408</v>
      </c>
      <c r="B1457" t="s">
        <v>188</v>
      </c>
      <c r="C1457" t="str">
        <f>_xlfn.XLOOKUP(Table4[[#This Row],[PUMA]],[1]PUMA!$A:$A,[1]PUMA!$B:$B)</f>
        <v>Los Angeles County (Central)--LA City (East Central/Central City &amp; Boyle Heights) PUMA</v>
      </c>
      <c r="D1457">
        <v>99</v>
      </c>
      <c r="E1457" t="s">
        <v>2014</v>
      </c>
      <c r="F1457">
        <v>618.37795747723192</v>
      </c>
      <c r="G1457" s="6">
        <v>12929.369200458201</v>
      </c>
      <c r="H1457" s="6">
        <v>1121.78865756752</v>
      </c>
      <c r="I1457" s="3">
        <v>1</v>
      </c>
    </row>
    <row r="1458" spans="1:9" x14ac:dyDescent="0.25">
      <c r="A1458" t="s">
        <v>408</v>
      </c>
      <c r="B1458" t="s">
        <v>188</v>
      </c>
      <c r="C1458" t="str">
        <f>_xlfn.XLOOKUP(Table4[[#This Row],[PUMA]],[1]PUMA!$A:$A,[1]PUMA!$B:$B)</f>
        <v>Los Angeles County (Central)--LA City (East Central/Central City &amp; Boyle Heights) PUMA</v>
      </c>
      <c r="D1458">
        <v>2</v>
      </c>
      <c r="E1458" t="s">
        <v>2997</v>
      </c>
      <c r="F1458">
        <v>1191.0941039767094</v>
      </c>
      <c r="G1458" s="6">
        <v>12929.369200458201</v>
      </c>
      <c r="H1458" s="6">
        <v>1121.78865756752</v>
      </c>
      <c r="I1458" s="3">
        <v>1</v>
      </c>
    </row>
    <row r="1459" spans="1:9" x14ac:dyDescent="0.25">
      <c r="A1459" t="s">
        <v>378</v>
      </c>
      <c r="B1459" t="s">
        <v>188</v>
      </c>
      <c r="C1459" t="str">
        <f>_xlfn.XLOOKUP(Table4[[#This Row],[PUMA]],[1]PUMA!$A:$A,[1]PUMA!$B:$B)</f>
        <v>Los Angeles County (Central)--LA City (East Central/Central City &amp; Boyle Heights) PUMA</v>
      </c>
      <c r="D1459">
        <v>99</v>
      </c>
      <c r="E1459" t="s">
        <v>2014</v>
      </c>
      <c r="F1459">
        <v>1258.30076714137</v>
      </c>
      <c r="G1459" s="6">
        <v>12929.369200458201</v>
      </c>
      <c r="H1459" s="6">
        <v>1121.78865756752</v>
      </c>
      <c r="I1459" s="3">
        <v>1</v>
      </c>
    </row>
    <row r="1460" spans="1:9" x14ac:dyDescent="0.25">
      <c r="A1460" t="s">
        <v>378</v>
      </c>
      <c r="B1460" t="s">
        <v>188</v>
      </c>
      <c r="C1460" t="str">
        <f>_xlfn.XLOOKUP(Table4[[#This Row],[PUMA]],[1]PUMA!$A:$A,[1]PUMA!$B:$B)</f>
        <v>Los Angeles County (Central)--LA City (East Central/Central City &amp; Boyle Heights) PUMA</v>
      </c>
      <c r="D1460">
        <v>2</v>
      </c>
      <c r="E1460" t="s">
        <v>2997</v>
      </c>
      <c r="F1460">
        <v>587.786302643574</v>
      </c>
      <c r="G1460" s="6">
        <v>12929.369200458201</v>
      </c>
      <c r="H1460" s="6">
        <v>1121.78865756752</v>
      </c>
      <c r="I1460" s="3">
        <v>1</v>
      </c>
    </row>
    <row r="1461" spans="1:9" x14ac:dyDescent="0.25">
      <c r="A1461" t="s">
        <v>1084</v>
      </c>
      <c r="B1461" t="s">
        <v>188</v>
      </c>
      <c r="C1461" t="str">
        <f>_xlfn.XLOOKUP(Table4[[#This Row],[PUMA]],[1]PUMA!$A:$A,[1]PUMA!$B:$B)</f>
        <v>Los Angeles County (Central)--LA City (East Central/Central City &amp; Boyle Heights) PUMA</v>
      </c>
      <c r="D1461">
        <v>99</v>
      </c>
      <c r="E1461" t="s">
        <v>2014</v>
      </c>
      <c r="F1461">
        <v>164.765013279671</v>
      </c>
      <c r="G1461" s="6">
        <v>12929.369200458201</v>
      </c>
      <c r="H1461" s="6">
        <v>1121.78865756752</v>
      </c>
      <c r="I1461" s="3">
        <v>1</v>
      </c>
    </row>
    <row r="1462" spans="1:9" x14ac:dyDescent="0.25">
      <c r="A1462" t="s">
        <v>1084</v>
      </c>
      <c r="B1462" t="s">
        <v>188</v>
      </c>
      <c r="C1462" t="str">
        <f>_xlfn.XLOOKUP(Table4[[#This Row],[PUMA]],[1]PUMA!$A:$A,[1]PUMA!$B:$B)</f>
        <v>Los Angeles County (Central)--LA City (East Central/Central City &amp; Boyle Heights) PUMA</v>
      </c>
      <c r="D1462">
        <v>2</v>
      </c>
      <c r="E1462" t="s">
        <v>2997</v>
      </c>
      <c r="F1462">
        <v>586.7226837102985</v>
      </c>
      <c r="G1462" s="6">
        <v>12929.369200458201</v>
      </c>
      <c r="H1462" s="6">
        <v>1121.78865756752</v>
      </c>
      <c r="I1462" s="3">
        <v>1</v>
      </c>
    </row>
    <row r="1463" spans="1:9" x14ac:dyDescent="0.25">
      <c r="A1463" t="s">
        <v>596</v>
      </c>
      <c r="B1463" t="s">
        <v>188</v>
      </c>
      <c r="C1463" t="str">
        <f>_xlfn.XLOOKUP(Table4[[#This Row],[PUMA]],[1]PUMA!$A:$A,[1]PUMA!$B:$B)</f>
        <v>Los Angeles County (Central)--LA City (East Central/Central City &amp; Boyle Heights) PUMA</v>
      </c>
      <c r="D1463">
        <v>38</v>
      </c>
      <c r="E1463" t="s">
        <v>2015</v>
      </c>
      <c r="F1463">
        <v>780.77093937762902</v>
      </c>
      <c r="G1463" s="6">
        <v>12929.369200458201</v>
      </c>
      <c r="H1463" s="6">
        <v>1121.78865756752</v>
      </c>
      <c r="I1463" s="3">
        <v>1</v>
      </c>
    </row>
    <row r="1464" spans="1:9" x14ac:dyDescent="0.25">
      <c r="A1464" t="s">
        <v>596</v>
      </c>
      <c r="B1464" t="s">
        <v>188</v>
      </c>
      <c r="C1464" t="str">
        <f>_xlfn.XLOOKUP(Table4[[#This Row],[PUMA]],[1]PUMA!$A:$A,[1]PUMA!$B:$B)</f>
        <v>Los Angeles County (Central)--LA City (East Central/Central City &amp; Boyle Heights) PUMA</v>
      </c>
      <c r="D1464">
        <v>99</v>
      </c>
      <c r="E1464" t="s">
        <v>2014</v>
      </c>
      <c r="F1464">
        <v>933.58621391446297</v>
      </c>
      <c r="G1464" s="6">
        <v>12929.369200458201</v>
      </c>
      <c r="H1464" s="6">
        <v>1121.78865756752</v>
      </c>
      <c r="I1464" s="3">
        <v>1</v>
      </c>
    </row>
    <row r="1465" spans="1:9" x14ac:dyDescent="0.25">
      <c r="A1465" t="s">
        <v>596</v>
      </c>
      <c r="B1465" t="s">
        <v>188</v>
      </c>
      <c r="C1465" t="str">
        <f>_xlfn.XLOOKUP(Table4[[#This Row],[PUMA]],[1]PUMA!$A:$A,[1]PUMA!$B:$B)</f>
        <v>Los Angeles County (Central)--LA City (East Central/Central City &amp; Boyle Heights) PUMA</v>
      </c>
      <c r="D1465">
        <v>2</v>
      </c>
      <c r="E1465" t="s">
        <v>2997</v>
      </c>
      <c r="F1465">
        <v>517.48388037695804</v>
      </c>
      <c r="G1465" s="6">
        <v>12929.369200458201</v>
      </c>
      <c r="H1465" s="6">
        <v>1121.78865756752</v>
      </c>
      <c r="I1465" s="3">
        <v>1</v>
      </c>
    </row>
    <row r="1466" spans="1:9" x14ac:dyDescent="0.25">
      <c r="A1466" t="s">
        <v>800</v>
      </c>
      <c r="B1466" t="s">
        <v>188</v>
      </c>
      <c r="C1466" t="str">
        <f>_xlfn.XLOOKUP(Table4[[#This Row],[PUMA]],[1]PUMA!$A:$A,[1]PUMA!$B:$B)</f>
        <v>Los Angeles County (Central)--LA City (East Central/Central City &amp; Boyle Heights) PUMA</v>
      </c>
      <c r="D1466">
        <v>38</v>
      </c>
      <c r="E1466" t="s">
        <v>2015</v>
      </c>
      <c r="F1466">
        <v>122.33800733612701</v>
      </c>
      <c r="G1466" s="6">
        <v>12929.369200458201</v>
      </c>
      <c r="H1466" s="6">
        <v>1121.78865756752</v>
      </c>
      <c r="I1466" s="3">
        <v>1</v>
      </c>
    </row>
    <row r="1467" spans="1:9" x14ac:dyDescent="0.25">
      <c r="A1467" t="s">
        <v>800</v>
      </c>
      <c r="B1467" t="s">
        <v>188</v>
      </c>
      <c r="C1467" t="str">
        <f>_xlfn.XLOOKUP(Table4[[#This Row],[PUMA]],[1]PUMA!$A:$A,[1]PUMA!$B:$B)</f>
        <v>Los Angeles County (Central)--LA City (East Central/Central City &amp; Boyle Heights) PUMA</v>
      </c>
      <c r="D1467">
        <v>99</v>
      </c>
      <c r="E1467" t="s">
        <v>2014</v>
      </c>
      <c r="F1467">
        <v>1476.1827564105399</v>
      </c>
      <c r="G1467" s="6">
        <v>12929.369200458201</v>
      </c>
      <c r="H1467" s="6">
        <v>1121.78865756752</v>
      </c>
      <c r="I1467" s="3">
        <v>1</v>
      </c>
    </row>
    <row r="1468" spans="1:9" x14ac:dyDescent="0.25">
      <c r="A1468" t="s">
        <v>800</v>
      </c>
      <c r="B1468" t="s">
        <v>188</v>
      </c>
      <c r="C1468" t="str">
        <f>_xlfn.XLOOKUP(Table4[[#This Row],[PUMA]],[1]PUMA!$A:$A,[1]PUMA!$B:$B)</f>
        <v>Los Angeles County (Central)--LA City (East Central/Central City &amp; Boyle Heights) PUMA</v>
      </c>
      <c r="D1468">
        <v>2</v>
      </c>
      <c r="E1468" t="s">
        <v>2997</v>
      </c>
      <c r="F1468">
        <v>1104.4792139057699</v>
      </c>
      <c r="G1468" s="6">
        <v>12929.369200458201</v>
      </c>
      <c r="H1468" s="6">
        <v>1121.78865756752</v>
      </c>
      <c r="I1468" s="3">
        <v>1</v>
      </c>
    </row>
    <row r="1469" spans="1:9" x14ac:dyDescent="0.25">
      <c r="A1469" t="s">
        <v>413</v>
      </c>
      <c r="B1469" t="s">
        <v>188</v>
      </c>
      <c r="C1469" t="str">
        <f>_xlfn.XLOOKUP(Table4[[#This Row],[PUMA]],[1]PUMA!$A:$A,[1]PUMA!$B:$B)</f>
        <v>Los Angeles County (Central)--LA City (East Central/Central City &amp; Boyle Heights) PUMA</v>
      </c>
      <c r="D1469">
        <v>38</v>
      </c>
      <c r="E1469" t="s">
        <v>2015</v>
      </c>
      <c r="F1469">
        <v>187.182140752641</v>
      </c>
      <c r="G1469" s="6">
        <v>12929.369200458201</v>
      </c>
      <c r="H1469" s="6">
        <v>1121.78865756752</v>
      </c>
      <c r="I1469" s="3">
        <v>1</v>
      </c>
    </row>
    <row r="1470" spans="1:9" x14ac:dyDescent="0.25">
      <c r="A1470" t="s">
        <v>413</v>
      </c>
      <c r="B1470" t="s">
        <v>188</v>
      </c>
      <c r="C1470" t="str">
        <f>_xlfn.XLOOKUP(Table4[[#This Row],[PUMA]],[1]PUMA!$A:$A,[1]PUMA!$B:$B)</f>
        <v>Los Angeles County (Central)--LA City (East Central/Central City &amp; Boyle Heights) PUMA</v>
      </c>
      <c r="D1470">
        <v>47</v>
      </c>
      <c r="E1470" t="s">
        <v>2167</v>
      </c>
      <c r="F1470">
        <v>347.25870130119699</v>
      </c>
      <c r="G1470" s="6">
        <v>12929.369200458201</v>
      </c>
      <c r="H1470" s="6">
        <v>1121.78865756752</v>
      </c>
      <c r="I1470" s="3">
        <v>1</v>
      </c>
    </row>
    <row r="1471" spans="1:9" x14ac:dyDescent="0.25">
      <c r="A1471" t="s">
        <v>413</v>
      </c>
      <c r="B1471" t="s">
        <v>188</v>
      </c>
      <c r="C1471" t="str">
        <f>_xlfn.XLOOKUP(Table4[[#This Row],[PUMA]],[1]PUMA!$A:$A,[1]PUMA!$B:$B)</f>
        <v>Los Angeles County (Central)--LA City (East Central/Central City &amp; Boyle Heights) PUMA</v>
      </c>
      <c r="D1471">
        <v>99</v>
      </c>
      <c r="E1471" t="s">
        <v>2014</v>
      </c>
      <c r="F1471">
        <v>571.38268963953601</v>
      </c>
      <c r="G1471" s="6">
        <v>12929.369200458201</v>
      </c>
      <c r="H1471" s="6">
        <v>1121.78865756752</v>
      </c>
      <c r="I1471" s="3">
        <v>1</v>
      </c>
    </row>
    <row r="1472" spans="1:9" x14ac:dyDescent="0.25">
      <c r="A1472" t="s">
        <v>413</v>
      </c>
      <c r="B1472" t="s">
        <v>188</v>
      </c>
      <c r="C1472" t="str">
        <f>_xlfn.XLOOKUP(Table4[[#This Row],[PUMA]],[1]PUMA!$A:$A,[1]PUMA!$B:$B)</f>
        <v>Los Angeles County (Central)--LA City (East Central/Central City &amp; Boyle Heights) PUMA</v>
      </c>
      <c r="D1472">
        <v>2</v>
      </c>
      <c r="E1472" t="s">
        <v>2997</v>
      </c>
      <c r="F1472">
        <v>639.17650180964097</v>
      </c>
      <c r="G1472" s="6">
        <v>12929.369200458201</v>
      </c>
      <c r="H1472" s="6">
        <v>1121.78865756752</v>
      </c>
      <c r="I1472" s="3">
        <v>1</v>
      </c>
    </row>
    <row r="1473" spans="1:9" x14ac:dyDescent="0.25">
      <c r="A1473" t="s">
        <v>414</v>
      </c>
      <c r="B1473" t="s">
        <v>188</v>
      </c>
      <c r="C1473" t="str">
        <f>_xlfn.XLOOKUP(Table4[[#This Row],[PUMA]],[1]PUMA!$A:$A,[1]PUMA!$B:$B)</f>
        <v>Los Angeles County (Central)--LA City (East Central/Central City &amp; Boyle Heights) PUMA</v>
      </c>
      <c r="D1473">
        <v>99</v>
      </c>
      <c r="E1473" t="s">
        <v>2014</v>
      </c>
      <c r="F1473">
        <v>368.28413557630199</v>
      </c>
      <c r="G1473" s="6">
        <v>12929.369200458201</v>
      </c>
      <c r="H1473" s="6">
        <v>1121.78865756752</v>
      </c>
      <c r="I1473" s="3">
        <v>1</v>
      </c>
    </row>
    <row r="1474" spans="1:9" x14ac:dyDescent="0.25">
      <c r="A1474" t="s">
        <v>414</v>
      </c>
      <c r="B1474" t="s">
        <v>188</v>
      </c>
      <c r="C1474" t="str">
        <f>_xlfn.XLOOKUP(Table4[[#This Row],[PUMA]],[1]PUMA!$A:$A,[1]PUMA!$B:$B)</f>
        <v>Los Angeles County (Central)--LA City (East Central/Central City &amp; Boyle Heights) PUMA</v>
      </c>
      <c r="D1474">
        <v>2</v>
      </c>
      <c r="E1474" t="s">
        <v>2997</v>
      </c>
      <c r="F1474">
        <v>566.75491369238898</v>
      </c>
      <c r="G1474" s="6">
        <v>12929.369200458201</v>
      </c>
      <c r="H1474" s="6">
        <v>1121.78865756752</v>
      </c>
      <c r="I1474" s="3">
        <v>1</v>
      </c>
    </row>
    <row r="1475" spans="1:9" x14ac:dyDescent="0.25">
      <c r="A1475" t="s">
        <v>308</v>
      </c>
      <c r="B1475" t="s">
        <v>188</v>
      </c>
      <c r="C1475" t="str">
        <f>_xlfn.XLOOKUP(Table4[[#This Row],[PUMA]],[1]PUMA!$A:$A,[1]PUMA!$B:$B)</f>
        <v>Los Angeles County (Central)--LA City (East Central/Central City &amp; Boyle Heights) PUMA</v>
      </c>
      <c r="D1475">
        <v>38</v>
      </c>
      <c r="E1475" t="s">
        <v>2015</v>
      </c>
      <c r="F1475">
        <v>107.74379240379101</v>
      </c>
      <c r="G1475" s="6">
        <v>12929.369200458201</v>
      </c>
      <c r="H1475" s="6">
        <v>1121.78865756752</v>
      </c>
      <c r="I1475" s="3">
        <v>1</v>
      </c>
    </row>
    <row r="1476" spans="1:9" x14ac:dyDescent="0.25">
      <c r="A1476" t="s">
        <v>308</v>
      </c>
      <c r="B1476" t="s">
        <v>188</v>
      </c>
      <c r="C1476" t="str">
        <f>_xlfn.XLOOKUP(Table4[[#This Row],[PUMA]],[1]PUMA!$A:$A,[1]PUMA!$B:$B)</f>
        <v>Los Angeles County (Central)--LA City (East Central/Central City &amp; Boyle Heights) PUMA</v>
      </c>
      <c r="D1476">
        <v>329</v>
      </c>
      <c r="E1476" t="s">
        <v>2165</v>
      </c>
      <c r="F1476">
        <v>107.701689340464</v>
      </c>
      <c r="G1476" s="6">
        <v>12929.369200458201</v>
      </c>
      <c r="H1476" s="6">
        <v>1121.78865756752</v>
      </c>
      <c r="I1476" s="3">
        <v>1</v>
      </c>
    </row>
    <row r="1477" spans="1:9" x14ac:dyDescent="0.25">
      <c r="A1477" t="s">
        <v>308</v>
      </c>
      <c r="B1477" t="s">
        <v>188</v>
      </c>
      <c r="C1477" t="str">
        <f>_xlfn.XLOOKUP(Table4[[#This Row],[PUMA]],[1]PUMA!$A:$A,[1]PUMA!$B:$B)</f>
        <v>Los Angeles County (Central)--LA City (East Central/Central City &amp; Boyle Heights) PUMA</v>
      </c>
      <c r="D1477">
        <v>99</v>
      </c>
      <c r="E1477" t="s">
        <v>2014</v>
      </c>
      <c r="F1477">
        <v>555.49123904040698</v>
      </c>
      <c r="G1477" s="6">
        <v>12929.369200458201</v>
      </c>
      <c r="H1477" s="6">
        <v>1121.78865756752</v>
      </c>
      <c r="I1477" s="3">
        <v>1</v>
      </c>
    </row>
    <row r="1478" spans="1:9" x14ac:dyDescent="0.25">
      <c r="A1478" t="s">
        <v>308</v>
      </c>
      <c r="B1478" t="s">
        <v>188</v>
      </c>
      <c r="C1478" t="str">
        <f>_xlfn.XLOOKUP(Table4[[#This Row],[PUMA]],[1]PUMA!$A:$A,[1]PUMA!$B:$B)</f>
        <v>Los Angeles County (Central)--LA City (East Central/Central City &amp; Boyle Heights) PUMA</v>
      </c>
      <c r="D1478">
        <v>2</v>
      </c>
      <c r="E1478" t="s">
        <v>2997</v>
      </c>
      <c r="F1478">
        <v>146.063246533632</v>
      </c>
      <c r="G1478" s="6">
        <v>12929.369200458201</v>
      </c>
      <c r="H1478" s="6">
        <v>1121.78865756752</v>
      </c>
      <c r="I1478" s="3">
        <v>1</v>
      </c>
    </row>
    <row r="1479" spans="1:9" x14ac:dyDescent="0.25">
      <c r="A1479" t="s">
        <v>415</v>
      </c>
      <c r="B1479" t="s">
        <v>188</v>
      </c>
      <c r="C1479" t="str">
        <f>_xlfn.XLOOKUP(Table4[[#This Row],[PUMA]],[1]PUMA!$A:$A,[1]PUMA!$B:$B)</f>
        <v>Los Angeles County (Central)--LA City (East Central/Central City &amp; Boyle Heights) PUMA</v>
      </c>
      <c r="D1479">
        <v>38</v>
      </c>
      <c r="E1479" t="s">
        <v>2015</v>
      </c>
      <c r="F1479">
        <v>124.847107646379</v>
      </c>
      <c r="G1479" s="6">
        <v>12929.369200458201</v>
      </c>
      <c r="H1479" s="6">
        <v>1121.78865756752</v>
      </c>
      <c r="I1479" s="3">
        <v>1</v>
      </c>
    </row>
    <row r="1480" spans="1:9" x14ac:dyDescent="0.25">
      <c r="A1480" t="s">
        <v>415</v>
      </c>
      <c r="B1480" t="s">
        <v>188</v>
      </c>
      <c r="C1480" t="str">
        <f>_xlfn.XLOOKUP(Table4[[#This Row],[PUMA]],[1]PUMA!$A:$A,[1]PUMA!$B:$B)</f>
        <v>Los Angeles County (Central)--LA City (East Central/Central City &amp; Boyle Heights) PUMA</v>
      </c>
      <c r="D1480">
        <v>329</v>
      </c>
      <c r="E1480" t="s">
        <v>2165</v>
      </c>
      <c r="F1480">
        <v>494.73117506361302</v>
      </c>
      <c r="G1480" s="6">
        <v>12929.369200458201</v>
      </c>
      <c r="H1480" s="6">
        <v>1121.78865756752</v>
      </c>
      <c r="I1480" s="3">
        <v>1</v>
      </c>
    </row>
    <row r="1481" spans="1:9" x14ac:dyDescent="0.25">
      <c r="A1481" t="s">
        <v>415</v>
      </c>
      <c r="B1481" t="s">
        <v>188</v>
      </c>
      <c r="C1481" t="str">
        <f>_xlfn.XLOOKUP(Table4[[#This Row],[PUMA]],[1]PUMA!$A:$A,[1]PUMA!$B:$B)</f>
        <v>Los Angeles County (Central)--LA City (East Central/Central City &amp; Boyle Heights) PUMA</v>
      </c>
      <c r="D1481">
        <v>99</v>
      </c>
      <c r="E1481" t="s">
        <v>2014</v>
      </c>
      <c r="F1481">
        <v>3543.9591763171202</v>
      </c>
      <c r="G1481" s="6">
        <v>12929.369200458201</v>
      </c>
      <c r="H1481" s="6">
        <v>1121.78865756752</v>
      </c>
      <c r="I1481" s="3">
        <v>1</v>
      </c>
    </row>
    <row r="1482" spans="1:9" x14ac:dyDescent="0.25">
      <c r="A1482" t="s">
        <v>415</v>
      </c>
      <c r="B1482" t="s">
        <v>188</v>
      </c>
      <c r="C1482" t="str">
        <f>_xlfn.XLOOKUP(Table4[[#This Row],[PUMA]],[1]PUMA!$A:$A,[1]PUMA!$B:$B)</f>
        <v>Los Angeles County (Central)--LA City (East Central/Central City &amp; Boyle Heights) PUMA</v>
      </c>
      <c r="D1482">
        <v>2</v>
      </c>
      <c r="E1482" t="s">
        <v>2997</v>
      </c>
      <c r="F1482">
        <v>146.46226015406299</v>
      </c>
      <c r="G1482" s="6">
        <v>12929.369200458201</v>
      </c>
      <c r="H1482" s="6">
        <v>1121.78865756752</v>
      </c>
      <c r="I1482" s="3">
        <v>1</v>
      </c>
    </row>
    <row r="1483" spans="1:9" x14ac:dyDescent="0.25">
      <c r="A1483" t="s">
        <v>771</v>
      </c>
      <c r="B1483" t="s">
        <v>188</v>
      </c>
      <c r="C1483" t="str">
        <f>_xlfn.XLOOKUP(Table4[[#This Row],[PUMA]],[1]PUMA!$A:$A,[1]PUMA!$B:$B)</f>
        <v>Los Angeles County (Central)--LA City (East Central/Central City &amp; Boyle Heights) PUMA</v>
      </c>
      <c r="D1483">
        <v>38</v>
      </c>
      <c r="E1483" t="s">
        <v>2015</v>
      </c>
      <c r="F1483">
        <v>696.22803122360403</v>
      </c>
      <c r="G1483" s="6">
        <v>12929.369200458201</v>
      </c>
      <c r="H1483" s="6">
        <v>1121.78865756752</v>
      </c>
      <c r="I1483" s="3">
        <v>1</v>
      </c>
    </row>
    <row r="1484" spans="1:9" x14ac:dyDescent="0.25">
      <c r="A1484" t="s">
        <v>771</v>
      </c>
      <c r="B1484" t="s">
        <v>188</v>
      </c>
      <c r="C1484" t="str">
        <f>_xlfn.XLOOKUP(Table4[[#This Row],[PUMA]],[1]PUMA!$A:$A,[1]PUMA!$B:$B)</f>
        <v>Los Angeles County (Central)--LA City (East Central/Central City &amp; Boyle Heights) PUMA</v>
      </c>
      <c r="D1484">
        <v>329</v>
      </c>
      <c r="E1484" t="s">
        <v>2165</v>
      </c>
      <c r="F1484">
        <v>171.64158548523301</v>
      </c>
      <c r="G1484" s="6">
        <v>12929.369200458201</v>
      </c>
      <c r="H1484" s="6">
        <v>1121.78865756752</v>
      </c>
      <c r="I1484" s="3">
        <v>1</v>
      </c>
    </row>
    <row r="1485" spans="1:9" x14ac:dyDescent="0.25">
      <c r="A1485" t="s">
        <v>771</v>
      </c>
      <c r="B1485" t="s">
        <v>188</v>
      </c>
      <c r="C1485" t="str">
        <f>_xlfn.XLOOKUP(Table4[[#This Row],[PUMA]],[1]PUMA!$A:$A,[1]PUMA!$B:$B)</f>
        <v>Los Angeles County (Central)--LA City (East Central/Central City &amp; Boyle Heights) PUMA</v>
      </c>
      <c r="D1485">
        <v>99</v>
      </c>
      <c r="E1485" t="s">
        <v>2014</v>
      </c>
      <c r="F1485">
        <v>2733.1303649543502</v>
      </c>
      <c r="G1485" s="6">
        <v>12929.369200458201</v>
      </c>
      <c r="H1485" s="6">
        <v>1121.78865756752</v>
      </c>
      <c r="I1485" s="3">
        <v>1</v>
      </c>
    </row>
    <row r="1486" spans="1:9" x14ac:dyDescent="0.25">
      <c r="A1486" t="s">
        <v>772</v>
      </c>
      <c r="B1486" t="s">
        <v>188</v>
      </c>
      <c r="C1486" t="str">
        <f>_xlfn.XLOOKUP(Table4[[#This Row],[PUMA]],[1]PUMA!$A:$A,[1]PUMA!$B:$B)</f>
        <v>Los Angeles County (Central)--LA City (East Central/Central City &amp; Boyle Heights) PUMA</v>
      </c>
      <c r="D1486">
        <v>47</v>
      </c>
      <c r="E1486" t="s">
        <v>2167</v>
      </c>
      <c r="F1486">
        <v>358.01025739624902</v>
      </c>
      <c r="G1486" s="6">
        <v>12929.369200458201</v>
      </c>
      <c r="H1486" s="6">
        <v>1121.78865756752</v>
      </c>
      <c r="I1486" s="3">
        <v>1</v>
      </c>
    </row>
    <row r="1487" spans="1:9" x14ac:dyDescent="0.25">
      <c r="A1487" t="s">
        <v>772</v>
      </c>
      <c r="B1487" t="s">
        <v>188</v>
      </c>
      <c r="C1487" t="str">
        <f>_xlfn.XLOOKUP(Table4[[#This Row],[PUMA]],[1]PUMA!$A:$A,[1]PUMA!$B:$B)</f>
        <v>Los Angeles County (Central)--LA City (East Central/Central City &amp; Boyle Heights) PUMA</v>
      </c>
      <c r="D1487">
        <v>329</v>
      </c>
      <c r="E1487" t="s">
        <v>2165</v>
      </c>
      <c r="F1487">
        <v>510.10052202331002</v>
      </c>
      <c r="G1487" s="6">
        <v>12929.369200458201</v>
      </c>
      <c r="H1487" s="6">
        <v>1121.78865756752</v>
      </c>
      <c r="I1487" s="3">
        <v>1</v>
      </c>
    </row>
    <row r="1488" spans="1:9" x14ac:dyDescent="0.25">
      <c r="A1488" t="s">
        <v>772</v>
      </c>
      <c r="B1488" t="s">
        <v>188</v>
      </c>
      <c r="C1488" t="str">
        <f>_xlfn.XLOOKUP(Table4[[#This Row],[PUMA]],[1]PUMA!$A:$A,[1]PUMA!$B:$B)</f>
        <v>Los Angeles County (Central)--LA City (East Central/Central City &amp; Boyle Heights) PUMA</v>
      </c>
      <c r="D1488">
        <v>99</v>
      </c>
      <c r="E1488" t="s">
        <v>2014</v>
      </c>
      <c r="F1488">
        <v>394.91330563193998</v>
      </c>
      <c r="G1488" s="6">
        <v>12929.369200458201</v>
      </c>
      <c r="H1488" s="6">
        <v>1121.78865756752</v>
      </c>
      <c r="I1488" s="3">
        <v>1</v>
      </c>
    </row>
    <row r="1489" spans="1:9" x14ac:dyDescent="0.25">
      <c r="A1489" t="s">
        <v>772</v>
      </c>
      <c r="B1489" t="s">
        <v>188</v>
      </c>
      <c r="C1489" t="str">
        <f>_xlfn.XLOOKUP(Table4[[#This Row],[PUMA]],[1]PUMA!$A:$A,[1]PUMA!$B:$B)</f>
        <v>Los Angeles County (Central)--LA City (East Central/Central City &amp; Boyle Heights) PUMA</v>
      </c>
      <c r="D1489">
        <v>2</v>
      </c>
      <c r="E1489" t="s">
        <v>2997</v>
      </c>
      <c r="F1489">
        <v>469.97598176486099</v>
      </c>
      <c r="G1489" s="6">
        <v>12929.369200458201</v>
      </c>
      <c r="H1489" s="6">
        <v>1121.78865756752</v>
      </c>
      <c r="I1489" s="3">
        <v>1</v>
      </c>
    </row>
    <row r="1490" spans="1:9" x14ac:dyDescent="0.25">
      <c r="A1490" t="s">
        <v>416</v>
      </c>
      <c r="B1490" t="s">
        <v>188</v>
      </c>
      <c r="C1490" t="str">
        <f>_xlfn.XLOOKUP(Table4[[#This Row],[PUMA]],[1]PUMA!$A:$A,[1]PUMA!$B:$B)</f>
        <v>Los Angeles County (Central)--LA City (East Central/Central City &amp; Boyle Heights) PUMA</v>
      </c>
      <c r="D1490">
        <v>38</v>
      </c>
      <c r="E1490" t="s">
        <v>2015</v>
      </c>
      <c r="F1490">
        <v>374.69199865690501</v>
      </c>
      <c r="G1490" s="6">
        <v>12929.369200458201</v>
      </c>
      <c r="H1490" s="6">
        <v>1121.78865756752</v>
      </c>
      <c r="I1490" s="3">
        <v>1</v>
      </c>
    </row>
    <row r="1491" spans="1:9" x14ac:dyDescent="0.25">
      <c r="A1491" t="s">
        <v>416</v>
      </c>
      <c r="B1491" t="s">
        <v>188</v>
      </c>
      <c r="C1491" t="str">
        <f>_xlfn.XLOOKUP(Table4[[#This Row],[PUMA]],[1]PUMA!$A:$A,[1]PUMA!$B:$B)</f>
        <v>Los Angeles County (Central)--LA City (East Central/Central City &amp; Boyle Heights) PUMA</v>
      </c>
      <c r="D1491">
        <v>99</v>
      </c>
      <c r="E1491" t="s">
        <v>2014</v>
      </c>
      <c r="F1491">
        <v>295.74559318187301</v>
      </c>
      <c r="G1491" s="6">
        <v>12929.369200458201</v>
      </c>
      <c r="H1491" s="6">
        <v>1121.78865756752</v>
      </c>
      <c r="I1491" s="3">
        <v>1</v>
      </c>
    </row>
    <row r="1492" spans="1:9" x14ac:dyDescent="0.25">
      <c r="A1492" t="s">
        <v>416</v>
      </c>
      <c r="B1492" t="s">
        <v>188</v>
      </c>
      <c r="C1492" t="str">
        <f>_xlfn.XLOOKUP(Table4[[#This Row],[PUMA]],[1]PUMA!$A:$A,[1]PUMA!$B:$B)</f>
        <v>Los Angeles County (Central)--LA City (East Central/Central City &amp; Boyle Heights) PUMA</v>
      </c>
      <c r="D1492">
        <v>2</v>
      </c>
      <c r="E1492" t="s">
        <v>2997</v>
      </c>
      <c r="F1492">
        <v>1506.0557476296599</v>
      </c>
      <c r="G1492" s="6">
        <v>12929.369200458201</v>
      </c>
      <c r="H1492" s="6">
        <v>1121.78865756752</v>
      </c>
      <c r="I1492" s="3">
        <v>1</v>
      </c>
    </row>
    <row r="1493" spans="1:9" x14ac:dyDescent="0.25">
      <c r="A1493" t="s">
        <v>227</v>
      </c>
      <c r="B1493" t="s">
        <v>188</v>
      </c>
      <c r="C1493" t="str">
        <f>_xlfn.XLOOKUP(Table4[[#This Row],[PUMA]],[1]PUMA!$A:$A,[1]PUMA!$B:$B)</f>
        <v>Los Angeles County (Central)--LA City (East Central/Central City &amp; Boyle Heights) PUMA</v>
      </c>
      <c r="D1493">
        <v>38</v>
      </c>
      <c r="E1493" t="s">
        <v>2015</v>
      </c>
      <c r="F1493">
        <v>173.01066439502199</v>
      </c>
      <c r="G1493" s="6">
        <v>12929.369200458201</v>
      </c>
      <c r="H1493" s="6">
        <v>1121.78865756752</v>
      </c>
      <c r="I1493" s="3">
        <v>1</v>
      </c>
    </row>
    <row r="1494" spans="1:9" x14ac:dyDescent="0.25">
      <c r="A1494" t="s">
        <v>227</v>
      </c>
      <c r="B1494" t="s">
        <v>188</v>
      </c>
      <c r="C1494" t="str">
        <f>_xlfn.XLOOKUP(Table4[[#This Row],[PUMA]],[1]PUMA!$A:$A,[1]PUMA!$B:$B)</f>
        <v>Los Angeles County (Central)--LA City (East Central/Central City &amp; Boyle Heights) PUMA</v>
      </c>
      <c r="D1494">
        <v>99</v>
      </c>
      <c r="E1494" t="s">
        <v>2014</v>
      </c>
      <c r="F1494">
        <v>851.20200480291305</v>
      </c>
      <c r="G1494" s="6">
        <v>12929.369200458201</v>
      </c>
      <c r="H1494" s="6">
        <v>1121.78865756752</v>
      </c>
      <c r="I1494" s="3">
        <v>1</v>
      </c>
    </row>
    <row r="1495" spans="1:9" x14ac:dyDescent="0.25">
      <c r="A1495" t="s">
        <v>227</v>
      </c>
      <c r="B1495" t="s">
        <v>188</v>
      </c>
      <c r="C1495" t="str">
        <f>_xlfn.XLOOKUP(Table4[[#This Row],[PUMA]],[1]PUMA!$A:$A,[1]PUMA!$B:$B)</f>
        <v>Los Angeles County (Central)--LA City (East Central/Central City &amp; Boyle Heights) PUMA</v>
      </c>
      <c r="D1495">
        <v>2</v>
      </c>
      <c r="E1495" t="s">
        <v>2997</v>
      </c>
      <c r="F1495">
        <v>1478.2236024712799</v>
      </c>
      <c r="G1495" s="6">
        <v>12929.369200458201</v>
      </c>
      <c r="H1495" s="6">
        <v>1121.78865756752</v>
      </c>
      <c r="I1495" s="3">
        <v>1</v>
      </c>
    </row>
    <row r="1496" spans="1:9" x14ac:dyDescent="0.25">
      <c r="A1496" t="s">
        <v>228</v>
      </c>
      <c r="B1496" t="s">
        <v>188</v>
      </c>
      <c r="C1496" t="str">
        <f>_xlfn.XLOOKUP(Table4[[#This Row],[PUMA]],[1]PUMA!$A:$A,[1]PUMA!$B:$B)</f>
        <v>Los Angeles County (Central)--LA City (East Central/Central City &amp; Boyle Heights) PUMA</v>
      </c>
      <c r="D1496">
        <v>38</v>
      </c>
      <c r="E1496" t="s">
        <v>2015</v>
      </c>
      <c r="F1496">
        <v>387.35530502223497</v>
      </c>
      <c r="G1496" s="6">
        <v>12929.369200458201</v>
      </c>
      <c r="H1496" s="6">
        <v>1121.78865756752</v>
      </c>
      <c r="I1496" s="3">
        <v>1</v>
      </c>
    </row>
    <row r="1497" spans="1:9" x14ac:dyDescent="0.25">
      <c r="A1497" t="s">
        <v>228</v>
      </c>
      <c r="B1497" t="s">
        <v>188</v>
      </c>
      <c r="C1497" t="str">
        <f>_xlfn.XLOOKUP(Table4[[#This Row],[PUMA]],[1]PUMA!$A:$A,[1]PUMA!$B:$B)</f>
        <v>Los Angeles County (Central)--LA City (East Central/Central City &amp; Boyle Heights) PUMA</v>
      </c>
      <c r="D1497">
        <v>329</v>
      </c>
      <c r="E1497" t="s">
        <v>2165</v>
      </c>
      <c r="F1497">
        <v>102.437561058402</v>
      </c>
      <c r="G1497" s="6">
        <v>12929.369200458201</v>
      </c>
      <c r="H1497" s="6">
        <v>1121.78865756752</v>
      </c>
      <c r="I1497" s="3">
        <v>1</v>
      </c>
    </row>
    <row r="1498" spans="1:9" x14ac:dyDescent="0.25">
      <c r="A1498" t="s">
        <v>228</v>
      </c>
      <c r="B1498" t="s">
        <v>188</v>
      </c>
      <c r="C1498" t="str">
        <f>_xlfn.XLOOKUP(Table4[[#This Row],[PUMA]],[1]PUMA!$A:$A,[1]PUMA!$B:$B)</f>
        <v>Los Angeles County (Central)--LA City (East Central/Central City &amp; Boyle Heights) PUMA</v>
      </c>
      <c r="D1498">
        <v>99</v>
      </c>
      <c r="E1498" t="s">
        <v>2014</v>
      </c>
      <c r="F1498">
        <v>1603.73930346726</v>
      </c>
      <c r="G1498" s="6">
        <v>12929.369200458201</v>
      </c>
      <c r="H1498" s="6">
        <v>1121.78865756752</v>
      </c>
      <c r="I1498" s="3">
        <v>1</v>
      </c>
    </row>
    <row r="1499" spans="1:9" x14ac:dyDescent="0.25">
      <c r="A1499" t="s">
        <v>228</v>
      </c>
      <c r="B1499" t="s">
        <v>188</v>
      </c>
      <c r="C1499" t="str">
        <f>_xlfn.XLOOKUP(Table4[[#This Row],[PUMA]],[1]PUMA!$A:$A,[1]PUMA!$B:$B)</f>
        <v>Los Angeles County (Central)--LA City (East Central/Central City &amp; Boyle Heights) PUMA</v>
      </c>
      <c r="D1499">
        <v>2</v>
      </c>
      <c r="E1499" t="s">
        <v>2997</v>
      </c>
      <c r="F1499">
        <v>728.34110516559895</v>
      </c>
      <c r="G1499" s="6">
        <v>12929.369200458201</v>
      </c>
      <c r="H1499" s="6">
        <v>1121.78865756752</v>
      </c>
      <c r="I1499" s="3">
        <v>1</v>
      </c>
    </row>
    <row r="1500" spans="1:9" x14ac:dyDescent="0.25">
      <c r="A1500" t="s">
        <v>229</v>
      </c>
      <c r="B1500" t="s">
        <v>12</v>
      </c>
      <c r="C1500" t="str">
        <f>_xlfn.XLOOKUP(Table4[[#This Row],[PUMA]],[1]PUMA!$A:$A,[1]PUMA!$B:$B)</f>
        <v>Los Angeles County--LA City (East Central/Silver Lake, Echo Park &amp; Westlake) PUMA</v>
      </c>
      <c r="D1500">
        <v>329</v>
      </c>
      <c r="E1500" t="s">
        <v>2165</v>
      </c>
      <c r="F1500">
        <v>299.80251504542099</v>
      </c>
      <c r="G1500" s="6">
        <v>21548.948667430301</v>
      </c>
      <c r="H1500" s="6">
        <v>1213.69114128353</v>
      </c>
      <c r="I1500" s="3">
        <v>0.2045334367782024</v>
      </c>
    </row>
    <row r="1501" spans="1:9" x14ac:dyDescent="0.25">
      <c r="A1501" t="s">
        <v>229</v>
      </c>
      <c r="B1501" t="s">
        <v>12</v>
      </c>
      <c r="C1501" t="str">
        <f>_xlfn.XLOOKUP(Table4[[#This Row],[PUMA]],[1]PUMA!$A:$A,[1]PUMA!$B:$B)</f>
        <v>Los Angeles County--LA City (East Central/Silver Lake, Echo Park &amp; Westlake) PUMA</v>
      </c>
      <c r="D1501">
        <v>99</v>
      </c>
      <c r="E1501" t="s">
        <v>2014</v>
      </c>
      <c r="F1501">
        <v>1895.90179528967</v>
      </c>
      <c r="G1501" s="6">
        <v>21548.948667430301</v>
      </c>
      <c r="H1501" s="6">
        <v>1213.69114128353</v>
      </c>
      <c r="I1501" s="3">
        <v>0.12219515552392539</v>
      </c>
    </row>
    <row r="1502" spans="1:9" x14ac:dyDescent="0.25">
      <c r="A1502" t="s">
        <v>229</v>
      </c>
      <c r="B1502" t="s">
        <v>12</v>
      </c>
      <c r="C1502" t="str">
        <f>_xlfn.XLOOKUP(Table4[[#This Row],[PUMA]],[1]PUMA!$A:$A,[1]PUMA!$B:$B)</f>
        <v>Los Angeles County--LA City (East Central/Silver Lake, Echo Park &amp; Westlake) PUMA</v>
      </c>
      <c r="D1502">
        <v>2</v>
      </c>
      <c r="E1502" t="s">
        <v>2997</v>
      </c>
      <c r="F1502">
        <v>439.76930174151698</v>
      </c>
      <c r="G1502" s="6">
        <v>21548.948667430301</v>
      </c>
      <c r="H1502" s="6">
        <v>1213.69114128353</v>
      </c>
      <c r="I1502" s="3">
        <v>7.5905603031286573E-2</v>
      </c>
    </row>
    <row r="1503" spans="1:9" x14ac:dyDescent="0.25">
      <c r="A1503" t="s">
        <v>379</v>
      </c>
      <c r="B1503" t="s">
        <v>12</v>
      </c>
      <c r="C1503" t="str">
        <f>_xlfn.XLOOKUP(Table4[[#This Row],[PUMA]],[1]PUMA!$A:$A,[1]PUMA!$B:$B)</f>
        <v>Los Angeles County--LA City (East Central/Silver Lake, Echo Park &amp; Westlake) PUMA</v>
      </c>
      <c r="D1503">
        <v>99</v>
      </c>
      <c r="E1503" t="s">
        <v>2014</v>
      </c>
      <c r="F1503">
        <v>1525.2764521874501</v>
      </c>
      <c r="G1503" s="6">
        <v>21548.948667430301</v>
      </c>
      <c r="H1503" s="6">
        <v>1213.69114128353</v>
      </c>
      <c r="I1503" s="3">
        <v>0.12219515552392539</v>
      </c>
    </row>
    <row r="1504" spans="1:9" x14ac:dyDescent="0.25">
      <c r="A1504" t="s">
        <v>382</v>
      </c>
      <c r="B1504" t="s">
        <v>12</v>
      </c>
      <c r="C1504" t="str">
        <f>_xlfn.XLOOKUP(Table4[[#This Row],[PUMA]],[1]PUMA!$A:$A,[1]PUMA!$B:$B)</f>
        <v>Los Angeles County--LA City (East Central/Silver Lake, Echo Park &amp; Westlake) PUMA</v>
      </c>
      <c r="D1504">
        <v>99</v>
      </c>
      <c r="E1504" t="s">
        <v>2014</v>
      </c>
      <c r="F1504">
        <v>1197.1673054513401</v>
      </c>
      <c r="G1504" s="6">
        <v>21548.948667430301</v>
      </c>
      <c r="H1504" s="6">
        <v>1213.69114128353</v>
      </c>
      <c r="I1504" s="3">
        <v>0.12219515552392539</v>
      </c>
    </row>
    <row r="1505" spans="1:9" x14ac:dyDescent="0.25">
      <c r="A1505" t="s">
        <v>382</v>
      </c>
      <c r="B1505" t="s">
        <v>12</v>
      </c>
      <c r="C1505" t="str">
        <f>_xlfn.XLOOKUP(Table4[[#This Row],[PUMA]],[1]PUMA!$A:$A,[1]PUMA!$B:$B)</f>
        <v>Los Angeles County--LA City (East Central/Silver Lake, Echo Park &amp; Westlake) PUMA</v>
      </c>
      <c r="D1505">
        <v>2</v>
      </c>
      <c r="E1505" t="s">
        <v>2997</v>
      </c>
      <c r="F1505">
        <v>222.57369513504199</v>
      </c>
      <c r="G1505" s="6">
        <v>21548.948667430301</v>
      </c>
      <c r="H1505" s="6">
        <v>1213.69114128353</v>
      </c>
      <c r="I1505" s="3">
        <v>7.5905603031286573E-2</v>
      </c>
    </row>
    <row r="1506" spans="1:9" x14ac:dyDescent="0.25">
      <c r="A1506" t="s">
        <v>685</v>
      </c>
      <c r="B1506" t="s">
        <v>12</v>
      </c>
      <c r="C1506" t="str">
        <f>_xlfn.XLOOKUP(Table4[[#This Row],[PUMA]],[1]PUMA!$A:$A,[1]PUMA!$B:$B)</f>
        <v>Los Angeles County--LA City (East Central/Silver Lake, Echo Park &amp; Westlake) PUMA</v>
      </c>
      <c r="D1506">
        <v>99</v>
      </c>
      <c r="E1506" t="s">
        <v>2014</v>
      </c>
      <c r="F1506">
        <v>2199.4812283229799</v>
      </c>
      <c r="G1506" s="6">
        <v>21548.948667430301</v>
      </c>
      <c r="H1506" s="6">
        <v>1213.69114128353</v>
      </c>
      <c r="I1506" s="3">
        <v>0.12219515552392539</v>
      </c>
    </row>
    <row r="1507" spans="1:9" x14ac:dyDescent="0.25">
      <c r="A1507" t="s">
        <v>684</v>
      </c>
      <c r="B1507" t="s">
        <v>12</v>
      </c>
      <c r="C1507" t="str">
        <f>_xlfn.XLOOKUP(Table4[[#This Row],[PUMA]],[1]PUMA!$A:$A,[1]PUMA!$B:$B)</f>
        <v>Los Angeles County--LA City (East Central/Silver Lake, Echo Park &amp; Westlake) PUMA</v>
      </c>
      <c r="D1507">
        <v>141</v>
      </c>
      <c r="E1507" t="s">
        <v>3048</v>
      </c>
      <c r="F1507">
        <v>189.520159008223</v>
      </c>
      <c r="G1507" s="6">
        <v>21548.948667430301</v>
      </c>
      <c r="H1507" s="6">
        <v>1213.69114128353</v>
      </c>
      <c r="I1507" s="3">
        <v>0.14020665454829845</v>
      </c>
    </row>
    <row r="1508" spans="1:9" x14ac:dyDescent="0.25">
      <c r="A1508" t="s">
        <v>684</v>
      </c>
      <c r="B1508" t="s">
        <v>12</v>
      </c>
      <c r="C1508" t="str">
        <f>_xlfn.XLOOKUP(Table4[[#This Row],[PUMA]],[1]PUMA!$A:$A,[1]PUMA!$B:$B)</f>
        <v>Los Angeles County--LA City (East Central/Silver Lake, Echo Park &amp; Westlake) PUMA</v>
      </c>
      <c r="D1508">
        <v>99</v>
      </c>
      <c r="E1508" t="s">
        <v>2014</v>
      </c>
      <c r="F1508">
        <v>1345.4984009531599</v>
      </c>
      <c r="G1508" s="6">
        <v>21548.948667430301</v>
      </c>
      <c r="H1508" s="6">
        <v>1213.69114128353</v>
      </c>
      <c r="I1508" s="3">
        <v>0.12219515552392539</v>
      </c>
    </row>
    <row r="1509" spans="1:9" x14ac:dyDescent="0.25">
      <c r="A1509" t="s">
        <v>684</v>
      </c>
      <c r="B1509" t="s">
        <v>12</v>
      </c>
      <c r="C1509" t="str">
        <f>_xlfn.XLOOKUP(Table4[[#This Row],[PUMA]],[1]PUMA!$A:$A,[1]PUMA!$B:$B)</f>
        <v>Los Angeles County--LA City (East Central/Silver Lake, Echo Park &amp; Westlake) PUMA</v>
      </c>
      <c r="D1509">
        <v>2</v>
      </c>
      <c r="E1509" t="s">
        <v>2997</v>
      </c>
      <c r="F1509">
        <v>208.453967966254</v>
      </c>
      <c r="G1509" s="6">
        <v>21548.948667430301</v>
      </c>
      <c r="H1509" s="6">
        <v>1213.69114128353</v>
      </c>
      <c r="I1509" s="3">
        <v>7.5905603031286573E-2</v>
      </c>
    </row>
    <row r="1510" spans="1:9" x14ac:dyDescent="0.25">
      <c r="A1510" t="s">
        <v>383</v>
      </c>
      <c r="B1510" t="s">
        <v>12</v>
      </c>
      <c r="C1510" t="str">
        <f>_xlfn.XLOOKUP(Table4[[#This Row],[PUMA]],[1]PUMA!$A:$A,[1]PUMA!$B:$B)</f>
        <v>Los Angeles County--LA City (East Central/Silver Lake, Echo Park &amp; Westlake) PUMA</v>
      </c>
      <c r="D1510">
        <v>99</v>
      </c>
      <c r="E1510" t="s">
        <v>2014</v>
      </c>
      <c r="F1510">
        <v>584.56702144610097</v>
      </c>
      <c r="G1510" s="6">
        <v>21548.948667430301</v>
      </c>
      <c r="H1510" s="6">
        <v>1213.69114128353</v>
      </c>
      <c r="I1510" s="3">
        <v>0.12219515552392539</v>
      </c>
    </row>
    <row r="1511" spans="1:9" x14ac:dyDescent="0.25">
      <c r="A1511" t="s">
        <v>383</v>
      </c>
      <c r="B1511" t="s">
        <v>12</v>
      </c>
      <c r="C1511" t="str">
        <f>_xlfn.XLOOKUP(Table4[[#This Row],[PUMA]],[1]PUMA!$A:$A,[1]PUMA!$B:$B)</f>
        <v>Los Angeles County--LA City (East Central/Silver Lake, Echo Park &amp; Westlake) PUMA</v>
      </c>
      <c r="D1511">
        <v>2</v>
      </c>
      <c r="E1511" t="s">
        <v>2997</v>
      </c>
      <c r="F1511">
        <v>812.72411977050797</v>
      </c>
      <c r="G1511" s="6">
        <v>21548.948667430301</v>
      </c>
      <c r="H1511" s="6">
        <v>1213.69114128353</v>
      </c>
      <c r="I1511" s="3">
        <v>7.5905603031286573E-2</v>
      </c>
    </row>
    <row r="1512" spans="1:9" x14ac:dyDescent="0.25">
      <c r="A1512" t="s">
        <v>233</v>
      </c>
      <c r="B1512" t="s">
        <v>12</v>
      </c>
      <c r="C1512" t="str">
        <f>_xlfn.XLOOKUP(Table4[[#This Row],[PUMA]],[1]PUMA!$A:$A,[1]PUMA!$B:$B)</f>
        <v>Los Angeles County--LA City (East Central/Silver Lake, Echo Park &amp; Westlake) PUMA</v>
      </c>
      <c r="D1512">
        <v>329</v>
      </c>
      <c r="E1512" t="s">
        <v>2165</v>
      </c>
      <c r="F1512">
        <v>195.17916619314201</v>
      </c>
      <c r="G1512" s="6">
        <v>21548.948667430301</v>
      </c>
      <c r="H1512" s="6">
        <v>1213.69114128353</v>
      </c>
      <c r="I1512" s="3">
        <v>0.2045334367782024</v>
      </c>
    </row>
    <row r="1513" spans="1:9" x14ac:dyDescent="0.25">
      <c r="A1513" t="s">
        <v>233</v>
      </c>
      <c r="B1513" t="s">
        <v>12</v>
      </c>
      <c r="C1513" t="str">
        <f>_xlfn.XLOOKUP(Table4[[#This Row],[PUMA]],[1]PUMA!$A:$A,[1]PUMA!$B:$B)</f>
        <v>Los Angeles County--LA City (East Central/Silver Lake, Echo Park &amp; Westlake) PUMA</v>
      </c>
      <c r="D1513">
        <v>99</v>
      </c>
      <c r="E1513" t="s">
        <v>2014</v>
      </c>
      <c r="F1513">
        <v>1049.3876589631</v>
      </c>
      <c r="G1513" s="6">
        <v>21548.948667430301</v>
      </c>
      <c r="H1513" s="6">
        <v>1213.69114128353</v>
      </c>
      <c r="I1513" s="3">
        <v>0.12219515552392539</v>
      </c>
    </row>
    <row r="1514" spans="1:9" x14ac:dyDescent="0.25">
      <c r="A1514" t="s">
        <v>233</v>
      </c>
      <c r="B1514" t="s">
        <v>12</v>
      </c>
      <c r="C1514" t="str">
        <f>_xlfn.XLOOKUP(Table4[[#This Row],[PUMA]],[1]PUMA!$A:$A,[1]PUMA!$B:$B)</f>
        <v>Los Angeles County--LA City (East Central/Silver Lake, Echo Park &amp; Westlake) PUMA</v>
      </c>
      <c r="D1514">
        <v>2</v>
      </c>
      <c r="E1514" t="s">
        <v>2997</v>
      </c>
      <c r="F1514">
        <v>965.34650910054904</v>
      </c>
      <c r="G1514" s="6">
        <v>21548.948667430301</v>
      </c>
      <c r="H1514" s="6">
        <v>1213.69114128353</v>
      </c>
      <c r="I1514" s="3">
        <v>7.5905603031286573E-2</v>
      </c>
    </row>
    <row r="1515" spans="1:9" x14ac:dyDescent="0.25">
      <c r="A1515" t="s">
        <v>384</v>
      </c>
      <c r="B1515" t="s">
        <v>12</v>
      </c>
      <c r="C1515" t="str">
        <f>_xlfn.XLOOKUP(Table4[[#This Row],[PUMA]],[1]PUMA!$A:$A,[1]PUMA!$B:$B)</f>
        <v>Los Angeles County--LA City (East Central/Silver Lake, Echo Park &amp; Westlake) PUMA</v>
      </c>
      <c r="D1515">
        <v>99</v>
      </c>
      <c r="E1515" t="s">
        <v>2014</v>
      </c>
      <c r="F1515">
        <v>1019.48457764932</v>
      </c>
      <c r="G1515" s="6">
        <v>21548.948667430301</v>
      </c>
      <c r="H1515" s="6">
        <v>1213.69114128353</v>
      </c>
      <c r="I1515" s="3">
        <v>0.12219515552392539</v>
      </c>
    </row>
    <row r="1516" spans="1:9" x14ac:dyDescent="0.25">
      <c r="A1516" t="s">
        <v>385</v>
      </c>
      <c r="B1516" t="s">
        <v>12</v>
      </c>
      <c r="C1516" t="str">
        <f>_xlfn.XLOOKUP(Table4[[#This Row],[PUMA]],[1]PUMA!$A:$A,[1]PUMA!$B:$B)</f>
        <v>Los Angeles County--LA City (East Central/Silver Lake, Echo Park &amp; Westlake) PUMA</v>
      </c>
      <c r="D1516">
        <v>99</v>
      </c>
      <c r="E1516" t="s">
        <v>2014</v>
      </c>
      <c r="F1516">
        <v>1018.64979213905</v>
      </c>
      <c r="G1516" s="6">
        <v>21548.948667430301</v>
      </c>
      <c r="H1516" s="6">
        <v>1213.69114128353</v>
      </c>
      <c r="I1516" s="3">
        <v>0.12219515552392539</v>
      </c>
    </row>
    <row r="1517" spans="1:9" x14ac:dyDescent="0.25">
      <c r="A1517" t="s">
        <v>234</v>
      </c>
      <c r="B1517" t="s">
        <v>12</v>
      </c>
      <c r="C1517" t="str">
        <f>_xlfn.XLOOKUP(Table4[[#This Row],[PUMA]],[1]PUMA!$A:$A,[1]PUMA!$B:$B)</f>
        <v>Los Angeles County--LA City (East Central/Silver Lake, Echo Park &amp; Westlake) PUMA</v>
      </c>
      <c r="D1517">
        <v>47</v>
      </c>
      <c r="E1517" t="s">
        <v>2167</v>
      </c>
      <c r="F1517">
        <v>218.70347750171899</v>
      </c>
      <c r="G1517" s="6">
        <v>21548.948667430301</v>
      </c>
      <c r="H1517" s="6">
        <v>1213.69114128353</v>
      </c>
      <c r="I1517" s="3">
        <v>0.23028988038305587</v>
      </c>
    </row>
    <row r="1518" spans="1:9" x14ac:dyDescent="0.25">
      <c r="A1518" t="s">
        <v>234</v>
      </c>
      <c r="B1518" t="s">
        <v>12</v>
      </c>
      <c r="C1518" t="str">
        <f>_xlfn.XLOOKUP(Table4[[#This Row],[PUMA]],[1]PUMA!$A:$A,[1]PUMA!$B:$B)</f>
        <v>Los Angeles County--LA City (East Central/Silver Lake, Echo Park &amp; Westlake) PUMA</v>
      </c>
      <c r="D1518">
        <v>99</v>
      </c>
      <c r="E1518" t="s">
        <v>2014</v>
      </c>
      <c r="F1518">
        <v>503.82085593491098</v>
      </c>
      <c r="G1518" s="6">
        <v>21548.948667430301</v>
      </c>
      <c r="H1518" s="6">
        <v>1213.69114128353</v>
      </c>
      <c r="I1518" s="3">
        <v>0.12219515552392539</v>
      </c>
    </row>
    <row r="1519" spans="1:9" x14ac:dyDescent="0.25">
      <c r="A1519" t="s">
        <v>234</v>
      </c>
      <c r="B1519" t="s">
        <v>12</v>
      </c>
      <c r="C1519" t="str">
        <f>_xlfn.XLOOKUP(Table4[[#This Row],[PUMA]],[1]PUMA!$A:$A,[1]PUMA!$B:$B)</f>
        <v>Los Angeles County--LA City (East Central/Silver Lake, Echo Park &amp; Westlake) PUMA</v>
      </c>
      <c r="D1519">
        <v>2</v>
      </c>
      <c r="E1519" t="s">
        <v>2997</v>
      </c>
      <c r="F1519">
        <v>900.929204144594</v>
      </c>
      <c r="G1519" s="6">
        <v>21548.948667430301</v>
      </c>
      <c r="H1519" s="6">
        <v>1213.69114128353</v>
      </c>
      <c r="I1519" s="3">
        <v>7.5905603031286573E-2</v>
      </c>
    </row>
    <row r="1520" spans="1:9" x14ac:dyDescent="0.25">
      <c r="A1520" t="s">
        <v>235</v>
      </c>
      <c r="B1520" t="s">
        <v>12</v>
      </c>
      <c r="C1520" t="str">
        <f>_xlfn.XLOOKUP(Table4[[#This Row],[PUMA]],[1]PUMA!$A:$A,[1]PUMA!$B:$B)</f>
        <v>Los Angeles County--LA City (East Central/Silver Lake, Echo Park &amp; Westlake) PUMA</v>
      </c>
      <c r="D1520">
        <v>141</v>
      </c>
      <c r="E1520" t="s">
        <v>3048</v>
      </c>
      <c r="F1520">
        <v>335.53027965192098</v>
      </c>
      <c r="G1520" s="6">
        <v>21548.948667430301</v>
      </c>
      <c r="H1520" s="6">
        <v>1213.69114128353</v>
      </c>
      <c r="I1520" s="3">
        <v>0.14020665454829845</v>
      </c>
    </row>
    <row r="1521" spans="1:9" x14ac:dyDescent="0.25">
      <c r="A1521" t="s">
        <v>235</v>
      </c>
      <c r="B1521" t="s">
        <v>12</v>
      </c>
      <c r="C1521" t="str">
        <f>_xlfn.XLOOKUP(Table4[[#This Row],[PUMA]],[1]PUMA!$A:$A,[1]PUMA!$B:$B)</f>
        <v>Los Angeles County--LA City (East Central/Silver Lake, Echo Park &amp; Westlake) PUMA</v>
      </c>
      <c r="D1521">
        <v>99</v>
      </c>
      <c r="E1521" t="s">
        <v>2014</v>
      </c>
      <c r="F1521">
        <v>1649.9997374557499</v>
      </c>
      <c r="G1521" s="6">
        <v>21548.948667430301</v>
      </c>
      <c r="H1521" s="6">
        <v>1213.69114128353</v>
      </c>
      <c r="I1521" s="3">
        <v>0.12219515552392539</v>
      </c>
    </row>
    <row r="1522" spans="1:9" x14ac:dyDescent="0.25">
      <c r="A1522" t="s">
        <v>235</v>
      </c>
      <c r="B1522" t="s">
        <v>12</v>
      </c>
      <c r="C1522" t="str">
        <f>_xlfn.XLOOKUP(Table4[[#This Row],[PUMA]],[1]PUMA!$A:$A,[1]PUMA!$B:$B)</f>
        <v>Los Angeles County--LA City (East Central/Silver Lake, Echo Park &amp; Westlake) PUMA</v>
      </c>
      <c r="D1522">
        <v>2</v>
      </c>
      <c r="E1522" t="s">
        <v>2997</v>
      </c>
      <c r="F1522">
        <v>362.07800981220998</v>
      </c>
      <c r="G1522" s="6">
        <v>21548.948667430301</v>
      </c>
      <c r="H1522" s="6">
        <v>1213.69114128353</v>
      </c>
      <c r="I1522" s="3">
        <v>7.5905603031286573E-2</v>
      </c>
    </row>
    <row r="1523" spans="1:9" x14ac:dyDescent="0.25">
      <c r="A1523" t="s">
        <v>114</v>
      </c>
      <c r="B1523" t="s">
        <v>12</v>
      </c>
      <c r="C1523" t="str">
        <f>_xlfn.XLOOKUP(Table4[[#This Row],[PUMA]],[1]PUMA!$A:$A,[1]PUMA!$B:$B)</f>
        <v>Los Angeles County--LA City (East Central/Silver Lake, Echo Park &amp; Westlake) PUMA</v>
      </c>
      <c r="D1523">
        <v>99</v>
      </c>
      <c r="E1523" t="s">
        <v>2014</v>
      </c>
      <c r="F1523">
        <v>1376.1018415460101</v>
      </c>
      <c r="G1523" s="6">
        <v>21548.948667430301</v>
      </c>
      <c r="H1523" s="6">
        <v>1213.69114128353</v>
      </c>
      <c r="I1523" s="3">
        <v>0.12219515552392539</v>
      </c>
    </row>
    <row r="1524" spans="1:9" x14ac:dyDescent="0.25">
      <c r="A1524" t="s">
        <v>114</v>
      </c>
      <c r="B1524" t="s">
        <v>12</v>
      </c>
      <c r="C1524" t="str">
        <f>_xlfn.XLOOKUP(Table4[[#This Row],[PUMA]],[1]PUMA!$A:$A,[1]PUMA!$B:$B)</f>
        <v>Los Angeles County--LA City (East Central/Silver Lake, Echo Park &amp; Westlake) PUMA</v>
      </c>
      <c r="D1524">
        <v>2</v>
      </c>
      <c r="E1524" t="s">
        <v>2997</v>
      </c>
      <c r="F1524">
        <v>188.349464336723</v>
      </c>
      <c r="G1524" s="6">
        <v>21548.948667430301</v>
      </c>
      <c r="H1524" s="6">
        <v>1213.69114128353</v>
      </c>
      <c r="I1524" s="3">
        <v>7.5905603031286573E-2</v>
      </c>
    </row>
    <row r="1525" spans="1:9" x14ac:dyDescent="0.25">
      <c r="A1525" t="s">
        <v>467</v>
      </c>
      <c r="B1525" t="s">
        <v>12</v>
      </c>
      <c r="C1525" t="str">
        <f>_xlfn.XLOOKUP(Table4[[#This Row],[PUMA]],[1]PUMA!$A:$A,[1]PUMA!$B:$B)</f>
        <v>Los Angeles County--LA City (East Central/Silver Lake, Echo Park &amp; Westlake) PUMA</v>
      </c>
      <c r="D1525">
        <v>99</v>
      </c>
      <c r="E1525" t="s">
        <v>2014</v>
      </c>
      <c r="F1525">
        <v>1422.9609450400401</v>
      </c>
      <c r="G1525" s="6">
        <v>21548.948667430301</v>
      </c>
      <c r="H1525" s="6">
        <v>1213.69114128353</v>
      </c>
      <c r="I1525" s="3">
        <v>0.12219515552392539</v>
      </c>
    </row>
    <row r="1526" spans="1:9" x14ac:dyDescent="0.25">
      <c r="A1526" t="s">
        <v>803</v>
      </c>
      <c r="B1526" t="s">
        <v>12</v>
      </c>
      <c r="C1526" t="str">
        <f>_xlfn.XLOOKUP(Table4[[#This Row],[PUMA]],[1]PUMA!$A:$A,[1]PUMA!$B:$B)</f>
        <v>Los Angeles County--LA City (East Central/Silver Lake, Echo Park &amp; Westlake) PUMA</v>
      </c>
      <c r="D1526">
        <v>99</v>
      </c>
      <c r="E1526" t="s">
        <v>2014</v>
      </c>
      <c r="F1526">
        <v>1459.9178066938</v>
      </c>
      <c r="G1526" s="6">
        <v>21548.948667430301</v>
      </c>
      <c r="H1526" s="6">
        <v>1213.69114128353</v>
      </c>
      <c r="I1526" s="3">
        <v>0.12219515552392539</v>
      </c>
    </row>
    <row r="1527" spans="1:9" x14ac:dyDescent="0.25">
      <c r="A1527" t="s">
        <v>236</v>
      </c>
      <c r="B1527" t="s">
        <v>12</v>
      </c>
      <c r="C1527" t="str">
        <f>_xlfn.XLOOKUP(Table4[[#This Row],[PUMA]],[1]PUMA!$A:$A,[1]PUMA!$B:$B)</f>
        <v>Los Angeles County--LA City (East Central/Silver Lake, Echo Park &amp; Westlake) PUMA</v>
      </c>
      <c r="D1527">
        <v>38</v>
      </c>
      <c r="E1527" t="s">
        <v>2015</v>
      </c>
      <c r="F1527">
        <v>130.53140682007401</v>
      </c>
      <c r="G1527" s="6">
        <v>21548.948667430301</v>
      </c>
      <c r="H1527" s="6">
        <v>1213.69114128353</v>
      </c>
      <c r="I1527" s="3">
        <v>0.25602059327501742</v>
      </c>
    </row>
    <row r="1528" spans="1:9" x14ac:dyDescent="0.25">
      <c r="A1528" t="s">
        <v>236</v>
      </c>
      <c r="B1528" t="s">
        <v>12</v>
      </c>
      <c r="C1528" t="str">
        <f>_xlfn.XLOOKUP(Table4[[#This Row],[PUMA]],[1]PUMA!$A:$A,[1]PUMA!$B:$B)</f>
        <v>Los Angeles County--LA City (East Central/Silver Lake, Echo Park &amp; Westlake) PUMA</v>
      </c>
      <c r="D1528">
        <v>99</v>
      </c>
      <c r="E1528" t="s">
        <v>2014</v>
      </c>
      <c r="F1528">
        <v>948.68093906221304</v>
      </c>
      <c r="G1528" s="6">
        <v>21548.948667430301</v>
      </c>
      <c r="H1528" s="6">
        <v>1213.69114128353</v>
      </c>
      <c r="I1528" s="3">
        <v>0.12219515552392539</v>
      </c>
    </row>
    <row r="1529" spans="1:9" x14ac:dyDescent="0.25">
      <c r="A1529" t="s">
        <v>683</v>
      </c>
      <c r="B1529" t="s">
        <v>12</v>
      </c>
      <c r="C1529" t="str">
        <f>_xlfn.XLOOKUP(Table4[[#This Row],[PUMA]],[1]PUMA!$A:$A,[1]PUMA!$B:$B)</f>
        <v>Los Angeles County--LA City (East Central/Silver Lake, Echo Park &amp; Westlake) PUMA</v>
      </c>
      <c r="D1529">
        <v>38</v>
      </c>
      <c r="E1529" t="s">
        <v>2015</v>
      </c>
      <c r="F1529">
        <v>122.00108436578699</v>
      </c>
      <c r="G1529" s="6">
        <v>21548.948667430301</v>
      </c>
      <c r="H1529" s="6">
        <v>1213.69114128353</v>
      </c>
      <c r="I1529" s="3">
        <v>0.25602059327501742</v>
      </c>
    </row>
    <row r="1530" spans="1:9" x14ac:dyDescent="0.25">
      <c r="A1530" t="s">
        <v>683</v>
      </c>
      <c r="B1530" t="s">
        <v>12</v>
      </c>
      <c r="C1530" t="str">
        <f>_xlfn.XLOOKUP(Table4[[#This Row],[PUMA]],[1]PUMA!$A:$A,[1]PUMA!$B:$B)</f>
        <v>Los Angeles County--LA City (East Central/Silver Lake, Echo Park &amp; Westlake) PUMA</v>
      </c>
      <c r="D1530">
        <v>99</v>
      </c>
      <c r="E1530" t="s">
        <v>2014</v>
      </c>
      <c r="F1530">
        <v>980.99883808635298</v>
      </c>
      <c r="G1530" s="6">
        <v>21548.948667430301</v>
      </c>
      <c r="H1530" s="6">
        <v>1213.69114128353</v>
      </c>
      <c r="I1530" s="3">
        <v>0.12219515552392539</v>
      </c>
    </row>
    <row r="1531" spans="1:9" x14ac:dyDescent="0.25">
      <c r="A1531" t="s">
        <v>237</v>
      </c>
      <c r="B1531" t="s">
        <v>12</v>
      </c>
      <c r="C1531" t="str">
        <f>_xlfn.XLOOKUP(Table4[[#This Row],[PUMA]],[1]PUMA!$A:$A,[1]PUMA!$B:$B)</f>
        <v>Los Angeles County--LA City (East Central/Silver Lake, Echo Park &amp; Westlake) PUMA</v>
      </c>
      <c r="D1531">
        <v>99</v>
      </c>
      <c r="E1531" t="s">
        <v>2014</v>
      </c>
      <c r="F1531">
        <v>1115.4946157040299</v>
      </c>
      <c r="G1531" s="6">
        <v>21548.948667430301</v>
      </c>
      <c r="H1531" s="6">
        <v>1213.69114128353</v>
      </c>
      <c r="I1531" s="3">
        <v>0.12219515552392539</v>
      </c>
    </row>
    <row r="1532" spans="1:9" x14ac:dyDescent="0.25">
      <c r="A1532" t="s">
        <v>237</v>
      </c>
      <c r="B1532" t="s">
        <v>12</v>
      </c>
      <c r="C1532" t="str">
        <f>_xlfn.XLOOKUP(Table4[[#This Row],[PUMA]],[1]PUMA!$A:$A,[1]PUMA!$B:$B)</f>
        <v>Los Angeles County--LA City (East Central/Silver Lake, Echo Park &amp; Westlake) PUMA</v>
      </c>
      <c r="D1532">
        <v>2</v>
      </c>
      <c r="E1532" t="s">
        <v>2997</v>
      </c>
      <c r="F1532">
        <v>264.64002588547498</v>
      </c>
      <c r="G1532" s="6">
        <v>21548.948667430301</v>
      </c>
      <c r="H1532" s="6">
        <v>1213.69114128353</v>
      </c>
      <c r="I1532" s="3">
        <v>7.5905603031286573E-2</v>
      </c>
    </row>
    <row r="1533" spans="1:9" x14ac:dyDescent="0.25">
      <c r="A1533" t="s">
        <v>864</v>
      </c>
      <c r="B1533" t="s">
        <v>84</v>
      </c>
      <c r="C1533" t="str">
        <f>_xlfn.XLOOKUP(Table4[[#This Row],[PUMA]],[1]PUMA!$A:$A,[1]PUMA!$B:$B)</f>
        <v>Los Angeles County (West Central)--LA City (Central/Hancock Park &amp; Mid-Wilshire) PUMA</v>
      </c>
      <c r="D1533">
        <v>99</v>
      </c>
      <c r="E1533" t="s">
        <v>2014</v>
      </c>
      <c r="F1533">
        <v>1857.5880485822099</v>
      </c>
      <c r="G1533" s="6">
        <v>28983.3359576937</v>
      </c>
      <c r="H1533" s="6">
        <v>1785.6847087157601</v>
      </c>
      <c r="I1533" s="3">
        <v>0.10977786151234245</v>
      </c>
    </row>
    <row r="1534" spans="1:9" x14ac:dyDescent="0.25">
      <c r="A1534" t="s">
        <v>865</v>
      </c>
      <c r="B1534" t="s">
        <v>75</v>
      </c>
      <c r="C1534" t="str">
        <f>_xlfn.XLOOKUP(Table4[[#This Row],[PUMA]],[1]PUMA!$A:$A,[1]PUMA!$B:$B)</f>
        <v>Los Angeles County (Central)--LA City (Central/Koreatown) PUMA</v>
      </c>
      <c r="D1534">
        <v>38</v>
      </c>
      <c r="E1534" t="s">
        <v>2015</v>
      </c>
      <c r="F1534">
        <v>451.74302487139897</v>
      </c>
      <c r="G1534" s="6">
        <v>16161.711500572699</v>
      </c>
      <c r="H1534" s="6">
        <v>1273.56057053275</v>
      </c>
      <c r="I1534" s="3">
        <v>1</v>
      </c>
    </row>
    <row r="1535" spans="1:9" x14ac:dyDescent="0.25">
      <c r="A1535" t="s">
        <v>865</v>
      </c>
      <c r="B1535" t="s">
        <v>75</v>
      </c>
      <c r="C1535" t="str">
        <f>_xlfn.XLOOKUP(Table4[[#This Row],[PUMA]],[1]PUMA!$A:$A,[1]PUMA!$B:$B)</f>
        <v>Los Angeles County (Central)--LA City (Central/Koreatown) PUMA</v>
      </c>
      <c r="D1535">
        <v>329</v>
      </c>
      <c r="E1535" t="s">
        <v>2165</v>
      </c>
      <c r="F1535">
        <v>284.995308202697</v>
      </c>
      <c r="G1535" s="6">
        <v>16161.711500572699</v>
      </c>
      <c r="H1535" s="6">
        <v>1273.56057053275</v>
      </c>
      <c r="I1535" s="3">
        <v>1</v>
      </c>
    </row>
    <row r="1536" spans="1:9" x14ac:dyDescent="0.25">
      <c r="A1536" t="s">
        <v>865</v>
      </c>
      <c r="B1536" t="s">
        <v>75</v>
      </c>
      <c r="C1536" t="str">
        <f>_xlfn.XLOOKUP(Table4[[#This Row],[PUMA]],[1]PUMA!$A:$A,[1]PUMA!$B:$B)</f>
        <v>Los Angeles County (Central)--LA City (Central/Koreatown) PUMA</v>
      </c>
      <c r="D1536">
        <v>99</v>
      </c>
      <c r="E1536" t="s">
        <v>2014</v>
      </c>
      <c r="F1536">
        <v>1869.2923723563399</v>
      </c>
      <c r="G1536" s="6">
        <v>16161.711500572699</v>
      </c>
      <c r="H1536" s="6">
        <v>1273.56057053275</v>
      </c>
      <c r="I1536" s="3">
        <v>1</v>
      </c>
    </row>
    <row r="1537" spans="1:9" x14ac:dyDescent="0.25">
      <c r="A1537" t="s">
        <v>865</v>
      </c>
      <c r="B1537" t="s">
        <v>75</v>
      </c>
      <c r="C1537" t="str">
        <f>_xlfn.XLOOKUP(Table4[[#This Row],[PUMA]],[1]PUMA!$A:$A,[1]PUMA!$B:$B)</f>
        <v>Los Angeles County (Central)--LA City (Central/Koreatown) PUMA</v>
      </c>
      <c r="D1537">
        <v>2</v>
      </c>
      <c r="E1537" t="s">
        <v>2997</v>
      </c>
      <c r="F1537">
        <v>287.969364765541</v>
      </c>
      <c r="G1537" s="6">
        <v>16161.711500572699</v>
      </c>
      <c r="H1537" s="6">
        <v>1273.56057053275</v>
      </c>
      <c r="I1537" s="3">
        <v>1</v>
      </c>
    </row>
    <row r="1538" spans="1:9" x14ac:dyDescent="0.25">
      <c r="A1538" t="s">
        <v>448</v>
      </c>
      <c r="B1538" t="s">
        <v>75</v>
      </c>
      <c r="C1538" t="str">
        <f>_xlfn.XLOOKUP(Table4[[#This Row],[PUMA]],[1]PUMA!$A:$A,[1]PUMA!$B:$B)</f>
        <v>Los Angeles County (Central)--LA City (Central/Koreatown) PUMA</v>
      </c>
      <c r="D1538">
        <v>99</v>
      </c>
      <c r="E1538" t="s">
        <v>2014</v>
      </c>
      <c r="F1538">
        <v>964.59868987083996</v>
      </c>
      <c r="G1538" s="6">
        <v>16161.711500572699</v>
      </c>
      <c r="H1538" s="6">
        <v>1273.56057053275</v>
      </c>
      <c r="I1538" s="3">
        <v>1</v>
      </c>
    </row>
    <row r="1539" spans="1:9" x14ac:dyDescent="0.25">
      <c r="A1539" t="s">
        <v>448</v>
      </c>
      <c r="B1539" t="s">
        <v>75</v>
      </c>
      <c r="C1539" t="str">
        <f>_xlfn.XLOOKUP(Table4[[#This Row],[PUMA]],[1]PUMA!$A:$A,[1]PUMA!$B:$B)</f>
        <v>Los Angeles County (Central)--LA City (Central/Koreatown) PUMA</v>
      </c>
      <c r="D1539">
        <v>2</v>
      </c>
      <c r="E1539" t="s">
        <v>2997</v>
      </c>
      <c r="F1539">
        <v>136.40137184000099</v>
      </c>
      <c r="G1539" s="6">
        <v>16161.711500572699</v>
      </c>
      <c r="H1539" s="6">
        <v>1273.56057053275</v>
      </c>
      <c r="I1539" s="3">
        <v>1</v>
      </c>
    </row>
    <row r="1540" spans="1:9" x14ac:dyDescent="0.25">
      <c r="A1540" t="s">
        <v>170</v>
      </c>
      <c r="B1540" t="s">
        <v>75</v>
      </c>
      <c r="C1540" t="str">
        <f>_xlfn.XLOOKUP(Table4[[#This Row],[PUMA]],[1]PUMA!$A:$A,[1]PUMA!$B:$B)</f>
        <v>Los Angeles County (Central)--LA City (Central/Koreatown) PUMA</v>
      </c>
      <c r="D1540">
        <v>99</v>
      </c>
      <c r="E1540" t="s">
        <v>2014</v>
      </c>
      <c r="F1540">
        <v>1089.7597978148401</v>
      </c>
      <c r="G1540" s="6">
        <v>16161.711500572699</v>
      </c>
      <c r="H1540" s="6">
        <v>1273.56057053275</v>
      </c>
      <c r="I1540" s="3">
        <v>1</v>
      </c>
    </row>
    <row r="1541" spans="1:9" x14ac:dyDescent="0.25">
      <c r="A1541" t="s">
        <v>170</v>
      </c>
      <c r="B1541" t="s">
        <v>75</v>
      </c>
      <c r="C1541" t="str">
        <f>_xlfn.XLOOKUP(Table4[[#This Row],[PUMA]],[1]PUMA!$A:$A,[1]PUMA!$B:$B)</f>
        <v>Los Angeles County (Central)--LA City (Central/Koreatown) PUMA</v>
      </c>
      <c r="D1541">
        <v>2</v>
      </c>
      <c r="E1541" t="s">
        <v>2997</v>
      </c>
      <c r="F1541">
        <v>412.24016245584301</v>
      </c>
      <c r="G1541" s="6">
        <v>16161.711500572699</v>
      </c>
      <c r="H1541" s="6">
        <v>1273.56057053275</v>
      </c>
      <c r="I1541" s="3">
        <v>1</v>
      </c>
    </row>
    <row r="1542" spans="1:9" x14ac:dyDescent="0.25">
      <c r="A1542" t="s">
        <v>394</v>
      </c>
      <c r="B1542" t="s">
        <v>75</v>
      </c>
      <c r="C1542" t="str">
        <f>_xlfn.XLOOKUP(Table4[[#This Row],[PUMA]],[1]PUMA!$A:$A,[1]PUMA!$B:$B)</f>
        <v>Los Angeles County (Central)--LA City (Central/Koreatown) PUMA</v>
      </c>
      <c r="D1542">
        <v>99</v>
      </c>
      <c r="E1542" t="s">
        <v>2014</v>
      </c>
      <c r="F1542">
        <v>977.74943844802999</v>
      </c>
      <c r="G1542" s="6">
        <v>16161.711500572699</v>
      </c>
      <c r="H1542" s="6">
        <v>1273.56057053275</v>
      </c>
      <c r="I1542" s="3">
        <v>1</v>
      </c>
    </row>
    <row r="1543" spans="1:9" x14ac:dyDescent="0.25">
      <c r="A1543" t="s">
        <v>449</v>
      </c>
      <c r="B1543" t="s">
        <v>75</v>
      </c>
      <c r="C1543" t="str">
        <f>_xlfn.XLOOKUP(Table4[[#This Row],[PUMA]],[1]PUMA!$A:$A,[1]PUMA!$B:$B)</f>
        <v>Los Angeles County (Central)--LA City (Central/Koreatown) PUMA</v>
      </c>
      <c r="D1543">
        <v>99</v>
      </c>
      <c r="E1543" t="s">
        <v>2014</v>
      </c>
      <c r="F1543">
        <v>1091.91841071875</v>
      </c>
      <c r="G1543" s="6">
        <v>16161.711500572699</v>
      </c>
      <c r="H1543" s="6">
        <v>1273.56057053275</v>
      </c>
      <c r="I1543" s="3">
        <v>1</v>
      </c>
    </row>
    <row r="1544" spans="1:9" x14ac:dyDescent="0.25">
      <c r="A1544" t="s">
        <v>866</v>
      </c>
      <c r="B1544" t="s">
        <v>75</v>
      </c>
      <c r="C1544" t="str">
        <f>_xlfn.XLOOKUP(Table4[[#This Row],[PUMA]],[1]PUMA!$A:$A,[1]PUMA!$B:$B)</f>
        <v>Los Angeles County (Central)--LA City (Central/Koreatown) PUMA</v>
      </c>
      <c r="D1544">
        <v>99</v>
      </c>
      <c r="E1544" t="s">
        <v>2014</v>
      </c>
      <c r="F1544">
        <v>1476.4915757302399</v>
      </c>
      <c r="G1544" s="6">
        <v>16161.711500572699</v>
      </c>
      <c r="H1544" s="6">
        <v>1273.56057053275</v>
      </c>
      <c r="I1544" s="3">
        <v>1</v>
      </c>
    </row>
    <row r="1545" spans="1:9" x14ac:dyDescent="0.25">
      <c r="A1545" t="s">
        <v>798</v>
      </c>
      <c r="B1545" t="s">
        <v>75</v>
      </c>
      <c r="C1545" t="str">
        <f>_xlfn.XLOOKUP(Table4[[#This Row],[PUMA]],[1]PUMA!$A:$A,[1]PUMA!$B:$B)</f>
        <v>Los Angeles County (Central)--LA City (Central/Koreatown) PUMA</v>
      </c>
      <c r="D1545">
        <v>99</v>
      </c>
      <c r="E1545" t="s">
        <v>2014</v>
      </c>
      <c r="F1545">
        <v>1431.99994934144</v>
      </c>
      <c r="G1545" s="6">
        <v>16161.711500572699</v>
      </c>
      <c r="H1545" s="6">
        <v>1273.56057053275</v>
      </c>
      <c r="I1545" s="3">
        <v>1</v>
      </c>
    </row>
    <row r="1546" spans="1:9" x14ac:dyDescent="0.25">
      <c r="A1546" t="s">
        <v>867</v>
      </c>
      <c r="B1546" t="s">
        <v>75</v>
      </c>
      <c r="C1546" t="str">
        <f>_xlfn.XLOOKUP(Table4[[#This Row],[PUMA]],[1]PUMA!$A:$A,[1]PUMA!$B:$B)</f>
        <v>Los Angeles County (Central)--LA City (Central/Koreatown) PUMA</v>
      </c>
      <c r="D1546">
        <v>99</v>
      </c>
      <c r="E1546" t="s">
        <v>2014</v>
      </c>
      <c r="F1546">
        <v>1359.9999097934101</v>
      </c>
      <c r="G1546" s="6">
        <v>16161.711500572699</v>
      </c>
      <c r="H1546" s="6">
        <v>1273.56057053275</v>
      </c>
      <c r="I1546" s="3">
        <v>1</v>
      </c>
    </row>
    <row r="1547" spans="1:9" x14ac:dyDescent="0.25">
      <c r="A1547" t="s">
        <v>599</v>
      </c>
      <c r="B1547" t="s">
        <v>75</v>
      </c>
      <c r="C1547" t="str">
        <f>_xlfn.XLOOKUP(Table4[[#This Row],[PUMA]],[1]PUMA!$A:$A,[1]PUMA!$B:$B)</f>
        <v>Los Angeles County (Central)--LA City (Central/Koreatown) PUMA</v>
      </c>
      <c r="D1547">
        <v>99</v>
      </c>
      <c r="E1547" t="s">
        <v>2014</v>
      </c>
      <c r="F1547">
        <v>1520.5820241818201</v>
      </c>
      <c r="G1547" s="6">
        <v>16161.711500572699</v>
      </c>
      <c r="H1547" s="6">
        <v>1273.56057053275</v>
      </c>
      <c r="I1547" s="3">
        <v>1</v>
      </c>
    </row>
    <row r="1548" spans="1:9" x14ac:dyDescent="0.25">
      <c r="A1548" t="s">
        <v>869</v>
      </c>
      <c r="B1548" t="s">
        <v>84</v>
      </c>
      <c r="C1548" t="str">
        <f>_xlfn.XLOOKUP(Table4[[#This Row],[PUMA]],[1]PUMA!$A:$A,[1]PUMA!$B:$B)</f>
        <v>Los Angeles County (West Central)--LA City (Central/Hancock Park &amp; Mid-Wilshire) PUMA</v>
      </c>
      <c r="D1548">
        <v>99</v>
      </c>
      <c r="E1548" t="s">
        <v>2014</v>
      </c>
      <c r="F1548">
        <v>1290.6147358831799</v>
      </c>
      <c r="G1548" s="6">
        <v>28983.3359576937</v>
      </c>
      <c r="H1548" s="6">
        <v>1785.6847087157601</v>
      </c>
      <c r="I1548" s="3">
        <v>0.10977786151234245</v>
      </c>
    </row>
    <row r="1549" spans="1:9" x14ac:dyDescent="0.25">
      <c r="A1549" t="s">
        <v>309</v>
      </c>
      <c r="B1549" t="s">
        <v>84</v>
      </c>
      <c r="C1549" t="str">
        <f>_xlfn.XLOOKUP(Table4[[#This Row],[PUMA]],[1]PUMA!$A:$A,[1]PUMA!$B:$B)</f>
        <v>Los Angeles County (West Central)--LA City (Central/Hancock Park &amp; Mid-Wilshire) PUMA</v>
      </c>
      <c r="D1549">
        <v>329</v>
      </c>
      <c r="E1549" t="s">
        <v>2165</v>
      </c>
      <c r="F1549">
        <v>244.72246322816599</v>
      </c>
      <c r="G1549" s="6">
        <v>28983.3359576937</v>
      </c>
      <c r="H1549" s="6">
        <v>1785.6847087157601</v>
      </c>
      <c r="I1549" s="3">
        <v>0.18374904635957262</v>
      </c>
    </row>
    <row r="1550" spans="1:9" x14ac:dyDescent="0.25">
      <c r="A1550" t="s">
        <v>309</v>
      </c>
      <c r="B1550" t="s">
        <v>84</v>
      </c>
      <c r="C1550" t="str">
        <f>_xlfn.XLOOKUP(Table4[[#This Row],[PUMA]],[1]PUMA!$A:$A,[1]PUMA!$B:$B)</f>
        <v>Los Angeles County (West Central)--LA City (Central/Hancock Park &amp; Mid-Wilshire) PUMA</v>
      </c>
      <c r="D1550">
        <v>99</v>
      </c>
      <c r="E1550" t="s">
        <v>2014</v>
      </c>
      <c r="F1550">
        <v>1725.2774217630899</v>
      </c>
      <c r="G1550" s="6">
        <v>28983.3359576937</v>
      </c>
      <c r="H1550" s="6">
        <v>1785.6847087157601</v>
      </c>
      <c r="I1550" s="3">
        <v>0.10977786151234245</v>
      </c>
    </row>
    <row r="1551" spans="1:9" x14ac:dyDescent="0.25">
      <c r="A1551" t="s">
        <v>496</v>
      </c>
      <c r="B1551" t="s">
        <v>75</v>
      </c>
      <c r="C1551" t="str">
        <f>_xlfn.XLOOKUP(Table4[[#This Row],[PUMA]],[1]PUMA!$A:$A,[1]PUMA!$B:$B)</f>
        <v>Los Angeles County (Central)--LA City (Central/Koreatown) PUMA</v>
      </c>
      <c r="D1551">
        <v>329</v>
      </c>
      <c r="E1551" t="s">
        <v>2165</v>
      </c>
      <c r="F1551">
        <v>188.04858668992699</v>
      </c>
      <c r="G1551" s="6">
        <v>16161.711500572699</v>
      </c>
      <c r="H1551" s="6">
        <v>1273.56057053275</v>
      </c>
      <c r="I1551" s="3">
        <v>1</v>
      </c>
    </row>
    <row r="1552" spans="1:9" x14ac:dyDescent="0.25">
      <c r="A1552" t="s">
        <v>496</v>
      </c>
      <c r="B1552" t="s">
        <v>75</v>
      </c>
      <c r="C1552" t="str">
        <f>_xlfn.XLOOKUP(Table4[[#This Row],[PUMA]],[1]PUMA!$A:$A,[1]PUMA!$B:$B)</f>
        <v>Los Angeles County (Central)--LA City (Central/Koreatown) PUMA</v>
      </c>
      <c r="D1552">
        <v>99</v>
      </c>
      <c r="E1552" t="s">
        <v>2014</v>
      </c>
      <c r="F1552">
        <v>1846.12551115871</v>
      </c>
      <c r="G1552" s="6">
        <v>16161.711500572699</v>
      </c>
      <c r="H1552" s="6">
        <v>1273.56057053275</v>
      </c>
      <c r="I1552" s="3">
        <v>1</v>
      </c>
    </row>
    <row r="1553" spans="1:9" x14ac:dyDescent="0.25">
      <c r="A1553" t="s">
        <v>496</v>
      </c>
      <c r="B1553" t="s">
        <v>75</v>
      </c>
      <c r="C1553" t="str">
        <f>_xlfn.XLOOKUP(Table4[[#This Row],[PUMA]],[1]PUMA!$A:$A,[1]PUMA!$B:$B)</f>
        <v>Los Angeles County (Central)--LA City (Central/Koreatown) PUMA</v>
      </c>
      <c r="D1553">
        <v>2</v>
      </c>
      <c r="E1553" t="s">
        <v>2997</v>
      </c>
      <c r="F1553">
        <v>553.82591087551998</v>
      </c>
      <c r="G1553" s="6">
        <v>16161.711500572699</v>
      </c>
      <c r="H1553" s="6">
        <v>1273.56057053275</v>
      </c>
      <c r="I1553" s="3">
        <v>1</v>
      </c>
    </row>
    <row r="1554" spans="1:9" x14ac:dyDescent="0.25">
      <c r="A1554" t="s">
        <v>206</v>
      </c>
      <c r="B1554" t="s">
        <v>75</v>
      </c>
      <c r="C1554" t="str">
        <f>_xlfn.XLOOKUP(Table4[[#This Row],[PUMA]],[1]PUMA!$A:$A,[1]PUMA!$B:$B)</f>
        <v>Los Angeles County (Central)--LA City (Central/Koreatown) PUMA</v>
      </c>
      <c r="D1554">
        <v>99</v>
      </c>
      <c r="E1554" t="s">
        <v>2014</v>
      </c>
      <c r="F1554">
        <v>1892.16031881391</v>
      </c>
      <c r="G1554" s="6">
        <v>16161.711500572699</v>
      </c>
      <c r="H1554" s="6">
        <v>1273.56057053275</v>
      </c>
      <c r="I1554" s="3">
        <v>1</v>
      </c>
    </row>
    <row r="1555" spans="1:9" x14ac:dyDescent="0.25">
      <c r="A1555" t="s">
        <v>469</v>
      </c>
      <c r="B1555" t="s">
        <v>75</v>
      </c>
      <c r="C1555" t="str">
        <f>_xlfn.XLOOKUP(Table4[[#This Row],[PUMA]],[1]PUMA!$A:$A,[1]PUMA!$B:$B)</f>
        <v>Los Angeles County (Central)--LA City (Central/Koreatown) PUMA</v>
      </c>
      <c r="D1555">
        <v>99</v>
      </c>
      <c r="E1555" t="s">
        <v>2014</v>
      </c>
      <c r="F1555">
        <v>1570.9998852206099</v>
      </c>
      <c r="G1555" s="6">
        <v>16161.711500572699</v>
      </c>
      <c r="H1555" s="6">
        <v>1273.56057053275</v>
      </c>
      <c r="I1555" s="3">
        <v>1</v>
      </c>
    </row>
    <row r="1556" spans="1:9" x14ac:dyDescent="0.25">
      <c r="A1556" t="s">
        <v>870</v>
      </c>
      <c r="B1556" t="s">
        <v>75</v>
      </c>
      <c r="C1556" t="str">
        <f>_xlfn.XLOOKUP(Table4[[#This Row],[PUMA]],[1]PUMA!$A:$A,[1]PUMA!$B:$B)</f>
        <v>Los Angeles County (Central)--LA City (Central/Koreatown) PUMA</v>
      </c>
      <c r="D1556">
        <v>99</v>
      </c>
      <c r="E1556" t="s">
        <v>2014</v>
      </c>
      <c r="F1556">
        <v>2082.9904248817902</v>
      </c>
      <c r="G1556" s="6">
        <v>16161.711500572699</v>
      </c>
      <c r="H1556" s="6">
        <v>1273.56057053275</v>
      </c>
      <c r="I1556" s="3">
        <v>1</v>
      </c>
    </row>
    <row r="1557" spans="1:9" x14ac:dyDescent="0.25">
      <c r="A1557" t="s">
        <v>195</v>
      </c>
      <c r="B1557" t="s">
        <v>75</v>
      </c>
      <c r="C1557" t="str">
        <f>_xlfn.XLOOKUP(Table4[[#This Row],[PUMA]],[1]PUMA!$A:$A,[1]PUMA!$B:$B)</f>
        <v>Los Angeles County (Central)--LA City (Central/Koreatown) PUMA</v>
      </c>
      <c r="D1557">
        <v>99</v>
      </c>
      <c r="E1557" t="s">
        <v>2014</v>
      </c>
      <c r="F1557">
        <v>1215.99973912065</v>
      </c>
      <c r="G1557" s="6">
        <v>16161.711500572699</v>
      </c>
      <c r="H1557" s="6">
        <v>1273.56057053275</v>
      </c>
      <c r="I1557" s="3">
        <v>1</v>
      </c>
    </row>
    <row r="1558" spans="1:9" x14ac:dyDescent="0.25">
      <c r="A1558" t="s">
        <v>207</v>
      </c>
      <c r="B1558" t="s">
        <v>75</v>
      </c>
      <c r="C1558" t="str">
        <f>_xlfn.XLOOKUP(Table4[[#This Row],[PUMA]],[1]PUMA!$A:$A,[1]PUMA!$B:$B)</f>
        <v>Los Angeles County (Central)--LA City (Central/Koreatown) PUMA</v>
      </c>
      <c r="D1558">
        <v>99</v>
      </c>
      <c r="E1558" t="s">
        <v>2014</v>
      </c>
      <c r="F1558">
        <v>1570.0002039206199</v>
      </c>
      <c r="G1558" s="6">
        <v>16161.711500572699</v>
      </c>
      <c r="H1558" s="6">
        <v>1273.56057053275</v>
      </c>
      <c r="I1558" s="3">
        <v>1</v>
      </c>
    </row>
    <row r="1559" spans="1:9" x14ac:dyDescent="0.25">
      <c r="A1559" t="s">
        <v>470</v>
      </c>
      <c r="B1559" t="s">
        <v>75</v>
      </c>
      <c r="C1559" t="str">
        <f>_xlfn.XLOOKUP(Table4[[#This Row],[PUMA]],[1]PUMA!$A:$A,[1]PUMA!$B:$B)</f>
        <v>Los Angeles County (Central)--LA City (Central/Koreatown) PUMA</v>
      </c>
      <c r="D1559">
        <v>99</v>
      </c>
      <c r="E1559" t="s">
        <v>2014</v>
      </c>
      <c r="F1559">
        <v>1406.43413567167</v>
      </c>
      <c r="G1559" s="6">
        <v>16161.711500572699</v>
      </c>
      <c r="H1559" s="6">
        <v>1273.56057053275</v>
      </c>
      <c r="I1559" s="3">
        <v>1</v>
      </c>
    </row>
    <row r="1560" spans="1:9" x14ac:dyDescent="0.25">
      <c r="A1560" t="s">
        <v>471</v>
      </c>
      <c r="B1560" t="s">
        <v>75</v>
      </c>
      <c r="C1560" t="str">
        <f>_xlfn.XLOOKUP(Table4[[#This Row],[PUMA]],[1]PUMA!$A:$A,[1]PUMA!$B:$B)</f>
        <v>Los Angeles County (Central)--LA City (Central/Koreatown) PUMA</v>
      </c>
      <c r="D1560">
        <v>329</v>
      </c>
      <c r="E1560" t="s">
        <v>2165</v>
      </c>
      <c r="F1560">
        <v>363.76002764744601</v>
      </c>
      <c r="G1560" s="6">
        <v>16161.711500572699</v>
      </c>
      <c r="H1560" s="6">
        <v>1273.56057053275</v>
      </c>
      <c r="I1560" s="3">
        <v>1</v>
      </c>
    </row>
    <row r="1561" spans="1:9" x14ac:dyDescent="0.25">
      <c r="A1561" t="s">
        <v>471</v>
      </c>
      <c r="B1561" t="s">
        <v>75</v>
      </c>
      <c r="C1561" t="str">
        <f>_xlfn.XLOOKUP(Table4[[#This Row],[PUMA]],[1]PUMA!$A:$A,[1]PUMA!$B:$B)</f>
        <v>Los Angeles County (Central)--LA City (Central/Koreatown) PUMA</v>
      </c>
      <c r="D1561">
        <v>99</v>
      </c>
      <c r="E1561" t="s">
        <v>2014</v>
      </c>
      <c r="F1561">
        <v>1156.2402852006101</v>
      </c>
      <c r="G1561" s="6">
        <v>16161.711500572699</v>
      </c>
      <c r="H1561" s="6">
        <v>1273.56057053275</v>
      </c>
      <c r="I1561" s="3">
        <v>1</v>
      </c>
    </row>
    <row r="1562" spans="1:9" x14ac:dyDescent="0.25">
      <c r="A1562" t="s">
        <v>871</v>
      </c>
      <c r="B1562" t="s">
        <v>75</v>
      </c>
      <c r="C1562" t="str">
        <f>_xlfn.XLOOKUP(Table4[[#This Row],[PUMA]],[1]PUMA!$A:$A,[1]PUMA!$B:$B)</f>
        <v>Los Angeles County (Central)--LA City (Central/Koreatown) PUMA</v>
      </c>
      <c r="D1562">
        <v>99</v>
      </c>
      <c r="E1562" t="s">
        <v>2014</v>
      </c>
      <c r="F1562">
        <v>1288.93503662027</v>
      </c>
      <c r="G1562" s="6">
        <v>16161.711500572699</v>
      </c>
      <c r="H1562" s="6">
        <v>1273.56057053275</v>
      </c>
      <c r="I1562" s="3">
        <v>1</v>
      </c>
    </row>
    <row r="1563" spans="1:9" x14ac:dyDescent="0.25">
      <c r="A1563" t="s">
        <v>805</v>
      </c>
      <c r="B1563" t="s">
        <v>75</v>
      </c>
      <c r="C1563" t="str">
        <f>_xlfn.XLOOKUP(Table4[[#This Row],[PUMA]],[1]PUMA!$A:$A,[1]PUMA!$B:$B)</f>
        <v>Los Angeles County (Central)--LA City (Central/Koreatown) PUMA</v>
      </c>
      <c r="D1563">
        <v>99</v>
      </c>
      <c r="E1563" t="s">
        <v>2014</v>
      </c>
      <c r="F1563">
        <v>1104.76859749306</v>
      </c>
      <c r="G1563" s="6">
        <v>16161.711500572699</v>
      </c>
      <c r="H1563" s="6">
        <v>1273.56057053275</v>
      </c>
      <c r="I1563" s="3">
        <v>1</v>
      </c>
    </row>
    <row r="1564" spans="1:9" x14ac:dyDescent="0.25">
      <c r="A1564" t="s">
        <v>805</v>
      </c>
      <c r="B1564" t="s">
        <v>75</v>
      </c>
      <c r="C1564" t="str">
        <f>_xlfn.XLOOKUP(Table4[[#This Row],[PUMA]],[1]PUMA!$A:$A,[1]PUMA!$B:$B)</f>
        <v>Los Angeles County (Central)--LA City (Central/Koreatown) PUMA</v>
      </c>
      <c r="D1564">
        <v>2</v>
      </c>
      <c r="E1564" t="s">
        <v>2997</v>
      </c>
      <c r="F1564">
        <v>121.816396407431</v>
      </c>
      <c r="G1564" s="6">
        <v>16161.711500572699</v>
      </c>
      <c r="H1564" s="6">
        <v>1273.56057053275</v>
      </c>
      <c r="I1564" s="3">
        <v>1</v>
      </c>
    </row>
    <row r="1565" spans="1:9" x14ac:dyDescent="0.25">
      <c r="A1565" t="s">
        <v>872</v>
      </c>
      <c r="B1565" t="s">
        <v>75</v>
      </c>
      <c r="C1565" t="str">
        <f>_xlfn.XLOOKUP(Table4[[#This Row],[PUMA]],[1]PUMA!$A:$A,[1]PUMA!$B:$B)</f>
        <v>Los Angeles County (Central)--LA City (Central/Koreatown) PUMA</v>
      </c>
      <c r="D1565">
        <v>99</v>
      </c>
      <c r="E1565" t="s">
        <v>2014</v>
      </c>
      <c r="F1565">
        <v>1189.76300251111</v>
      </c>
      <c r="G1565" s="6">
        <v>16161.711500572699</v>
      </c>
      <c r="H1565" s="6">
        <v>1273.56057053275</v>
      </c>
      <c r="I1565" s="3">
        <v>1</v>
      </c>
    </row>
    <row r="1566" spans="1:9" x14ac:dyDescent="0.25">
      <c r="A1566" t="s">
        <v>872</v>
      </c>
      <c r="B1566" t="s">
        <v>75</v>
      </c>
      <c r="C1566" t="str">
        <f>_xlfn.XLOOKUP(Table4[[#This Row],[PUMA]],[1]PUMA!$A:$A,[1]PUMA!$B:$B)</f>
        <v>Los Angeles County (Central)--LA City (Central/Koreatown) PUMA</v>
      </c>
      <c r="D1566">
        <v>2</v>
      </c>
      <c r="E1566" t="s">
        <v>2997</v>
      </c>
      <c r="F1566">
        <v>230.578105905353</v>
      </c>
      <c r="G1566" s="6">
        <v>16161.711500572699</v>
      </c>
      <c r="H1566" s="6">
        <v>1273.56057053275</v>
      </c>
      <c r="I1566" s="3">
        <v>1</v>
      </c>
    </row>
    <row r="1567" spans="1:9" x14ac:dyDescent="0.25">
      <c r="A1567" t="s">
        <v>791</v>
      </c>
      <c r="B1567" t="s">
        <v>75</v>
      </c>
      <c r="C1567" t="str">
        <f>_xlfn.XLOOKUP(Table4[[#This Row],[PUMA]],[1]PUMA!$A:$A,[1]PUMA!$B:$B)</f>
        <v>Los Angeles County (Central)--LA City (Central/Koreatown) PUMA</v>
      </c>
      <c r="D1567">
        <v>38</v>
      </c>
      <c r="E1567" t="s">
        <v>2015</v>
      </c>
      <c r="F1567">
        <v>240.917246215093</v>
      </c>
      <c r="G1567" s="6">
        <v>16161.711500572699</v>
      </c>
      <c r="H1567" s="6">
        <v>1273.56057053275</v>
      </c>
      <c r="I1567" s="3">
        <v>1</v>
      </c>
    </row>
    <row r="1568" spans="1:9" x14ac:dyDescent="0.25">
      <c r="A1568" t="s">
        <v>791</v>
      </c>
      <c r="B1568" t="s">
        <v>75</v>
      </c>
      <c r="C1568" t="str">
        <f>_xlfn.XLOOKUP(Table4[[#This Row],[PUMA]],[1]PUMA!$A:$A,[1]PUMA!$B:$B)</f>
        <v>Los Angeles County (Central)--LA City (Central/Koreatown) PUMA</v>
      </c>
      <c r="D1568">
        <v>99</v>
      </c>
      <c r="E1568" t="s">
        <v>2014</v>
      </c>
      <c r="F1568">
        <v>1211.0827217973099</v>
      </c>
      <c r="G1568" s="6">
        <v>16161.711500572699</v>
      </c>
      <c r="H1568" s="6">
        <v>1273.56057053275</v>
      </c>
      <c r="I1568" s="3">
        <v>1</v>
      </c>
    </row>
    <row r="1569" spans="1:9" x14ac:dyDescent="0.25">
      <c r="A1569" t="s">
        <v>873</v>
      </c>
      <c r="B1569" t="s">
        <v>75</v>
      </c>
      <c r="C1569" t="str">
        <f>_xlfn.XLOOKUP(Table4[[#This Row],[PUMA]],[1]PUMA!$A:$A,[1]PUMA!$B:$B)</f>
        <v>Los Angeles County (Central)--LA City (Central/Koreatown) PUMA</v>
      </c>
      <c r="D1569">
        <v>99</v>
      </c>
      <c r="E1569" t="s">
        <v>2014</v>
      </c>
      <c r="F1569">
        <v>953.83929113927695</v>
      </c>
      <c r="G1569" s="6">
        <v>16161.711500572699</v>
      </c>
      <c r="H1569" s="6">
        <v>1273.56057053275</v>
      </c>
      <c r="I1569" s="3">
        <v>1</v>
      </c>
    </row>
    <row r="1570" spans="1:9" x14ac:dyDescent="0.25">
      <c r="A1570" t="s">
        <v>468</v>
      </c>
      <c r="B1570" t="s">
        <v>75</v>
      </c>
      <c r="C1570" t="str">
        <f>_xlfn.XLOOKUP(Table4[[#This Row],[PUMA]],[1]PUMA!$A:$A,[1]PUMA!$B:$B)</f>
        <v>Los Angeles County (Central)--LA City (Central/Koreatown) PUMA</v>
      </c>
      <c r="D1570">
        <v>99</v>
      </c>
      <c r="E1570" t="s">
        <v>2014</v>
      </c>
      <c r="F1570">
        <v>1151.0001778677299</v>
      </c>
      <c r="G1570" s="6">
        <v>16161.711500572699</v>
      </c>
      <c r="H1570" s="6">
        <v>1273.56057053275</v>
      </c>
      <c r="I1570" s="3">
        <v>1</v>
      </c>
    </row>
    <row r="1571" spans="1:9" x14ac:dyDescent="0.25">
      <c r="A1571" t="s">
        <v>874</v>
      </c>
      <c r="B1571" t="s">
        <v>75</v>
      </c>
      <c r="C1571" t="str">
        <f>_xlfn.XLOOKUP(Table4[[#This Row],[PUMA]],[1]PUMA!$A:$A,[1]PUMA!$B:$B)</f>
        <v>Los Angeles County (Central)--LA City (Central/Koreatown) PUMA</v>
      </c>
      <c r="D1571">
        <v>99</v>
      </c>
      <c r="E1571" t="s">
        <v>2014</v>
      </c>
      <c r="F1571">
        <v>1384.0000349192801</v>
      </c>
      <c r="G1571" s="6">
        <v>16161.711500572699</v>
      </c>
      <c r="H1571" s="6">
        <v>1273.56057053275</v>
      </c>
      <c r="I1571" s="3">
        <v>1</v>
      </c>
    </row>
    <row r="1572" spans="1:9" x14ac:dyDescent="0.25">
      <c r="A1572" t="s">
        <v>516</v>
      </c>
      <c r="B1572" t="s">
        <v>75</v>
      </c>
      <c r="C1572" t="str">
        <f>_xlfn.XLOOKUP(Table4[[#This Row],[PUMA]],[1]PUMA!$A:$A,[1]PUMA!$B:$B)</f>
        <v>Los Angeles County (Central)--LA City (Central/Koreatown) PUMA</v>
      </c>
      <c r="D1572">
        <v>329</v>
      </c>
      <c r="E1572" t="s">
        <v>2165</v>
      </c>
      <c r="F1572">
        <v>279.65573216418602</v>
      </c>
      <c r="G1572" s="6">
        <v>16161.711500572699</v>
      </c>
      <c r="H1572" s="6">
        <v>1273.56057053275</v>
      </c>
      <c r="I1572" s="3">
        <v>1</v>
      </c>
    </row>
    <row r="1573" spans="1:9" x14ac:dyDescent="0.25">
      <c r="A1573" t="s">
        <v>516</v>
      </c>
      <c r="B1573" t="s">
        <v>75</v>
      </c>
      <c r="C1573" t="str">
        <f>_xlfn.XLOOKUP(Table4[[#This Row],[PUMA]],[1]PUMA!$A:$A,[1]PUMA!$B:$B)</f>
        <v>Los Angeles County (Central)--LA City (Central/Koreatown) PUMA</v>
      </c>
      <c r="D1573">
        <v>99</v>
      </c>
      <c r="E1573" t="s">
        <v>2014</v>
      </c>
      <c r="F1573">
        <v>1384.6970430353499</v>
      </c>
      <c r="G1573" s="6">
        <v>16161.711500572699</v>
      </c>
      <c r="H1573" s="6">
        <v>1273.56057053275</v>
      </c>
      <c r="I1573" s="3">
        <v>1</v>
      </c>
    </row>
    <row r="1574" spans="1:9" x14ac:dyDescent="0.25">
      <c r="A1574" t="s">
        <v>516</v>
      </c>
      <c r="B1574" t="s">
        <v>75</v>
      </c>
      <c r="C1574" t="str">
        <f>_xlfn.XLOOKUP(Table4[[#This Row],[PUMA]],[1]PUMA!$A:$A,[1]PUMA!$B:$B)</f>
        <v>Los Angeles County (Central)--LA City (Central/Koreatown) PUMA</v>
      </c>
      <c r="D1574">
        <v>2</v>
      </c>
      <c r="E1574" t="s">
        <v>2997</v>
      </c>
      <c r="F1574">
        <v>279.64699545839102</v>
      </c>
      <c r="G1574" s="6">
        <v>16161.711500572699</v>
      </c>
      <c r="H1574" s="6">
        <v>1273.56057053275</v>
      </c>
      <c r="I1574" s="3">
        <v>1</v>
      </c>
    </row>
    <row r="1575" spans="1:9" x14ac:dyDescent="0.25">
      <c r="A1575" t="s">
        <v>875</v>
      </c>
      <c r="B1575" t="s">
        <v>75</v>
      </c>
      <c r="C1575" t="str">
        <f>_xlfn.XLOOKUP(Table4[[#This Row],[PUMA]],[1]PUMA!$A:$A,[1]PUMA!$B:$B)</f>
        <v>Los Angeles County (Central)--LA City (Central/Koreatown) PUMA</v>
      </c>
      <c r="D1575">
        <v>99</v>
      </c>
      <c r="E1575" t="s">
        <v>2014</v>
      </c>
      <c r="F1575">
        <v>1388.9999651791099</v>
      </c>
      <c r="G1575" s="6">
        <v>16161.711500572699</v>
      </c>
      <c r="H1575" s="6">
        <v>1273.56057053275</v>
      </c>
      <c r="I1575" s="3">
        <v>1</v>
      </c>
    </row>
    <row r="1576" spans="1:9" x14ac:dyDescent="0.25">
      <c r="A1576" t="s">
        <v>208</v>
      </c>
      <c r="B1576" t="s">
        <v>75</v>
      </c>
      <c r="C1576" t="str">
        <f>_xlfn.XLOOKUP(Table4[[#This Row],[PUMA]],[1]PUMA!$A:$A,[1]PUMA!$B:$B)</f>
        <v>Los Angeles County (Central)--LA City (Central/Koreatown) PUMA</v>
      </c>
      <c r="D1576">
        <v>99</v>
      </c>
      <c r="E1576" t="s">
        <v>2014</v>
      </c>
      <c r="F1576">
        <v>1107.99992091182</v>
      </c>
      <c r="G1576" s="6">
        <v>16161.711500572699</v>
      </c>
      <c r="H1576" s="6">
        <v>1273.56057053275</v>
      </c>
      <c r="I1576" s="3">
        <v>1</v>
      </c>
    </row>
    <row r="1577" spans="1:9" x14ac:dyDescent="0.25">
      <c r="A1577" t="s">
        <v>395</v>
      </c>
      <c r="B1577" t="s">
        <v>75</v>
      </c>
      <c r="C1577" t="str">
        <f>_xlfn.XLOOKUP(Table4[[#This Row],[PUMA]],[1]PUMA!$A:$A,[1]PUMA!$B:$B)</f>
        <v>Los Angeles County (Central)--LA City (Central/Koreatown) PUMA</v>
      </c>
      <c r="D1577">
        <v>99</v>
      </c>
      <c r="E1577" t="s">
        <v>2014</v>
      </c>
      <c r="F1577">
        <v>1115.2046971408599</v>
      </c>
      <c r="G1577" s="6">
        <v>16161.711500572699</v>
      </c>
      <c r="H1577" s="6">
        <v>1273.56057053275</v>
      </c>
      <c r="I1577" s="3">
        <v>1</v>
      </c>
    </row>
    <row r="1578" spans="1:9" x14ac:dyDescent="0.25">
      <c r="A1578" t="s">
        <v>395</v>
      </c>
      <c r="B1578" t="s">
        <v>75</v>
      </c>
      <c r="C1578" t="str">
        <f>_xlfn.XLOOKUP(Table4[[#This Row],[PUMA]],[1]PUMA!$A:$A,[1]PUMA!$B:$B)</f>
        <v>Los Angeles County (Central)--LA City (Central/Koreatown) PUMA</v>
      </c>
      <c r="D1578">
        <v>2</v>
      </c>
      <c r="E1578" t="s">
        <v>2997</v>
      </c>
      <c r="F1578">
        <v>267.86415277207698</v>
      </c>
      <c r="G1578" s="6">
        <v>16161.711500572699</v>
      </c>
      <c r="H1578" s="6">
        <v>1273.56057053275</v>
      </c>
      <c r="I1578" s="3">
        <v>1</v>
      </c>
    </row>
    <row r="1579" spans="1:9" x14ac:dyDescent="0.25">
      <c r="A1579" t="s">
        <v>876</v>
      </c>
      <c r="B1579" t="s">
        <v>84</v>
      </c>
      <c r="C1579" t="str">
        <f>_xlfn.XLOOKUP(Table4[[#This Row],[PUMA]],[1]PUMA!$A:$A,[1]PUMA!$B:$B)</f>
        <v>Los Angeles County (West Central)--LA City (Central/Hancock Park &amp; Mid-Wilshire) PUMA</v>
      </c>
      <c r="D1579">
        <v>99</v>
      </c>
      <c r="E1579" t="s">
        <v>2014</v>
      </c>
      <c r="F1579">
        <v>2040.64941455383</v>
      </c>
      <c r="G1579" s="6">
        <v>28983.3359576937</v>
      </c>
      <c r="H1579" s="6">
        <v>1785.6847087157601</v>
      </c>
      <c r="I1579" s="3">
        <v>0.10977786151234245</v>
      </c>
    </row>
    <row r="1580" spans="1:9" x14ac:dyDescent="0.25">
      <c r="A1580" t="s">
        <v>396</v>
      </c>
      <c r="B1580" t="s">
        <v>84</v>
      </c>
      <c r="C1580" t="str">
        <f>_xlfn.XLOOKUP(Table4[[#This Row],[PUMA]],[1]PUMA!$A:$A,[1]PUMA!$B:$B)</f>
        <v>Los Angeles County (West Central)--LA City (Central/Hancock Park &amp; Mid-Wilshire) PUMA</v>
      </c>
      <c r="D1580">
        <v>99</v>
      </c>
      <c r="E1580" t="s">
        <v>2014</v>
      </c>
      <c r="F1580">
        <v>1591.1602774441999</v>
      </c>
      <c r="G1580" s="6">
        <v>28983.3359576937</v>
      </c>
      <c r="H1580" s="6">
        <v>1785.6847087157601</v>
      </c>
      <c r="I1580" s="3">
        <v>0.10977786151234245</v>
      </c>
    </row>
    <row r="1581" spans="1:9" x14ac:dyDescent="0.25">
      <c r="A1581" t="s">
        <v>879</v>
      </c>
      <c r="B1581" t="s">
        <v>84</v>
      </c>
      <c r="C1581" t="str">
        <f>_xlfn.XLOOKUP(Table4[[#This Row],[PUMA]],[1]PUMA!$A:$A,[1]PUMA!$B:$B)</f>
        <v>Los Angeles County (West Central)--LA City (Central/Hancock Park &amp; Mid-Wilshire) PUMA</v>
      </c>
      <c r="D1581">
        <v>99</v>
      </c>
      <c r="E1581" t="s">
        <v>2014</v>
      </c>
      <c r="F1581">
        <v>1619.60905936738</v>
      </c>
      <c r="G1581" s="6">
        <v>28983.3359576937</v>
      </c>
      <c r="H1581" s="6">
        <v>1785.6847087157601</v>
      </c>
      <c r="I1581" s="3">
        <v>0.10977786151234245</v>
      </c>
    </row>
    <row r="1582" spans="1:9" x14ac:dyDescent="0.25">
      <c r="A1582" t="s">
        <v>74</v>
      </c>
      <c r="B1582" t="s">
        <v>75</v>
      </c>
      <c r="C1582" t="str">
        <f>_xlfn.XLOOKUP(Table4[[#This Row],[PUMA]],[1]PUMA!$A:$A,[1]PUMA!$B:$B)</f>
        <v>Los Angeles County (Central)--LA City (Central/Koreatown) PUMA</v>
      </c>
      <c r="D1582">
        <v>38</v>
      </c>
      <c r="E1582" t="s">
        <v>2015</v>
      </c>
      <c r="F1582">
        <v>301.22662821264902</v>
      </c>
      <c r="G1582" s="6">
        <v>16161.711500572699</v>
      </c>
      <c r="H1582" s="6">
        <v>1273.56057053275</v>
      </c>
      <c r="I1582" s="3">
        <v>1</v>
      </c>
    </row>
    <row r="1583" spans="1:9" x14ac:dyDescent="0.25">
      <c r="A1583" t="s">
        <v>74</v>
      </c>
      <c r="B1583" t="s">
        <v>75</v>
      </c>
      <c r="C1583" t="str">
        <f>_xlfn.XLOOKUP(Table4[[#This Row],[PUMA]],[1]PUMA!$A:$A,[1]PUMA!$B:$B)</f>
        <v>Los Angeles County (Central)--LA City (Central/Koreatown) PUMA</v>
      </c>
      <c r="D1583">
        <v>99</v>
      </c>
      <c r="E1583" t="s">
        <v>2014</v>
      </c>
      <c r="F1583">
        <v>1482.7733957456601</v>
      </c>
      <c r="G1583" s="6">
        <v>16161.711500572699</v>
      </c>
      <c r="H1583" s="6">
        <v>1273.56057053275</v>
      </c>
      <c r="I1583" s="3">
        <v>1</v>
      </c>
    </row>
    <row r="1584" spans="1:9" x14ac:dyDescent="0.25">
      <c r="A1584" t="s">
        <v>76</v>
      </c>
      <c r="B1584" t="s">
        <v>75</v>
      </c>
      <c r="C1584" t="str">
        <f>_xlfn.XLOOKUP(Table4[[#This Row],[PUMA]],[1]PUMA!$A:$A,[1]PUMA!$B:$B)</f>
        <v>Los Angeles County (Central)--LA City (Central/Koreatown) PUMA</v>
      </c>
      <c r="D1584">
        <v>99</v>
      </c>
      <c r="E1584" t="s">
        <v>2014</v>
      </c>
      <c r="F1584">
        <v>1499.0000160669999</v>
      </c>
      <c r="G1584" s="6">
        <v>16161.711500572699</v>
      </c>
      <c r="H1584" s="6">
        <v>1273.56057053275</v>
      </c>
      <c r="I1584" s="3">
        <v>1</v>
      </c>
    </row>
    <row r="1585" spans="1:9" x14ac:dyDescent="0.25">
      <c r="A1585" t="s">
        <v>80</v>
      </c>
      <c r="B1585" t="s">
        <v>75</v>
      </c>
      <c r="C1585" t="str">
        <f>_xlfn.XLOOKUP(Table4[[#This Row],[PUMA]],[1]PUMA!$A:$A,[1]PUMA!$B:$B)</f>
        <v>Los Angeles County (Central)--LA City (Central/Koreatown) PUMA</v>
      </c>
      <c r="D1585">
        <v>99</v>
      </c>
      <c r="E1585" t="s">
        <v>2014</v>
      </c>
      <c r="F1585">
        <v>1307.00011946931</v>
      </c>
      <c r="G1585" s="6">
        <v>16161.711500572699</v>
      </c>
      <c r="H1585" s="6">
        <v>1273.56057053275</v>
      </c>
      <c r="I1585" s="3">
        <v>1</v>
      </c>
    </row>
    <row r="1586" spans="1:9" x14ac:dyDescent="0.25">
      <c r="A1586" t="s">
        <v>81</v>
      </c>
      <c r="B1586" t="s">
        <v>75</v>
      </c>
      <c r="C1586" t="str">
        <f>_xlfn.XLOOKUP(Table4[[#This Row],[PUMA]],[1]PUMA!$A:$A,[1]PUMA!$B:$B)</f>
        <v>Los Angeles County (Central)--LA City (Central/Koreatown) PUMA</v>
      </c>
      <c r="D1586">
        <v>99</v>
      </c>
      <c r="E1586" t="s">
        <v>2014</v>
      </c>
      <c r="F1586">
        <v>1016.62646770034</v>
      </c>
      <c r="G1586" s="6">
        <v>16161.711500572699</v>
      </c>
      <c r="H1586" s="6">
        <v>1273.56057053275</v>
      </c>
      <c r="I1586" s="3">
        <v>1</v>
      </c>
    </row>
    <row r="1587" spans="1:9" x14ac:dyDescent="0.25">
      <c r="A1587" t="s">
        <v>81</v>
      </c>
      <c r="B1587" t="s">
        <v>75</v>
      </c>
      <c r="C1587" t="str">
        <f>_xlfn.XLOOKUP(Table4[[#This Row],[PUMA]],[1]PUMA!$A:$A,[1]PUMA!$B:$B)</f>
        <v>Los Angeles County (Central)--LA City (Central/Koreatown) PUMA</v>
      </c>
      <c r="D1587">
        <v>2</v>
      </c>
      <c r="E1587" t="s">
        <v>2997</v>
      </c>
      <c r="F1587">
        <v>144.37333886086699</v>
      </c>
      <c r="G1587" s="6">
        <v>16161.711500572699</v>
      </c>
      <c r="H1587" s="6">
        <v>1273.56057053275</v>
      </c>
      <c r="I1587" s="3">
        <v>1</v>
      </c>
    </row>
    <row r="1588" spans="1:9" x14ac:dyDescent="0.25">
      <c r="A1588" t="s">
        <v>82</v>
      </c>
      <c r="B1588" t="s">
        <v>75</v>
      </c>
      <c r="C1588" t="str">
        <f>_xlfn.XLOOKUP(Table4[[#This Row],[PUMA]],[1]PUMA!$A:$A,[1]PUMA!$B:$B)</f>
        <v>Los Angeles County (Central)--LA City (Central/Koreatown) PUMA</v>
      </c>
      <c r="D1588">
        <v>99</v>
      </c>
      <c r="E1588" t="s">
        <v>2014</v>
      </c>
      <c r="F1588">
        <v>1873.0000535633601</v>
      </c>
      <c r="G1588" s="6">
        <v>16161.711500572699</v>
      </c>
      <c r="H1588" s="6">
        <v>1273.56057053275</v>
      </c>
      <c r="I1588" s="3">
        <v>1</v>
      </c>
    </row>
    <row r="1589" spans="1:9" x14ac:dyDescent="0.25">
      <c r="A1589" t="s">
        <v>90</v>
      </c>
      <c r="B1589" t="s">
        <v>75</v>
      </c>
      <c r="C1589" t="str">
        <f>_xlfn.XLOOKUP(Table4[[#This Row],[PUMA]],[1]PUMA!$A:$A,[1]PUMA!$B:$B)</f>
        <v>Los Angeles County (Central)--LA City (Central/Koreatown) PUMA</v>
      </c>
      <c r="D1589">
        <v>99</v>
      </c>
      <c r="E1589" t="s">
        <v>2014</v>
      </c>
      <c r="F1589">
        <v>1562.1679431749301</v>
      </c>
      <c r="G1589" s="6">
        <v>16161.711500572699</v>
      </c>
      <c r="H1589" s="6">
        <v>1273.56057053275</v>
      </c>
      <c r="I1589" s="3">
        <v>1</v>
      </c>
    </row>
    <row r="1590" spans="1:9" x14ac:dyDescent="0.25">
      <c r="A1590" t="s">
        <v>90</v>
      </c>
      <c r="B1590" t="s">
        <v>75</v>
      </c>
      <c r="C1590" t="str">
        <f>_xlfn.XLOOKUP(Table4[[#This Row],[PUMA]],[1]PUMA!$A:$A,[1]PUMA!$B:$B)</f>
        <v>Los Angeles County (Central)--LA City (Central/Koreatown) PUMA</v>
      </c>
      <c r="D1590">
        <v>2</v>
      </c>
      <c r="E1590" t="s">
        <v>2997</v>
      </c>
      <c r="F1590">
        <v>273.83215256608401</v>
      </c>
      <c r="G1590" s="6">
        <v>16161.711500572699</v>
      </c>
      <c r="H1590" s="6">
        <v>1273.56057053275</v>
      </c>
      <c r="I1590" s="3">
        <v>1</v>
      </c>
    </row>
    <row r="1591" spans="1:9" x14ac:dyDescent="0.25">
      <c r="A1591" t="s">
        <v>85</v>
      </c>
      <c r="B1591" t="s">
        <v>84</v>
      </c>
      <c r="C1591" t="str">
        <f>_xlfn.XLOOKUP(Table4[[#This Row],[PUMA]],[1]PUMA!$A:$A,[1]PUMA!$B:$B)</f>
        <v>Los Angeles County (West Central)--LA City (Central/Hancock Park &amp; Mid-Wilshire) PUMA</v>
      </c>
      <c r="D1591">
        <v>99</v>
      </c>
      <c r="E1591" t="s">
        <v>2014</v>
      </c>
      <c r="F1591">
        <v>1559.1179984129578</v>
      </c>
      <c r="G1591" s="6">
        <v>28983.3359576937</v>
      </c>
      <c r="H1591" s="6">
        <v>1785.6847087157601</v>
      </c>
      <c r="I1591" s="3">
        <v>0.11254064279415227</v>
      </c>
    </row>
    <row r="1592" spans="1:9" x14ac:dyDescent="0.25">
      <c r="A1592" t="s">
        <v>473</v>
      </c>
      <c r="B1592" t="s">
        <v>84</v>
      </c>
      <c r="C1592" t="str">
        <f>_xlfn.XLOOKUP(Table4[[#This Row],[PUMA]],[1]PUMA!$A:$A,[1]PUMA!$B:$B)</f>
        <v>Los Angeles County (West Central)--LA City (Central/Hancock Park &amp; Mid-Wilshire) PUMA</v>
      </c>
      <c r="D1592">
        <v>38</v>
      </c>
      <c r="E1592" t="s">
        <v>2015</v>
      </c>
      <c r="F1592">
        <v>105.11865634856493</v>
      </c>
      <c r="G1592" s="6">
        <v>28983.3359576937</v>
      </c>
      <c r="H1592" s="6">
        <v>1785.6847087157601</v>
      </c>
      <c r="I1592" s="3">
        <v>0.23000415288435619</v>
      </c>
    </row>
    <row r="1593" spans="1:9" x14ac:dyDescent="0.25">
      <c r="A1593" t="s">
        <v>473</v>
      </c>
      <c r="B1593" t="s">
        <v>84</v>
      </c>
      <c r="C1593" t="str">
        <f>_xlfn.XLOOKUP(Table4[[#This Row],[PUMA]],[1]PUMA!$A:$A,[1]PUMA!$B:$B)</f>
        <v>Los Angeles County (West Central)--LA City (Central/Hancock Park &amp; Mid-Wilshire) PUMA</v>
      </c>
      <c r="D1593">
        <v>99</v>
      </c>
      <c r="E1593" t="s">
        <v>2014</v>
      </c>
      <c r="F1593">
        <v>2301.3318316442396</v>
      </c>
      <c r="G1593" s="6">
        <v>28983.3359576937</v>
      </c>
      <c r="H1593" s="6">
        <v>1785.6847087157601</v>
      </c>
      <c r="I1593" s="3">
        <v>0.11254064279415227</v>
      </c>
    </row>
    <row r="1594" spans="1:9" x14ac:dyDescent="0.25">
      <c r="A1594" t="s">
        <v>473</v>
      </c>
      <c r="B1594" t="s">
        <v>84</v>
      </c>
      <c r="C1594" t="str">
        <f>_xlfn.XLOOKUP(Table4[[#This Row],[PUMA]],[1]PUMA!$A:$A,[1]PUMA!$B:$B)</f>
        <v>Los Angeles County (West Central)--LA City (Central/Hancock Park &amp; Mid-Wilshire) PUMA</v>
      </c>
      <c r="D1594">
        <v>2</v>
      </c>
      <c r="E1594" t="s">
        <v>2997</v>
      </c>
      <c r="F1594">
        <v>142.89996182132541</v>
      </c>
      <c r="G1594" s="6">
        <v>28983.3359576937</v>
      </c>
      <c r="H1594" s="6">
        <v>1785.6847087157601</v>
      </c>
      <c r="I1594" s="3">
        <v>6.990837992056205E-2</v>
      </c>
    </row>
    <row r="1595" spans="1:9" x14ac:dyDescent="0.25">
      <c r="A1595" t="s">
        <v>87</v>
      </c>
      <c r="B1595" t="s">
        <v>84</v>
      </c>
      <c r="C1595" t="str">
        <f>_xlfn.XLOOKUP(Table4[[#This Row],[PUMA]],[1]PUMA!$A:$A,[1]PUMA!$B:$B)</f>
        <v>Los Angeles County (West Central)--LA City (Central/Hancock Park &amp; Mid-Wilshire) PUMA</v>
      </c>
      <c r="D1595">
        <v>99</v>
      </c>
      <c r="E1595" t="s">
        <v>2014</v>
      </c>
      <c r="F1595">
        <v>2821.5491780613802</v>
      </c>
      <c r="G1595" s="6">
        <v>28983.3359576937</v>
      </c>
      <c r="H1595" s="6">
        <v>1785.6847087157601</v>
      </c>
      <c r="I1595" s="3">
        <v>0.10977786151234245</v>
      </c>
    </row>
    <row r="1596" spans="1:9" x14ac:dyDescent="0.25">
      <c r="A1596" t="s">
        <v>88</v>
      </c>
      <c r="B1596" t="s">
        <v>84</v>
      </c>
      <c r="C1596" t="str">
        <f>_xlfn.XLOOKUP(Table4[[#This Row],[PUMA]],[1]PUMA!$A:$A,[1]PUMA!$B:$B)</f>
        <v>Los Angeles County (West Central)--LA City (Central/Hancock Park &amp; Mid-Wilshire) PUMA</v>
      </c>
      <c r="D1596">
        <v>99</v>
      </c>
      <c r="E1596" t="s">
        <v>2014</v>
      </c>
      <c r="F1596">
        <v>2352.9007517034943</v>
      </c>
      <c r="G1596" s="6">
        <v>28983.3359576937</v>
      </c>
      <c r="H1596" s="6">
        <v>1785.6847087157601</v>
      </c>
      <c r="I1596" s="3">
        <v>0.11254064279415227</v>
      </c>
    </row>
    <row r="1597" spans="1:9" x14ac:dyDescent="0.25">
      <c r="A1597" t="s">
        <v>88</v>
      </c>
      <c r="B1597" t="s">
        <v>84</v>
      </c>
      <c r="C1597" t="str">
        <f>_xlfn.XLOOKUP(Table4[[#This Row],[PUMA]],[1]PUMA!$A:$A,[1]PUMA!$B:$B)</f>
        <v>Los Angeles County (West Central)--LA City (Central/Hancock Park &amp; Mid-Wilshire) PUMA</v>
      </c>
      <c r="D1597">
        <v>2</v>
      </c>
      <c r="E1597" t="s">
        <v>2997</v>
      </c>
      <c r="F1597">
        <v>350.0412407209983</v>
      </c>
      <c r="G1597" s="6">
        <v>28983.3359576937</v>
      </c>
      <c r="H1597" s="6">
        <v>1785.6847087157601</v>
      </c>
      <c r="I1597" s="3">
        <v>6.990837992056205E-2</v>
      </c>
    </row>
    <row r="1598" spans="1:9" x14ac:dyDescent="0.25">
      <c r="A1598" t="s">
        <v>95</v>
      </c>
      <c r="B1598" t="s">
        <v>84</v>
      </c>
      <c r="C1598" t="str">
        <f>_xlfn.XLOOKUP(Table4[[#This Row],[PUMA]],[1]PUMA!$A:$A,[1]PUMA!$B:$B)</f>
        <v>Los Angeles County (West Central)--LA City (Central/Hancock Park &amp; Mid-Wilshire) PUMA</v>
      </c>
      <c r="D1598">
        <v>99</v>
      </c>
      <c r="E1598" t="s">
        <v>2014</v>
      </c>
      <c r="F1598">
        <v>2799.93194891437</v>
      </c>
      <c r="G1598" s="6">
        <v>28983.3359576937</v>
      </c>
      <c r="H1598" s="6">
        <v>1785.6847087157601</v>
      </c>
      <c r="I1598" s="3">
        <v>0.10977786151234245</v>
      </c>
    </row>
    <row r="1599" spans="1:9" x14ac:dyDescent="0.25">
      <c r="A1599" t="s">
        <v>96</v>
      </c>
      <c r="B1599" t="s">
        <v>84</v>
      </c>
      <c r="C1599" t="str">
        <f>_xlfn.XLOOKUP(Table4[[#This Row],[PUMA]],[1]PUMA!$A:$A,[1]PUMA!$B:$B)</f>
        <v>Los Angeles County (West Central)--LA City (Central/Hancock Park &amp; Mid-Wilshire) PUMA</v>
      </c>
      <c r="D1599">
        <v>99</v>
      </c>
      <c r="E1599" t="s">
        <v>2014</v>
      </c>
      <c r="F1599">
        <v>2704.8750334196702</v>
      </c>
      <c r="G1599" s="6">
        <v>28983.3359576937</v>
      </c>
      <c r="H1599" s="6">
        <v>1785.6847087157601</v>
      </c>
      <c r="I1599" s="3">
        <v>0.10977786151234245</v>
      </c>
    </row>
    <row r="1600" spans="1:9" x14ac:dyDescent="0.25">
      <c r="A1600" t="s">
        <v>97</v>
      </c>
      <c r="B1600" t="s">
        <v>84</v>
      </c>
      <c r="C1600" t="str">
        <f>_xlfn.XLOOKUP(Table4[[#This Row],[PUMA]],[1]PUMA!$A:$A,[1]PUMA!$B:$B)</f>
        <v>Los Angeles County (West Central)--LA City (Central/Hancock Park &amp; Mid-Wilshire) PUMA</v>
      </c>
      <c r="D1600">
        <v>99</v>
      </c>
      <c r="E1600" t="s">
        <v>2014</v>
      </c>
      <c r="F1600">
        <v>1591.6989786701799</v>
      </c>
      <c r="G1600" s="6">
        <v>28983.3359576937</v>
      </c>
      <c r="H1600" s="6">
        <v>1785.6847087157601</v>
      </c>
      <c r="I1600" s="3">
        <v>0.10977786151234245</v>
      </c>
    </row>
    <row r="1601" spans="1:9" x14ac:dyDescent="0.25">
      <c r="A1601" t="s">
        <v>97</v>
      </c>
      <c r="B1601" t="s">
        <v>84</v>
      </c>
      <c r="C1601" t="str">
        <f>_xlfn.XLOOKUP(Table4[[#This Row],[PUMA]],[1]PUMA!$A:$A,[1]PUMA!$B:$B)</f>
        <v>Los Angeles County (West Central)--LA City (Central/Hancock Park &amp; Mid-Wilshire) PUMA</v>
      </c>
      <c r="D1601">
        <v>2</v>
      </c>
      <c r="E1601" t="s">
        <v>2997</v>
      </c>
      <c r="F1601">
        <v>234.96762447792099</v>
      </c>
      <c r="G1601" s="6">
        <v>28983.3359576937</v>
      </c>
      <c r="H1601" s="6">
        <v>1785.6847087157601</v>
      </c>
      <c r="I1601" s="3">
        <v>6.8192186031040269E-2</v>
      </c>
    </row>
    <row r="1602" spans="1:9" x14ac:dyDescent="0.25">
      <c r="A1602" t="s">
        <v>99</v>
      </c>
      <c r="B1602" t="s">
        <v>84</v>
      </c>
      <c r="C1602" t="str">
        <f>_xlfn.XLOOKUP(Table4[[#This Row],[PUMA]],[1]PUMA!$A:$A,[1]PUMA!$B:$B)</f>
        <v>Los Angeles County (West Central)--LA City (Central/Hancock Park &amp; Mid-Wilshire) PUMA</v>
      </c>
      <c r="D1602">
        <v>99</v>
      </c>
      <c r="E1602" t="s">
        <v>2014</v>
      </c>
      <c r="F1602">
        <v>1344.7596214595201</v>
      </c>
      <c r="G1602" s="6">
        <v>28983.3359576937</v>
      </c>
      <c r="H1602" s="6">
        <v>1785.6847087157601</v>
      </c>
      <c r="I1602" s="3">
        <v>0.10977786151234245</v>
      </c>
    </row>
    <row r="1603" spans="1:9" x14ac:dyDescent="0.25">
      <c r="A1603" t="s">
        <v>101</v>
      </c>
      <c r="B1603" t="s">
        <v>69</v>
      </c>
      <c r="C1603" t="str">
        <f>_xlfn.XLOOKUP(Table4[[#This Row],[PUMA]],[1]PUMA!$A:$A,[1]PUMA!$B:$B)</f>
        <v>Los Angeles County (Central)--LA City (Central/West Adams &amp; Baldwin Hills) PUMA</v>
      </c>
      <c r="D1603">
        <v>99</v>
      </c>
      <c r="E1603" t="s">
        <v>2014</v>
      </c>
      <c r="F1603">
        <v>2207.6600064668601</v>
      </c>
      <c r="G1603" s="6">
        <v>22626.396100801801</v>
      </c>
      <c r="H1603" s="6">
        <v>1194.4369633193201</v>
      </c>
      <c r="I1603" s="3">
        <v>9.7022502890596066E-2</v>
      </c>
    </row>
    <row r="1604" spans="1:9" x14ac:dyDescent="0.25">
      <c r="A1604" t="s">
        <v>101</v>
      </c>
      <c r="B1604" t="s">
        <v>69</v>
      </c>
      <c r="C1604" t="str">
        <f>_xlfn.XLOOKUP(Table4[[#This Row],[PUMA]],[1]PUMA!$A:$A,[1]PUMA!$B:$B)</f>
        <v>Los Angeles County (Central)--LA City (Central/West Adams &amp; Baldwin Hills) PUMA</v>
      </c>
      <c r="D1604">
        <v>2</v>
      </c>
      <c r="E1604" t="s">
        <v>2997</v>
      </c>
      <c r="F1604">
        <v>166.17828713033899</v>
      </c>
      <c r="G1604" s="6">
        <v>22626.396100801801</v>
      </c>
      <c r="H1604" s="6">
        <v>1194.4369633193201</v>
      </c>
      <c r="I1604" s="3">
        <v>6.0268768904455344E-2</v>
      </c>
    </row>
    <row r="1605" spans="1:9" x14ac:dyDescent="0.25">
      <c r="A1605" t="s">
        <v>106</v>
      </c>
      <c r="B1605" t="s">
        <v>69</v>
      </c>
      <c r="C1605" t="str">
        <f>_xlfn.XLOOKUP(Table4[[#This Row],[PUMA]],[1]PUMA!$A:$A,[1]PUMA!$B:$B)</f>
        <v>Los Angeles County (Central)--LA City (Central/West Adams &amp; Baldwin Hills) PUMA</v>
      </c>
      <c r="D1605">
        <v>99</v>
      </c>
      <c r="E1605" t="s">
        <v>2014</v>
      </c>
      <c r="F1605">
        <v>1575.93030753517</v>
      </c>
      <c r="G1605" s="6">
        <v>22626.396100801801</v>
      </c>
      <c r="H1605" s="6">
        <v>1194.4369633193201</v>
      </c>
      <c r="I1605" s="3">
        <v>9.7022502890596066E-2</v>
      </c>
    </row>
    <row r="1606" spans="1:9" x14ac:dyDescent="0.25">
      <c r="A1606" t="s">
        <v>796</v>
      </c>
      <c r="B1606" t="s">
        <v>69</v>
      </c>
      <c r="C1606" t="str">
        <f>_xlfn.XLOOKUP(Table4[[#This Row],[PUMA]],[1]PUMA!$A:$A,[1]PUMA!$B:$B)</f>
        <v>Los Angeles County (Central)--LA City (Central/West Adams &amp; Baldwin Hills) PUMA</v>
      </c>
      <c r="D1606">
        <v>99</v>
      </c>
      <c r="E1606" t="s">
        <v>2014</v>
      </c>
      <c r="F1606">
        <v>1351.29533244136</v>
      </c>
      <c r="G1606" s="6">
        <v>22626.396100801801</v>
      </c>
      <c r="H1606" s="6">
        <v>1194.4369633193201</v>
      </c>
      <c r="I1606" s="3">
        <v>9.7022502890596066E-2</v>
      </c>
    </row>
    <row r="1607" spans="1:9" x14ac:dyDescent="0.25">
      <c r="A1607" t="s">
        <v>796</v>
      </c>
      <c r="B1607" t="s">
        <v>69</v>
      </c>
      <c r="C1607" t="str">
        <f>_xlfn.XLOOKUP(Table4[[#This Row],[PUMA]],[1]PUMA!$A:$A,[1]PUMA!$B:$B)</f>
        <v>Los Angeles County (Central)--LA City (Central/West Adams &amp; Baldwin Hills) PUMA</v>
      </c>
      <c r="D1607">
        <v>2</v>
      </c>
      <c r="E1607" t="s">
        <v>2997</v>
      </c>
      <c r="F1607">
        <v>185.19590362752101</v>
      </c>
      <c r="G1607" s="6">
        <v>22626.396100801801</v>
      </c>
      <c r="H1607" s="6">
        <v>1194.4369633193201</v>
      </c>
      <c r="I1607" s="3">
        <v>6.0268768904455344E-2</v>
      </c>
    </row>
    <row r="1608" spans="1:9" x14ac:dyDescent="0.25">
      <c r="A1608" t="s">
        <v>115</v>
      </c>
      <c r="B1608" t="s">
        <v>69</v>
      </c>
      <c r="C1608" t="str">
        <f>_xlfn.XLOOKUP(Table4[[#This Row],[PUMA]],[1]PUMA!$A:$A,[1]PUMA!$B:$B)</f>
        <v>Los Angeles County (Central)--LA City (Central/West Adams &amp; Baldwin Hills) PUMA</v>
      </c>
      <c r="D1608">
        <v>99</v>
      </c>
      <c r="E1608" t="s">
        <v>2014</v>
      </c>
      <c r="F1608">
        <v>731.08170035094497</v>
      </c>
      <c r="G1608" s="6">
        <v>22626.396100801801</v>
      </c>
      <c r="H1608" s="6">
        <v>1194.4369633193201</v>
      </c>
      <c r="I1608" s="3">
        <v>9.7022502890596066E-2</v>
      </c>
    </row>
    <row r="1609" spans="1:9" x14ac:dyDescent="0.25">
      <c r="A1609" t="s">
        <v>404</v>
      </c>
      <c r="B1609" t="s">
        <v>69</v>
      </c>
      <c r="C1609" t="str">
        <f>_xlfn.XLOOKUP(Table4[[#This Row],[PUMA]],[1]PUMA!$A:$A,[1]PUMA!$B:$B)</f>
        <v>Los Angeles County (Central)--LA City (Central/West Adams &amp; Baldwin Hills) PUMA</v>
      </c>
      <c r="D1609">
        <v>47</v>
      </c>
      <c r="E1609" t="s">
        <v>2167</v>
      </c>
      <c r="F1609">
        <v>229.72476730785152</v>
      </c>
      <c r="G1609" s="6">
        <v>22626.396100801801</v>
      </c>
      <c r="H1609" s="6">
        <v>1194.4369633193201</v>
      </c>
      <c r="I1609" s="3">
        <v>0.20198643015453241</v>
      </c>
    </row>
    <row r="1610" spans="1:9" x14ac:dyDescent="0.25">
      <c r="A1610" t="s">
        <v>404</v>
      </c>
      <c r="B1610" t="s">
        <v>69</v>
      </c>
      <c r="C1610" t="str">
        <f>_xlfn.XLOOKUP(Table4[[#This Row],[PUMA]],[1]PUMA!$A:$A,[1]PUMA!$B:$B)</f>
        <v>Los Angeles County (Central)--LA City (Central/West Adams &amp; Baldwin Hills) PUMA</v>
      </c>
      <c r="D1610">
        <v>99</v>
      </c>
      <c r="E1610" t="s">
        <v>2014</v>
      </c>
      <c r="F1610">
        <v>1086.449718101745</v>
      </c>
      <c r="G1610" s="6">
        <v>22626.396100801801</v>
      </c>
      <c r="H1610" s="6">
        <v>1194.4369633193201</v>
      </c>
      <c r="I1610" s="3">
        <v>0.10717693372110328</v>
      </c>
    </row>
    <row r="1611" spans="1:9" x14ac:dyDescent="0.25">
      <c r="A1611" t="s">
        <v>118</v>
      </c>
      <c r="B1611" t="s">
        <v>69</v>
      </c>
      <c r="C1611" t="str">
        <f>_xlfn.XLOOKUP(Table4[[#This Row],[PUMA]],[1]PUMA!$A:$A,[1]PUMA!$B:$B)</f>
        <v>Los Angeles County (Central)--LA City (Central/West Adams &amp; Baldwin Hills) PUMA</v>
      </c>
      <c r="D1611">
        <v>38</v>
      </c>
      <c r="E1611" t="s">
        <v>2015</v>
      </c>
      <c r="F1611">
        <v>247.68658264128416</v>
      </c>
      <c r="G1611" s="6">
        <v>22626.396100801801</v>
      </c>
      <c r="H1611" s="6">
        <v>1194.4369633193201</v>
      </c>
      <c r="I1611" s="3">
        <v>0.20327940698282398</v>
      </c>
    </row>
    <row r="1612" spans="1:9" x14ac:dyDescent="0.25">
      <c r="A1612" t="s">
        <v>118</v>
      </c>
      <c r="B1612" t="s">
        <v>69</v>
      </c>
      <c r="C1612" t="str">
        <f>_xlfn.XLOOKUP(Table4[[#This Row],[PUMA]],[1]PUMA!$A:$A,[1]PUMA!$B:$B)</f>
        <v>Los Angeles County (Central)--LA City (Central/West Adams &amp; Baldwin Hills) PUMA</v>
      </c>
      <c r="D1612">
        <v>99</v>
      </c>
      <c r="E1612" t="s">
        <v>2014</v>
      </c>
      <c r="F1612">
        <v>786.51010117347801</v>
      </c>
      <c r="G1612" s="6">
        <v>22626.396100801801</v>
      </c>
      <c r="H1612" s="6">
        <v>1194.4369633193201</v>
      </c>
      <c r="I1612" s="3">
        <v>9.7022502890596066E-2</v>
      </c>
    </row>
    <row r="1613" spans="1:9" x14ac:dyDescent="0.25">
      <c r="A1613" t="s">
        <v>118</v>
      </c>
      <c r="B1613" t="s">
        <v>69</v>
      </c>
      <c r="C1613" t="str">
        <f>_xlfn.XLOOKUP(Table4[[#This Row],[PUMA]],[1]PUMA!$A:$A,[1]PUMA!$B:$B)</f>
        <v>Los Angeles County (Central)--LA City (Central/West Adams &amp; Baldwin Hills) PUMA</v>
      </c>
      <c r="D1613">
        <v>2</v>
      </c>
      <c r="E1613" t="s">
        <v>2997</v>
      </c>
      <c r="F1613">
        <v>100.05417586774095</v>
      </c>
      <c r="G1613" s="6">
        <v>22626.396100801801</v>
      </c>
      <c r="H1613" s="6">
        <v>1194.4369633193201</v>
      </c>
      <c r="I1613" s="3">
        <v>6.6576532844231345E-2</v>
      </c>
    </row>
    <row r="1614" spans="1:9" x14ac:dyDescent="0.25">
      <c r="A1614" t="s">
        <v>790</v>
      </c>
      <c r="B1614" t="s">
        <v>110</v>
      </c>
      <c r="C1614" t="str">
        <f>_xlfn.XLOOKUP(Table4[[#This Row],[PUMA]],[1]PUMA!$A:$A,[1]PUMA!$B:$B)</f>
        <v>Los Angeles County--LA City (Central/Univ. of Southern California &amp; Exposition Park) PUMA</v>
      </c>
      <c r="D1614">
        <v>99</v>
      </c>
      <c r="E1614" t="s">
        <v>2014</v>
      </c>
      <c r="F1614">
        <v>1258.00008571735</v>
      </c>
      <c r="G1614" s="6">
        <v>15084.2640672012</v>
      </c>
      <c r="H1614" s="6">
        <v>1206.6318121008601</v>
      </c>
      <c r="I1614" s="3">
        <v>1</v>
      </c>
    </row>
    <row r="1615" spans="1:9" x14ac:dyDescent="0.25">
      <c r="A1615" t="s">
        <v>119</v>
      </c>
      <c r="B1615" t="s">
        <v>110</v>
      </c>
      <c r="C1615" t="str">
        <f>_xlfn.XLOOKUP(Table4[[#This Row],[PUMA]],[1]PUMA!$A:$A,[1]PUMA!$B:$B)</f>
        <v>Los Angeles County--LA City (Central/Univ. of Southern California &amp; Exposition Park) PUMA</v>
      </c>
      <c r="D1615">
        <v>99</v>
      </c>
      <c r="E1615" t="s">
        <v>2014</v>
      </c>
      <c r="F1615">
        <v>952.99143910445002</v>
      </c>
      <c r="G1615" s="6">
        <v>15084.2640672012</v>
      </c>
      <c r="H1615" s="6">
        <v>1206.6318121008601</v>
      </c>
      <c r="I1615" s="3">
        <v>1</v>
      </c>
    </row>
    <row r="1616" spans="1:9" x14ac:dyDescent="0.25">
      <c r="A1616" t="s">
        <v>120</v>
      </c>
      <c r="B1616" t="s">
        <v>110</v>
      </c>
      <c r="C1616" t="str">
        <f>_xlfn.XLOOKUP(Table4[[#This Row],[PUMA]],[1]PUMA!$A:$A,[1]PUMA!$B:$B)</f>
        <v>Los Angeles County--LA City (Central/Univ. of Southern California &amp; Exposition Park) PUMA</v>
      </c>
      <c r="D1616">
        <v>99</v>
      </c>
      <c r="E1616" t="s">
        <v>2014</v>
      </c>
      <c r="F1616">
        <v>993.10280997778796</v>
      </c>
      <c r="G1616" s="6">
        <v>15084.2640672012</v>
      </c>
      <c r="H1616" s="6">
        <v>1206.6318121008601</v>
      </c>
      <c r="I1616" s="3">
        <v>1</v>
      </c>
    </row>
    <row r="1617" spans="1:9" x14ac:dyDescent="0.25">
      <c r="A1617" t="s">
        <v>121</v>
      </c>
      <c r="B1617" t="s">
        <v>110</v>
      </c>
      <c r="C1617" t="str">
        <f>_xlfn.XLOOKUP(Table4[[#This Row],[PUMA]],[1]PUMA!$A:$A,[1]PUMA!$B:$B)</f>
        <v>Los Angeles County--LA City (Central/Univ. of Southern California &amp; Exposition Park) PUMA</v>
      </c>
      <c r="D1617">
        <v>99</v>
      </c>
      <c r="E1617" t="s">
        <v>2014</v>
      </c>
      <c r="F1617">
        <v>1125.7230471657001</v>
      </c>
      <c r="G1617" s="6">
        <v>15084.2640672012</v>
      </c>
      <c r="H1617" s="6">
        <v>1206.6318121008601</v>
      </c>
      <c r="I1617" s="3">
        <v>1</v>
      </c>
    </row>
    <row r="1618" spans="1:9" x14ac:dyDescent="0.25">
      <c r="A1618" t="s">
        <v>123</v>
      </c>
      <c r="B1618" t="s">
        <v>110</v>
      </c>
      <c r="C1618" t="str">
        <f>_xlfn.XLOOKUP(Table4[[#This Row],[PUMA]],[1]PUMA!$A:$A,[1]PUMA!$B:$B)</f>
        <v>Los Angeles County--LA City (Central/Univ. of Southern California &amp; Exposition Park) PUMA</v>
      </c>
      <c r="D1618">
        <v>99</v>
      </c>
      <c r="E1618" t="s">
        <v>2014</v>
      </c>
      <c r="F1618">
        <v>1390.0990716180299</v>
      </c>
      <c r="G1618" s="6">
        <v>15084.2640672012</v>
      </c>
      <c r="H1618" s="6">
        <v>1206.6318121008601</v>
      </c>
      <c r="I1618" s="3">
        <v>1</v>
      </c>
    </row>
    <row r="1619" spans="1:9" x14ac:dyDescent="0.25">
      <c r="A1619" t="s">
        <v>198</v>
      </c>
      <c r="B1619" t="s">
        <v>110</v>
      </c>
      <c r="C1619" t="str">
        <f>_xlfn.XLOOKUP(Table4[[#This Row],[PUMA]],[1]PUMA!$A:$A,[1]PUMA!$B:$B)</f>
        <v>Los Angeles County--LA City (Central/Univ. of Southern California &amp; Exposition Park) PUMA</v>
      </c>
      <c r="D1619">
        <v>99</v>
      </c>
      <c r="E1619" t="s">
        <v>2014</v>
      </c>
      <c r="F1619">
        <v>875.99994192663098</v>
      </c>
      <c r="G1619" s="6">
        <v>15084.2640672012</v>
      </c>
      <c r="H1619" s="6">
        <v>1206.6318121008601</v>
      </c>
      <c r="I1619" s="3">
        <v>1</v>
      </c>
    </row>
    <row r="1620" spans="1:9" x14ac:dyDescent="0.25">
      <c r="A1620" t="s">
        <v>405</v>
      </c>
      <c r="B1620" t="s">
        <v>110</v>
      </c>
      <c r="C1620" t="str">
        <f>_xlfn.XLOOKUP(Table4[[#This Row],[PUMA]],[1]PUMA!$A:$A,[1]PUMA!$B:$B)</f>
        <v>Los Angeles County--LA City (Central/Univ. of Southern California &amp; Exposition Park) PUMA</v>
      </c>
      <c r="D1620">
        <v>99</v>
      </c>
      <c r="E1620" t="s">
        <v>2014</v>
      </c>
      <c r="F1620">
        <v>1223.00010277264</v>
      </c>
      <c r="G1620" s="6">
        <v>15084.2640672012</v>
      </c>
      <c r="H1620" s="6">
        <v>1206.6318121008601</v>
      </c>
      <c r="I1620" s="3">
        <v>1</v>
      </c>
    </row>
    <row r="1621" spans="1:9" x14ac:dyDescent="0.25">
      <c r="A1621" t="s">
        <v>406</v>
      </c>
      <c r="B1621" t="s">
        <v>110</v>
      </c>
      <c r="C1621" t="str">
        <f>_xlfn.XLOOKUP(Table4[[#This Row],[PUMA]],[1]PUMA!$A:$A,[1]PUMA!$B:$B)</f>
        <v>Los Angeles County--LA City (Central/Univ. of Southern California &amp; Exposition Park) PUMA</v>
      </c>
      <c r="D1621">
        <v>47</v>
      </c>
      <c r="E1621" t="s">
        <v>2167</v>
      </c>
      <c r="F1621">
        <v>235.04638364115499</v>
      </c>
      <c r="G1621" s="6">
        <v>15084.2640672012</v>
      </c>
      <c r="H1621" s="6">
        <v>1206.6318121008601</v>
      </c>
      <c r="I1621" s="3">
        <v>1</v>
      </c>
    </row>
    <row r="1622" spans="1:9" x14ac:dyDescent="0.25">
      <c r="A1622" t="s">
        <v>406</v>
      </c>
      <c r="B1622" t="s">
        <v>110</v>
      </c>
      <c r="C1622" t="str">
        <f>_xlfn.XLOOKUP(Table4[[#This Row],[PUMA]],[1]PUMA!$A:$A,[1]PUMA!$B:$B)</f>
        <v>Los Angeles County--LA City (Central/Univ. of Southern California &amp; Exposition Park) PUMA</v>
      </c>
      <c r="D1622">
        <v>99</v>
      </c>
      <c r="E1622" t="s">
        <v>2014</v>
      </c>
      <c r="F1622">
        <v>1143.7762670173299</v>
      </c>
      <c r="G1622" s="6">
        <v>15084.2640672012</v>
      </c>
      <c r="H1622" s="6">
        <v>1206.6318121008601</v>
      </c>
      <c r="I1622" s="3">
        <v>1</v>
      </c>
    </row>
    <row r="1623" spans="1:9" x14ac:dyDescent="0.25">
      <c r="A1623" t="s">
        <v>406</v>
      </c>
      <c r="B1623" t="s">
        <v>110</v>
      </c>
      <c r="C1623" t="str">
        <f>_xlfn.XLOOKUP(Table4[[#This Row],[PUMA]],[1]PUMA!$A:$A,[1]PUMA!$B:$B)</f>
        <v>Los Angeles County--LA City (Central/Univ. of Southern California &amp; Exposition Park) PUMA</v>
      </c>
      <c r="D1623">
        <v>2</v>
      </c>
      <c r="E1623" t="s">
        <v>2997</v>
      </c>
      <c r="F1623">
        <v>118.445561132253</v>
      </c>
      <c r="G1623" s="6">
        <v>15084.2640672012</v>
      </c>
      <c r="H1623" s="6">
        <v>1206.6318121008601</v>
      </c>
      <c r="I1623" s="3">
        <v>1</v>
      </c>
    </row>
    <row r="1624" spans="1:9" x14ac:dyDescent="0.25">
      <c r="A1624" t="s">
        <v>412</v>
      </c>
      <c r="B1624" t="s">
        <v>110</v>
      </c>
      <c r="C1624" t="str">
        <f>_xlfn.XLOOKUP(Table4[[#This Row],[PUMA]],[1]PUMA!$A:$A,[1]PUMA!$B:$B)</f>
        <v>Los Angeles County--LA City (Central/Univ. of Southern California &amp; Exposition Park) PUMA</v>
      </c>
      <c r="D1624">
        <v>99</v>
      </c>
      <c r="E1624" t="s">
        <v>2014</v>
      </c>
      <c r="F1624">
        <v>871.59711766330497</v>
      </c>
      <c r="G1624" s="6">
        <v>15084.2640672012</v>
      </c>
      <c r="H1624" s="6">
        <v>1206.6318121008601</v>
      </c>
      <c r="I1624" s="3">
        <v>1</v>
      </c>
    </row>
    <row r="1625" spans="1:9" x14ac:dyDescent="0.25">
      <c r="A1625" t="s">
        <v>837</v>
      </c>
      <c r="B1625" t="s">
        <v>110</v>
      </c>
      <c r="C1625" t="str">
        <f>_xlfn.XLOOKUP(Table4[[#This Row],[PUMA]],[1]PUMA!$A:$A,[1]PUMA!$B:$B)</f>
        <v>Los Angeles County--LA City (Central/Univ. of Southern California &amp; Exposition Park) PUMA</v>
      </c>
      <c r="D1625">
        <v>99</v>
      </c>
      <c r="E1625" t="s">
        <v>2014</v>
      </c>
      <c r="F1625">
        <v>1360.46325902115</v>
      </c>
      <c r="G1625" s="6">
        <v>15084.2640672012</v>
      </c>
      <c r="H1625" s="6">
        <v>1206.6318121008601</v>
      </c>
      <c r="I1625" s="3">
        <v>1</v>
      </c>
    </row>
    <row r="1626" spans="1:9" x14ac:dyDescent="0.25">
      <c r="A1626" t="s">
        <v>780</v>
      </c>
      <c r="B1626" t="s">
        <v>110</v>
      </c>
      <c r="C1626" t="str">
        <f>_xlfn.XLOOKUP(Table4[[#This Row],[PUMA]],[1]PUMA!$A:$A,[1]PUMA!$B:$B)</f>
        <v>Los Angeles County--LA City (Central/Univ. of Southern California &amp; Exposition Park) PUMA</v>
      </c>
      <c r="D1626">
        <v>99</v>
      </c>
      <c r="E1626" t="s">
        <v>2014</v>
      </c>
      <c r="F1626">
        <v>1029.82741263499</v>
      </c>
      <c r="G1626" s="6">
        <v>15084.2640672012</v>
      </c>
      <c r="H1626" s="6">
        <v>1206.6318121008601</v>
      </c>
      <c r="I1626" s="3">
        <v>1</v>
      </c>
    </row>
    <row r="1627" spans="1:9" x14ac:dyDescent="0.25">
      <c r="A1627" t="s">
        <v>692</v>
      </c>
      <c r="B1627" t="s">
        <v>110</v>
      </c>
      <c r="C1627" t="str">
        <f>_xlfn.XLOOKUP(Table4[[#This Row],[PUMA]],[1]PUMA!$A:$A,[1]PUMA!$B:$B)</f>
        <v>Los Angeles County--LA City (Central/Univ. of Southern California &amp; Exposition Park) PUMA</v>
      </c>
      <c r="D1627">
        <v>99</v>
      </c>
      <c r="E1627" t="s">
        <v>2014</v>
      </c>
      <c r="F1627">
        <v>759.08587758988494</v>
      </c>
      <c r="G1627" s="6">
        <v>15084.2640672012</v>
      </c>
      <c r="H1627" s="6">
        <v>1206.6318121008601</v>
      </c>
      <c r="I1627" s="3">
        <v>1</v>
      </c>
    </row>
    <row r="1628" spans="1:9" x14ac:dyDescent="0.25">
      <c r="A1628" t="s">
        <v>838</v>
      </c>
      <c r="B1628" t="s">
        <v>110</v>
      </c>
      <c r="C1628" t="str">
        <f>_xlfn.XLOOKUP(Table4[[#This Row],[PUMA]],[1]PUMA!$A:$A,[1]PUMA!$B:$B)</f>
        <v>Los Angeles County--LA City (Central/Univ. of Southern California &amp; Exposition Park) PUMA</v>
      </c>
      <c r="D1628">
        <v>99</v>
      </c>
      <c r="E1628" t="s">
        <v>2014</v>
      </c>
      <c r="F1628">
        <v>1030.8180695911899</v>
      </c>
      <c r="G1628" s="6">
        <v>15084.2640672012</v>
      </c>
      <c r="H1628" s="6">
        <v>1206.6318121008601</v>
      </c>
      <c r="I1628" s="3">
        <v>1</v>
      </c>
    </row>
    <row r="1629" spans="1:9" x14ac:dyDescent="0.25">
      <c r="A1629" t="s">
        <v>464</v>
      </c>
      <c r="B1629" t="s">
        <v>110</v>
      </c>
      <c r="C1629" t="str">
        <f>_xlfn.XLOOKUP(Table4[[#This Row],[PUMA]],[1]PUMA!$A:$A,[1]PUMA!$B:$B)</f>
        <v>Los Angeles County--LA City (Central/Univ. of Southern California &amp; Exposition Park) PUMA</v>
      </c>
      <c r="D1629">
        <v>99</v>
      </c>
      <c r="E1629" t="s">
        <v>2014</v>
      </c>
      <c r="F1629">
        <v>1149.0000431747101</v>
      </c>
      <c r="G1629" s="6">
        <v>15084.2640672012</v>
      </c>
      <c r="H1629" s="6">
        <v>1206.6318121008601</v>
      </c>
      <c r="I1629" s="3">
        <v>1</v>
      </c>
    </row>
    <row r="1630" spans="1:9" x14ac:dyDescent="0.25">
      <c r="A1630" t="s">
        <v>1005</v>
      </c>
      <c r="B1630" t="s">
        <v>110</v>
      </c>
      <c r="C1630" t="str">
        <f>_xlfn.XLOOKUP(Table4[[#This Row],[PUMA]],[1]PUMA!$A:$A,[1]PUMA!$B:$B)</f>
        <v>Los Angeles County--LA City (Central/Univ. of Southern California &amp; Exposition Park) PUMA</v>
      </c>
      <c r="D1630">
        <v>99</v>
      </c>
      <c r="E1630" t="s">
        <v>2014</v>
      </c>
      <c r="F1630">
        <v>1303.0000366223901</v>
      </c>
      <c r="G1630" s="6">
        <v>15084.2640672012</v>
      </c>
      <c r="H1630" s="6">
        <v>1206.6318121008601</v>
      </c>
      <c r="I1630" s="3">
        <v>1</v>
      </c>
    </row>
    <row r="1631" spans="1:9" x14ac:dyDescent="0.25">
      <c r="A1631" t="s">
        <v>839</v>
      </c>
      <c r="B1631" t="s">
        <v>110</v>
      </c>
      <c r="C1631" t="str">
        <f>_xlfn.XLOOKUP(Table4[[#This Row],[PUMA]],[1]PUMA!$A:$A,[1]PUMA!$B:$B)</f>
        <v>Los Angeles County--LA City (Central/Univ. of Southern California &amp; Exposition Park) PUMA</v>
      </c>
      <c r="D1631">
        <v>99</v>
      </c>
      <c r="E1631" t="s">
        <v>2014</v>
      </c>
      <c r="F1631">
        <v>782.26111407475605</v>
      </c>
      <c r="G1631" s="6">
        <v>15084.2640672012</v>
      </c>
      <c r="H1631" s="6">
        <v>1206.6318121008601</v>
      </c>
      <c r="I1631" s="3">
        <v>1</v>
      </c>
    </row>
    <row r="1632" spans="1:9" x14ac:dyDescent="0.25">
      <c r="A1632" t="s">
        <v>839</v>
      </c>
      <c r="B1632" t="s">
        <v>110</v>
      </c>
      <c r="C1632" t="str">
        <f>_xlfn.XLOOKUP(Table4[[#This Row],[PUMA]],[1]PUMA!$A:$A,[1]PUMA!$B:$B)</f>
        <v>Los Angeles County--LA City (Central/Univ. of Southern California &amp; Exposition Park) PUMA</v>
      </c>
      <c r="D1632">
        <v>2</v>
      </c>
      <c r="E1632" t="s">
        <v>2997</v>
      </c>
      <c r="F1632">
        <v>421.730998348117</v>
      </c>
      <c r="G1632" s="6">
        <v>15084.2640672012</v>
      </c>
      <c r="H1632" s="6">
        <v>1206.6318121008601</v>
      </c>
      <c r="I1632" s="3">
        <v>1</v>
      </c>
    </row>
    <row r="1633" spans="1:9" x14ac:dyDescent="0.25">
      <c r="A1633" t="s">
        <v>781</v>
      </c>
      <c r="B1633" t="s">
        <v>110</v>
      </c>
      <c r="C1633" t="str">
        <f>_xlfn.XLOOKUP(Table4[[#This Row],[PUMA]],[1]PUMA!$A:$A,[1]PUMA!$B:$B)</f>
        <v>Los Angeles County--LA City (Central/Univ. of Southern California &amp; Exposition Park) PUMA</v>
      </c>
      <c r="D1633">
        <v>99</v>
      </c>
      <c r="E1633" t="s">
        <v>2014</v>
      </c>
      <c r="F1633">
        <v>997.00003390197105</v>
      </c>
      <c r="G1633" s="6">
        <v>15084.2640672012</v>
      </c>
      <c r="H1633" s="6">
        <v>1206.6318121008601</v>
      </c>
      <c r="I1633" s="3">
        <v>1</v>
      </c>
    </row>
    <row r="1634" spans="1:9" x14ac:dyDescent="0.25">
      <c r="A1634" t="s">
        <v>409</v>
      </c>
      <c r="B1634" t="s">
        <v>110</v>
      </c>
      <c r="C1634" t="str">
        <f>_xlfn.XLOOKUP(Table4[[#This Row],[PUMA]],[1]PUMA!$A:$A,[1]PUMA!$B:$B)</f>
        <v>Los Angeles County--LA City (Central/Univ. of Southern California &amp; Exposition Park) PUMA</v>
      </c>
      <c r="D1634">
        <v>99</v>
      </c>
      <c r="E1634" t="s">
        <v>2014</v>
      </c>
      <c r="F1634">
        <v>1438.91242906566</v>
      </c>
      <c r="G1634" s="6">
        <v>15084.2640672012</v>
      </c>
      <c r="H1634" s="6">
        <v>1206.6318121008601</v>
      </c>
      <c r="I1634" s="3">
        <v>1</v>
      </c>
    </row>
    <row r="1635" spans="1:9" x14ac:dyDescent="0.25">
      <c r="A1635" t="s">
        <v>840</v>
      </c>
      <c r="B1635" t="s">
        <v>110</v>
      </c>
      <c r="C1635" t="str">
        <f>_xlfn.XLOOKUP(Table4[[#This Row],[PUMA]],[1]PUMA!$A:$A,[1]PUMA!$B:$B)</f>
        <v>Los Angeles County--LA City (Central/Univ. of Southern California &amp; Exposition Park) PUMA</v>
      </c>
      <c r="D1635">
        <v>99</v>
      </c>
      <c r="E1635" t="s">
        <v>2014</v>
      </c>
      <c r="F1635">
        <v>1277.99994825619</v>
      </c>
      <c r="G1635" s="6">
        <v>15084.2640672012</v>
      </c>
      <c r="H1635" s="6">
        <v>1206.6318121008601</v>
      </c>
      <c r="I1635" s="3">
        <v>1</v>
      </c>
    </row>
    <row r="1636" spans="1:9" x14ac:dyDescent="0.25">
      <c r="A1636" t="s">
        <v>841</v>
      </c>
      <c r="B1636" t="s">
        <v>110</v>
      </c>
      <c r="C1636" t="str">
        <f>_xlfn.XLOOKUP(Table4[[#This Row],[PUMA]],[1]PUMA!$A:$A,[1]PUMA!$B:$B)</f>
        <v>Los Angeles County--LA City (Central/Univ. of Southern California &amp; Exposition Park) PUMA</v>
      </c>
      <c r="D1636">
        <v>99</v>
      </c>
      <c r="E1636" t="s">
        <v>2014</v>
      </c>
      <c r="F1636">
        <v>1337.40202294562</v>
      </c>
      <c r="G1636" s="6">
        <v>15084.2640672012</v>
      </c>
      <c r="H1636" s="6">
        <v>1206.6318121008601</v>
      </c>
      <c r="I1636" s="3">
        <v>1</v>
      </c>
    </row>
    <row r="1637" spans="1:9" x14ac:dyDescent="0.25">
      <c r="A1637" t="s">
        <v>842</v>
      </c>
      <c r="B1637" t="s">
        <v>110</v>
      </c>
      <c r="C1637" t="str">
        <f>_xlfn.XLOOKUP(Table4[[#This Row],[PUMA]],[1]PUMA!$A:$A,[1]PUMA!$B:$B)</f>
        <v>Los Angeles County--LA City (Central/Univ. of Southern California &amp; Exposition Park) PUMA</v>
      </c>
      <c r="D1637">
        <v>99</v>
      </c>
      <c r="E1637" t="s">
        <v>2014</v>
      </c>
      <c r="F1637">
        <v>1336.54888759394</v>
      </c>
      <c r="G1637" s="6">
        <v>15084.2640672012</v>
      </c>
      <c r="H1637" s="6">
        <v>1206.6318121008601</v>
      </c>
      <c r="I1637" s="3">
        <v>1</v>
      </c>
    </row>
    <row r="1638" spans="1:9" x14ac:dyDescent="0.25">
      <c r="A1638" t="s">
        <v>842</v>
      </c>
      <c r="B1638" t="s">
        <v>110</v>
      </c>
      <c r="C1638" t="str">
        <f>_xlfn.XLOOKUP(Table4[[#This Row],[PUMA]],[1]PUMA!$A:$A,[1]PUMA!$B:$B)</f>
        <v>Los Angeles County--LA City (Central/Univ. of Southern California &amp; Exposition Park) PUMA</v>
      </c>
      <c r="D1638">
        <v>2</v>
      </c>
      <c r="E1638" t="s">
        <v>2997</v>
      </c>
      <c r="F1638">
        <v>139.45116484720299</v>
      </c>
      <c r="G1638" s="6">
        <v>15084.2640672012</v>
      </c>
      <c r="H1638" s="6">
        <v>1206.6318121008601</v>
      </c>
      <c r="I1638" s="3">
        <v>1</v>
      </c>
    </row>
    <row r="1639" spans="1:9" x14ac:dyDescent="0.25">
      <c r="A1639" t="s">
        <v>589</v>
      </c>
      <c r="B1639" t="s">
        <v>110</v>
      </c>
      <c r="C1639" t="str">
        <f>_xlfn.XLOOKUP(Table4[[#This Row],[PUMA]],[1]PUMA!$A:$A,[1]PUMA!$B:$B)</f>
        <v>Los Angeles County--LA City (Central/Univ. of Southern California &amp; Exposition Park) PUMA</v>
      </c>
      <c r="D1639">
        <v>99</v>
      </c>
      <c r="E1639" t="s">
        <v>2014</v>
      </c>
      <c r="F1639">
        <v>1933.94314174278</v>
      </c>
      <c r="G1639" s="6">
        <v>15084.2640672012</v>
      </c>
      <c r="H1639" s="6">
        <v>1206.6318121008601</v>
      </c>
      <c r="I1639" s="3">
        <v>1</v>
      </c>
    </row>
    <row r="1640" spans="1:9" x14ac:dyDescent="0.25">
      <c r="A1640" t="s">
        <v>843</v>
      </c>
      <c r="B1640" t="s">
        <v>110</v>
      </c>
      <c r="C1640" t="str">
        <f>_xlfn.XLOOKUP(Table4[[#This Row],[PUMA]],[1]PUMA!$A:$A,[1]PUMA!$B:$B)</f>
        <v>Los Angeles County--LA City (Central/Univ. of Southern California &amp; Exposition Park) PUMA</v>
      </c>
      <c r="D1640">
        <v>2</v>
      </c>
      <c r="E1640" t="s">
        <v>2997</v>
      </c>
      <c r="F1640">
        <v>247.087537071458</v>
      </c>
      <c r="G1640" s="6">
        <v>15084.2640672012</v>
      </c>
      <c r="H1640" s="6">
        <v>1206.6318121008601</v>
      </c>
      <c r="I1640" s="3">
        <v>1</v>
      </c>
    </row>
    <row r="1641" spans="1:9" x14ac:dyDescent="0.25">
      <c r="A1641" t="s">
        <v>844</v>
      </c>
      <c r="B1641" t="s">
        <v>188</v>
      </c>
      <c r="C1641" t="str">
        <f>_xlfn.XLOOKUP(Table4[[#This Row],[PUMA]],[1]PUMA!$A:$A,[1]PUMA!$B:$B)</f>
        <v>Los Angeles County (Central)--LA City (East Central/Central City &amp; Boyle Heights) PUMA</v>
      </c>
      <c r="D1641">
        <v>38</v>
      </c>
      <c r="E1641" t="s">
        <v>2015</v>
      </c>
      <c r="F1641">
        <v>165.77762292426601</v>
      </c>
      <c r="G1641" s="6">
        <v>12929.369200458201</v>
      </c>
      <c r="H1641" s="6">
        <v>1121.78865756752</v>
      </c>
      <c r="I1641" s="3">
        <v>1</v>
      </c>
    </row>
    <row r="1642" spans="1:9" x14ac:dyDescent="0.25">
      <c r="A1642" t="s">
        <v>844</v>
      </c>
      <c r="B1642" t="s">
        <v>188</v>
      </c>
      <c r="C1642" t="str">
        <f>_xlfn.XLOOKUP(Table4[[#This Row],[PUMA]],[1]PUMA!$A:$A,[1]PUMA!$B:$B)</f>
        <v>Los Angeles County (Central)--LA City (East Central/Central City &amp; Boyle Heights) PUMA</v>
      </c>
      <c r="D1642">
        <v>99</v>
      </c>
      <c r="E1642" t="s">
        <v>2014</v>
      </c>
      <c r="F1642">
        <v>491.98822454034098</v>
      </c>
      <c r="G1642" s="6">
        <v>12929.369200458201</v>
      </c>
      <c r="H1642" s="6">
        <v>1121.78865756752</v>
      </c>
      <c r="I1642" s="3">
        <v>1</v>
      </c>
    </row>
    <row r="1643" spans="1:9" x14ac:dyDescent="0.25">
      <c r="A1643" t="s">
        <v>844</v>
      </c>
      <c r="B1643" t="s">
        <v>188</v>
      </c>
      <c r="C1643" t="str">
        <f>_xlfn.XLOOKUP(Table4[[#This Row],[PUMA]],[1]PUMA!$A:$A,[1]PUMA!$B:$B)</f>
        <v>Los Angeles County (Central)--LA City (East Central/Central City &amp; Boyle Heights) PUMA</v>
      </c>
      <c r="D1643">
        <v>2</v>
      </c>
      <c r="E1643" t="s">
        <v>2997</v>
      </c>
      <c r="F1643">
        <v>637.59900640164199</v>
      </c>
      <c r="G1643" s="6">
        <v>12929.369200458201</v>
      </c>
      <c r="H1643" s="6">
        <v>1121.78865756752</v>
      </c>
      <c r="I1643" s="3">
        <v>1</v>
      </c>
    </row>
    <row r="1644" spans="1:9" x14ac:dyDescent="0.25">
      <c r="A1644" t="s">
        <v>845</v>
      </c>
      <c r="B1644" t="s">
        <v>188</v>
      </c>
      <c r="C1644" t="str">
        <f>_xlfn.XLOOKUP(Table4[[#This Row],[PUMA]],[1]PUMA!$A:$A,[1]PUMA!$B:$B)</f>
        <v>Los Angeles County (Central)--LA City (East Central/Central City &amp; Boyle Heights) PUMA</v>
      </c>
      <c r="D1644">
        <v>38</v>
      </c>
      <c r="E1644" t="s">
        <v>2015</v>
      </c>
      <c r="F1644">
        <v>102.849950652218</v>
      </c>
      <c r="G1644" s="6">
        <v>12929.369200458201</v>
      </c>
      <c r="H1644" s="6">
        <v>1121.78865756752</v>
      </c>
      <c r="I1644" s="3">
        <v>1</v>
      </c>
    </row>
    <row r="1645" spans="1:9" x14ac:dyDescent="0.25">
      <c r="A1645" t="s">
        <v>845</v>
      </c>
      <c r="B1645" t="s">
        <v>188</v>
      </c>
      <c r="C1645" t="str">
        <f>_xlfn.XLOOKUP(Table4[[#This Row],[PUMA]],[1]PUMA!$A:$A,[1]PUMA!$B:$B)</f>
        <v>Los Angeles County (Central)--LA City (East Central/Central City &amp; Boyle Heights) PUMA</v>
      </c>
      <c r="D1645">
        <v>99</v>
      </c>
      <c r="E1645" t="s">
        <v>2014</v>
      </c>
      <c r="F1645">
        <v>280.96195072543401</v>
      </c>
      <c r="G1645" s="6">
        <v>12929.369200458201</v>
      </c>
      <c r="H1645" s="6">
        <v>1121.78865756752</v>
      </c>
      <c r="I1645" s="3">
        <v>1</v>
      </c>
    </row>
    <row r="1646" spans="1:9" x14ac:dyDescent="0.25">
      <c r="A1646" t="s">
        <v>845</v>
      </c>
      <c r="B1646" t="s">
        <v>188</v>
      </c>
      <c r="C1646" t="str">
        <f>_xlfn.XLOOKUP(Table4[[#This Row],[PUMA]],[1]PUMA!$A:$A,[1]PUMA!$B:$B)</f>
        <v>Los Angeles County (Central)--LA City (East Central/Central City &amp; Boyle Heights) PUMA</v>
      </c>
      <c r="D1646">
        <v>2</v>
      </c>
      <c r="E1646" t="s">
        <v>2997</v>
      </c>
      <c r="F1646">
        <v>691.40410223150798</v>
      </c>
      <c r="G1646" s="6">
        <v>12929.369200458201</v>
      </c>
      <c r="H1646" s="6">
        <v>1121.78865756752</v>
      </c>
      <c r="I1646" s="3">
        <v>1</v>
      </c>
    </row>
    <row r="1647" spans="1:9" x14ac:dyDescent="0.25">
      <c r="A1647" t="s">
        <v>109</v>
      </c>
      <c r="B1647" t="s">
        <v>110</v>
      </c>
      <c r="C1647" t="str">
        <f>_xlfn.XLOOKUP(Table4[[#This Row],[PUMA]],[1]PUMA!$A:$A,[1]PUMA!$B:$B)</f>
        <v>Los Angeles County--LA City (Central/Univ. of Southern California &amp; Exposition Park) PUMA</v>
      </c>
      <c r="D1647">
        <v>99</v>
      </c>
      <c r="E1647" t="s">
        <v>2014</v>
      </c>
      <c r="F1647">
        <v>887.01404708641996</v>
      </c>
      <c r="G1647" s="6">
        <v>15084.2640672012</v>
      </c>
      <c r="H1647" s="6">
        <v>1206.6318121008601</v>
      </c>
      <c r="I1647" s="3">
        <v>1</v>
      </c>
    </row>
    <row r="1648" spans="1:9" x14ac:dyDescent="0.25">
      <c r="A1648" t="s">
        <v>109</v>
      </c>
      <c r="B1648" t="s">
        <v>110</v>
      </c>
      <c r="C1648" t="str">
        <f>_xlfn.XLOOKUP(Table4[[#This Row],[PUMA]],[1]PUMA!$A:$A,[1]PUMA!$B:$B)</f>
        <v>Los Angeles County--LA City (Central/Univ. of Southern California &amp; Exposition Park) PUMA</v>
      </c>
      <c r="D1648">
        <v>2</v>
      </c>
      <c r="E1648" t="s">
        <v>2997</v>
      </c>
      <c r="F1648">
        <v>351.98594189910699</v>
      </c>
      <c r="G1648" s="6">
        <v>15084.2640672012</v>
      </c>
      <c r="H1648" s="6">
        <v>1206.6318121008601</v>
      </c>
      <c r="I1648" s="3">
        <v>1</v>
      </c>
    </row>
    <row r="1649" spans="1:9" x14ac:dyDescent="0.25">
      <c r="A1649" t="s">
        <v>883</v>
      </c>
      <c r="B1649" t="s">
        <v>110</v>
      </c>
      <c r="C1649" t="str">
        <f>_xlfn.XLOOKUP(Table4[[#This Row],[PUMA]],[1]PUMA!$A:$A,[1]PUMA!$B:$B)</f>
        <v>Los Angeles County--LA City (Central/Univ. of Southern California &amp; Exposition Park) PUMA</v>
      </c>
      <c r="D1649">
        <v>99</v>
      </c>
      <c r="E1649" t="s">
        <v>2014</v>
      </c>
      <c r="F1649">
        <v>684.22765044145603</v>
      </c>
      <c r="G1649" s="6">
        <v>15084.2640672012</v>
      </c>
      <c r="H1649" s="6">
        <v>1206.6318121008601</v>
      </c>
      <c r="I1649" s="3">
        <v>1</v>
      </c>
    </row>
    <row r="1650" spans="1:9" x14ac:dyDescent="0.25">
      <c r="A1650" t="s">
        <v>883</v>
      </c>
      <c r="B1650" t="s">
        <v>110</v>
      </c>
      <c r="C1650" t="str">
        <f>_xlfn.XLOOKUP(Table4[[#This Row],[PUMA]],[1]PUMA!$A:$A,[1]PUMA!$B:$B)</f>
        <v>Los Angeles County--LA City (Central/Univ. of Southern California &amp; Exposition Park) PUMA</v>
      </c>
      <c r="D1650">
        <v>2</v>
      </c>
      <c r="E1650" t="s">
        <v>2997</v>
      </c>
      <c r="F1650">
        <v>126.382596507635</v>
      </c>
      <c r="G1650" s="6">
        <v>15084.2640672012</v>
      </c>
      <c r="H1650" s="6">
        <v>1206.6318121008601</v>
      </c>
      <c r="I1650" s="3">
        <v>1</v>
      </c>
    </row>
    <row r="1651" spans="1:9" x14ac:dyDescent="0.25">
      <c r="A1651" t="s">
        <v>885</v>
      </c>
      <c r="B1651" t="s">
        <v>110</v>
      </c>
      <c r="C1651" t="str">
        <f>_xlfn.XLOOKUP(Table4[[#This Row],[PUMA]],[1]PUMA!$A:$A,[1]PUMA!$B:$B)</f>
        <v>Los Angeles County--LA City (Central/Univ. of Southern California &amp; Exposition Park) PUMA</v>
      </c>
      <c r="D1651">
        <v>99</v>
      </c>
      <c r="E1651" t="s">
        <v>2014</v>
      </c>
      <c r="F1651">
        <v>641.54887567261096</v>
      </c>
      <c r="G1651" s="6">
        <v>15084.2640672012</v>
      </c>
      <c r="H1651" s="6">
        <v>1206.6318121008601</v>
      </c>
      <c r="I1651" s="3">
        <v>1</v>
      </c>
    </row>
    <row r="1652" spans="1:9" x14ac:dyDescent="0.25">
      <c r="A1652" t="s">
        <v>885</v>
      </c>
      <c r="B1652" t="s">
        <v>110</v>
      </c>
      <c r="C1652" t="str">
        <f>_xlfn.XLOOKUP(Table4[[#This Row],[PUMA]],[1]PUMA!$A:$A,[1]PUMA!$B:$B)</f>
        <v>Los Angeles County--LA City (Central/Univ. of Southern California &amp; Exposition Park) PUMA</v>
      </c>
      <c r="D1652">
        <v>2</v>
      </c>
      <c r="E1652" t="s">
        <v>2997</v>
      </c>
      <c r="F1652">
        <v>334.45110069403501</v>
      </c>
      <c r="G1652" s="6">
        <v>15084.2640672012</v>
      </c>
      <c r="H1652" s="6">
        <v>1206.6318121008601</v>
      </c>
      <c r="I1652" s="3">
        <v>1</v>
      </c>
    </row>
    <row r="1653" spans="1:9" x14ac:dyDescent="0.25">
      <c r="A1653" t="s">
        <v>410</v>
      </c>
      <c r="B1653" t="s">
        <v>188</v>
      </c>
      <c r="C1653" t="str">
        <f>_xlfn.XLOOKUP(Table4[[#This Row],[PUMA]],[1]PUMA!$A:$A,[1]PUMA!$B:$B)</f>
        <v>Los Angeles County (Central)--LA City (East Central/Central City &amp; Boyle Heights) PUMA</v>
      </c>
      <c r="D1653">
        <v>99</v>
      </c>
      <c r="E1653" t="s">
        <v>2014</v>
      </c>
      <c r="F1653">
        <v>217.482757369556</v>
      </c>
      <c r="G1653" s="6">
        <v>12929.369200458201</v>
      </c>
      <c r="H1653" s="6">
        <v>1121.78865756752</v>
      </c>
      <c r="I1653" s="3">
        <v>1</v>
      </c>
    </row>
    <row r="1654" spans="1:9" x14ac:dyDescent="0.25">
      <c r="A1654" t="s">
        <v>410</v>
      </c>
      <c r="B1654" t="s">
        <v>188</v>
      </c>
      <c r="C1654" t="str">
        <f>_xlfn.XLOOKUP(Table4[[#This Row],[PUMA]],[1]PUMA!$A:$A,[1]PUMA!$B:$B)</f>
        <v>Los Angeles County (Central)--LA City (East Central/Central City &amp; Boyle Heights) PUMA</v>
      </c>
      <c r="D1654">
        <v>2</v>
      </c>
      <c r="E1654" t="s">
        <v>2997</v>
      </c>
      <c r="F1654">
        <v>269.01869264022298</v>
      </c>
      <c r="G1654" s="6">
        <v>12929.369200458201</v>
      </c>
      <c r="H1654" s="6">
        <v>1121.78865756752</v>
      </c>
      <c r="I1654" s="3">
        <v>1</v>
      </c>
    </row>
    <row r="1655" spans="1:9" x14ac:dyDescent="0.25">
      <c r="A1655" t="s">
        <v>411</v>
      </c>
      <c r="B1655" t="s">
        <v>188</v>
      </c>
      <c r="C1655" t="str">
        <f>_xlfn.XLOOKUP(Table4[[#This Row],[PUMA]],[1]PUMA!$A:$A,[1]PUMA!$B:$B)</f>
        <v>Los Angeles County (Central)--LA City (East Central/Central City &amp; Boyle Heights) PUMA</v>
      </c>
      <c r="D1655">
        <v>38</v>
      </c>
      <c r="E1655" t="s">
        <v>2015</v>
      </c>
      <c r="F1655">
        <v>297.30869952637602</v>
      </c>
      <c r="G1655" s="6">
        <v>12929.369200458201</v>
      </c>
      <c r="H1655" s="6">
        <v>1121.78865756752</v>
      </c>
      <c r="I1655" s="3">
        <v>1</v>
      </c>
    </row>
    <row r="1656" spans="1:9" x14ac:dyDescent="0.25">
      <c r="A1656" t="s">
        <v>411</v>
      </c>
      <c r="B1656" t="s">
        <v>188</v>
      </c>
      <c r="C1656" t="str">
        <f>_xlfn.XLOOKUP(Table4[[#This Row],[PUMA]],[1]PUMA!$A:$A,[1]PUMA!$B:$B)</f>
        <v>Los Angeles County (Central)--LA City (East Central/Central City &amp; Boyle Heights) PUMA</v>
      </c>
      <c r="D1656">
        <v>99</v>
      </c>
      <c r="E1656" t="s">
        <v>2014</v>
      </c>
      <c r="F1656">
        <v>238.10464112650399</v>
      </c>
      <c r="G1656" s="6">
        <v>12929.369200458201</v>
      </c>
      <c r="H1656" s="6">
        <v>1121.78865756752</v>
      </c>
      <c r="I1656" s="3">
        <v>1</v>
      </c>
    </row>
    <row r="1657" spans="1:9" x14ac:dyDescent="0.25">
      <c r="A1657" t="s">
        <v>411</v>
      </c>
      <c r="B1657" t="s">
        <v>188</v>
      </c>
      <c r="C1657" t="str">
        <f>_xlfn.XLOOKUP(Table4[[#This Row],[PUMA]],[1]PUMA!$A:$A,[1]PUMA!$B:$B)</f>
        <v>Los Angeles County (Central)--LA City (East Central/Central City &amp; Boyle Heights) PUMA</v>
      </c>
      <c r="D1657">
        <v>2</v>
      </c>
      <c r="E1657" t="s">
        <v>2997</v>
      </c>
      <c r="F1657">
        <v>604.77981831218597</v>
      </c>
      <c r="G1657" s="6">
        <v>12929.369200458201</v>
      </c>
      <c r="H1657" s="6">
        <v>1121.78865756752</v>
      </c>
      <c r="I1657" s="3">
        <v>1</v>
      </c>
    </row>
    <row r="1658" spans="1:9" x14ac:dyDescent="0.25">
      <c r="A1658" t="s">
        <v>901</v>
      </c>
      <c r="B1658" t="s">
        <v>462</v>
      </c>
      <c r="C1658" t="str">
        <f>_xlfn.XLOOKUP(Table4[[#This Row],[PUMA]],[1]PUMA!$A:$A,[1]PUMA!$B:$B)</f>
        <v>Los Angeles County (Central)--LA City (Southeast/East Vernon) PUMA</v>
      </c>
      <c r="D1658">
        <v>99</v>
      </c>
      <c r="E1658" t="s">
        <v>2014</v>
      </c>
      <c r="F1658">
        <v>922.88002732801601</v>
      </c>
      <c r="G1658" s="6">
        <v>23703.843534173298</v>
      </c>
      <c r="H1658" s="6">
        <v>1245.23366246772</v>
      </c>
      <c r="I1658" s="3">
        <v>9.0365971057070824E-2</v>
      </c>
    </row>
    <row r="1659" spans="1:9" x14ac:dyDescent="0.25">
      <c r="A1659" t="s">
        <v>461</v>
      </c>
      <c r="B1659" t="s">
        <v>462</v>
      </c>
      <c r="C1659" t="str">
        <f>_xlfn.XLOOKUP(Table4[[#This Row],[PUMA]],[1]PUMA!$A:$A,[1]PUMA!$B:$B)</f>
        <v>Los Angeles County (Central)--LA City (Southeast/East Vernon) PUMA</v>
      </c>
      <c r="D1659">
        <v>99</v>
      </c>
      <c r="E1659" t="s">
        <v>2014</v>
      </c>
      <c r="F1659">
        <v>1450.98541103144</v>
      </c>
      <c r="G1659" s="6">
        <v>23703.843534173298</v>
      </c>
      <c r="H1659" s="6">
        <v>1245.23366246772</v>
      </c>
      <c r="I1659" s="3">
        <v>9.0365971057070824E-2</v>
      </c>
    </row>
    <row r="1660" spans="1:9" x14ac:dyDescent="0.25">
      <c r="A1660" t="s">
        <v>795</v>
      </c>
      <c r="B1660" t="s">
        <v>462</v>
      </c>
      <c r="C1660" t="str">
        <f>_xlfn.XLOOKUP(Table4[[#This Row],[PUMA]],[1]PUMA!$A:$A,[1]PUMA!$B:$B)</f>
        <v>Los Angeles County (Central)--LA City (Southeast/East Vernon) PUMA</v>
      </c>
      <c r="D1660">
        <v>99</v>
      </c>
      <c r="E1660" t="s">
        <v>2014</v>
      </c>
      <c r="F1660">
        <v>1052.0967970254619</v>
      </c>
      <c r="G1660" s="6">
        <v>23703.843534173298</v>
      </c>
      <c r="H1660" s="6">
        <v>1245.23366246772</v>
      </c>
      <c r="I1660" s="3">
        <v>9.0366682686745955E-2</v>
      </c>
    </row>
    <row r="1661" spans="1:9" x14ac:dyDescent="0.25">
      <c r="A1661" t="s">
        <v>795</v>
      </c>
      <c r="B1661" t="s">
        <v>462</v>
      </c>
      <c r="C1661" t="str">
        <f>_xlfn.XLOOKUP(Table4[[#This Row],[PUMA]],[1]PUMA!$A:$A,[1]PUMA!$B:$B)</f>
        <v>Los Angeles County (Central)--LA City (Southeast/East Vernon) PUMA</v>
      </c>
      <c r="D1661">
        <v>2</v>
      </c>
      <c r="E1661" t="s">
        <v>2997</v>
      </c>
      <c r="F1661">
        <v>108.822122135028</v>
      </c>
      <c r="G1661" s="6">
        <v>23703.843534173298</v>
      </c>
      <c r="H1661" s="6">
        <v>1245.23366246772</v>
      </c>
      <c r="I1661" s="3">
        <v>5.6133841781082112E-2</v>
      </c>
    </row>
    <row r="1662" spans="1:9" x14ac:dyDescent="0.25">
      <c r="A1662" t="s">
        <v>903</v>
      </c>
      <c r="B1662" t="s">
        <v>462</v>
      </c>
      <c r="C1662" t="str">
        <f>_xlfn.XLOOKUP(Table4[[#This Row],[PUMA]],[1]PUMA!$A:$A,[1]PUMA!$B:$B)</f>
        <v>Los Angeles County (Central)--LA City (Southeast/East Vernon) PUMA</v>
      </c>
      <c r="D1662">
        <v>188</v>
      </c>
      <c r="E1662" t="s">
        <v>2022</v>
      </c>
      <c r="F1662">
        <v>234.53096429158381</v>
      </c>
      <c r="G1662" s="6">
        <v>23703.843534173298</v>
      </c>
      <c r="H1662" s="6">
        <v>1245.23366246772</v>
      </c>
      <c r="I1662" s="3">
        <v>0.64004500712810852</v>
      </c>
    </row>
    <row r="1663" spans="1:9" x14ac:dyDescent="0.25">
      <c r="A1663" t="s">
        <v>903</v>
      </c>
      <c r="B1663" t="s">
        <v>462</v>
      </c>
      <c r="C1663" t="str">
        <f>_xlfn.XLOOKUP(Table4[[#This Row],[PUMA]],[1]PUMA!$A:$A,[1]PUMA!$B:$B)</f>
        <v>Los Angeles County (Central)--LA City (Southeast/East Vernon) PUMA</v>
      </c>
      <c r="D1663">
        <v>99</v>
      </c>
      <c r="E1663" t="s">
        <v>2014</v>
      </c>
      <c r="F1663">
        <v>759.901054146653</v>
      </c>
      <c r="G1663" s="6">
        <v>23703.843534173298</v>
      </c>
      <c r="H1663" s="6">
        <v>1245.23366246772</v>
      </c>
      <c r="I1663" s="3">
        <v>9.0366682686745955E-2</v>
      </c>
    </row>
    <row r="1664" spans="1:9" x14ac:dyDescent="0.25">
      <c r="A1664" t="s">
        <v>903</v>
      </c>
      <c r="B1664" t="s">
        <v>462</v>
      </c>
      <c r="C1664" t="str">
        <f>_xlfn.XLOOKUP(Table4[[#This Row],[PUMA]],[1]PUMA!$A:$A,[1]PUMA!$B:$B)</f>
        <v>Los Angeles County (Central)--LA City (Southeast/East Vernon) PUMA</v>
      </c>
      <c r="D1664">
        <v>2</v>
      </c>
      <c r="E1664" t="s">
        <v>2997</v>
      </c>
      <c r="F1664">
        <v>180.56798443118282</v>
      </c>
      <c r="G1664" s="6">
        <v>23703.843534173298</v>
      </c>
      <c r="H1664" s="6">
        <v>1245.23366246772</v>
      </c>
      <c r="I1664" s="3">
        <v>5.6134283833628257E-2</v>
      </c>
    </row>
    <row r="1665" spans="1:9" x14ac:dyDescent="0.25">
      <c r="A1665" t="s">
        <v>906</v>
      </c>
      <c r="B1665" t="s">
        <v>462</v>
      </c>
      <c r="C1665" t="str">
        <f>_xlfn.XLOOKUP(Table4[[#This Row],[PUMA]],[1]PUMA!$A:$A,[1]PUMA!$B:$B)</f>
        <v>Los Angeles County (Central)--LA City (Southeast/East Vernon) PUMA</v>
      </c>
      <c r="D1665">
        <v>99</v>
      </c>
      <c r="E1665" t="s">
        <v>2014</v>
      </c>
      <c r="F1665">
        <v>1003.11663086035</v>
      </c>
      <c r="G1665" s="6">
        <v>23703.843534173298</v>
      </c>
      <c r="H1665" s="6">
        <v>1245.23366246772</v>
      </c>
      <c r="I1665" s="3">
        <v>9.0365971057070824E-2</v>
      </c>
    </row>
    <row r="1666" spans="1:9" x14ac:dyDescent="0.25">
      <c r="A1666" t="s">
        <v>906</v>
      </c>
      <c r="B1666" t="s">
        <v>462</v>
      </c>
      <c r="C1666" t="str">
        <f>_xlfn.XLOOKUP(Table4[[#This Row],[PUMA]],[1]PUMA!$A:$A,[1]PUMA!$B:$B)</f>
        <v>Los Angeles County (Central)--LA City (Southeast/East Vernon) PUMA</v>
      </c>
      <c r="D1666">
        <v>2</v>
      </c>
      <c r="E1666" t="s">
        <v>2997</v>
      </c>
      <c r="F1666">
        <v>116.21963337293199</v>
      </c>
      <c r="G1666" s="6">
        <v>23703.843534173298</v>
      </c>
      <c r="H1666" s="6">
        <v>1245.23366246772</v>
      </c>
      <c r="I1666" s="3">
        <v>5.6133841781082112E-2</v>
      </c>
    </row>
    <row r="1667" spans="1:9" x14ac:dyDescent="0.25">
      <c r="A1667" t="s">
        <v>491</v>
      </c>
      <c r="B1667" t="s">
        <v>462</v>
      </c>
      <c r="C1667" t="str">
        <f>_xlfn.XLOOKUP(Table4[[#This Row],[PUMA]],[1]PUMA!$A:$A,[1]PUMA!$B:$B)</f>
        <v>Los Angeles County (Central)--LA City (Southeast/East Vernon) PUMA</v>
      </c>
      <c r="D1667">
        <v>99</v>
      </c>
      <c r="E1667" t="s">
        <v>2014</v>
      </c>
      <c r="F1667">
        <v>1190.1480223045901</v>
      </c>
      <c r="G1667" s="6">
        <v>23703.843534173298</v>
      </c>
      <c r="H1667" s="6">
        <v>1245.23366246772</v>
      </c>
      <c r="I1667" s="3">
        <v>9.0365971057070824E-2</v>
      </c>
    </row>
    <row r="1668" spans="1:9" x14ac:dyDescent="0.25">
      <c r="A1668" t="s">
        <v>916</v>
      </c>
      <c r="B1668" t="s">
        <v>462</v>
      </c>
      <c r="C1668" t="str">
        <f>_xlfn.XLOOKUP(Table4[[#This Row],[PUMA]],[1]PUMA!$A:$A,[1]PUMA!$B:$B)</f>
        <v>Los Angeles County (Central)--LA City (Southeast/East Vernon) PUMA</v>
      </c>
      <c r="D1668">
        <v>99</v>
      </c>
      <c r="E1668" t="s">
        <v>2014</v>
      </c>
      <c r="F1668">
        <v>975.57196610444498</v>
      </c>
      <c r="G1668" s="6">
        <v>23703.843534173298</v>
      </c>
      <c r="H1668" s="6">
        <v>1245.23366246772</v>
      </c>
      <c r="I1668" s="3">
        <v>9.0365971057070824E-2</v>
      </c>
    </row>
    <row r="1669" spans="1:9" x14ac:dyDescent="0.25">
      <c r="A1669" t="s">
        <v>916</v>
      </c>
      <c r="B1669" t="s">
        <v>462</v>
      </c>
      <c r="C1669" t="str">
        <f>_xlfn.XLOOKUP(Table4[[#This Row],[PUMA]],[1]PUMA!$A:$A,[1]PUMA!$B:$B)</f>
        <v>Los Angeles County (Central)--LA City (Southeast/East Vernon) PUMA</v>
      </c>
      <c r="D1669">
        <v>2</v>
      </c>
      <c r="E1669" t="s">
        <v>2997</v>
      </c>
      <c r="F1669">
        <v>278.96241929751812</v>
      </c>
      <c r="G1669" s="6">
        <v>23703.843534173298</v>
      </c>
      <c r="H1669" s="6">
        <v>1245.23366246772</v>
      </c>
      <c r="I1669" s="3">
        <v>5.6133841781082112E-2</v>
      </c>
    </row>
    <row r="1670" spans="1:9" x14ac:dyDescent="0.25">
      <c r="A1670" t="s">
        <v>917</v>
      </c>
      <c r="B1670" t="s">
        <v>462</v>
      </c>
      <c r="C1670" t="str">
        <f>_xlfn.XLOOKUP(Table4[[#This Row],[PUMA]],[1]PUMA!$A:$A,[1]PUMA!$B:$B)</f>
        <v>Los Angeles County (Central)--LA City (Southeast/East Vernon) PUMA</v>
      </c>
      <c r="D1670">
        <v>99</v>
      </c>
      <c r="E1670" t="s">
        <v>2014</v>
      </c>
      <c r="F1670">
        <v>641.63272404912743</v>
      </c>
      <c r="G1670" s="6">
        <v>23703.843534173298</v>
      </c>
      <c r="H1670" s="6">
        <v>1245.23366246772</v>
      </c>
      <c r="I1670" s="3">
        <v>9.0365971057070824E-2</v>
      </c>
    </row>
    <row r="1671" spans="1:9" x14ac:dyDescent="0.25">
      <c r="A1671" t="s">
        <v>917</v>
      </c>
      <c r="B1671" t="s">
        <v>462</v>
      </c>
      <c r="C1671" t="str">
        <f>_xlfn.XLOOKUP(Table4[[#This Row],[PUMA]],[1]PUMA!$A:$A,[1]PUMA!$B:$B)</f>
        <v>Los Angeles County (Central)--LA City (Southeast/East Vernon) PUMA</v>
      </c>
      <c r="D1671">
        <v>2</v>
      </c>
      <c r="E1671" t="s">
        <v>2997</v>
      </c>
      <c r="F1671">
        <v>183.43671247025742</v>
      </c>
      <c r="G1671" s="6">
        <v>23703.843534173298</v>
      </c>
      <c r="H1671" s="6">
        <v>1245.23366246772</v>
      </c>
      <c r="I1671" s="3">
        <v>5.6133841781082112E-2</v>
      </c>
    </row>
    <row r="1672" spans="1:9" x14ac:dyDescent="0.25">
      <c r="A1672" t="s">
        <v>918</v>
      </c>
      <c r="B1672" t="s">
        <v>462</v>
      </c>
      <c r="C1672" t="str">
        <f>_xlfn.XLOOKUP(Table4[[#This Row],[PUMA]],[1]PUMA!$A:$A,[1]PUMA!$B:$B)</f>
        <v>Los Angeles County (Central)--LA City (Southeast/East Vernon) PUMA</v>
      </c>
      <c r="D1672">
        <v>99</v>
      </c>
      <c r="E1672" t="s">
        <v>2014</v>
      </c>
      <c r="F1672">
        <v>992.25116696434111</v>
      </c>
      <c r="G1672" s="6">
        <v>23703.843534173298</v>
      </c>
      <c r="H1672" s="6">
        <v>1245.23366246772</v>
      </c>
      <c r="I1672" s="3">
        <v>9.0365971057070824E-2</v>
      </c>
    </row>
    <row r="1673" spans="1:9" x14ac:dyDescent="0.25">
      <c r="A1673" t="s">
        <v>929</v>
      </c>
      <c r="B1673" t="s">
        <v>462</v>
      </c>
      <c r="C1673" t="str">
        <f>_xlfn.XLOOKUP(Table4[[#This Row],[PUMA]],[1]PUMA!$A:$A,[1]PUMA!$B:$B)</f>
        <v>Los Angeles County (Central)--LA City (Southeast/East Vernon) PUMA</v>
      </c>
      <c r="D1673">
        <v>99</v>
      </c>
      <c r="E1673" t="s">
        <v>2014</v>
      </c>
      <c r="F1673">
        <v>1164.20782104353</v>
      </c>
      <c r="G1673" s="6">
        <v>23703.843534173298</v>
      </c>
      <c r="H1673" s="6">
        <v>1245.23366246772</v>
      </c>
      <c r="I1673" s="3">
        <v>9.0365971057070824E-2</v>
      </c>
    </row>
    <row r="1674" spans="1:9" x14ac:dyDescent="0.25">
      <c r="A1674" t="s">
        <v>929</v>
      </c>
      <c r="B1674" t="s">
        <v>462</v>
      </c>
      <c r="C1674" t="str">
        <f>_xlfn.XLOOKUP(Table4[[#This Row],[PUMA]],[1]PUMA!$A:$A,[1]PUMA!$B:$B)</f>
        <v>Los Angeles County (Central)--LA City (Southeast/East Vernon) PUMA</v>
      </c>
      <c r="D1674">
        <v>2</v>
      </c>
      <c r="E1674" t="s">
        <v>2997</v>
      </c>
      <c r="F1674">
        <v>247.24066534912501</v>
      </c>
      <c r="G1674" s="6">
        <v>23703.843534173298</v>
      </c>
      <c r="H1674" s="6">
        <v>1245.23366246772</v>
      </c>
      <c r="I1674" s="3">
        <v>5.6133841781082112E-2</v>
      </c>
    </row>
    <row r="1675" spans="1:9" x14ac:dyDescent="0.25">
      <c r="A1675" t="s">
        <v>932</v>
      </c>
      <c r="B1675" t="s">
        <v>462</v>
      </c>
      <c r="C1675" t="str">
        <f>_xlfn.XLOOKUP(Table4[[#This Row],[PUMA]],[1]PUMA!$A:$A,[1]PUMA!$B:$B)</f>
        <v>Los Angeles County (Central)--LA City (Southeast/East Vernon) PUMA</v>
      </c>
      <c r="D1675">
        <v>99</v>
      </c>
      <c r="E1675" t="s">
        <v>2014</v>
      </c>
      <c r="F1675">
        <v>379.36485645764498</v>
      </c>
      <c r="G1675" s="6">
        <v>23703.843534173298</v>
      </c>
      <c r="H1675" s="6">
        <v>1245.23366246772</v>
      </c>
      <c r="I1675" s="3">
        <v>9.0365971057070824E-2</v>
      </c>
    </row>
    <row r="1676" spans="1:9" x14ac:dyDescent="0.25">
      <c r="A1676" t="s">
        <v>932</v>
      </c>
      <c r="B1676" t="s">
        <v>462</v>
      </c>
      <c r="C1676" t="str">
        <f>_xlfn.XLOOKUP(Table4[[#This Row],[PUMA]],[1]PUMA!$A:$A,[1]PUMA!$B:$B)</f>
        <v>Los Angeles County (Central)--LA City (Southeast/East Vernon) PUMA</v>
      </c>
      <c r="D1676">
        <v>2</v>
      </c>
      <c r="E1676" t="s">
        <v>2997</v>
      </c>
      <c r="F1676">
        <v>326.37140994246698</v>
      </c>
      <c r="G1676" s="6">
        <v>23703.843534173298</v>
      </c>
      <c r="H1676" s="6">
        <v>1245.23366246772</v>
      </c>
      <c r="I1676" s="3">
        <v>5.6133841781082112E-2</v>
      </c>
    </row>
    <row r="1677" spans="1:9" x14ac:dyDescent="0.25">
      <c r="A1677" t="s">
        <v>933</v>
      </c>
      <c r="B1677" t="s">
        <v>110</v>
      </c>
      <c r="C1677" t="str">
        <f>_xlfn.XLOOKUP(Table4[[#This Row],[PUMA]],[1]PUMA!$A:$A,[1]PUMA!$B:$B)</f>
        <v>Los Angeles County--LA City (Central/Univ. of Southern California &amp; Exposition Park) PUMA</v>
      </c>
      <c r="D1677">
        <v>99</v>
      </c>
      <c r="E1677" t="s">
        <v>2014</v>
      </c>
      <c r="F1677">
        <v>1231.1809589664699</v>
      </c>
      <c r="G1677" s="6">
        <v>15084.2640672012</v>
      </c>
      <c r="H1677" s="6">
        <v>1206.6318121008601</v>
      </c>
      <c r="I1677" s="3">
        <v>1</v>
      </c>
    </row>
    <row r="1678" spans="1:9" x14ac:dyDescent="0.25">
      <c r="A1678" t="s">
        <v>934</v>
      </c>
      <c r="B1678" t="s">
        <v>110</v>
      </c>
      <c r="C1678" t="str">
        <f>_xlfn.XLOOKUP(Table4[[#This Row],[PUMA]],[1]PUMA!$A:$A,[1]PUMA!$B:$B)</f>
        <v>Los Angeles County--LA City (Central/Univ. of Southern California &amp; Exposition Park) PUMA</v>
      </c>
      <c r="D1678">
        <v>99</v>
      </c>
      <c r="E1678" t="s">
        <v>2014</v>
      </c>
      <c r="F1678">
        <v>422.65308532781103</v>
      </c>
      <c r="G1678" s="6">
        <v>15084.2640672012</v>
      </c>
      <c r="H1678" s="6">
        <v>1206.6318121008601</v>
      </c>
      <c r="I1678" s="3">
        <v>1</v>
      </c>
    </row>
    <row r="1679" spans="1:9" x14ac:dyDescent="0.25">
      <c r="A1679" t="s">
        <v>934</v>
      </c>
      <c r="B1679" t="s">
        <v>110</v>
      </c>
      <c r="C1679" t="str">
        <f>_xlfn.XLOOKUP(Table4[[#This Row],[PUMA]],[1]PUMA!$A:$A,[1]PUMA!$B:$B)</f>
        <v>Los Angeles County--LA City (Central/Univ. of Southern California &amp; Exposition Park) PUMA</v>
      </c>
      <c r="D1679">
        <v>2</v>
      </c>
      <c r="E1679" t="s">
        <v>2997</v>
      </c>
      <c r="F1679">
        <v>829.34687692098703</v>
      </c>
      <c r="G1679" s="6">
        <v>15084.2640672012</v>
      </c>
      <c r="H1679" s="6">
        <v>1206.6318121008601</v>
      </c>
      <c r="I1679" s="3">
        <v>1</v>
      </c>
    </row>
    <row r="1680" spans="1:9" x14ac:dyDescent="0.25">
      <c r="A1680" t="s">
        <v>935</v>
      </c>
      <c r="B1680" t="s">
        <v>110</v>
      </c>
      <c r="C1680" t="str">
        <f>_xlfn.XLOOKUP(Table4[[#This Row],[PUMA]],[1]PUMA!$A:$A,[1]PUMA!$B:$B)</f>
        <v>Los Angeles County--LA City (Central/Univ. of Southern California &amp; Exposition Park) PUMA</v>
      </c>
      <c r="D1680">
        <v>99</v>
      </c>
      <c r="E1680" t="s">
        <v>2014</v>
      </c>
      <c r="F1680">
        <v>1679.70424822059</v>
      </c>
      <c r="G1680" s="6">
        <v>15084.2640672012</v>
      </c>
      <c r="H1680" s="6">
        <v>1206.6318121008601</v>
      </c>
      <c r="I1680" s="3">
        <v>1</v>
      </c>
    </row>
    <row r="1681" spans="1:9" x14ac:dyDescent="0.25">
      <c r="A1681" t="s">
        <v>936</v>
      </c>
      <c r="B1681" t="s">
        <v>110</v>
      </c>
      <c r="C1681" t="str">
        <f>_xlfn.XLOOKUP(Table4[[#This Row],[PUMA]],[1]PUMA!$A:$A,[1]PUMA!$B:$B)</f>
        <v>Los Angeles County--LA City (Central/Univ. of Southern California &amp; Exposition Park) PUMA</v>
      </c>
      <c r="D1681">
        <v>99</v>
      </c>
      <c r="E1681" t="s">
        <v>2014</v>
      </c>
      <c r="F1681">
        <v>1655.9856707424501</v>
      </c>
      <c r="G1681" s="6">
        <v>15084.2640672012</v>
      </c>
      <c r="H1681" s="6">
        <v>1206.6318121008601</v>
      </c>
      <c r="I1681" s="3">
        <v>1</v>
      </c>
    </row>
    <row r="1682" spans="1:9" x14ac:dyDescent="0.25">
      <c r="A1682" t="s">
        <v>953</v>
      </c>
      <c r="B1682" t="s">
        <v>73</v>
      </c>
      <c r="C1682" t="str">
        <f>_xlfn.XLOOKUP(Table4[[#This Row],[PUMA]],[1]PUMA!$A:$A,[1]PUMA!$B:$B)</f>
        <v>Los Angeles County (South Central)--LA City (South Central/Westmont) PUMA</v>
      </c>
      <c r="D1682">
        <v>99</v>
      </c>
      <c r="E1682" t="s">
        <v>2014</v>
      </c>
      <c r="F1682">
        <v>951.42601930297405</v>
      </c>
      <c r="G1682" s="6">
        <v>18963.074827338602</v>
      </c>
      <c r="H1682" s="6">
        <v>1026.28068923463</v>
      </c>
      <c r="I1682" s="3">
        <v>0.13094360958768556</v>
      </c>
    </row>
    <row r="1683" spans="1:9" x14ac:dyDescent="0.25">
      <c r="A1683" t="s">
        <v>960</v>
      </c>
      <c r="B1683" t="s">
        <v>73</v>
      </c>
      <c r="C1683" t="str">
        <f>_xlfn.XLOOKUP(Table4[[#This Row],[PUMA]],[1]PUMA!$A:$A,[1]PUMA!$B:$B)</f>
        <v>Los Angeles County (South Central)--LA City (South Central/Westmont) PUMA</v>
      </c>
      <c r="D1683">
        <v>99</v>
      </c>
      <c r="E1683" t="s">
        <v>2014</v>
      </c>
      <c r="F1683">
        <v>1169.911642561</v>
      </c>
      <c r="G1683" s="6">
        <v>18963.074827338602</v>
      </c>
      <c r="H1683" s="6">
        <v>1026.28068923463</v>
      </c>
      <c r="I1683" s="3">
        <v>0.13094360958768556</v>
      </c>
    </row>
    <row r="1684" spans="1:9" x14ac:dyDescent="0.25">
      <c r="A1684" t="s">
        <v>967</v>
      </c>
      <c r="B1684" t="s">
        <v>69</v>
      </c>
      <c r="C1684" t="str">
        <f>_xlfn.XLOOKUP(Table4[[#This Row],[PUMA]],[1]PUMA!$A:$A,[1]PUMA!$B:$B)</f>
        <v>Los Angeles County (Central)--LA City (Central/West Adams &amp; Baldwin Hills) PUMA</v>
      </c>
      <c r="D1684">
        <v>99</v>
      </c>
      <c r="E1684" t="s">
        <v>2014</v>
      </c>
      <c r="F1684">
        <v>1095.38609125374</v>
      </c>
      <c r="G1684" s="6">
        <v>22626.396100801801</v>
      </c>
      <c r="H1684" s="6">
        <v>1194.4369633193201</v>
      </c>
      <c r="I1684" s="3">
        <v>9.7022502890596066E-2</v>
      </c>
    </row>
    <row r="1685" spans="1:9" x14ac:dyDescent="0.25">
      <c r="A1685" t="s">
        <v>846</v>
      </c>
      <c r="B1685" t="s">
        <v>69</v>
      </c>
      <c r="C1685" t="str">
        <f>_xlfn.XLOOKUP(Table4[[#This Row],[PUMA]],[1]PUMA!$A:$A,[1]PUMA!$B:$B)</f>
        <v>Los Angeles County (Central)--LA City (Central/West Adams &amp; Baldwin Hills) PUMA</v>
      </c>
      <c r="D1685">
        <v>38</v>
      </c>
      <c r="E1685" t="s">
        <v>2015</v>
      </c>
      <c r="F1685">
        <v>118.49907990519188</v>
      </c>
      <c r="G1685" s="6">
        <v>22626.396100801801</v>
      </c>
      <c r="H1685" s="6">
        <v>1194.4369633193201</v>
      </c>
      <c r="I1685" s="3">
        <v>0.20327940698282398</v>
      </c>
    </row>
    <row r="1686" spans="1:9" x14ac:dyDescent="0.25">
      <c r="A1686" t="s">
        <v>846</v>
      </c>
      <c r="B1686" t="s">
        <v>69</v>
      </c>
      <c r="C1686" t="str">
        <f>_xlfn.XLOOKUP(Table4[[#This Row],[PUMA]],[1]PUMA!$A:$A,[1]PUMA!$B:$B)</f>
        <v>Los Angeles County (Central)--LA City (Central/West Adams &amp; Baldwin Hills) PUMA</v>
      </c>
      <c r="D1686">
        <v>99</v>
      </c>
      <c r="E1686" t="s">
        <v>2014</v>
      </c>
      <c r="F1686">
        <v>2281.2655197352833</v>
      </c>
      <c r="G1686" s="6">
        <v>22626.396100801801</v>
      </c>
      <c r="H1686" s="6">
        <v>1194.4369633193201</v>
      </c>
      <c r="I1686" s="3">
        <v>9.7022502890596066E-2</v>
      </c>
    </row>
    <row r="1687" spans="1:9" x14ac:dyDescent="0.25">
      <c r="A1687" t="s">
        <v>846</v>
      </c>
      <c r="B1687" t="s">
        <v>69</v>
      </c>
      <c r="C1687" t="str">
        <f>_xlfn.XLOOKUP(Table4[[#This Row],[PUMA]],[1]PUMA!$A:$A,[1]PUMA!$B:$B)</f>
        <v>Los Angeles County (Central)--LA City (Central/West Adams &amp; Baldwin Hills) PUMA</v>
      </c>
      <c r="D1687">
        <v>2</v>
      </c>
      <c r="E1687" t="s">
        <v>2997</v>
      </c>
      <c r="F1687">
        <v>221.77197020618999</v>
      </c>
      <c r="G1687" s="6">
        <v>22626.396100801801</v>
      </c>
      <c r="H1687" s="6">
        <v>1194.4369633193201</v>
      </c>
      <c r="I1687" s="3">
        <v>6.0268768904455344E-2</v>
      </c>
    </row>
    <row r="1688" spans="1:9" x14ac:dyDescent="0.25">
      <c r="A1688" t="s">
        <v>713</v>
      </c>
      <c r="B1688" t="s">
        <v>69</v>
      </c>
      <c r="C1688" t="str">
        <f>_xlfn.XLOOKUP(Table4[[#This Row],[PUMA]],[1]PUMA!$A:$A,[1]PUMA!$B:$B)</f>
        <v>Los Angeles County (Central)--LA City (Central/West Adams &amp; Baldwin Hills) PUMA</v>
      </c>
      <c r="D1688">
        <v>99</v>
      </c>
      <c r="E1688" t="s">
        <v>2014</v>
      </c>
      <c r="F1688">
        <v>1207.2882637308076</v>
      </c>
      <c r="G1688" s="6">
        <v>22626.396100801801</v>
      </c>
      <c r="H1688" s="6">
        <v>1194.4369633193201</v>
      </c>
      <c r="I1688" s="3">
        <v>9.7022502890596066E-2</v>
      </c>
    </row>
    <row r="1689" spans="1:9" x14ac:dyDescent="0.25">
      <c r="A1689" t="s">
        <v>494</v>
      </c>
      <c r="B1689" t="s">
        <v>69</v>
      </c>
      <c r="C1689" t="str">
        <f>_xlfn.XLOOKUP(Table4[[#This Row],[PUMA]],[1]PUMA!$A:$A,[1]PUMA!$B:$B)</f>
        <v>Los Angeles County (Central)--LA City (Central/West Adams &amp; Baldwin Hills) PUMA</v>
      </c>
      <c r="D1689">
        <v>99</v>
      </c>
      <c r="E1689" t="s">
        <v>2014</v>
      </c>
      <c r="F1689">
        <v>1126.6121426882501</v>
      </c>
      <c r="G1689" s="6">
        <v>22626.396100801801</v>
      </c>
      <c r="H1689" s="6">
        <v>1194.4369633193201</v>
      </c>
      <c r="I1689" s="3">
        <v>9.7022502890596066E-2</v>
      </c>
    </row>
    <row r="1690" spans="1:9" x14ac:dyDescent="0.25">
      <c r="A1690" t="s">
        <v>494</v>
      </c>
      <c r="B1690" t="s">
        <v>69</v>
      </c>
      <c r="C1690" t="str">
        <f>_xlfn.XLOOKUP(Table4[[#This Row],[PUMA]],[1]PUMA!$A:$A,[1]PUMA!$B:$B)</f>
        <v>Los Angeles County (Central)--LA City (Central/West Adams &amp; Baldwin Hills) PUMA</v>
      </c>
      <c r="D1690">
        <v>2</v>
      </c>
      <c r="E1690" t="s">
        <v>2997</v>
      </c>
      <c r="F1690">
        <v>101.044192824729</v>
      </c>
      <c r="G1690" s="6">
        <v>22626.396100801801</v>
      </c>
      <c r="H1690" s="6">
        <v>1194.4369633193201</v>
      </c>
      <c r="I1690" s="3">
        <v>6.0268768904455344E-2</v>
      </c>
    </row>
    <row r="1691" spans="1:9" x14ac:dyDescent="0.25">
      <c r="A1691" t="s">
        <v>896</v>
      </c>
      <c r="B1691" t="s">
        <v>69</v>
      </c>
      <c r="C1691" t="str">
        <f>_xlfn.XLOOKUP(Table4[[#This Row],[PUMA]],[1]PUMA!$A:$A,[1]PUMA!$B:$B)</f>
        <v>Los Angeles County (Central)--LA City (Central/West Adams &amp; Baldwin Hills) PUMA</v>
      </c>
      <c r="D1691">
        <v>188</v>
      </c>
      <c r="E1691" t="s">
        <v>2022</v>
      </c>
      <c r="F1691">
        <v>1044.8041915455578</v>
      </c>
      <c r="G1691" s="6">
        <v>22626.396100801801</v>
      </c>
      <c r="H1691" s="6">
        <v>1194.4369633193201</v>
      </c>
      <c r="I1691" s="3">
        <v>0.72132376665125697</v>
      </c>
    </row>
    <row r="1692" spans="1:9" x14ac:dyDescent="0.25">
      <c r="A1692" t="s">
        <v>896</v>
      </c>
      <c r="B1692" t="s">
        <v>69</v>
      </c>
      <c r="C1692" t="str">
        <f>_xlfn.XLOOKUP(Table4[[#This Row],[PUMA]],[1]PUMA!$A:$A,[1]PUMA!$B:$B)</f>
        <v>Los Angeles County (Central)--LA City (Central/West Adams &amp; Baldwin Hills) PUMA</v>
      </c>
      <c r="D1692">
        <v>99</v>
      </c>
      <c r="E1692" t="s">
        <v>2014</v>
      </c>
      <c r="F1692">
        <v>1186.5334076442875</v>
      </c>
      <c r="G1692" s="6">
        <v>22626.396100801801</v>
      </c>
      <c r="H1692" s="6">
        <v>1194.4369633193201</v>
      </c>
      <c r="I1692" s="3">
        <v>0.10717693372110328</v>
      </c>
    </row>
    <row r="1693" spans="1:9" x14ac:dyDescent="0.25">
      <c r="A1693" t="s">
        <v>896</v>
      </c>
      <c r="B1693" t="s">
        <v>69</v>
      </c>
      <c r="C1693" t="str">
        <f>_xlfn.XLOOKUP(Table4[[#This Row],[PUMA]],[1]PUMA!$A:$A,[1]PUMA!$B:$B)</f>
        <v>Los Angeles County (Central)--LA City (Central/West Adams &amp; Baldwin Hills) PUMA</v>
      </c>
      <c r="D1693">
        <v>2</v>
      </c>
      <c r="E1693" t="s">
        <v>2997</v>
      </c>
      <c r="F1693">
        <v>110.90269044476112</v>
      </c>
      <c r="G1693" s="6">
        <v>22626.396100801801</v>
      </c>
      <c r="H1693" s="6">
        <v>1194.4369633193201</v>
      </c>
      <c r="I1693" s="3">
        <v>6.6576532844231345E-2</v>
      </c>
    </row>
    <row r="1694" spans="1:9" x14ac:dyDescent="0.25">
      <c r="A1694" t="s">
        <v>696</v>
      </c>
      <c r="B1694" t="s">
        <v>73</v>
      </c>
      <c r="C1694" t="str">
        <f>_xlfn.XLOOKUP(Table4[[#This Row],[PUMA]],[1]PUMA!$A:$A,[1]PUMA!$B:$B)</f>
        <v>Los Angeles County (South Central)--LA City (South Central/Westmont) PUMA</v>
      </c>
      <c r="D1694">
        <v>38</v>
      </c>
      <c r="E1694" t="s">
        <v>2015</v>
      </c>
      <c r="F1694">
        <v>142.36253793932201</v>
      </c>
      <c r="G1694" s="6">
        <v>18963.074827338602</v>
      </c>
      <c r="H1694" s="6">
        <v>1026.28068923463</v>
      </c>
      <c r="I1694" s="3">
        <v>0.27435016117024036</v>
      </c>
    </row>
    <row r="1695" spans="1:9" x14ac:dyDescent="0.25">
      <c r="A1695" t="s">
        <v>696</v>
      </c>
      <c r="B1695" t="s">
        <v>73</v>
      </c>
      <c r="C1695" t="str">
        <f>_xlfn.XLOOKUP(Table4[[#This Row],[PUMA]],[1]PUMA!$A:$A,[1]PUMA!$B:$B)</f>
        <v>Los Angeles County (South Central)--LA City (South Central/Westmont) PUMA</v>
      </c>
      <c r="D1695">
        <v>99</v>
      </c>
      <c r="E1695" t="s">
        <v>2014</v>
      </c>
      <c r="F1695">
        <v>936.95007743902204</v>
      </c>
      <c r="G1695" s="6">
        <v>18963.074827338602</v>
      </c>
      <c r="H1695" s="6">
        <v>1026.28068923463</v>
      </c>
      <c r="I1695" s="3">
        <v>0.13094360958768556</v>
      </c>
    </row>
    <row r="1696" spans="1:9" x14ac:dyDescent="0.25">
      <c r="A1696" t="s">
        <v>696</v>
      </c>
      <c r="B1696" t="s">
        <v>73</v>
      </c>
      <c r="C1696" t="str">
        <f>_xlfn.XLOOKUP(Table4[[#This Row],[PUMA]],[1]PUMA!$A:$A,[1]PUMA!$B:$B)</f>
        <v>Los Angeles County (South Central)--LA City (South Central/Westmont) PUMA</v>
      </c>
      <c r="D1696">
        <v>2</v>
      </c>
      <c r="E1696" t="s">
        <v>2997</v>
      </c>
      <c r="F1696">
        <v>132.68736649661199</v>
      </c>
      <c r="G1696" s="6">
        <v>18963.074827338602</v>
      </c>
      <c r="H1696" s="6">
        <v>1026.28068923463</v>
      </c>
      <c r="I1696" s="3">
        <v>8.1339997532885316E-2</v>
      </c>
    </row>
    <row r="1697" spans="1:9" x14ac:dyDescent="0.25">
      <c r="A1697" t="s">
        <v>697</v>
      </c>
      <c r="B1697" t="s">
        <v>73</v>
      </c>
      <c r="C1697" t="str">
        <f>_xlfn.XLOOKUP(Table4[[#This Row],[PUMA]],[1]PUMA!$A:$A,[1]PUMA!$B:$B)</f>
        <v>Los Angeles County (South Central)--LA City (South Central/Westmont) PUMA</v>
      </c>
      <c r="D1697">
        <v>99</v>
      </c>
      <c r="E1697" t="s">
        <v>2014</v>
      </c>
      <c r="F1697">
        <v>1085.5683997997201</v>
      </c>
      <c r="G1697" s="6">
        <v>18963.074827338602</v>
      </c>
      <c r="H1697" s="6">
        <v>1026.28068923463</v>
      </c>
      <c r="I1697" s="3">
        <v>0.13094360958768556</v>
      </c>
    </row>
    <row r="1698" spans="1:9" x14ac:dyDescent="0.25">
      <c r="A1698" t="s">
        <v>697</v>
      </c>
      <c r="B1698" t="s">
        <v>73</v>
      </c>
      <c r="C1698" t="str">
        <f>_xlfn.XLOOKUP(Table4[[#This Row],[PUMA]],[1]PUMA!$A:$A,[1]PUMA!$B:$B)</f>
        <v>Los Angeles County (South Central)--LA City (South Central/Westmont) PUMA</v>
      </c>
      <c r="D1698">
        <v>2</v>
      </c>
      <c r="E1698" t="s">
        <v>2997</v>
      </c>
      <c r="F1698">
        <v>352.38553817513503</v>
      </c>
      <c r="G1698" s="6">
        <v>18963.074827338602</v>
      </c>
      <c r="H1698" s="6">
        <v>1026.28068923463</v>
      </c>
      <c r="I1698" s="3">
        <v>8.1339997532885316E-2</v>
      </c>
    </row>
    <row r="1699" spans="1:9" x14ac:dyDescent="0.25">
      <c r="A1699" t="s">
        <v>857</v>
      </c>
      <c r="B1699" t="s">
        <v>73</v>
      </c>
      <c r="C1699" t="str">
        <f>_xlfn.XLOOKUP(Table4[[#This Row],[PUMA]],[1]PUMA!$A:$A,[1]PUMA!$B:$B)</f>
        <v>Los Angeles County (South Central)--LA City (South Central/Westmont) PUMA</v>
      </c>
      <c r="D1699">
        <v>99</v>
      </c>
      <c r="E1699" t="s">
        <v>2014</v>
      </c>
      <c r="F1699">
        <v>2325.1242122664553</v>
      </c>
      <c r="G1699" s="6">
        <v>18963.074827338602</v>
      </c>
      <c r="H1699" s="6">
        <v>1026.28068923463</v>
      </c>
      <c r="I1699" s="3">
        <v>0.15014217587779258</v>
      </c>
    </row>
    <row r="1700" spans="1:9" x14ac:dyDescent="0.25">
      <c r="A1700" t="s">
        <v>859</v>
      </c>
      <c r="B1700" t="s">
        <v>73</v>
      </c>
      <c r="C1700" t="str">
        <f>_xlfn.XLOOKUP(Table4[[#This Row],[PUMA]],[1]PUMA!$A:$A,[1]PUMA!$B:$B)</f>
        <v>Los Angeles County (South Central)--LA City (South Central/Westmont) PUMA</v>
      </c>
      <c r="D1700">
        <v>99</v>
      </c>
      <c r="E1700" t="s">
        <v>2014</v>
      </c>
      <c r="F1700">
        <v>2361.6568214262697</v>
      </c>
      <c r="G1700" s="6">
        <v>18963.074827338602</v>
      </c>
      <c r="H1700" s="6">
        <v>1026.28068923463</v>
      </c>
      <c r="I1700" s="3">
        <v>0.15014217587779258</v>
      </c>
    </row>
    <row r="1701" spans="1:9" x14ac:dyDescent="0.25">
      <c r="A1701" t="s">
        <v>859</v>
      </c>
      <c r="B1701" t="s">
        <v>73</v>
      </c>
      <c r="C1701" t="str">
        <f>_xlfn.XLOOKUP(Table4[[#This Row],[PUMA]],[1]PUMA!$A:$A,[1]PUMA!$B:$B)</f>
        <v>Los Angeles County (South Central)--LA City (South Central/Westmont) PUMA</v>
      </c>
      <c r="D1701">
        <v>2</v>
      </c>
      <c r="E1701" t="s">
        <v>2997</v>
      </c>
      <c r="F1701">
        <v>108.81573245198834</v>
      </c>
      <c r="G1701" s="6">
        <v>18963.074827338602</v>
      </c>
      <c r="H1701" s="6">
        <v>1026.28068923463</v>
      </c>
      <c r="I1701" s="3">
        <v>9.3265828351124069E-2</v>
      </c>
    </row>
    <row r="1702" spans="1:9" x14ac:dyDescent="0.25">
      <c r="A1702" t="s">
        <v>862</v>
      </c>
      <c r="B1702" t="s">
        <v>73</v>
      </c>
      <c r="C1702" t="str">
        <f>_xlfn.XLOOKUP(Table4[[#This Row],[PUMA]],[1]PUMA!$A:$A,[1]PUMA!$B:$B)</f>
        <v>Los Angeles County (South Central)--LA City (South Central/Westmont) PUMA</v>
      </c>
      <c r="D1702">
        <v>99</v>
      </c>
      <c r="E1702" t="s">
        <v>2014</v>
      </c>
      <c r="F1702">
        <v>1932.2443005319451</v>
      </c>
      <c r="G1702" s="6">
        <v>18963.074827338602</v>
      </c>
      <c r="H1702" s="6">
        <v>1026.28068923463</v>
      </c>
      <c r="I1702" s="3">
        <v>0.15014217587779258</v>
      </c>
    </row>
    <row r="1703" spans="1:9" x14ac:dyDescent="0.25">
      <c r="A1703" t="s">
        <v>783</v>
      </c>
      <c r="B1703" t="s">
        <v>161</v>
      </c>
      <c r="C1703" t="str">
        <f>_xlfn.XLOOKUP(Table4[[#This Row],[PUMA]],[1]PUMA!$A:$A,[1]PUMA!$B:$B)</f>
        <v>Los Angeles County (South Central)--LA City (South Central/Watts) PUMA</v>
      </c>
      <c r="D1703">
        <v>99</v>
      </c>
      <c r="E1703" t="s">
        <v>2014</v>
      </c>
      <c r="F1703">
        <v>986.12601600318101</v>
      </c>
      <c r="G1703" s="6">
        <v>13468.0929171439</v>
      </c>
      <c r="H1703" s="6">
        <v>955.22288948410801</v>
      </c>
      <c r="I1703" s="3">
        <v>1</v>
      </c>
    </row>
    <row r="1704" spans="1:9" x14ac:dyDescent="0.25">
      <c r="A1704" t="s">
        <v>705</v>
      </c>
      <c r="B1704" t="s">
        <v>161</v>
      </c>
      <c r="C1704" t="str">
        <f>_xlfn.XLOOKUP(Table4[[#This Row],[PUMA]],[1]PUMA!$A:$A,[1]PUMA!$B:$B)</f>
        <v>Los Angeles County (South Central)--LA City (South Central/Watts) PUMA</v>
      </c>
      <c r="D1704">
        <v>38</v>
      </c>
      <c r="E1704" t="s">
        <v>2015</v>
      </c>
      <c r="F1704">
        <v>222.399904841736</v>
      </c>
      <c r="G1704" s="6">
        <v>13468.0929171439</v>
      </c>
      <c r="H1704" s="6">
        <v>955.22288948410801</v>
      </c>
      <c r="I1704" s="3">
        <v>1</v>
      </c>
    </row>
    <row r="1705" spans="1:9" x14ac:dyDescent="0.25">
      <c r="A1705" t="s">
        <v>705</v>
      </c>
      <c r="B1705" t="s">
        <v>161</v>
      </c>
      <c r="C1705" t="str">
        <f>_xlfn.XLOOKUP(Table4[[#This Row],[PUMA]],[1]PUMA!$A:$A,[1]PUMA!$B:$B)</f>
        <v>Los Angeles County (South Central)--LA City (South Central/Watts) PUMA</v>
      </c>
      <c r="D1705">
        <v>99</v>
      </c>
      <c r="E1705" t="s">
        <v>2014</v>
      </c>
      <c r="F1705">
        <v>574.83698339561147</v>
      </c>
      <c r="G1705" s="6">
        <v>13468.0929171439</v>
      </c>
      <c r="H1705" s="6">
        <v>955.22288948410801</v>
      </c>
      <c r="I1705" s="3">
        <v>1</v>
      </c>
    </row>
    <row r="1706" spans="1:9" x14ac:dyDescent="0.25">
      <c r="A1706" t="s">
        <v>705</v>
      </c>
      <c r="B1706" t="s">
        <v>161</v>
      </c>
      <c r="C1706" t="str">
        <f>_xlfn.XLOOKUP(Table4[[#This Row],[PUMA]],[1]PUMA!$A:$A,[1]PUMA!$B:$B)</f>
        <v>Los Angeles County (South Central)--LA City (South Central/Watts) PUMA</v>
      </c>
      <c r="D1706">
        <v>2</v>
      </c>
      <c r="E1706" t="s">
        <v>2997</v>
      </c>
      <c r="F1706">
        <v>350.28622912987697</v>
      </c>
      <c r="G1706" s="6">
        <v>13468.0929171439</v>
      </c>
      <c r="H1706" s="6">
        <v>955.22288948410801</v>
      </c>
      <c r="I1706" s="3">
        <v>1</v>
      </c>
    </row>
    <row r="1707" spans="1:9" x14ac:dyDescent="0.25">
      <c r="A1707" t="s">
        <v>969</v>
      </c>
      <c r="B1707" t="s">
        <v>161</v>
      </c>
      <c r="C1707" t="str">
        <f>_xlfn.XLOOKUP(Table4[[#This Row],[PUMA]],[1]PUMA!$A:$A,[1]PUMA!$B:$B)</f>
        <v>Los Angeles County (South Central)--LA City (South Central/Watts) PUMA</v>
      </c>
      <c r="D1707">
        <v>99</v>
      </c>
      <c r="E1707" t="s">
        <v>2014</v>
      </c>
      <c r="F1707">
        <v>928.34094954049306</v>
      </c>
      <c r="G1707" s="6">
        <v>13468.0929171439</v>
      </c>
      <c r="H1707" s="6">
        <v>955.22288948410801</v>
      </c>
      <c r="I1707" s="3">
        <v>1</v>
      </c>
    </row>
    <row r="1708" spans="1:9" x14ac:dyDescent="0.25">
      <c r="A1708" t="s">
        <v>969</v>
      </c>
      <c r="B1708" t="s">
        <v>161</v>
      </c>
      <c r="C1708" t="str">
        <f>_xlfn.XLOOKUP(Table4[[#This Row],[PUMA]],[1]PUMA!$A:$A,[1]PUMA!$B:$B)</f>
        <v>Los Angeles County (South Central)--LA City (South Central/Watts) PUMA</v>
      </c>
      <c r="D1708">
        <v>2</v>
      </c>
      <c r="E1708" t="s">
        <v>2997</v>
      </c>
      <c r="F1708">
        <v>239.65901337497399</v>
      </c>
      <c r="G1708" s="6">
        <v>13468.0929171439</v>
      </c>
      <c r="H1708" s="6">
        <v>955.22288948410801</v>
      </c>
      <c r="I1708" s="3">
        <v>1</v>
      </c>
    </row>
    <row r="1709" spans="1:9" x14ac:dyDescent="0.25">
      <c r="A1709" t="s">
        <v>863</v>
      </c>
      <c r="B1709" t="s">
        <v>161</v>
      </c>
      <c r="C1709" t="str">
        <f>_xlfn.XLOOKUP(Table4[[#This Row],[PUMA]],[1]PUMA!$A:$A,[1]PUMA!$B:$B)</f>
        <v>Los Angeles County (South Central)--LA City (South Central/Watts) PUMA</v>
      </c>
      <c r="D1709">
        <v>99</v>
      </c>
      <c r="E1709" t="s">
        <v>2014</v>
      </c>
      <c r="F1709">
        <v>910.37967354217096</v>
      </c>
      <c r="G1709" s="6">
        <v>13468.0929171439</v>
      </c>
      <c r="H1709" s="6">
        <v>955.22288948410801</v>
      </c>
      <c r="I1709" s="3">
        <v>1</v>
      </c>
    </row>
    <row r="1710" spans="1:9" x14ac:dyDescent="0.25">
      <c r="A1710" t="s">
        <v>920</v>
      </c>
      <c r="B1710" t="s">
        <v>161</v>
      </c>
      <c r="C1710" t="str">
        <f>_xlfn.XLOOKUP(Table4[[#This Row],[PUMA]],[1]PUMA!$A:$A,[1]PUMA!$B:$B)</f>
        <v>Los Angeles County (South Central)--LA City (South Central/Watts) PUMA</v>
      </c>
      <c r="D1710">
        <v>99</v>
      </c>
      <c r="E1710" t="s">
        <v>2014</v>
      </c>
      <c r="F1710">
        <v>399.18587011011903</v>
      </c>
      <c r="G1710" s="6">
        <v>13468.0929171439</v>
      </c>
      <c r="H1710" s="6">
        <v>955.22288948410801</v>
      </c>
      <c r="I1710" s="3">
        <v>1</v>
      </c>
    </row>
    <row r="1711" spans="1:9" x14ac:dyDescent="0.25">
      <c r="A1711" t="s">
        <v>920</v>
      </c>
      <c r="B1711" t="s">
        <v>161</v>
      </c>
      <c r="C1711" t="str">
        <f>_xlfn.XLOOKUP(Table4[[#This Row],[PUMA]],[1]PUMA!$A:$A,[1]PUMA!$B:$B)</f>
        <v>Los Angeles County (South Central)--LA City (South Central/Watts) PUMA</v>
      </c>
      <c r="D1711">
        <v>2</v>
      </c>
      <c r="E1711" t="s">
        <v>2997</v>
      </c>
      <c r="F1711">
        <v>285.99798359997226</v>
      </c>
      <c r="G1711" s="6">
        <v>13468.0929171439</v>
      </c>
      <c r="H1711" s="6">
        <v>955.22288948410801</v>
      </c>
      <c r="I1711" s="3">
        <v>1</v>
      </c>
    </row>
    <row r="1712" spans="1:9" x14ac:dyDescent="0.25">
      <c r="A1712" t="s">
        <v>706</v>
      </c>
      <c r="B1712" t="s">
        <v>161</v>
      </c>
      <c r="C1712" t="str">
        <f>_xlfn.XLOOKUP(Table4[[#This Row],[PUMA]],[1]PUMA!$A:$A,[1]PUMA!$B:$B)</f>
        <v>Los Angeles County (South Central)--LA City (South Central/Watts) PUMA</v>
      </c>
      <c r="D1712">
        <v>99</v>
      </c>
      <c r="E1712" t="s">
        <v>2014</v>
      </c>
      <c r="F1712">
        <v>1022.2885605232387</v>
      </c>
      <c r="G1712" s="6">
        <v>13468.0929171439</v>
      </c>
      <c r="H1712" s="6">
        <v>955.22288948410801</v>
      </c>
      <c r="I1712" s="3">
        <v>1</v>
      </c>
    </row>
    <row r="1713" spans="1:9" x14ac:dyDescent="0.25">
      <c r="A1713" t="s">
        <v>707</v>
      </c>
      <c r="B1713" t="s">
        <v>161</v>
      </c>
      <c r="C1713" t="str">
        <f>_xlfn.XLOOKUP(Table4[[#This Row],[PUMA]],[1]PUMA!$A:$A,[1]PUMA!$B:$B)</f>
        <v>Los Angeles County (South Central)--LA City (South Central/Watts) PUMA</v>
      </c>
      <c r="D1713">
        <v>99</v>
      </c>
      <c r="E1713" t="s">
        <v>2014</v>
      </c>
      <c r="F1713">
        <v>904.12782850451595</v>
      </c>
      <c r="G1713" s="6">
        <v>13468.0929171439</v>
      </c>
      <c r="H1713" s="6">
        <v>955.22288948410801</v>
      </c>
      <c r="I1713" s="3">
        <v>1</v>
      </c>
    </row>
    <row r="1714" spans="1:9" x14ac:dyDescent="0.25">
      <c r="A1714" t="s">
        <v>784</v>
      </c>
      <c r="B1714" t="s">
        <v>161</v>
      </c>
      <c r="C1714" t="str">
        <f>_xlfn.XLOOKUP(Table4[[#This Row],[PUMA]],[1]PUMA!$A:$A,[1]PUMA!$B:$B)</f>
        <v>Los Angeles County (South Central)--LA City (South Central/Watts) PUMA</v>
      </c>
      <c r="D1714">
        <v>99</v>
      </c>
      <c r="E1714" t="s">
        <v>2014</v>
      </c>
      <c r="F1714">
        <v>993.50328398043905</v>
      </c>
      <c r="G1714" s="6">
        <v>13468.0929171439</v>
      </c>
      <c r="H1714" s="6">
        <v>955.22288948410801</v>
      </c>
      <c r="I1714" s="3">
        <v>1</v>
      </c>
    </row>
    <row r="1715" spans="1:9" x14ac:dyDescent="0.25">
      <c r="A1715" t="s">
        <v>708</v>
      </c>
      <c r="B1715" t="s">
        <v>161</v>
      </c>
      <c r="C1715" t="str">
        <f>_xlfn.XLOOKUP(Table4[[#This Row],[PUMA]],[1]PUMA!$A:$A,[1]PUMA!$B:$B)</f>
        <v>Los Angeles County (South Central)--LA City (South Central/Watts) PUMA</v>
      </c>
      <c r="D1715">
        <v>99</v>
      </c>
      <c r="E1715" t="s">
        <v>2014</v>
      </c>
      <c r="F1715">
        <v>929.67141427197305</v>
      </c>
      <c r="G1715" s="6">
        <v>13468.0929171439</v>
      </c>
      <c r="H1715" s="6">
        <v>955.22288948410801</v>
      </c>
      <c r="I1715" s="3">
        <v>1</v>
      </c>
    </row>
    <row r="1716" spans="1:9" x14ac:dyDescent="0.25">
      <c r="A1716" t="s">
        <v>709</v>
      </c>
      <c r="B1716" t="s">
        <v>161</v>
      </c>
      <c r="C1716" t="str">
        <f>_xlfn.XLOOKUP(Table4[[#This Row],[PUMA]],[1]PUMA!$A:$A,[1]PUMA!$B:$B)</f>
        <v>Los Angeles County (South Central)--LA City (South Central/Watts) PUMA</v>
      </c>
      <c r="D1716">
        <v>99</v>
      </c>
      <c r="E1716" t="s">
        <v>2014</v>
      </c>
      <c r="F1716">
        <v>1117.50502155548</v>
      </c>
      <c r="G1716" s="6">
        <v>13468.0929171439</v>
      </c>
      <c r="H1716" s="6">
        <v>955.22288948410801</v>
      </c>
      <c r="I1716" s="3">
        <v>1</v>
      </c>
    </row>
    <row r="1717" spans="1:9" x14ac:dyDescent="0.25">
      <c r="A1717" t="s">
        <v>765</v>
      </c>
      <c r="B1717" t="s">
        <v>161</v>
      </c>
      <c r="C1717" t="str">
        <f>_xlfn.XLOOKUP(Table4[[#This Row],[PUMA]],[1]PUMA!$A:$A,[1]PUMA!$B:$B)</f>
        <v>Los Angeles County (South Central)--LA City (South Central/Watts) PUMA</v>
      </c>
      <c r="D1717">
        <v>99</v>
      </c>
      <c r="E1717" t="s">
        <v>2014</v>
      </c>
      <c r="F1717">
        <v>1137.2260450511801</v>
      </c>
      <c r="G1717" s="6">
        <v>13468.0929171439</v>
      </c>
      <c r="H1717" s="6">
        <v>955.22288948410801</v>
      </c>
      <c r="I1717" s="3">
        <v>1</v>
      </c>
    </row>
    <row r="1718" spans="1:9" x14ac:dyDescent="0.25">
      <c r="A1718" t="s">
        <v>475</v>
      </c>
      <c r="B1718" t="s">
        <v>161</v>
      </c>
      <c r="C1718" t="str">
        <f>_xlfn.XLOOKUP(Table4[[#This Row],[PUMA]],[1]PUMA!$A:$A,[1]PUMA!$B:$B)</f>
        <v>Los Angeles County (South Central)--LA City (South Central/Watts) PUMA</v>
      </c>
      <c r="D1718">
        <v>99</v>
      </c>
      <c r="E1718" t="s">
        <v>2014</v>
      </c>
      <c r="F1718">
        <v>975.64313044161702</v>
      </c>
      <c r="G1718" s="6">
        <v>13468.0929171439</v>
      </c>
      <c r="H1718" s="6">
        <v>955.22288948410801</v>
      </c>
      <c r="I1718" s="3">
        <v>1</v>
      </c>
    </row>
    <row r="1719" spans="1:9" x14ac:dyDescent="0.25">
      <c r="A1719" t="s">
        <v>766</v>
      </c>
      <c r="B1719" t="s">
        <v>161</v>
      </c>
      <c r="C1719" t="str">
        <f>_xlfn.XLOOKUP(Table4[[#This Row],[PUMA]],[1]PUMA!$A:$A,[1]PUMA!$B:$B)</f>
        <v>Los Angeles County (South Central)--LA City (South Central/Watts) PUMA</v>
      </c>
      <c r="D1719">
        <v>99</v>
      </c>
      <c r="E1719" t="s">
        <v>2014</v>
      </c>
      <c r="F1719">
        <v>1444.99994646502</v>
      </c>
      <c r="G1719" s="6">
        <v>13468.0929171439</v>
      </c>
      <c r="H1719" s="6">
        <v>955.22288948410801</v>
      </c>
      <c r="I1719" s="3">
        <v>1</v>
      </c>
    </row>
    <row r="1720" spans="1:9" x14ac:dyDescent="0.25">
      <c r="A1720" t="s">
        <v>939</v>
      </c>
      <c r="B1720" t="s">
        <v>161</v>
      </c>
      <c r="C1720" t="str">
        <f>_xlfn.XLOOKUP(Table4[[#This Row],[PUMA]],[1]PUMA!$A:$A,[1]PUMA!$B:$B)</f>
        <v>Los Angeles County (South Central)--LA City (South Central/Watts) PUMA</v>
      </c>
      <c r="D1720">
        <v>99</v>
      </c>
      <c r="E1720" t="s">
        <v>2014</v>
      </c>
      <c r="F1720">
        <v>757.2030842407446</v>
      </c>
      <c r="G1720" s="6">
        <v>13468.0929171439</v>
      </c>
      <c r="H1720" s="6">
        <v>955.22288948410801</v>
      </c>
      <c r="I1720" s="3">
        <v>1</v>
      </c>
    </row>
    <row r="1721" spans="1:9" x14ac:dyDescent="0.25">
      <c r="A1721" t="s">
        <v>939</v>
      </c>
      <c r="B1721" t="s">
        <v>161</v>
      </c>
      <c r="C1721" t="str">
        <f>_xlfn.XLOOKUP(Table4[[#This Row],[PUMA]],[1]PUMA!$A:$A,[1]PUMA!$B:$B)</f>
        <v>Los Angeles County (South Central)--LA City (South Central/Watts) PUMA</v>
      </c>
      <c r="D1721">
        <v>2</v>
      </c>
      <c r="E1721" t="s">
        <v>2997</v>
      </c>
      <c r="F1721">
        <v>296.19870827402292</v>
      </c>
      <c r="G1721" s="6">
        <v>13468.0929171439</v>
      </c>
      <c r="H1721" s="6">
        <v>955.22288948410801</v>
      </c>
      <c r="I1721" s="3">
        <v>1</v>
      </c>
    </row>
    <row r="1722" spans="1:9" x14ac:dyDescent="0.25">
      <c r="A1722" t="s">
        <v>656</v>
      </c>
      <c r="B1722" t="s">
        <v>161</v>
      </c>
      <c r="C1722" t="str">
        <f>_xlfn.XLOOKUP(Table4[[#This Row],[PUMA]],[1]PUMA!$A:$A,[1]PUMA!$B:$B)</f>
        <v>Los Angeles County (South Central)--LA City (South Central/Watts) PUMA</v>
      </c>
      <c r="D1722">
        <v>99</v>
      </c>
      <c r="E1722" t="s">
        <v>2014</v>
      </c>
      <c r="F1722">
        <v>1302.9840123990932</v>
      </c>
      <c r="G1722" s="6">
        <v>13468.0929171439</v>
      </c>
      <c r="H1722" s="6">
        <v>955.22288948410801</v>
      </c>
      <c r="I1722" s="3">
        <v>1</v>
      </c>
    </row>
    <row r="1723" spans="1:9" x14ac:dyDescent="0.25">
      <c r="A1723" t="s">
        <v>940</v>
      </c>
      <c r="B1723" t="s">
        <v>161</v>
      </c>
      <c r="C1723" t="str">
        <f>_xlfn.XLOOKUP(Table4[[#This Row],[PUMA]],[1]PUMA!$A:$A,[1]PUMA!$B:$B)</f>
        <v>Los Angeles County (South Central)--LA City (South Central/Watts) PUMA</v>
      </c>
      <c r="D1723">
        <v>99</v>
      </c>
      <c r="E1723" t="s">
        <v>2014</v>
      </c>
      <c r="F1723">
        <v>1397.0121129255699</v>
      </c>
      <c r="G1723" s="6">
        <v>13468.0929171439</v>
      </c>
      <c r="H1723" s="6">
        <v>955.22288948410801</v>
      </c>
      <c r="I1723" s="3">
        <v>1</v>
      </c>
    </row>
    <row r="1724" spans="1:9" x14ac:dyDescent="0.25">
      <c r="A1724" t="s">
        <v>940</v>
      </c>
      <c r="B1724" t="s">
        <v>161</v>
      </c>
      <c r="C1724" t="str">
        <f>_xlfn.XLOOKUP(Table4[[#This Row],[PUMA]],[1]PUMA!$A:$A,[1]PUMA!$B:$B)</f>
        <v>Los Angeles County (South Central)--LA City (South Central/Watts) PUMA</v>
      </c>
      <c r="D1724">
        <v>2</v>
      </c>
      <c r="E1724" t="s">
        <v>2997</v>
      </c>
      <c r="F1724">
        <v>139.98790275143</v>
      </c>
      <c r="G1724" s="6">
        <v>13468.0929171439</v>
      </c>
      <c r="H1724" s="6">
        <v>955.22288948410801</v>
      </c>
      <c r="I1724" s="3">
        <v>1</v>
      </c>
    </row>
    <row r="1725" spans="1:9" x14ac:dyDescent="0.25">
      <c r="A1725" t="s">
        <v>942</v>
      </c>
      <c r="B1725" t="s">
        <v>161</v>
      </c>
      <c r="C1725" t="str">
        <f>_xlfn.XLOOKUP(Table4[[#This Row],[PUMA]],[1]PUMA!$A:$A,[1]PUMA!$B:$B)</f>
        <v>Los Angeles County (South Central)--LA City (South Central/Watts) PUMA</v>
      </c>
      <c r="D1725">
        <v>99</v>
      </c>
      <c r="E1725" t="s">
        <v>2014</v>
      </c>
      <c r="F1725">
        <v>1613.2138679751599</v>
      </c>
      <c r="G1725" s="6">
        <v>13468.0929171439</v>
      </c>
      <c r="H1725" s="6">
        <v>955.22288948410801</v>
      </c>
      <c r="I1725" s="3">
        <v>1</v>
      </c>
    </row>
    <row r="1726" spans="1:9" x14ac:dyDescent="0.25">
      <c r="A1726" t="s">
        <v>942</v>
      </c>
      <c r="B1726" t="s">
        <v>161</v>
      </c>
      <c r="C1726" t="str">
        <f>_xlfn.XLOOKUP(Table4[[#This Row],[PUMA]],[1]PUMA!$A:$A,[1]PUMA!$B:$B)</f>
        <v>Los Angeles County (South Central)--LA City (South Central/Watts) PUMA</v>
      </c>
      <c r="D1726">
        <v>2</v>
      </c>
      <c r="E1726" t="s">
        <v>2997</v>
      </c>
      <c r="F1726">
        <v>106.70111965602101</v>
      </c>
      <c r="G1726" s="6">
        <v>13468.0929171439</v>
      </c>
      <c r="H1726" s="6">
        <v>955.22288948410801</v>
      </c>
      <c r="I1726" s="3">
        <v>1</v>
      </c>
    </row>
    <row r="1727" spans="1:9" x14ac:dyDescent="0.25">
      <c r="A1727" t="s">
        <v>968</v>
      </c>
      <c r="B1727" t="s">
        <v>161</v>
      </c>
      <c r="C1727" t="str">
        <f>_xlfn.XLOOKUP(Table4[[#This Row],[PUMA]],[1]PUMA!$A:$A,[1]PUMA!$B:$B)</f>
        <v>Los Angeles County (South Central)--LA City (South Central/Watts) PUMA</v>
      </c>
      <c r="D1727">
        <v>99</v>
      </c>
      <c r="E1727" t="s">
        <v>2014</v>
      </c>
      <c r="F1727">
        <v>1355.54357956646</v>
      </c>
      <c r="G1727" s="6">
        <v>13468.0929171439</v>
      </c>
      <c r="H1727" s="6">
        <v>955.22288948410801</v>
      </c>
      <c r="I1727" s="3">
        <v>1</v>
      </c>
    </row>
    <row r="1728" spans="1:9" x14ac:dyDescent="0.25">
      <c r="A1728" t="s">
        <v>921</v>
      </c>
      <c r="B1728" t="s">
        <v>161</v>
      </c>
      <c r="C1728" t="str">
        <f>_xlfn.XLOOKUP(Table4[[#This Row],[PUMA]],[1]PUMA!$A:$A,[1]PUMA!$B:$B)</f>
        <v>Los Angeles County (South Central)--LA City (South Central/Watts) PUMA</v>
      </c>
      <c r="D1728">
        <v>99</v>
      </c>
      <c r="E1728" t="s">
        <v>2014</v>
      </c>
      <c r="F1728">
        <v>1506.702180783971</v>
      </c>
      <c r="G1728" s="6">
        <v>13468.0929171439</v>
      </c>
      <c r="H1728" s="6">
        <v>955.22288948410801</v>
      </c>
      <c r="I1728" s="3">
        <v>1</v>
      </c>
    </row>
    <row r="1729" spans="1:9" x14ac:dyDescent="0.25">
      <c r="A1729" t="s">
        <v>921</v>
      </c>
      <c r="B1729" t="s">
        <v>161</v>
      </c>
      <c r="C1729" t="str">
        <f>_xlfn.XLOOKUP(Table4[[#This Row],[PUMA]],[1]PUMA!$A:$A,[1]PUMA!$B:$B)</f>
        <v>Los Angeles County (South Central)--LA City (South Central/Watts) PUMA</v>
      </c>
      <c r="D1729">
        <v>2</v>
      </c>
      <c r="E1729" t="s">
        <v>2997</v>
      </c>
      <c r="F1729">
        <v>298.46825326711172</v>
      </c>
      <c r="G1729" s="6">
        <v>13468.0929171439</v>
      </c>
      <c r="H1729" s="6">
        <v>955.22288948410801</v>
      </c>
      <c r="I1729" s="3">
        <v>1</v>
      </c>
    </row>
    <row r="1730" spans="1:9" x14ac:dyDescent="0.25">
      <c r="A1730" t="s">
        <v>922</v>
      </c>
      <c r="B1730" t="s">
        <v>161</v>
      </c>
      <c r="C1730" t="str">
        <f>_xlfn.XLOOKUP(Table4[[#This Row],[PUMA]],[1]PUMA!$A:$A,[1]PUMA!$B:$B)</f>
        <v>Los Angeles County (South Central)--LA City (South Central/Watts) PUMA</v>
      </c>
      <c r="D1730">
        <v>99</v>
      </c>
      <c r="E1730" t="s">
        <v>2014</v>
      </c>
      <c r="F1730">
        <v>1043.9579841081199</v>
      </c>
      <c r="G1730" s="6">
        <v>13468.0929171439</v>
      </c>
      <c r="H1730" s="6">
        <v>955.22288948410801</v>
      </c>
      <c r="I1730" s="3">
        <v>1</v>
      </c>
    </row>
    <row r="1731" spans="1:9" x14ac:dyDescent="0.25">
      <c r="A1731" t="s">
        <v>922</v>
      </c>
      <c r="B1731" t="s">
        <v>161</v>
      </c>
      <c r="C1731" t="str">
        <f>_xlfn.XLOOKUP(Table4[[#This Row],[PUMA]],[1]PUMA!$A:$A,[1]PUMA!$B:$B)</f>
        <v>Los Angeles County (South Central)--LA City (South Central/Watts) PUMA</v>
      </c>
      <c r="D1731">
        <v>2</v>
      </c>
      <c r="E1731" t="s">
        <v>2997</v>
      </c>
      <c r="F1731">
        <v>126.041983527776</v>
      </c>
      <c r="G1731" s="6">
        <v>13468.0929171439</v>
      </c>
      <c r="H1731" s="6">
        <v>955.22288948410801</v>
      </c>
      <c r="I1731" s="3">
        <v>1</v>
      </c>
    </row>
    <row r="1732" spans="1:9" x14ac:dyDescent="0.25">
      <c r="A1732" t="s">
        <v>923</v>
      </c>
      <c r="B1732" t="s">
        <v>161</v>
      </c>
      <c r="C1732" t="str">
        <f>_xlfn.XLOOKUP(Table4[[#This Row],[PUMA]],[1]PUMA!$A:$A,[1]PUMA!$B:$B)</f>
        <v>Los Angeles County (South Central)--LA City (South Central/Watts) PUMA</v>
      </c>
      <c r="D1732">
        <v>99</v>
      </c>
      <c r="E1732" t="s">
        <v>2014</v>
      </c>
      <c r="F1732">
        <v>1290.9451589230791</v>
      </c>
      <c r="G1732" s="6">
        <v>13468.0929171439</v>
      </c>
      <c r="H1732" s="6">
        <v>955.22288948410801</v>
      </c>
      <c r="I1732" s="3">
        <v>1</v>
      </c>
    </row>
    <row r="1733" spans="1:9" x14ac:dyDescent="0.25">
      <c r="A1733" t="s">
        <v>923</v>
      </c>
      <c r="B1733" t="s">
        <v>161</v>
      </c>
      <c r="C1733" t="str">
        <f>_xlfn.XLOOKUP(Table4[[#This Row],[PUMA]],[1]PUMA!$A:$A,[1]PUMA!$B:$B)</f>
        <v>Los Angeles County (South Central)--LA City (South Central/Watts) PUMA</v>
      </c>
      <c r="D1733">
        <v>2</v>
      </c>
      <c r="E1733" t="s">
        <v>2997</v>
      </c>
      <c r="F1733">
        <v>235.05485132481982</v>
      </c>
      <c r="G1733" s="6">
        <v>13468.0929171439</v>
      </c>
      <c r="H1733" s="6">
        <v>955.22288948410801</v>
      </c>
      <c r="I1733" s="3">
        <v>1</v>
      </c>
    </row>
    <row r="1734" spans="1:9" x14ac:dyDescent="0.25">
      <c r="A1734" t="s">
        <v>744</v>
      </c>
      <c r="B1734" t="s">
        <v>161</v>
      </c>
      <c r="C1734" t="str">
        <f>_xlfn.XLOOKUP(Table4[[#This Row],[PUMA]],[1]PUMA!$A:$A,[1]PUMA!$B:$B)</f>
        <v>Los Angeles County (South Central)--LA City (South Central/Watts) PUMA</v>
      </c>
      <c r="D1734">
        <v>99</v>
      </c>
      <c r="E1734" t="s">
        <v>2014</v>
      </c>
      <c r="F1734">
        <v>982.22356812133808</v>
      </c>
      <c r="G1734" s="6">
        <v>13468.0929171439</v>
      </c>
      <c r="H1734" s="6">
        <v>955.22288948410801</v>
      </c>
      <c r="I1734" s="3">
        <v>1</v>
      </c>
    </row>
    <row r="1735" spans="1:9" x14ac:dyDescent="0.25">
      <c r="A1735" t="s">
        <v>744</v>
      </c>
      <c r="B1735" t="s">
        <v>161</v>
      </c>
      <c r="C1735" t="str">
        <f>_xlfn.XLOOKUP(Table4[[#This Row],[PUMA]],[1]PUMA!$A:$A,[1]PUMA!$B:$B)</f>
        <v>Los Angeles County (South Central)--LA City (South Central/Watts) PUMA</v>
      </c>
      <c r="D1735">
        <v>2</v>
      </c>
      <c r="E1735" t="s">
        <v>2997</v>
      </c>
      <c r="F1735">
        <v>236.83222595121143</v>
      </c>
      <c r="G1735" s="6">
        <v>13468.0929171439</v>
      </c>
      <c r="H1735" s="6">
        <v>955.22288948410801</v>
      </c>
      <c r="I1735" s="3">
        <v>1</v>
      </c>
    </row>
    <row r="1736" spans="1:9" x14ac:dyDescent="0.25">
      <c r="A1736" t="s">
        <v>160</v>
      </c>
      <c r="B1736" t="s">
        <v>161</v>
      </c>
      <c r="C1736" t="str">
        <f>_xlfn.XLOOKUP(Table4[[#This Row],[PUMA]],[1]PUMA!$A:$A,[1]PUMA!$B:$B)</f>
        <v>Los Angeles County (South Central)--LA City (South Central/Watts) PUMA</v>
      </c>
      <c r="D1736">
        <v>99</v>
      </c>
      <c r="E1736" t="s">
        <v>2014</v>
      </c>
      <c r="F1736">
        <v>1048.1046725692995</v>
      </c>
      <c r="G1736" s="6">
        <v>13468.0929171439</v>
      </c>
      <c r="H1736" s="6">
        <v>955.22288948410801</v>
      </c>
      <c r="I1736" s="3">
        <v>1</v>
      </c>
    </row>
    <row r="1737" spans="1:9" x14ac:dyDescent="0.25">
      <c r="A1737" t="s">
        <v>924</v>
      </c>
      <c r="B1737" t="s">
        <v>161</v>
      </c>
      <c r="C1737" t="str">
        <f>_xlfn.XLOOKUP(Table4[[#This Row],[PUMA]],[1]PUMA!$A:$A,[1]PUMA!$B:$B)</f>
        <v>Los Angeles County (South Central)--LA City (South Central/Watts) PUMA</v>
      </c>
      <c r="D1737">
        <v>99</v>
      </c>
      <c r="E1737" t="s">
        <v>2014</v>
      </c>
      <c r="F1737">
        <v>837.80212020645502</v>
      </c>
      <c r="G1737" s="6">
        <v>13468.0929171439</v>
      </c>
      <c r="H1737" s="6">
        <v>955.22288948410801</v>
      </c>
      <c r="I1737" s="3">
        <v>1</v>
      </c>
    </row>
    <row r="1738" spans="1:9" x14ac:dyDescent="0.25">
      <c r="A1738" t="s">
        <v>925</v>
      </c>
      <c r="B1738" t="s">
        <v>161</v>
      </c>
      <c r="C1738" t="str">
        <f>_xlfn.XLOOKUP(Table4[[#This Row],[PUMA]],[1]PUMA!$A:$A,[1]PUMA!$B:$B)</f>
        <v>Los Angeles County (South Central)--LA City (South Central/Watts) PUMA</v>
      </c>
      <c r="D1738">
        <v>99</v>
      </c>
      <c r="E1738" t="s">
        <v>2014</v>
      </c>
      <c r="F1738">
        <v>1170.53511028666</v>
      </c>
      <c r="G1738" s="6">
        <v>13468.0929171439</v>
      </c>
      <c r="H1738" s="6">
        <v>955.22288948410801</v>
      </c>
      <c r="I1738" s="3">
        <v>1</v>
      </c>
    </row>
    <row r="1739" spans="1:9" x14ac:dyDescent="0.25">
      <c r="A1739" t="s">
        <v>925</v>
      </c>
      <c r="B1739" t="s">
        <v>161</v>
      </c>
      <c r="C1739" t="str">
        <f>_xlfn.XLOOKUP(Table4[[#This Row],[PUMA]],[1]PUMA!$A:$A,[1]PUMA!$B:$B)</f>
        <v>Los Angeles County (South Central)--LA City (South Central/Watts) PUMA</v>
      </c>
      <c r="D1739">
        <v>2</v>
      </c>
      <c r="E1739" t="s">
        <v>2997</v>
      </c>
      <c r="F1739">
        <v>192.464892662034</v>
      </c>
      <c r="G1739" s="6">
        <v>13468.0929171439</v>
      </c>
      <c r="H1739" s="6">
        <v>955.22288948410801</v>
      </c>
      <c r="I1739" s="3">
        <v>1</v>
      </c>
    </row>
    <row r="1740" spans="1:9" x14ac:dyDescent="0.25">
      <c r="A1740" t="s">
        <v>209</v>
      </c>
      <c r="B1740" t="s">
        <v>73</v>
      </c>
      <c r="C1740" t="str">
        <f>_xlfn.XLOOKUP(Table4[[#This Row],[PUMA]],[1]PUMA!$A:$A,[1]PUMA!$B:$B)</f>
        <v>Los Angeles County (South Central)--LA City (South Central/Westmont) PUMA</v>
      </c>
      <c r="D1740">
        <v>99</v>
      </c>
      <c r="E1740" t="s">
        <v>2014</v>
      </c>
      <c r="F1740">
        <v>931.30128552612655</v>
      </c>
      <c r="G1740" s="6">
        <v>18963.074827338602</v>
      </c>
      <c r="H1740" s="6">
        <v>1026.28068923463</v>
      </c>
      <c r="I1740" s="3">
        <v>0.13094360958768556</v>
      </c>
    </row>
    <row r="1741" spans="1:9" x14ac:dyDescent="0.25">
      <c r="A1741" t="s">
        <v>926</v>
      </c>
      <c r="B1741" t="s">
        <v>161</v>
      </c>
      <c r="C1741" t="str">
        <f>_xlfn.XLOOKUP(Table4[[#This Row],[PUMA]],[1]PUMA!$A:$A,[1]PUMA!$B:$B)</f>
        <v>Los Angeles County (South Central)--LA City (South Central/Watts) PUMA</v>
      </c>
      <c r="D1741">
        <v>99</v>
      </c>
      <c r="E1741" t="s">
        <v>2014</v>
      </c>
      <c r="F1741">
        <v>790.81663121485622</v>
      </c>
      <c r="G1741" s="6">
        <v>13468.0929171439</v>
      </c>
      <c r="H1741" s="6">
        <v>955.22288948410801</v>
      </c>
      <c r="I1741" s="3">
        <v>1</v>
      </c>
    </row>
    <row r="1742" spans="1:9" x14ac:dyDescent="0.25">
      <c r="A1742" t="s">
        <v>926</v>
      </c>
      <c r="B1742" t="s">
        <v>161</v>
      </c>
      <c r="C1742" t="str">
        <f>_xlfn.XLOOKUP(Table4[[#This Row],[PUMA]],[1]PUMA!$A:$A,[1]PUMA!$B:$B)</f>
        <v>Los Angeles County (South Central)--LA City (South Central/Watts) PUMA</v>
      </c>
      <c r="D1742">
        <v>2</v>
      </c>
      <c r="E1742" t="s">
        <v>2997</v>
      </c>
      <c r="F1742">
        <v>201.69309628865469</v>
      </c>
      <c r="G1742" s="6">
        <v>13468.0929171439</v>
      </c>
      <c r="H1742" s="6">
        <v>955.22288948410801</v>
      </c>
      <c r="I1742" s="3">
        <v>1</v>
      </c>
    </row>
    <row r="1743" spans="1:9" x14ac:dyDescent="0.25">
      <c r="A1743" t="s">
        <v>1006</v>
      </c>
      <c r="B1743" t="s">
        <v>161</v>
      </c>
      <c r="C1743" t="str">
        <f>_xlfn.XLOOKUP(Table4[[#This Row],[PUMA]],[1]PUMA!$A:$A,[1]PUMA!$B:$B)</f>
        <v>Los Angeles County (South Central)--LA City (South Central/Watts) PUMA</v>
      </c>
      <c r="D1743">
        <v>99</v>
      </c>
      <c r="E1743" t="s">
        <v>2014</v>
      </c>
      <c r="F1743">
        <v>1088.1639460081076</v>
      </c>
      <c r="G1743" s="6">
        <v>13468.0929171439</v>
      </c>
      <c r="H1743" s="6">
        <v>955.22288948410801</v>
      </c>
      <c r="I1743" s="3">
        <v>1</v>
      </c>
    </row>
    <row r="1744" spans="1:9" x14ac:dyDescent="0.25">
      <c r="A1744" t="s">
        <v>956</v>
      </c>
      <c r="B1744" t="s">
        <v>161</v>
      </c>
      <c r="C1744" t="str">
        <f>_xlfn.XLOOKUP(Table4[[#This Row],[PUMA]],[1]PUMA!$A:$A,[1]PUMA!$B:$B)</f>
        <v>Los Angeles County (South Central)--LA City (South Central/Watts) PUMA</v>
      </c>
      <c r="D1744">
        <v>99</v>
      </c>
      <c r="E1744" t="s">
        <v>2014</v>
      </c>
      <c r="F1744">
        <v>778.26983395617299</v>
      </c>
      <c r="G1744" s="6">
        <v>13468.0929171439</v>
      </c>
      <c r="H1744" s="6">
        <v>955.22288948410801</v>
      </c>
      <c r="I1744" s="3">
        <v>1</v>
      </c>
    </row>
    <row r="1745" spans="1:9" x14ac:dyDescent="0.25">
      <c r="A1745" t="s">
        <v>957</v>
      </c>
      <c r="B1745" t="s">
        <v>161</v>
      </c>
      <c r="C1745" t="str">
        <f>_xlfn.XLOOKUP(Table4[[#This Row],[PUMA]],[1]PUMA!$A:$A,[1]PUMA!$B:$B)</f>
        <v>Los Angeles County (South Central)--LA City (South Central/Watts) PUMA</v>
      </c>
      <c r="D1745">
        <v>99</v>
      </c>
      <c r="E1745" t="s">
        <v>2014</v>
      </c>
      <c r="F1745">
        <v>1557.3129094541657</v>
      </c>
      <c r="G1745" s="6">
        <v>13468.0929171439</v>
      </c>
      <c r="H1745" s="6">
        <v>955.22288948410801</v>
      </c>
      <c r="I1745" s="3">
        <v>1</v>
      </c>
    </row>
    <row r="1746" spans="1:9" x14ac:dyDescent="0.25">
      <c r="A1746" t="s">
        <v>957</v>
      </c>
      <c r="B1746" t="s">
        <v>161</v>
      </c>
      <c r="C1746" t="str">
        <f>_xlfn.XLOOKUP(Table4[[#This Row],[PUMA]],[1]PUMA!$A:$A,[1]PUMA!$B:$B)</f>
        <v>Los Angeles County (South Central)--LA City (South Central/Watts) PUMA</v>
      </c>
      <c r="D1746">
        <v>2</v>
      </c>
      <c r="E1746" t="s">
        <v>2997</v>
      </c>
      <c r="F1746">
        <v>182.92315757239572</v>
      </c>
      <c r="G1746" s="6">
        <v>13468.0929171439</v>
      </c>
      <c r="H1746" s="6">
        <v>955.22288948410801</v>
      </c>
      <c r="I1746" s="3">
        <v>1</v>
      </c>
    </row>
    <row r="1747" spans="1:9" x14ac:dyDescent="0.25">
      <c r="A1747" t="s">
        <v>817</v>
      </c>
      <c r="B1747" t="s">
        <v>161</v>
      </c>
      <c r="C1747" t="str">
        <f>_xlfn.XLOOKUP(Table4[[#This Row],[PUMA]],[1]PUMA!$A:$A,[1]PUMA!$B:$B)</f>
        <v>Los Angeles County (South Central)--LA City (South Central/Watts) PUMA</v>
      </c>
      <c r="D1747">
        <v>99</v>
      </c>
      <c r="E1747" t="s">
        <v>2014</v>
      </c>
      <c r="F1747">
        <v>1183.1415924495338</v>
      </c>
      <c r="G1747" s="6">
        <v>13468.0929171439</v>
      </c>
      <c r="H1747" s="6">
        <v>955.22288948410801</v>
      </c>
      <c r="I1747" s="3">
        <v>1</v>
      </c>
    </row>
    <row r="1748" spans="1:9" x14ac:dyDescent="0.25">
      <c r="A1748" t="s">
        <v>637</v>
      </c>
      <c r="B1748" t="s">
        <v>161</v>
      </c>
      <c r="C1748" t="str">
        <f>_xlfn.XLOOKUP(Table4[[#This Row],[PUMA]],[1]PUMA!$A:$A,[1]PUMA!$B:$B)</f>
        <v>Los Angeles County (South Central)--LA City (South Central/Watts) PUMA</v>
      </c>
      <c r="D1748">
        <v>38</v>
      </c>
      <c r="E1748" t="s">
        <v>2015</v>
      </c>
      <c r="F1748">
        <v>243.478321105432</v>
      </c>
      <c r="G1748" s="6">
        <v>13468.0929171439</v>
      </c>
      <c r="H1748" s="6">
        <v>955.22288948410801</v>
      </c>
      <c r="I1748" s="3">
        <v>1</v>
      </c>
    </row>
    <row r="1749" spans="1:9" x14ac:dyDescent="0.25">
      <c r="A1749" t="s">
        <v>637</v>
      </c>
      <c r="B1749" t="s">
        <v>161</v>
      </c>
      <c r="C1749" t="str">
        <f>_xlfn.XLOOKUP(Table4[[#This Row],[PUMA]],[1]PUMA!$A:$A,[1]PUMA!$B:$B)</f>
        <v>Los Angeles County (South Central)--LA City (South Central/Watts) PUMA</v>
      </c>
      <c r="D1749">
        <v>99</v>
      </c>
      <c r="E1749" t="s">
        <v>2014</v>
      </c>
      <c r="F1749">
        <v>953.21007701839301</v>
      </c>
      <c r="G1749" s="6">
        <v>13468.0929171439</v>
      </c>
      <c r="H1749" s="6">
        <v>955.22288948410801</v>
      </c>
      <c r="I1749" s="3">
        <v>1</v>
      </c>
    </row>
    <row r="1750" spans="1:9" x14ac:dyDescent="0.25">
      <c r="A1750" t="s">
        <v>637</v>
      </c>
      <c r="B1750" t="s">
        <v>161</v>
      </c>
      <c r="C1750" t="str">
        <f>_xlfn.XLOOKUP(Table4[[#This Row],[PUMA]],[1]PUMA!$A:$A,[1]PUMA!$B:$B)</f>
        <v>Los Angeles County (South Central)--LA City (South Central/Watts) PUMA</v>
      </c>
      <c r="D1750">
        <v>2</v>
      </c>
      <c r="E1750" t="s">
        <v>2997</v>
      </c>
      <c r="F1750">
        <v>177.31152582502401</v>
      </c>
      <c r="G1750" s="6">
        <v>13468.0929171439</v>
      </c>
      <c r="H1750" s="6">
        <v>955.22288948410801</v>
      </c>
      <c r="I1750" s="3">
        <v>1</v>
      </c>
    </row>
    <row r="1751" spans="1:9" x14ac:dyDescent="0.25">
      <c r="A1751" t="s">
        <v>954</v>
      </c>
      <c r="B1751" t="s">
        <v>161</v>
      </c>
      <c r="C1751" t="str">
        <f>_xlfn.XLOOKUP(Table4[[#This Row],[PUMA]],[1]PUMA!$A:$A,[1]PUMA!$B:$B)</f>
        <v>Los Angeles County (South Central)--LA City (South Central/Watts) PUMA</v>
      </c>
      <c r="D1751">
        <v>99</v>
      </c>
      <c r="E1751" t="s">
        <v>2014</v>
      </c>
      <c r="F1751">
        <v>1216.954729667</v>
      </c>
      <c r="G1751" s="6">
        <v>13468.0929171439</v>
      </c>
      <c r="H1751" s="6">
        <v>955.22288948410801</v>
      </c>
      <c r="I1751" s="3">
        <v>1</v>
      </c>
    </row>
    <row r="1752" spans="1:9" x14ac:dyDescent="0.25">
      <c r="A1752" t="s">
        <v>954</v>
      </c>
      <c r="B1752" t="s">
        <v>161</v>
      </c>
      <c r="C1752" t="str">
        <f>_xlfn.XLOOKUP(Table4[[#This Row],[PUMA]],[1]PUMA!$A:$A,[1]PUMA!$B:$B)</f>
        <v>Los Angeles County (South Central)--LA City (South Central/Watts) PUMA</v>
      </c>
      <c r="D1752">
        <v>2</v>
      </c>
      <c r="E1752" t="s">
        <v>2997</v>
      </c>
      <c r="F1752">
        <v>137.04522607271701</v>
      </c>
      <c r="G1752" s="6">
        <v>13468.0929171439</v>
      </c>
      <c r="H1752" s="6">
        <v>955.22288948410801</v>
      </c>
      <c r="I1752" s="3">
        <v>1</v>
      </c>
    </row>
    <row r="1753" spans="1:9" x14ac:dyDescent="0.25">
      <c r="A1753" t="s">
        <v>955</v>
      </c>
      <c r="B1753" t="s">
        <v>161</v>
      </c>
      <c r="C1753" t="str">
        <f>_xlfn.XLOOKUP(Table4[[#This Row],[PUMA]],[1]PUMA!$A:$A,[1]PUMA!$B:$B)</f>
        <v>Los Angeles County (South Central)--LA City (South Central/Watts) PUMA</v>
      </c>
      <c r="D1753">
        <v>99</v>
      </c>
      <c r="E1753" t="s">
        <v>2014</v>
      </c>
      <c r="F1753">
        <v>1471.6548177530185</v>
      </c>
      <c r="G1753" s="6">
        <v>13468.0929171439</v>
      </c>
      <c r="H1753" s="6">
        <v>955.22288948410801</v>
      </c>
      <c r="I1753" s="3">
        <v>1</v>
      </c>
    </row>
    <row r="1754" spans="1:9" x14ac:dyDescent="0.25">
      <c r="A1754" t="s">
        <v>958</v>
      </c>
      <c r="B1754" t="s">
        <v>161</v>
      </c>
      <c r="C1754" t="str">
        <f>_xlfn.XLOOKUP(Table4[[#This Row],[PUMA]],[1]PUMA!$A:$A,[1]PUMA!$B:$B)</f>
        <v>Los Angeles County (South Central)--LA City (South Central/Watts) PUMA</v>
      </c>
      <c r="D1754">
        <v>99</v>
      </c>
      <c r="E1754" t="s">
        <v>2014</v>
      </c>
      <c r="F1754">
        <v>1451.17476570642</v>
      </c>
      <c r="G1754" s="6">
        <v>13468.0929171439</v>
      </c>
      <c r="H1754" s="6">
        <v>955.22288948410801</v>
      </c>
      <c r="I1754" s="3">
        <v>1</v>
      </c>
    </row>
    <row r="1755" spans="1:9" x14ac:dyDescent="0.25">
      <c r="A1755" t="s">
        <v>478</v>
      </c>
      <c r="B1755" t="s">
        <v>6</v>
      </c>
      <c r="C1755" t="str">
        <f>_xlfn.XLOOKUP(Table4[[#This Row],[PUMA]],[1]PUMA!$A:$A,[1]PUMA!$B:$B)</f>
        <v>Los Angeles County (Central)--LA City (Central/Pacific Palisades) PUMA</v>
      </c>
      <c r="D1755">
        <v>99</v>
      </c>
      <c r="E1755" t="s">
        <v>2014</v>
      </c>
      <c r="F1755">
        <v>2047.9136722741428</v>
      </c>
      <c r="G1755" s="6">
        <v>37710.660168003</v>
      </c>
      <c r="H1755" s="6">
        <v>2577.6674070782901</v>
      </c>
      <c r="I1755" s="3">
        <v>0.13113500498420563</v>
      </c>
    </row>
    <row r="1756" spans="1:9" x14ac:dyDescent="0.25">
      <c r="A1756" t="s">
        <v>466</v>
      </c>
      <c r="B1756" t="s">
        <v>6</v>
      </c>
      <c r="C1756" t="str">
        <f>_xlfn.XLOOKUP(Table4[[#This Row],[PUMA]],[1]PUMA!$A:$A,[1]PUMA!$B:$B)</f>
        <v>Los Angeles County (Central)--LA City (Central/Pacific Palisades) PUMA</v>
      </c>
      <c r="D1756">
        <v>100</v>
      </c>
      <c r="E1756" t="s">
        <v>2168</v>
      </c>
      <c r="F1756">
        <v>1359.8671395579699</v>
      </c>
      <c r="G1756" s="6">
        <v>37710.660168003</v>
      </c>
      <c r="H1756" s="6">
        <v>2577.6674070782901</v>
      </c>
      <c r="I1756" s="3">
        <v>0.10862046030984933</v>
      </c>
    </row>
    <row r="1757" spans="1:9" x14ac:dyDescent="0.25">
      <c r="A1757" t="s">
        <v>466</v>
      </c>
      <c r="B1757" t="s">
        <v>6</v>
      </c>
      <c r="C1757" t="str">
        <f>_xlfn.XLOOKUP(Table4[[#This Row],[PUMA]],[1]PUMA!$A:$A,[1]PUMA!$B:$B)</f>
        <v>Los Angeles County (Central)--LA City (Central/Pacific Palisades) PUMA</v>
      </c>
      <c r="D1757">
        <v>7</v>
      </c>
      <c r="E1757" t="s">
        <v>3017</v>
      </c>
      <c r="F1757">
        <v>110.783740559378</v>
      </c>
      <c r="G1757" s="6">
        <v>37710.660168003</v>
      </c>
      <c r="H1757" s="6">
        <v>2577.6674070782901</v>
      </c>
      <c r="I1757" s="3">
        <v>6.0359603778009627E-2</v>
      </c>
    </row>
    <row r="1758" spans="1:9" x14ac:dyDescent="0.25">
      <c r="A1758" t="s">
        <v>763</v>
      </c>
      <c r="B1758" t="s">
        <v>6</v>
      </c>
      <c r="C1758" t="str">
        <f>_xlfn.XLOOKUP(Table4[[#This Row],[PUMA]],[1]PUMA!$A:$A,[1]PUMA!$B:$B)</f>
        <v>Los Angeles County (Central)--LA City (Central/Pacific Palisades) PUMA</v>
      </c>
      <c r="D1758">
        <v>100</v>
      </c>
      <c r="E1758" t="s">
        <v>2168</v>
      </c>
      <c r="F1758">
        <v>1608.5483896696101</v>
      </c>
      <c r="G1758" s="6">
        <v>37710.660168003</v>
      </c>
      <c r="H1758" s="6">
        <v>2577.6674070782901</v>
      </c>
      <c r="I1758" s="3">
        <v>0.10862046030984933</v>
      </c>
    </row>
    <row r="1759" spans="1:9" x14ac:dyDescent="0.25">
      <c r="A1759" t="s">
        <v>312</v>
      </c>
      <c r="B1759" t="s">
        <v>6</v>
      </c>
      <c r="C1759" t="str">
        <f>_xlfn.XLOOKUP(Table4[[#This Row],[PUMA]],[1]PUMA!$A:$A,[1]PUMA!$B:$B)</f>
        <v>Los Angeles County (Central)--LA City (Central/Pacific Palisades) PUMA</v>
      </c>
      <c r="D1759">
        <v>100</v>
      </c>
      <c r="E1759" t="s">
        <v>2168</v>
      </c>
      <c r="F1759">
        <v>1916.0235287725072</v>
      </c>
      <c r="G1759" s="6">
        <v>37710.660168003</v>
      </c>
      <c r="H1759" s="6">
        <v>2577.6674070782901</v>
      </c>
      <c r="I1759" s="3">
        <v>0.10862046030984933</v>
      </c>
    </row>
    <row r="1760" spans="1:9" x14ac:dyDescent="0.25">
      <c r="A1760" t="s">
        <v>850</v>
      </c>
      <c r="B1760" t="s">
        <v>108</v>
      </c>
      <c r="C1760" t="str">
        <f>_xlfn.XLOOKUP(Table4[[#This Row],[PUMA]],[1]PUMA!$A:$A,[1]PUMA!$B:$B)</f>
        <v>Los Angeles County (West Central)--LA City (West Central/Westwood &amp; West Los Angeles) PUMA</v>
      </c>
      <c r="D1760">
        <v>99</v>
      </c>
      <c r="E1760" t="s">
        <v>2014</v>
      </c>
      <c r="F1760">
        <v>1272.9856893828858</v>
      </c>
      <c r="G1760" s="6">
        <v>27905.888524322199</v>
      </c>
      <c r="H1760" s="6">
        <v>2002.5120102201399</v>
      </c>
      <c r="I1760" s="3">
        <v>0.34302074326876264</v>
      </c>
    </row>
    <row r="1761" spans="1:9" x14ac:dyDescent="0.25">
      <c r="A1761" t="s">
        <v>850</v>
      </c>
      <c r="B1761" t="s">
        <v>108</v>
      </c>
      <c r="C1761" t="str">
        <f>_xlfn.XLOOKUP(Table4[[#This Row],[PUMA]],[1]PUMA!$A:$A,[1]PUMA!$B:$B)</f>
        <v>Los Angeles County (West Central)--LA City (West Central/Westwood &amp; West Los Angeles) PUMA</v>
      </c>
      <c r="D1761">
        <v>100</v>
      </c>
      <c r="E1761" t="s">
        <v>2168</v>
      </c>
      <c r="F1761">
        <v>306.74108349109002</v>
      </c>
      <c r="G1761" s="6">
        <v>27905.888524322199</v>
      </c>
      <c r="H1761" s="6">
        <v>2002.5120102201399</v>
      </c>
      <c r="I1761" s="3">
        <v>0.27162385172176351</v>
      </c>
    </row>
    <row r="1762" spans="1:9" x14ac:dyDescent="0.25">
      <c r="A1762" t="s">
        <v>714</v>
      </c>
      <c r="B1762" t="s">
        <v>108</v>
      </c>
      <c r="C1762" t="str">
        <f>_xlfn.XLOOKUP(Table4[[#This Row],[PUMA]],[1]PUMA!$A:$A,[1]PUMA!$B:$B)</f>
        <v>Los Angeles County (West Central)--LA City (West Central/Westwood &amp; West Los Angeles) PUMA</v>
      </c>
      <c r="D1762">
        <v>100</v>
      </c>
      <c r="E1762" t="s">
        <v>2168</v>
      </c>
      <c r="F1762">
        <v>1163.55441325834</v>
      </c>
      <c r="G1762" s="6">
        <v>27905.888524322199</v>
      </c>
      <c r="H1762" s="6">
        <v>2002.5120102201399</v>
      </c>
      <c r="I1762" s="3">
        <v>0.27162385172176351</v>
      </c>
    </row>
    <row r="1763" spans="1:9" x14ac:dyDescent="0.25">
      <c r="A1763" t="s">
        <v>313</v>
      </c>
      <c r="B1763" t="s">
        <v>108</v>
      </c>
      <c r="C1763" t="str">
        <f>_xlfn.XLOOKUP(Table4[[#This Row],[PUMA]],[1]PUMA!$A:$A,[1]PUMA!$B:$B)</f>
        <v>Los Angeles County (West Central)--LA City (West Central/Westwood &amp; West Los Angeles) PUMA</v>
      </c>
      <c r="D1763">
        <v>100</v>
      </c>
      <c r="E1763" t="s">
        <v>2168</v>
      </c>
      <c r="F1763">
        <v>2163.2646983152699</v>
      </c>
      <c r="G1763" s="6">
        <v>27905.888524322199</v>
      </c>
      <c r="H1763" s="6">
        <v>2002.5120102201399</v>
      </c>
      <c r="I1763" s="3">
        <v>0.27162385172176351</v>
      </c>
    </row>
    <row r="1764" spans="1:9" x14ac:dyDescent="0.25">
      <c r="A1764" t="s">
        <v>313</v>
      </c>
      <c r="B1764" t="s">
        <v>108</v>
      </c>
      <c r="C1764" t="str">
        <f>_xlfn.XLOOKUP(Table4[[#This Row],[PUMA]],[1]PUMA!$A:$A,[1]PUMA!$B:$B)</f>
        <v>Los Angeles County (West Central)--LA City (West Central/Westwood &amp; West Los Angeles) PUMA</v>
      </c>
      <c r="D1764">
        <v>7</v>
      </c>
      <c r="E1764" t="s">
        <v>3017</v>
      </c>
      <c r="F1764">
        <v>518.24076192826703</v>
      </c>
      <c r="G1764" s="6">
        <v>27905.888524322199</v>
      </c>
      <c r="H1764" s="6">
        <v>2002.5120102201399</v>
      </c>
      <c r="I1764" s="3">
        <v>0.15093940883526002</v>
      </c>
    </row>
    <row r="1765" spans="1:9" x14ac:dyDescent="0.25">
      <c r="A1765" t="s">
        <v>851</v>
      </c>
      <c r="B1765" t="s">
        <v>108</v>
      </c>
      <c r="C1765" t="str">
        <f>_xlfn.XLOOKUP(Table4[[#This Row],[PUMA]],[1]PUMA!$A:$A,[1]PUMA!$B:$B)</f>
        <v>Los Angeles County (West Central)--LA City (West Central/Westwood &amp; West Los Angeles) PUMA</v>
      </c>
      <c r="D1765">
        <v>100</v>
      </c>
      <c r="E1765" t="s">
        <v>2168</v>
      </c>
      <c r="F1765">
        <v>2017.5216879072952</v>
      </c>
      <c r="G1765" s="6">
        <v>27905.888524322199</v>
      </c>
      <c r="H1765" s="6">
        <v>2002.5120102201399</v>
      </c>
      <c r="I1765" s="3">
        <v>0.27162385172176351</v>
      </c>
    </row>
    <row r="1766" spans="1:9" x14ac:dyDescent="0.25">
      <c r="A1766" t="s">
        <v>852</v>
      </c>
      <c r="B1766" t="s">
        <v>108</v>
      </c>
      <c r="C1766" t="str">
        <f>_xlfn.XLOOKUP(Table4[[#This Row],[PUMA]],[1]PUMA!$A:$A,[1]PUMA!$B:$B)</f>
        <v>Los Angeles County (West Central)--LA City (West Central/Westwood &amp; West Los Angeles) PUMA</v>
      </c>
      <c r="D1766">
        <v>100</v>
      </c>
      <c r="E1766" t="s">
        <v>2168</v>
      </c>
      <c r="F1766">
        <v>1215.4826827080999</v>
      </c>
      <c r="G1766" s="6">
        <v>27905.888524322199</v>
      </c>
      <c r="H1766" s="6">
        <v>2002.5120102201399</v>
      </c>
      <c r="I1766" s="3">
        <v>0.27162385172176351</v>
      </c>
    </row>
    <row r="1767" spans="1:9" x14ac:dyDescent="0.25">
      <c r="A1767" t="s">
        <v>853</v>
      </c>
      <c r="B1767" t="s">
        <v>108</v>
      </c>
      <c r="C1767" t="str">
        <f>_xlfn.XLOOKUP(Table4[[#This Row],[PUMA]],[1]PUMA!$A:$A,[1]PUMA!$B:$B)</f>
        <v>Los Angeles County (West Central)--LA City (West Central/Westwood &amp; West Los Angeles) PUMA</v>
      </c>
      <c r="D1767">
        <v>100</v>
      </c>
      <c r="E1767" t="s">
        <v>2168</v>
      </c>
      <c r="F1767">
        <v>1606.8700511711934</v>
      </c>
      <c r="G1767" s="6">
        <v>27905.888524322199</v>
      </c>
      <c r="H1767" s="6">
        <v>2002.5120102201399</v>
      </c>
      <c r="I1767" s="3">
        <v>0.27162385172176351</v>
      </c>
    </row>
    <row r="1768" spans="1:9" x14ac:dyDescent="0.25">
      <c r="A1768" t="s">
        <v>853</v>
      </c>
      <c r="B1768" t="s">
        <v>108</v>
      </c>
      <c r="C1768" t="str">
        <f>_xlfn.XLOOKUP(Table4[[#This Row],[PUMA]],[1]PUMA!$A:$A,[1]PUMA!$B:$B)</f>
        <v>Los Angeles County (West Central)--LA City (West Central/Westwood &amp; West Los Angeles) PUMA</v>
      </c>
      <c r="D1768">
        <v>7</v>
      </c>
      <c r="E1768" t="s">
        <v>3017</v>
      </c>
      <c r="F1768">
        <v>707.45672690419485</v>
      </c>
      <c r="G1768" s="6">
        <v>27905.888524322199</v>
      </c>
      <c r="H1768" s="6">
        <v>2002.5120102201399</v>
      </c>
      <c r="I1768" s="3">
        <v>0.15093940883526002</v>
      </c>
    </row>
    <row r="1769" spans="1:9" x14ac:dyDescent="0.25">
      <c r="A1769" t="s">
        <v>854</v>
      </c>
      <c r="B1769" t="s">
        <v>108</v>
      </c>
      <c r="C1769" t="str">
        <f>_xlfn.XLOOKUP(Table4[[#This Row],[PUMA]],[1]PUMA!$A:$A,[1]PUMA!$B:$B)</f>
        <v>Los Angeles County (West Central)--LA City (West Central/Westwood &amp; West Los Angeles) PUMA</v>
      </c>
      <c r="D1769">
        <v>100</v>
      </c>
      <c r="E1769" t="s">
        <v>2168</v>
      </c>
      <c r="F1769">
        <v>672.32788296167905</v>
      </c>
      <c r="G1769" s="6">
        <v>27905.888524322199</v>
      </c>
      <c r="H1769" s="6">
        <v>2002.5120102201399</v>
      </c>
      <c r="I1769" s="3">
        <v>0.27162385172176351</v>
      </c>
    </row>
    <row r="1770" spans="1:9" x14ac:dyDescent="0.25">
      <c r="A1770" t="s">
        <v>886</v>
      </c>
      <c r="B1770" t="s">
        <v>108</v>
      </c>
      <c r="C1770" t="str">
        <f>_xlfn.XLOOKUP(Table4[[#This Row],[PUMA]],[1]PUMA!$A:$A,[1]PUMA!$B:$B)</f>
        <v>Los Angeles County (West Central)--LA City (West Central/Westwood &amp; West Los Angeles) PUMA</v>
      </c>
      <c r="D1770">
        <v>100</v>
      </c>
      <c r="E1770" t="s">
        <v>2168</v>
      </c>
      <c r="F1770">
        <v>801.92659756923149</v>
      </c>
      <c r="G1770" s="6">
        <v>27905.888524322199</v>
      </c>
      <c r="H1770" s="6">
        <v>2002.5120102201399</v>
      </c>
      <c r="I1770" s="3">
        <v>0.27162385172176351</v>
      </c>
    </row>
    <row r="1771" spans="1:9" x14ac:dyDescent="0.25">
      <c r="A1771" t="s">
        <v>993</v>
      </c>
      <c r="B1771" t="s">
        <v>108</v>
      </c>
      <c r="C1771" t="str">
        <f>_xlfn.XLOOKUP(Table4[[#This Row],[PUMA]],[1]PUMA!$A:$A,[1]PUMA!$B:$B)</f>
        <v>Los Angeles County (West Central)--LA City (West Central/Westwood &amp; West Los Angeles) PUMA</v>
      </c>
      <c r="D1771">
        <v>100</v>
      </c>
      <c r="E1771" t="s">
        <v>2168</v>
      </c>
      <c r="F1771">
        <v>2468.6391549571399</v>
      </c>
      <c r="G1771" s="6">
        <v>27905.888524322199</v>
      </c>
      <c r="H1771" s="6">
        <v>2002.5120102201399</v>
      </c>
      <c r="I1771" s="3">
        <v>0.27162385172176351</v>
      </c>
    </row>
    <row r="1772" spans="1:9" x14ac:dyDescent="0.25">
      <c r="A1772" t="s">
        <v>993</v>
      </c>
      <c r="B1772" t="s">
        <v>108</v>
      </c>
      <c r="C1772" t="str">
        <f>_xlfn.XLOOKUP(Table4[[#This Row],[PUMA]],[1]PUMA!$A:$A,[1]PUMA!$B:$B)</f>
        <v>Los Angeles County (West Central)--LA City (West Central/Westwood &amp; West Los Angeles) PUMA</v>
      </c>
      <c r="D1772">
        <v>7</v>
      </c>
      <c r="E1772" t="s">
        <v>3017</v>
      </c>
      <c r="F1772">
        <v>333.36085713742699</v>
      </c>
      <c r="G1772" s="6">
        <v>27905.888524322199</v>
      </c>
      <c r="H1772" s="6">
        <v>2002.5120102201399</v>
      </c>
      <c r="I1772" s="3">
        <v>0.15093940883526002</v>
      </c>
    </row>
    <row r="1773" spans="1:9" x14ac:dyDescent="0.25">
      <c r="A1773" t="s">
        <v>887</v>
      </c>
      <c r="B1773" t="s">
        <v>108</v>
      </c>
      <c r="C1773" t="str">
        <f>_xlfn.XLOOKUP(Table4[[#This Row],[PUMA]],[1]PUMA!$A:$A,[1]PUMA!$B:$B)</f>
        <v>Los Angeles County (West Central)--LA City (West Central/Westwood &amp; West Los Angeles) PUMA</v>
      </c>
      <c r="D1773">
        <v>177</v>
      </c>
      <c r="E1773" t="s">
        <v>2134</v>
      </c>
      <c r="F1773">
        <v>121.85393154563975</v>
      </c>
      <c r="G1773" s="6">
        <v>27905.888524322199</v>
      </c>
      <c r="H1773" s="6">
        <v>2002.5120102201399</v>
      </c>
      <c r="I1773" s="3">
        <v>0.51983532402863564</v>
      </c>
    </row>
    <row r="1774" spans="1:9" x14ac:dyDescent="0.25">
      <c r="A1774" t="s">
        <v>887</v>
      </c>
      <c r="B1774" t="s">
        <v>108</v>
      </c>
      <c r="C1774" t="str">
        <f>_xlfn.XLOOKUP(Table4[[#This Row],[PUMA]],[1]PUMA!$A:$A,[1]PUMA!$B:$B)</f>
        <v>Los Angeles County (West Central)--LA City (West Central/Westwood &amp; West Los Angeles) PUMA</v>
      </c>
      <c r="D1774">
        <v>100</v>
      </c>
      <c r="E1774" t="s">
        <v>2168</v>
      </c>
      <c r="F1774">
        <v>2417.8907690504102</v>
      </c>
      <c r="G1774" s="6">
        <v>27905.888524322199</v>
      </c>
      <c r="H1774" s="6">
        <v>2002.5120102201399</v>
      </c>
      <c r="I1774" s="3">
        <v>0.27162385172176351</v>
      </c>
    </row>
    <row r="1775" spans="1:9" x14ac:dyDescent="0.25">
      <c r="A1775" t="s">
        <v>887</v>
      </c>
      <c r="B1775" t="s">
        <v>108</v>
      </c>
      <c r="C1775" t="str">
        <f>_xlfn.XLOOKUP(Table4[[#This Row],[PUMA]],[1]PUMA!$A:$A,[1]PUMA!$B:$B)</f>
        <v>Los Angeles County (West Central)--LA City (West Central/Westwood &amp; West Los Angeles) PUMA</v>
      </c>
      <c r="D1775">
        <v>7</v>
      </c>
      <c r="E1775" t="s">
        <v>3017</v>
      </c>
      <c r="F1775">
        <v>127.25529718498244</v>
      </c>
      <c r="G1775" s="6">
        <v>27905.888524322199</v>
      </c>
      <c r="H1775" s="6">
        <v>2002.5120102201399</v>
      </c>
      <c r="I1775" s="3">
        <v>0.15093940883526002</v>
      </c>
    </row>
    <row r="1776" spans="1:9" x14ac:dyDescent="0.25">
      <c r="A1776" t="s">
        <v>767</v>
      </c>
      <c r="B1776" t="s">
        <v>108</v>
      </c>
      <c r="C1776" t="str">
        <f>_xlfn.XLOOKUP(Table4[[#This Row],[PUMA]],[1]PUMA!$A:$A,[1]PUMA!$B:$B)</f>
        <v>Los Angeles County (West Central)--LA City (West Central/Westwood &amp; West Los Angeles) PUMA</v>
      </c>
      <c r="D1776">
        <v>100</v>
      </c>
      <c r="E1776" t="s">
        <v>2168</v>
      </c>
      <c r="F1776">
        <v>1410.4311425442399</v>
      </c>
      <c r="G1776" s="6">
        <v>27905.888524322199</v>
      </c>
      <c r="H1776" s="6">
        <v>2002.5120102201399</v>
      </c>
      <c r="I1776" s="3">
        <v>0.27162385172176351</v>
      </c>
    </row>
    <row r="1777" spans="1:9" x14ac:dyDescent="0.25">
      <c r="A1777" t="s">
        <v>767</v>
      </c>
      <c r="B1777" t="s">
        <v>108</v>
      </c>
      <c r="C1777" t="str">
        <f>_xlfn.XLOOKUP(Table4[[#This Row],[PUMA]],[1]PUMA!$A:$A,[1]PUMA!$B:$B)</f>
        <v>Los Angeles County (West Central)--LA City (West Central/Westwood &amp; West Los Angeles) PUMA</v>
      </c>
      <c r="D1777">
        <v>7</v>
      </c>
      <c r="E1777" t="s">
        <v>3017</v>
      </c>
      <c r="F1777">
        <v>207.56880852836201</v>
      </c>
      <c r="G1777" s="6">
        <v>27905.888524322199</v>
      </c>
      <c r="H1777" s="6">
        <v>2002.5120102201399</v>
      </c>
      <c r="I1777" s="3">
        <v>0.15093940883526002</v>
      </c>
    </row>
    <row r="1778" spans="1:9" x14ac:dyDescent="0.25">
      <c r="A1778" t="s">
        <v>503</v>
      </c>
      <c r="B1778" t="s">
        <v>108</v>
      </c>
      <c r="C1778" t="str">
        <f>_xlfn.XLOOKUP(Table4[[#This Row],[PUMA]],[1]PUMA!$A:$A,[1]PUMA!$B:$B)</f>
        <v>Los Angeles County (West Central)--LA City (West Central/Westwood &amp; West Los Angeles) PUMA</v>
      </c>
      <c r="D1778">
        <v>100</v>
      </c>
      <c r="E1778" t="s">
        <v>2168</v>
      </c>
      <c r="F1778">
        <v>2030.00007142255</v>
      </c>
      <c r="G1778" s="6">
        <v>27905.888524322199</v>
      </c>
      <c r="H1778" s="6">
        <v>2002.5120102201399</v>
      </c>
      <c r="I1778" s="3">
        <v>0.27162385172176351</v>
      </c>
    </row>
    <row r="1779" spans="1:9" x14ac:dyDescent="0.25">
      <c r="A1779" t="s">
        <v>888</v>
      </c>
      <c r="B1779" t="s">
        <v>108</v>
      </c>
      <c r="C1779" t="str">
        <f>_xlfn.XLOOKUP(Table4[[#This Row],[PUMA]],[1]PUMA!$A:$A,[1]PUMA!$B:$B)</f>
        <v>Los Angeles County (West Central)--LA City (West Central/Westwood &amp; West Los Angeles) PUMA</v>
      </c>
      <c r="D1779">
        <v>99</v>
      </c>
      <c r="E1779" t="s">
        <v>2014</v>
      </c>
      <c r="F1779">
        <v>2497.542289012044</v>
      </c>
      <c r="G1779" s="6">
        <v>27905.888524322199</v>
      </c>
      <c r="H1779" s="6">
        <v>2002.5120102201399</v>
      </c>
      <c r="I1779" s="3">
        <v>0.31858277891495551</v>
      </c>
    </row>
    <row r="1780" spans="1:9" x14ac:dyDescent="0.25">
      <c r="A1780" t="s">
        <v>888</v>
      </c>
      <c r="B1780" t="s">
        <v>108</v>
      </c>
      <c r="C1780" t="str">
        <f>_xlfn.XLOOKUP(Table4[[#This Row],[PUMA]],[1]PUMA!$A:$A,[1]PUMA!$B:$B)</f>
        <v>Los Angeles County (West Central)--LA City (West Central/Westwood &amp; West Los Angeles) PUMA</v>
      </c>
      <c r="D1780">
        <v>100</v>
      </c>
      <c r="E1780" t="s">
        <v>2168</v>
      </c>
      <c r="F1780">
        <v>419.29426038646</v>
      </c>
      <c r="G1780" s="6">
        <v>27905.888524322199</v>
      </c>
      <c r="H1780" s="6">
        <v>2002.5120102201399</v>
      </c>
      <c r="I1780" s="3">
        <v>0.27162385172176351</v>
      </c>
    </row>
    <row r="1781" spans="1:9" x14ac:dyDescent="0.25">
      <c r="A1781" t="s">
        <v>890</v>
      </c>
      <c r="B1781" t="s">
        <v>108</v>
      </c>
      <c r="C1781" t="str">
        <f>_xlfn.XLOOKUP(Table4[[#This Row],[PUMA]],[1]PUMA!$A:$A,[1]PUMA!$B:$B)</f>
        <v>Los Angeles County (West Central)--LA City (West Central/Westwood &amp; West Los Angeles) PUMA</v>
      </c>
      <c r="D1781">
        <v>99</v>
      </c>
      <c r="E1781" t="s">
        <v>2014</v>
      </c>
      <c r="F1781">
        <v>1419.41716641468</v>
      </c>
      <c r="G1781" s="6">
        <v>27905.888524322199</v>
      </c>
      <c r="H1781" s="6">
        <v>2002.5120102201399</v>
      </c>
      <c r="I1781" s="3">
        <v>0.31858277891495551</v>
      </c>
    </row>
    <row r="1782" spans="1:9" x14ac:dyDescent="0.25">
      <c r="A1782" t="s">
        <v>890</v>
      </c>
      <c r="B1782" t="s">
        <v>108</v>
      </c>
      <c r="C1782" t="str">
        <f>_xlfn.XLOOKUP(Table4[[#This Row],[PUMA]],[1]PUMA!$A:$A,[1]PUMA!$B:$B)</f>
        <v>Los Angeles County (West Central)--LA City (West Central/Westwood &amp; West Los Angeles) PUMA</v>
      </c>
      <c r="D1782">
        <v>100</v>
      </c>
      <c r="E1782" t="s">
        <v>2168</v>
      </c>
      <c r="F1782">
        <v>1704.8796630213101</v>
      </c>
      <c r="G1782" s="6">
        <v>27905.888524322199</v>
      </c>
      <c r="H1782" s="6">
        <v>2002.5120102201399</v>
      </c>
      <c r="I1782" s="3">
        <v>0.27162385172176351</v>
      </c>
    </row>
    <row r="1783" spans="1:9" x14ac:dyDescent="0.25">
      <c r="A1783" t="s">
        <v>891</v>
      </c>
      <c r="B1783" t="s">
        <v>108</v>
      </c>
      <c r="C1783" t="str">
        <f>_xlfn.XLOOKUP(Table4[[#This Row],[PUMA]],[1]PUMA!$A:$A,[1]PUMA!$B:$B)</f>
        <v>Los Angeles County (West Central)--LA City (West Central/Westwood &amp; West Los Angeles) PUMA</v>
      </c>
      <c r="D1783">
        <v>100</v>
      </c>
      <c r="E1783" t="s">
        <v>2168</v>
      </c>
      <c r="F1783">
        <v>2693.6181791826698</v>
      </c>
      <c r="G1783" s="6">
        <v>27905.888524322199</v>
      </c>
      <c r="H1783" s="6">
        <v>2002.5120102201399</v>
      </c>
      <c r="I1783" s="3">
        <v>0.27162385172176351</v>
      </c>
    </row>
    <row r="1784" spans="1:9" x14ac:dyDescent="0.25">
      <c r="A1784" t="s">
        <v>891</v>
      </c>
      <c r="B1784" t="s">
        <v>108</v>
      </c>
      <c r="C1784" t="str">
        <f>_xlfn.XLOOKUP(Table4[[#This Row],[PUMA]],[1]PUMA!$A:$A,[1]PUMA!$B:$B)</f>
        <v>Los Angeles County (West Central)--LA City (West Central/Westwood &amp; West Los Angeles) PUMA</v>
      </c>
      <c r="D1784">
        <v>7</v>
      </c>
      <c r="E1784" t="s">
        <v>3017</v>
      </c>
      <c r="F1784">
        <v>672.38186078128194</v>
      </c>
      <c r="G1784" s="6">
        <v>27905.888524322199</v>
      </c>
      <c r="H1784" s="6">
        <v>2002.5120102201399</v>
      </c>
      <c r="I1784" s="3">
        <v>0.15093940883526002</v>
      </c>
    </row>
    <row r="1785" spans="1:9" x14ac:dyDescent="0.25">
      <c r="A1785" t="s">
        <v>112</v>
      </c>
      <c r="B1785" t="s">
        <v>108</v>
      </c>
      <c r="C1785" t="str">
        <f>_xlfn.XLOOKUP(Table4[[#This Row],[PUMA]],[1]PUMA!$A:$A,[1]PUMA!$B:$B)</f>
        <v>Los Angeles County (West Central)--LA City (West Central/Westwood &amp; West Los Angeles) PUMA</v>
      </c>
      <c r="D1785">
        <v>100</v>
      </c>
      <c r="E1785" t="s">
        <v>2168</v>
      </c>
      <c r="F1785">
        <v>1715.10691942582</v>
      </c>
      <c r="G1785" s="6">
        <v>27905.888524322199</v>
      </c>
      <c r="H1785" s="6">
        <v>2002.5120102201399</v>
      </c>
      <c r="I1785" s="3">
        <v>0.27162385172176351</v>
      </c>
    </row>
    <row r="1786" spans="1:9" x14ac:dyDescent="0.25">
      <c r="A1786" t="s">
        <v>112</v>
      </c>
      <c r="B1786" t="s">
        <v>108</v>
      </c>
      <c r="C1786" t="str">
        <f>_xlfn.XLOOKUP(Table4[[#This Row],[PUMA]],[1]PUMA!$A:$A,[1]PUMA!$B:$B)</f>
        <v>Los Angeles County (West Central)--LA City (West Central/Westwood &amp; West Los Angeles) PUMA</v>
      </c>
      <c r="D1786">
        <v>7</v>
      </c>
      <c r="E1786" t="s">
        <v>3017</v>
      </c>
      <c r="F1786">
        <v>719.89306698618896</v>
      </c>
      <c r="G1786" s="6">
        <v>27905.888524322199</v>
      </c>
      <c r="H1786" s="6">
        <v>2002.5120102201399</v>
      </c>
      <c r="I1786" s="3">
        <v>0.15093940883526002</v>
      </c>
    </row>
    <row r="1787" spans="1:9" x14ac:dyDescent="0.25">
      <c r="A1787" t="s">
        <v>594</v>
      </c>
      <c r="B1787" t="s">
        <v>108</v>
      </c>
      <c r="C1787" t="str">
        <f>_xlfn.XLOOKUP(Table4[[#This Row],[PUMA]],[1]PUMA!$A:$A,[1]PUMA!$B:$B)</f>
        <v>Los Angeles County (West Central)--LA City (West Central/Westwood &amp; West Los Angeles) PUMA</v>
      </c>
      <c r="D1787">
        <v>100</v>
      </c>
      <c r="E1787" t="s">
        <v>2168</v>
      </c>
      <c r="F1787">
        <v>2875.0222041268767</v>
      </c>
      <c r="G1787" s="6">
        <v>27905.888524322199</v>
      </c>
      <c r="H1787" s="6">
        <v>2002.5120102201399</v>
      </c>
      <c r="I1787" s="3">
        <v>0.30633296426590512</v>
      </c>
    </row>
    <row r="1788" spans="1:9" x14ac:dyDescent="0.25">
      <c r="A1788" t="s">
        <v>594</v>
      </c>
      <c r="B1788" t="s">
        <v>108</v>
      </c>
      <c r="C1788" t="str">
        <f>_xlfn.XLOOKUP(Table4[[#This Row],[PUMA]],[1]PUMA!$A:$A,[1]PUMA!$B:$B)</f>
        <v>Los Angeles County (West Central)--LA City (West Central/Westwood &amp; West Los Angeles) PUMA</v>
      </c>
      <c r="D1788">
        <v>7</v>
      </c>
      <c r="E1788" t="s">
        <v>3017</v>
      </c>
      <c r="F1788">
        <v>106.97768140679653</v>
      </c>
      <c r="G1788" s="6">
        <v>27905.888524322199</v>
      </c>
      <c r="H1788" s="6">
        <v>2002.5120102201399</v>
      </c>
      <c r="I1788" s="3">
        <v>0.17022701150859137</v>
      </c>
    </row>
    <row r="1789" spans="1:9" x14ac:dyDescent="0.25">
      <c r="A1789" t="s">
        <v>163</v>
      </c>
      <c r="B1789" t="s">
        <v>108</v>
      </c>
      <c r="C1789" t="str">
        <f>_xlfn.XLOOKUP(Table4[[#This Row],[PUMA]],[1]PUMA!$A:$A,[1]PUMA!$B:$B)</f>
        <v>Los Angeles County (West Central)--LA City (West Central/Westwood &amp; West Los Angeles) PUMA</v>
      </c>
      <c r="D1789">
        <v>100</v>
      </c>
      <c r="E1789" t="s">
        <v>2168</v>
      </c>
      <c r="F1789">
        <v>2048.6142368506917</v>
      </c>
      <c r="G1789" s="6">
        <v>27905.888524322199</v>
      </c>
      <c r="H1789" s="6">
        <v>2002.5120102201399</v>
      </c>
      <c r="I1789" s="3">
        <v>0.27162385172176351</v>
      </c>
    </row>
    <row r="1790" spans="1:9" x14ac:dyDescent="0.25">
      <c r="A1790" t="s">
        <v>111</v>
      </c>
      <c r="B1790" t="s">
        <v>108</v>
      </c>
      <c r="C1790" t="str">
        <f>_xlfn.XLOOKUP(Table4[[#This Row],[PUMA]],[1]PUMA!$A:$A,[1]PUMA!$B:$B)</f>
        <v>Los Angeles County (West Central)--LA City (West Central/Westwood &amp; West Los Angeles) PUMA</v>
      </c>
      <c r="D1790">
        <v>100</v>
      </c>
      <c r="E1790" t="s">
        <v>2168</v>
      </c>
      <c r="F1790">
        <v>1860.4464046677399</v>
      </c>
      <c r="G1790" s="6">
        <v>27905.888524322199</v>
      </c>
      <c r="H1790" s="6">
        <v>2002.5120102201399</v>
      </c>
      <c r="I1790" s="3">
        <v>0.27162385172176351</v>
      </c>
    </row>
    <row r="1791" spans="1:9" x14ac:dyDescent="0.25">
      <c r="A1791" t="s">
        <v>801</v>
      </c>
      <c r="B1791" t="s">
        <v>108</v>
      </c>
      <c r="C1791" t="str">
        <f>_xlfn.XLOOKUP(Table4[[#This Row],[PUMA]],[1]PUMA!$A:$A,[1]PUMA!$B:$B)</f>
        <v>Los Angeles County (West Central)--LA City (West Central/Westwood &amp; West Los Angeles) PUMA</v>
      </c>
      <c r="D1791">
        <v>100</v>
      </c>
      <c r="E1791" t="s">
        <v>2168</v>
      </c>
      <c r="F1791">
        <v>2814.3337340613498</v>
      </c>
      <c r="G1791" s="6">
        <v>27905.888524322199</v>
      </c>
      <c r="H1791" s="6">
        <v>2002.5120102201399</v>
      </c>
      <c r="I1791" s="3">
        <v>0.27162385172176351</v>
      </c>
    </row>
    <row r="1792" spans="1:9" x14ac:dyDescent="0.25">
      <c r="A1792" t="s">
        <v>801</v>
      </c>
      <c r="B1792" t="s">
        <v>108</v>
      </c>
      <c r="C1792" t="str">
        <f>_xlfn.XLOOKUP(Table4[[#This Row],[PUMA]],[1]PUMA!$A:$A,[1]PUMA!$B:$B)</f>
        <v>Los Angeles County (West Central)--LA City (West Central/Westwood &amp; West Los Angeles) PUMA</v>
      </c>
      <c r="D1792">
        <v>7</v>
      </c>
      <c r="E1792" t="s">
        <v>3017</v>
      </c>
      <c r="F1792">
        <v>145.66613621913399</v>
      </c>
      <c r="G1792" s="6">
        <v>27905.888524322199</v>
      </c>
      <c r="H1792" s="6">
        <v>2002.5120102201399</v>
      </c>
      <c r="I1792" s="3">
        <v>0.15093940883526002</v>
      </c>
    </row>
    <row r="1793" spans="1:9" x14ac:dyDescent="0.25">
      <c r="A1793" t="s">
        <v>1020</v>
      </c>
      <c r="B1793" t="s">
        <v>108</v>
      </c>
      <c r="C1793" t="str">
        <f>_xlfn.XLOOKUP(Table4[[#This Row],[PUMA]],[1]PUMA!$A:$A,[1]PUMA!$B:$B)</f>
        <v>Los Angeles County (West Central)--LA City (West Central/Westwood &amp; West Los Angeles) PUMA</v>
      </c>
      <c r="D1793">
        <v>100</v>
      </c>
      <c r="E1793" t="s">
        <v>2168</v>
      </c>
      <c r="F1793">
        <v>1751.0565488968102</v>
      </c>
      <c r="G1793" s="6">
        <v>27905.888524322199</v>
      </c>
      <c r="H1793" s="6">
        <v>2002.5120102201399</v>
      </c>
      <c r="I1793" s="3">
        <v>0.30633296426590512</v>
      </c>
    </row>
    <row r="1794" spans="1:9" x14ac:dyDescent="0.25">
      <c r="A1794" t="s">
        <v>1020</v>
      </c>
      <c r="B1794" t="s">
        <v>108</v>
      </c>
      <c r="C1794" t="str">
        <f>_xlfn.XLOOKUP(Table4[[#This Row],[PUMA]],[1]PUMA!$A:$A,[1]PUMA!$B:$B)</f>
        <v>Los Angeles County (West Central)--LA City (West Central/Westwood &amp; West Los Angeles) PUMA</v>
      </c>
      <c r="D1794">
        <v>7</v>
      </c>
      <c r="E1794" t="s">
        <v>3017</v>
      </c>
      <c r="F1794">
        <v>104.94348463253841</v>
      </c>
      <c r="G1794" s="6">
        <v>27905.888524322199</v>
      </c>
      <c r="H1794" s="6">
        <v>2002.5120102201399</v>
      </c>
      <c r="I1794" s="3">
        <v>0.17022701150859137</v>
      </c>
    </row>
    <row r="1795" spans="1:9" x14ac:dyDescent="0.25">
      <c r="A1795" t="s">
        <v>892</v>
      </c>
      <c r="B1795" t="s">
        <v>108</v>
      </c>
      <c r="C1795" t="str">
        <f>_xlfn.XLOOKUP(Table4[[#This Row],[PUMA]],[1]PUMA!$A:$A,[1]PUMA!$B:$B)</f>
        <v>Los Angeles County (West Central)--LA City (West Central/Westwood &amp; West Los Angeles) PUMA</v>
      </c>
      <c r="D1795">
        <v>100</v>
      </c>
      <c r="E1795" t="s">
        <v>2168</v>
      </c>
      <c r="F1795">
        <v>665.62210515265747</v>
      </c>
      <c r="G1795" s="6">
        <v>27905.888524322199</v>
      </c>
      <c r="H1795" s="6">
        <v>2002.5120102201399</v>
      </c>
      <c r="I1795" s="3">
        <v>0.30633296426590512</v>
      </c>
    </row>
    <row r="1796" spans="1:9" x14ac:dyDescent="0.25">
      <c r="A1796" t="s">
        <v>892</v>
      </c>
      <c r="B1796" t="s">
        <v>108</v>
      </c>
      <c r="C1796" t="str">
        <f>_xlfn.XLOOKUP(Table4[[#This Row],[PUMA]],[1]PUMA!$A:$A,[1]PUMA!$B:$B)</f>
        <v>Los Angeles County (West Central)--LA City (West Central/Westwood &amp; West Los Angeles) PUMA</v>
      </c>
      <c r="D1796">
        <v>7</v>
      </c>
      <c r="E1796" t="s">
        <v>3017</v>
      </c>
      <c r="F1796">
        <v>678.8664714769252</v>
      </c>
      <c r="G1796" s="6">
        <v>27905.888524322199</v>
      </c>
      <c r="H1796" s="6">
        <v>2002.5120102201399</v>
      </c>
      <c r="I1796" s="3">
        <v>0.17022701150859137</v>
      </c>
    </row>
    <row r="1797" spans="1:9" x14ac:dyDescent="0.25">
      <c r="A1797" t="s">
        <v>893</v>
      </c>
      <c r="B1797" t="s">
        <v>108</v>
      </c>
      <c r="C1797" t="str">
        <f>_xlfn.XLOOKUP(Table4[[#This Row],[PUMA]],[1]PUMA!$A:$A,[1]PUMA!$B:$B)</f>
        <v>Los Angeles County (West Central)--LA City (West Central/Westwood &amp; West Los Angeles) PUMA</v>
      </c>
      <c r="D1797">
        <v>100</v>
      </c>
      <c r="E1797" t="s">
        <v>2168</v>
      </c>
      <c r="F1797">
        <v>1288.94686362986</v>
      </c>
      <c r="G1797" s="6">
        <v>27905.888524322199</v>
      </c>
      <c r="H1797" s="6">
        <v>2002.5120102201399</v>
      </c>
      <c r="I1797" s="3">
        <v>0.27162385172176351</v>
      </c>
    </row>
    <row r="1798" spans="1:9" x14ac:dyDescent="0.25">
      <c r="A1798" t="s">
        <v>893</v>
      </c>
      <c r="B1798" t="s">
        <v>108</v>
      </c>
      <c r="C1798" t="str">
        <f>_xlfn.XLOOKUP(Table4[[#This Row],[PUMA]],[1]PUMA!$A:$A,[1]PUMA!$B:$B)</f>
        <v>Los Angeles County (West Central)--LA City (West Central/Westwood &amp; West Los Angeles) PUMA</v>
      </c>
      <c r="D1798">
        <v>7</v>
      </c>
      <c r="E1798" t="s">
        <v>3017</v>
      </c>
      <c r="F1798">
        <v>589.962750656239</v>
      </c>
      <c r="G1798" s="6">
        <v>27905.888524322199</v>
      </c>
      <c r="H1798" s="6">
        <v>2002.5120102201399</v>
      </c>
      <c r="I1798" s="3">
        <v>0.15093940883526002</v>
      </c>
    </row>
    <row r="1799" spans="1:9" x14ac:dyDescent="0.25">
      <c r="A1799" t="s">
        <v>889</v>
      </c>
      <c r="B1799" t="s">
        <v>108</v>
      </c>
      <c r="C1799" t="str">
        <f>_xlfn.XLOOKUP(Table4[[#This Row],[PUMA]],[1]PUMA!$A:$A,[1]PUMA!$B:$B)</f>
        <v>Los Angeles County (West Central)--LA City (West Central/Westwood &amp; West Los Angeles) PUMA</v>
      </c>
      <c r="D1799">
        <v>100</v>
      </c>
      <c r="E1799" t="s">
        <v>2168</v>
      </c>
      <c r="F1799">
        <v>1003.7141335003</v>
      </c>
      <c r="G1799" s="6">
        <v>27905.888524322199</v>
      </c>
      <c r="H1799" s="6">
        <v>2002.5120102201399</v>
      </c>
      <c r="I1799" s="3">
        <v>0.27162385172176351</v>
      </c>
    </row>
    <row r="1800" spans="1:9" x14ac:dyDescent="0.25">
      <c r="A1800" t="s">
        <v>889</v>
      </c>
      <c r="B1800" t="s">
        <v>108</v>
      </c>
      <c r="C1800" t="str">
        <f>_xlfn.XLOOKUP(Table4[[#This Row],[PUMA]],[1]PUMA!$A:$A,[1]PUMA!$B:$B)</f>
        <v>Los Angeles County (West Central)--LA City (West Central/Westwood &amp; West Los Angeles) PUMA</v>
      </c>
      <c r="D1800">
        <v>7</v>
      </c>
      <c r="E1800" t="s">
        <v>3017</v>
      </c>
      <c r="F1800">
        <v>216.283385929795</v>
      </c>
      <c r="G1800" s="6">
        <v>27905.888524322199</v>
      </c>
      <c r="H1800" s="6">
        <v>2002.5120102201399</v>
      </c>
      <c r="I1800" s="3">
        <v>0.15093940883526002</v>
      </c>
    </row>
    <row r="1801" spans="1:9" x14ac:dyDescent="0.25">
      <c r="A1801" t="s">
        <v>211</v>
      </c>
      <c r="B1801" t="s">
        <v>108</v>
      </c>
      <c r="C1801" t="str">
        <f>_xlfn.XLOOKUP(Table4[[#This Row],[PUMA]],[1]PUMA!$A:$A,[1]PUMA!$B:$B)</f>
        <v>Los Angeles County (West Central)--LA City (West Central/Westwood &amp; West Los Angeles) PUMA</v>
      </c>
      <c r="D1801">
        <v>38</v>
      </c>
      <c r="E1801" t="s">
        <v>2015</v>
      </c>
      <c r="F1801">
        <v>271.96470147506921</v>
      </c>
      <c r="G1801" s="6">
        <v>27905.888524322199</v>
      </c>
      <c r="H1801" s="6">
        <v>2002.5120102201399</v>
      </c>
      <c r="I1801" s="3">
        <v>0.71868949158226769</v>
      </c>
    </row>
    <row r="1802" spans="1:9" x14ac:dyDescent="0.25">
      <c r="A1802" t="s">
        <v>211</v>
      </c>
      <c r="B1802" t="s">
        <v>108</v>
      </c>
      <c r="C1802" t="str">
        <f>_xlfn.XLOOKUP(Table4[[#This Row],[PUMA]],[1]PUMA!$A:$A,[1]PUMA!$B:$B)</f>
        <v>Los Angeles County (West Central)--LA City (West Central/Westwood &amp; West Los Angeles) PUMA</v>
      </c>
      <c r="D1802">
        <v>99</v>
      </c>
      <c r="E1802" t="s">
        <v>2014</v>
      </c>
      <c r="F1802">
        <v>606.82940700246456</v>
      </c>
      <c r="G1802" s="6">
        <v>27905.888524322199</v>
      </c>
      <c r="H1802" s="6">
        <v>2002.5120102201399</v>
      </c>
      <c r="I1802" s="3">
        <v>0.34302074326876264</v>
      </c>
    </row>
    <row r="1803" spans="1:9" x14ac:dyDescent="0.25">
      <c r="A1803" t="s">
        <v>211</v>
      </c>
      <c r="B1803" t="s">
        <v>108</v>
      </c>
      <c r="C1803" t="str">
        <f>_xlfn.XLOOKUP(Table4[[#This Row],[PUMA]],[1]PUMA!$A:$A,[1]PUMA!$B:$B)</f>
        <v>Los Angeles County (West Central)--LA City (West Central/Westwood &amp; West Los Angeles) PUMA</v>
      </c>
      <c r="D1803">
        <v>2</v>
      </c>
      <c r="E1803" t="s">
        <v>2997</v>
      </c>
      <c r="F1803">
        <v>1124.4316503919988</v>
      </c>
      <c r="G1803" s="6">
        <v>27905.888524322199</v>
      </c>
      <c r="H1803" s="6">
        <v>2002.5120102201399</v>
      </c>
      <c r="I1803" s="3">
        <v>0.21307879398670246</v>
      </c>
    </row>
    <row r="1804" spans="1:9" x14ac:dyDescent="0.25">
      <c r="A1804" t="s">
        <v>451</v>
      </c>
      <c r="B1804" t="s">
        <v>108</v>
      </c>
      <c r="C1804" t="str">
        <f>_xlfn.XLOOKUP(Table4[[#This Row],[PUMA]],[1]PUMA!$A:$A,[1]PUMA!$B:$B)</f>
        <v>Los Angeles County (West Central)--LA City (West Central/Westwood &amp; West Los Angeles) PUMA</v>
      </c>
      <c r="D1804">
        <v>99</v>
      </c>
      <c r="E1804" t="s">
        <v>2014</v>
      </c>
      <c r="F1804">
        <v>1284.65050292705</v>
      </c>
      <c r="G1804" s="6">
        <v>27905.888524322199</v>
      </c>
      <c r="H1804" s="6">
        <v>2002.5120102201399</v>
      </c>
      <c r="I1804" s="3">
        <v>0.31858277891495551</v>
      </c>
    </row>
    <row r="1805" spans="1:9" x14ac:dyDescent="0.25">
      <c r="A1805" t="s">
        <v>451</v>
      </c>
      <c r="B1805" t="s">
        <v>108</v>
      </c>
      <c r="C1805" t="str">
        <f>_xlfn.XLOOKUP(Table4[[#This Row],[PUMA]],[1]PUMA!$A:$A,[1]PUMA!$B:$B)</f>
        <v>Los Angeles County (West Central)--LA City (West Central/Westwood &amp; West Los Angeles) PUMA</v>
      </c>
      <c r="D1805">
        <v>100</v>
      </c>
      <c r="E1805" t="s">
        <v>2168</v>
      </c>
      <c r="F1805">
        <v>635.96246155502797</v>
      </c>
      <c r="G1805" s="6">
        <v>27905.888524322199</v>
      </c>
      <c r="H1805" s="6">
        <v>2002.5120102201399</v>
      </c>
      <c r="I1805" s="3">
        <v>0.27162385172176351</v>
      </c>
    </row>
    <row r="1806" spans="1:9" x14ac:dyDescent="0.25">
      <c r="A1806" t="s">
        <v>911</v>
      </c>
      <c r="B1806" t="s">
        <v>108</v>
      </c>
      <c r="C1806" t="str">
        <f>_xlfn.XLOOKUP(Table4[[#This Row],[PUMA]],[1]PUMA!$A:$A,[1]PUMA!$B:$B)</f>
        <v>Los Angeles County (West Central)--LA City (West Central/Westwood &amp; West Los Angeles) PUMA</v>
      </c>
      <c r="D1806">
        <v>99</v>
      </c>
      <c r="E1806" t="s">
        <v>2014</v>
      </c>
      <c r="F1806">
        <v>2649.2012501756631</v>
      </c>
      <c r="G1806" s="6">
        <v>27905.888524322199</v>
      </c>
      <c r="H1806" s="6">
        <v>2002.5120102201399</v>
      </c>
      <c r="I1806" s="3">
        <v>0.34302074326876264</v>
      </c>
    </row>
    <row r="1807" spans="1:9" x14ac:dyDescent="0.25">
      <c r="A1807" t="s">
        <v>913</v>
      </c>
      <c r="B1807" t="s">
        <v>108</v>
      </c>
      <c r="C1807" t="str">
        <f>_xlfn.XLOOKUP(Table4[[#This Row],[PUMA]],[1]PUMA!$A:$A,[1]PUMA!$B:$B)</f>
        <v>Los Angeles County (West Central)--LA City (West Central/Westwood &amp; West Los Angeles) PUMA</v>
      </c>
      <c r="D1807">
        <v>99</v>
      </c>
      <c r="E1807" t="s">
        <v>2014</v>
      </c>
      <c r="F1807">
        <v>1660.4637755269</v>
      </c>
      <c r="G1807" s="6">
        <v>27905.888524322199</v>
      </c>
      <c r="H1807" s="6">
        <v>2002.5120102201399</v>
      </c>
      <c r="I1807" s="3">
        <v>0.31858277891495551</v>
      </c>
    </row>
    <row r="1808" spans="1:9" x14ac:dyDescent="0.25">
      <c r="A1808" t="s">
        <v>915</v>
      </c>
      <c r="B1808" t="s">
        <v>69</v>
      </c>
      <c r="C1808" t="str">
        <f>_xlfn.XLOOKUP(Table4[[#This Row],[PUMA]],[1]PUMA!$A:$A,[1]PUMA!$B:$B)</f>
        <v>Los Angeles County (Central)--LA City (Central/West Adams &amp; Baldwin Hills) PUMA</v>
      </c>
      <c r="D1808">
        <v>99</v>
      </c>
      <c r="E1808" t="s">
        <v>2014</v>
      </c>
      <c r="F1808">
        <v>1821.1073249252699</v>
      </c>
      <c r="G1808" s="6">
        <v>22626.396100801801</v>
      </c>
      <c r="H1808" s="6">
        <v>1194.4369633193201</v>
      </c>
      <c r="I1808" s="3">
        <v>9.7022502890596066E-2</v>
      </c>
    </row>
    <row r="1809" spans="1:9" x14ac:dyDescent="0.25">
      <c r="A1809" t="s">
        <v>900</v>
      </c>
      <c r="B1809" t="s">
        <v>84</v>
      </c>
      <c r="C1809" t="str">
        <f>_xlfn.XLOOKUP(Table4[[#This Row],[PUMA]],[1]PUMA!$A:$A,[1]PUMA!$B:$B)</f>
        <v>Los Angeles County (West Central)--LA City (Central/Hancock Park &amp; Mid-Wilshire) PUMA</v>
      </c>
      <c r="D1809">
        <v>99</v>
      </c>
      <c r="E1809" t="s">
        <v>2014</v>
      </c>
      <c r="F1809">
        <v>1760.2182937076</v>
      </c>
      <c r="G1809" s="6">
        <v>28983.3359576937</v>
      </c>
      <c r="H1809" s="6">
        <v>1785.6847087157601</v>
      </c>
      <c r="I1809" s="3">
        <v>0.10977786151234245</v>
      </c>
    </row>
    <row r="1810" spans="1:9" x14ac:dyDescent="0.25">
      <c r="A1810" t="s">
        <v>453</v>
      </c>
      <c r="B1810" t="s">
        <v>108</v>
      </c>
      <c r="C1810" t="str">
        <f>_xlfn.XLOOKUP(Table4[[#This Row],[PUMA]],[1]PUMA!$A:$A,[1]PUMA!$B:$B)</f>
        <v>Los Angeles County (West Central)--LA City (West Central/Westwood &amp; West Los Angeles) PUMA</v>
      </c>
      <c r="D1810">
        <v>99</v>
      </c>
      <c r="E1810" t="s">
        <v>2014</v>
      </c>
      <c r="F1810">
        <v>1855.1958639516777</v>
      </c>
      <c r="G1810" s="6">
        <v>27905.888524322199</v>
      </c>
      <c r="H1810" s="6">
        <v>2002.5120102201399</v>
      </c>
      <c r="I1810" s="3">
        <v>0.38202523545483646</v>
      </c>
    </row>
    <row r="1811" spans="1:9" x14ac:dyDescent="0.25">
      <c r="A1811" t="s">
        <v>453</v>
      </c>
      <c r="B1811" t="s">
        <v>108</v>
      </c>
      <c r="C1811" t="str">
        <f>_xlfn.XLOOKUP(Table4[[#This Row],[PUMA]],[1]PUMA!$A:$A,[1]PUMA!$B:$B)</f>
        <v>Los Angeles County (West Central)--LA City (West Central/Westwood &amp; West Los Angeles) PUMA</v>
      </c>
      <c r="D1811">
        <v>2</v>
      </c>
      <c r="E1811" t="s">
        <v>2997</v>
      </c>
      <c r="F1811">
        <v>122.90822351539376</v>
      </c>
      <c r="G1811" s="6">
        <v>27905.888524322199</v>
      </c>
      <c r="H1811" s="6">
        <v>2002.5120102201399</v>
      </c>
      <c r="I1811" s="3">
        <v>0.28726836016676177</v>
      </c>
    </row>
    <row r="1812" spans="1:9" x14ac:dyDescent="0.25">
      <c r="A1812" t="s">
        <v>454</v>
      </c>
      <c r="B1812" t="s">
        <v>108</v>
      </c>
      <c r="C1812" t="str">
        <f>_xlfn.XLOOKUP(Table4[[#This Row],[PUMA]],[1]PUMA!$A:$A,[1]PUMA!$B:$B)</f>
        <v>Los Angeles County (West Central)--LA City (West Central/Westwood &amp; West Los Angeles) PUMA</v>
      </c>
      <c r="D1812">
        <v>99</v>
      </c>
      <c r="E1812" t="s">
        <v>2014</v>
      </c>
      <c r="F1812">
        <v>2492.2835942419601</v>
      </c>
      <c r="G1812" s="6">
        <v>27905.888524322199</v>
      </c>
      <c r="H1812" s="6">
        <v>2002.5120102201399</v>
      </c>
      <c r="I1812" s="3">
        <v>0.31858277891495551</v>
      </c>
    </row>
    <row r="1813" spans="1:9" x14ac:dyDescent="0.25">
      <c r="A1813" t="s">
        <v>455</v>
      </c>
      <c r="B1813" t="s">
        <v>108</v>
      </c>
      <c r="C1813" t="str">
        <f>_xlfn.XLOOKUP(Table4[[#This Row],[PUMA]],[1]PUMA!$A:$A,[1]PUMA!$B:$B)</f>
        <v>Los Angeles County (West Central)--LA City (West Central/Westwood &amp; West Los Angeles) PUMA</v>
      </c>
      <c r="D1813">
        <v>99</v>
      </c>
      <c r="E1813" t="s">
        <v>2014</v>
      </c>
      <c r="F1813">
        <v>1260.8670635106355</v>
      </c>
      <c r="G1813" s="6">
        <v>27905.888524322199</v>
      </c>
      <c r="H1813" s="6">
        <v>2002.5120102201399</v>
      </c>
      <c r="I1813" s="3">
        <v>0.38202523545483646</v>
      </c>
    </row>
    <row r="1814" spans="1:9" x14ac:dyDescent="0.25">
      <c r="A1814" t="s">
        <v>455</v>
      </c>
      <c r="B1814" t="s">
        <v>108</v>
      </c>
      <c r="C1814" t="str">
        <f>_xlfn.XLOOKUP(Table4[[#This Row],[PUMA]],[1]PUMA!$A:$A,[1]PUMA!$B:$B)</f>
        <v>Los Angeles County (West Central)--LA City (West Central/Westwood &amp; West Los Angeles) PUMA</v>
      </c>
      <c r="D1814">
        <v>2</v>
      </c>
      <c r="E1814" t="s">
        <v>2997</v>
      </c>
      <c r="F1814">
        <v>193.5099487841685</v>
      </c>
      <c r="G1814" s="6">
        <v>27905.888524322199</v>
      </c>
      <c r="H1814" s="6">
        <v>2002.5120102201399</v>
      </c>
      <c r="I1814" s="3">
        <v>0.23730773733244212</v>
      </c>
    </row>
    <row r="1815" spans="1:9" x14ac:dyDescent="0.25">
      <c r="A1815" t="s">
        <v>212</v>
      </c>
      <c r="B1815" t="s">
        <v>108</v>
      </c>
      <c r="C1815" t="str">
        <f>_xlfn.XLOOKUP(Table4[[#This Row],[PUMA]],[1]PUMA!$A:$A,[1]PUMA!$B:$B)</f>
        <v>Los Angeles County (West Central)--LA City (West Central/Westwood &amp; West Los Angeles) PUMA</v>
      </c>
      <c r="D1815">
        <v>99</v>
      </c>
      <c r="E1815" t="s">
        <v>2014</v>
      </c>
      <c r="F1815">
        <v>1773.00002032272</v>
      </c>
      <c r="G1815" s="6">
        <v>27905.888524322199</v>
      </c>
      <c r="H1815" s="6">
        <v>2002.5120102201399</v>
      </c>
      <c r="I1815" s="3">
        <v>0.31858277891495551</v>
      </c>
    </row>
    <row r="1816" spans="1:9" x14ac:dyDescent="0.25">
      <c r="A1816" t="s">
        <v>535</v>
      </c>
      <c r="B1816" t="s">
        <v>108</v>
      </c>
      <c r="C1816" t="str">
        <f>_xlfn.XLOOKUP(Table4[[#This Row],[PUMA]],[1]PUMA!$A:$A,[1]PUMA!$B:$B)</f>
        <v>Los Angeles County (West Central)--LA City (West Central/Westwood &amp; West Los Angeles) PUMA</v>
      </c>
      <c r="D1816">
        <v>99</v>
      </c>
      <c r="E1816" t="s">
        <v>2014</v>
      </c>
      <c r="F1816">
        <v>1438.12398278869</v>
      </c>
      <c r="G1816" s="6">
        <v>27905.888524322199</v>
      </c>
      <c r="H1816" s="6">
        <v>2002.5120102201399</v>
      </c>
      <c r="I1816" s="3">
        <v>0.31858277891495551</v>
      </c>
    </row>
    <row r="1817" spans="1:9" x14ac:dyDescent="0.25">
      <c r="A1817" t="s">
        <v>535</v>
      </c>
      <c r="B1817" t="s">
        <v>108</v>
      </c>
      <c r="C1817" t="str">
        <f>_xlfn.XLOOKUP(Table4[[#This Row],[PUMA]],[1]PUMA!$A:$A,[1]PUMA!$B:$B)</f>
        <v>Los Angeles County (West Central)--LA City (West Central/Westwood &amp; West Los Angeles) PUMA</v>
      </c>
      <c r="D1817">
        <v>2</v>
      </c>
      <c r="E1817" t="s">
        <v>2997</v>
      </c>
      <c r="F1817">
        <v>176.87590905211701</v>
      </c>
      <c r="G1817" s="6">
        <v>27905.888524322199</v>
      </c>
      <c r="H1817" s="6">
        <v>2002.5120102201399</v>
      </c>
      <c r="I1817" s="3">
        <v>0.19789833602845205</v>
      </c>
    </row>
    <row r="1818" spans="1:9" x14ac:dyDescent="0.25">
      <c r="A1818" t="s">
        <v>640</v>
      </c>
      <c r="B1818" t="s">
        <v>108</v>
      </c>
      <c r="C1818" t="str">
        <f>_xlfn.XLOOKUP(Table4[[#This Row],[PUMA]],[1]PUMA!$A:$A,[1]PUMA!$B:$B)</f>
        <v>Los Angeles County (West Central)--LA City (West Central/Westwood &amp; West Los Angeles) PUMA</v>
      </c>
      <c r="D1818">
        <v>38</v>
      </c>
      <c r="E1818" t="s">
        <v>2015</v>
      </c>
      <c r="F1818">
        <v>216.56454914297819</v>
      </c>
      <c r="G1818" s="6">
        <v>27905.888524322199</v>
      </c>
      <c r="H1818" s="6">
        <v>2002.5120102201399</v>
      </c>
      <c r="I1818" s="3">
        <v>0.80041084286705066</v>
      </c>
    </row>
    <row r="1819" spans="1:9" x14ac:dyDescent="0.25">
      <c r="A1819" t="s">
        <v>640</v>
      </c>
      <c r="B1819" t="s">
        <v>108</v>
      </c>
      <c r="C1819" t="str">
        <f>_xlfn.XLOOKUP(Table4[[#This Row],[PUMA]],[1]PUMA!$A:$A,[1]PUMA!$B:$B)</f>
        <v>Los Angeles County (West Central)--LA City (West Central/Westwood &amp; West Los Angeles) PUMA</v>
      </c>
      <c r="D1819">
        <v>99</v>
      </c>
      <c r="E1819" t="s">
        <v>2014</v>
      </c>
      <c r="F1819">
        <v>1549.0448154181054</v>
      </c>
      <c r="G1819" s="6">
        <v>27905.888524322199</v>
      </c>
      <c r="H1819" s="6">
        <v>2002.5120102201399</v>
      </c>
      <c r="I1819" s="3">
        <v>0.38202523545483646</v>
      </c>
    </row>
    <row r="1820" spans="1:9" x14ac:dyDescent="0.25">
      <c r="A1820" t="s">
        <v>640</v>
      </c>
      <c r="B1820" t="s">
        <v>108</v>
      </c>
      <c r="C1820" t="str">
        <f>_xlfn.XLOOKUP(Table4[[#This Row],[PUMA]],[1]PUMA!$A:$A,[1]PUMA!$B:$B)</f>
        <v>Los Angeles County (West Central)--LA City (West Central/Westwood &amp; West Los Angeles) PUMA</v>
      </c>
      <c r="D1820">
        <v>2</v>
      </c>
      <c r="E1820" t="s">
        <v>2997</v>
      </c>
      <c r="F1820">
        <v>984.9193408074542</v>
      </c>
      <c r="G1820" s="6">
        <v>27905.888524322199</v>
      </c>
      <c r="H1820" s="6">
        <v>2002.5120102201399</v>
      </c>
      <c r="I1820" s="3">
        <v>0.23730773733244212</v>
      </c>
    </row>
    <row r="1821" spans="1:9" x14ac:dyDescent="0.25">
      <c r="A1821" t="s">
        <v>943</v>
      </c>
      <c r="B1821" t="s">
        <v>69</v>
      </c>
      <c r="C1821" t="str">
        <f>_xlfn.XLOOKUP(Table4[[#This Row],[PUMA]],[1]PUMA!$A:$A,[1]PUMA!$B:$B)</f>
        <v>Los Angeles County (Central)--LA City (Central/West Adams &amp; Baldwin Hills) PUMA</v>
      </c>
      <c r="D1821">
        <v>99</v>
      </c>
      <c r="E1821" t="s">
        <v>2014</v>
      </c>
      <c r="F1821">
        <v>1195.2487125618425</v>
      </c>
      <c r="G1821" s="6">
        <v>22626.396100801801</v>
      </c>
      <c r="H1821" s="6">
        <v>1194.4369633193201</v>
      </c>
      <c r="I1821" s="3">
        <v>0.10717693372110328</v>
      </c>
    </row>
    <row r="1822" spans="1:9" x14ac:dyDescent="0.25">
      <c r="A1822" t="s">
        <v>943</v>
      </c>
      <c r="B1822" t="s">
        <v>69</v>
      </c>
      <c r="C1822" t="str">
        <f>_xlfn.XLOOKUP(Table4[[#This Row],[PUMA]],[1]PUMA!$A:$A,[1]PUMA!$B:$B)</f>
        <v>Los Angeles County (Central)--LA City (Central/West Adams &amp; Baldwin Hills) PUMA</v>
      </c>
      <c r="D1822">
        <v>2</v>
      </c>
      <c r="E1822" t="s">
        <v>2997</v>
      </c>
      <c r="F1822">
        <v>191.72769068626403</v>
      </c>
      <c r="G1822" s="6">
        <v>22626.396100801801</v>
      </c>
      <c r="H1822" s="6">
        <v>1194.4369633193201</v>
      </c>
      <c r="I1822" s="3">
        <v>6.6576532844231345E-2</v>
      </c>
    </row>
    <row r="1823" spans="1:9" x14ac:dyDescent="0.25">
      <c r="A1823" t="s">
        <v>945</v>
      </c>
      <c r="B1823" t="s">
        <v>108</v>
      </c>
      <c r="C1823" t="str">
        <f>_xlfn.XLOOKUP(Table4[[#This Row],[PUMA]],[1]PUMA!$A:$A,[1]PUMA!$B:$B)</f>
        <v>Los Angeles County (West Central)--LA City (West Central/Westwood &amp; West Los Angeles) PUMA</v>
      </c>
      <c r="D1823">
        <v>99</v>
      </c>
      <c r="E1823" t="s">
        <v>2014</v>
      </c>
      <c r="F1823">
        <v>314.969775590312</v>
      </c>
      <c r="G1823" s="6">
        <v>27905.888524322199</v>
      </c>
      <c r="H1823" s="6">
        <v>2002.5120102201399</v>
      </c>
      <c r="I1823" s="3">
        <v>0.31858277891495551</v>
      </c>
    </row>
    <row r="1824" spans="1:9" x14ac:dyDescent="0.25">
      <c r="A1824" t="s">
        <v>945</v>
      </c>
      <c r="B1824" t="s">
        <v>108</v>
      </c>
      <c r="C1824" t="str">
        <f>_xlfn.XLOOKUP(Table4[[#This Row],[PUMA]],[1]PUMA!$A:$A,[1]PUMA!$B:$B)</f>
        <v>Los Angeles County (West Central)--LA City (West Central/Westwood &amp; West Los Angeles) PUMA</v>
      </c>
      <c r="D1824">
        <v>100</v>
      </c>
      <c r="E1824" t="s">
        <v>2168</v>
      </c>
      <c r="F1824">
        <v>705.95410758576099</v>
      </c>
      <c r="G1824" s="6">
        <v>27905.888524322199</v>
      </c>
      <c r="H1824" s="6">
        <v>2002.5120102201399</v>
      </c>
      <c r="I1824" s="3">
        <v>0.27162385172176351</v>
      </c>
    </row>
    <row r="1825" spans="1:9" x14ac:dyDescent="0.25">
      <c r="A1825" t="s">
        <v>946</v>
      </c>
      <c r="B1825" t="s">
        <v>108</v>
      </c>
      <c r="C1825" t="str">
        <f>_xlfn.XLOOKUP(Table4[[#This Row],[PUMA]],[1]PUMA!$A:$A,[1]PUMA!$B:$B)</f>
        <v>Los Angeles County (West Central)--LA City (West Central/Westwood &amp; West Los Angeles) PUMA</v>
      </c>
      <c r="D1825">
        <v>100</v>
      </c>
      <c r="E1825" t="s">
        <v>2168</v>
      </c>
      <c r="F1825">
        <v>1021.6741072297192</v>
      </c>
      <c r="G1825" s="6">
        <v>27905.888524322199</v>
      </c>
      <c r="H1825" s="6">
        <v>2002.5120102201399</v>
      </c>
      <c r="I1825" s="3">
        <v>0.26151123152244421</v>
      </c>
    </row>
    <row r="1826" spans="1:9" x14ac:dyDescent="0.25">
      <c r="A1826" t="s">
        <v>946</v>
      </c>
      <c r="B1826" t="s">
        <v>108</v>
      </c>
      <c r="C1826" t="str">
        <f>_xlfn.XLOOKUP(Table4[[#This Row],[PUMA]],[1]PUMA!$A:$A,[1]PUMA!$B:$B)</f>
        <v>Los Angeles County (West Central)--LA City (West Central/Westwood &amp; West Los Angeles) PUMA</v>
      </c>
      <c r="D1826">
        <v>7</v>
      </c>
      <c r="E1826" t="s">
        <v>3017</v>
      </c>
      <c r="F1826">
        <v>293.32588784582413</v>
      </c>
      <c r="G1826" s="6">
        <v>27905.888524322199</v>
      </c>
      <c r="H1826" s="6">
        <v>2002.5120102201399</v>
      </c>
      <c r="I1826" s="3">
        <v>0.14531989896900457</v>
      </c>
    </row>
    <row r="1827" spans="1:9" x14ac:dyDescent="0.25">
      <c r="A1827" t="s">
        <v>947</v>
      </c>
      <c r="B1827" t="s">
        <v>108</v>
      </c>
      <c r="C1827" t="str">
        <f>_xlfn.XLOOKUP(Table4[[#This Row],[PUMA]],[1]PUMA!$A:$A,[1]PUMA!$B:$B)</f>
        <v>Los Angeles County (West Central)--LA City (West Central/Westwood &amp; West Los Angeles) PUMA</v>
      </c>
      <c r="D1827">
        <v>100</v>
      </c>
      <c r="E1827" t="s">
        <v>2168</v>
      </c>
      <c r="F1827">
        <v>2273.9403668734981</v>
      </c>
      <c r="G1827" s="6">
        <v>27905.888524322199</v>
      </c>
      <c r="H1827" s="6">
        <v>2002.5120102201399</v>
      </c>
      <c r="I1827" s="3">
        <v>0.30633296426590512</v>
      </c>
    </row>
    <row r="1828" spans="1:9" x14ac:dyDescent="0.25">
      <c r="A1828" t="s">
        <v>947</v>
      </c>
      <c r="B1828" t="s">
        <v>108</v>
      </c>
      <c r="C1828" t="str">
        <f>_xlfn.XLOOKUP(Table4[[#This Row],[PUMA]],[1]PUMA!$A:$A,[1]PUMA!$B:$B)</f>
        <v>Los Angeles County (West Central)--LA City (West Central/Westwood &amp; West Los Angeles) PUMA</v>
      </c>
      <c r="D1828">
        <v>7</v>
      </c>
      <c r="E1828" t="s">
        <v>3017</v>
      </c>
      <c r="F1828">
        <v>137.44400822079038</v>
      </c>
      <c r="G1828" s="6">
        <v>27905.888524322199</v>
      </c>
      <c r="H1828" s="6">
        <v>2002.5120102201399</v>
      </c>
      <c r="I1828" s="3">
        <v>0.17022701150859137</v>
      </c>
    </row>
    <row r="1829" spans="1:9" x14ac:dyDescent="0.25">
      <c r="A1829" t="s">
        <v>948</v>
      </c>
      <c r="B1829" t="s">
        <v>108</v>
      </c>
      <c r="C1829" t="str">
        <f>_xlfn.XLOOKUP(Table4[[#This Row],[PUMA]],[1]PUMA!$A:$A,[1]PUMA!$B:$B)</f>
        <v>Los Angeles County (West Central)--LA City (West Central/Westwood &amp; West Los Angeles) PUMA</v>
      </c>
      <c r="D1829">
        <v>100</v>
      </c>
      <c r="E1829" t="s">
        <v>2168</v>
      </c>
      <c r="F1829">
        <v>1449.37617461423</v>
      </c>
      <c r="G1829" s="6">
        <v>27905.888524322199</v>
      </c>
      <c r="H1829" s="6">
        <v>2002.5120102201399</v>
      </c>
      <c r="I1829" s="3">
        <v>0.27162385172176351</v>
      </c>
    </row>
    <row r="1830" spans="1:9" x14ac:dyDescent="0.25">
      <c r="A1830" t="s">
        <v>1029</v>
      </c>
      <c r="B1830" t="s">
        <v>108</v>
      </c>
      <c r="C1830" t="str">
        <f>_xlfn.XLOOKUP(Table4[[#This Row],[PUMA]],[1]PUMA!$A:$A,[1]PUMA!$B:$B)</f>
        <v>Los Angeles County (West Central)--LA City (West Central/Westwood &amp; West Los Angeles) PUMA</v>
      </c>
      <c r="D1830">
        <v>100</v>
      </c>
      <c r="E1830" t="s">
        <v>2168</v>
      </c>
      <c r="F1830">
        <v>1521.9999606944259</v>
      </c>
      <c r="G1830" s="6">
        <v>27905.888524322199</v>
      </c>
      <c r="H1830" s="6">
        <v>2002.5120102201399</v>
      </c>
      <c r="I1830" s="3">
        <v>0.27162385172176351</v>
      </c>
    </row>
    <row r="1831" spans="1:9" x14ac:dyDescent="0.25">
      <c r="A1831" t="s">
        <v>258</v>
      </c>
      <c r="B1831" t="s">
        <v>108</v>
      </c>
      <c r="C1831" t="str">
        <f>_xlfn.XLOOKUP(Table4[[#This Row],[PUMA]],[1]PUMA!$A:$A,[1]PUMA!$B:$B)</f>
        <v>Los Angeles County (West Central)--LA City (West Central/Westwood &amp; West Los Angeles) PUMA</v>
      </c>
      <c r="D1831">
        <v>100</v>
      </c>
      <c r="E1831" t="s">
        <v>2168</v>
      </c>
      <c r="F1831">
        <v>2138.63209744494</v>
      </c>
      <c r="G1831" s="6">
        <v>27905.888524322199</v>
      </c>
      <c r="H1831" s="6">
        <v>2002.5120102201399</v>
      </c>
      <c r="I1831" s="3">
        <v>0.27162385172176351</v>
      </c>
    </row>
    <row r="1832" spans="1:9" x14ac:dyDescent="0.25">
      <c r="A1832" t="s">
        <v>1030</v>
      </c>
      <c r="B1832" t="s">
        <v>108</v>
      </c>
      <c r="C1832" t="str">
        <f>_xlfn.XLOOKUP(Table4[[#This Row],[PUMA]],[1]PUMA!$A:$A,[1]PUMA!$B:$B)</f>
        <v>Los Angeles County (West Central)--LA City (West Central/Westwood &amp; West Los Angeles) PUMA</v>
      </c>
      <c r="D1832">
        <v>99</v>
      </c>
      <c r="E1832" t="s">
        <v>2014</v>
      </c>
      <c r="F1832">
        <v>2030.0482218351401</v>
      </c>
      <c r="G1832" s="6">
        <v>27905.888524322199</v>
      </c>
      <c r="H1832" s="6">
        <v>2002.5120102201399</v>
      </c>
      <c r="I1832" s="3">
        <v>0.31858277891495551</v>
      </c>
    </row>
    <row r="1833" spans="1:9" x14ac:dyDescent="0.25">
      <c r="A1833" t="s">
        <v>1030</v>
      </c>
      <c r="B1833" t="s">
        <v>108</v>
      </c>
      <c r="C1833" t="str">
        <f>_xlfn.XLOOKUP(Table4[[#This Row],[PUMA]],[1]PUMA!$A:$A,[1]PUMA!$B:$B)</f>
        <v>Los Angeles County (West Central)--LA City (West Central/Westwood &amp; West Los Angeles) PUMA</v>
      </c>
      <c r="D1833">
        <v>100</v>
      </c>
      <c r="E1833" t="s">
        <v>2168</v>
      </c>
      <c r="F1833">
        <v>1153.9437949199</v>
      </c>
      <c r="G1833" s="6">
        <v>27905.888524322199</v>
      </c>
      <c r="H1833" s="6">
        <v>2002.5120102201399</v>
      </c>
      <c r="I1833" s="3">
        <v>0.27162385172176351</v>
      </c>
    </row>
    <row r="1834" spans="1:9" x14ac:dyDescent="0.25">
      <c r="A1834" t="s">
        <v>107</v>
      </c>
      <c r="B1834" t="s">
        <v>108</v>
      </c>
      <c r="C1834" t="str">
        <f>_xlfn.XLOOKUP(Table4[[#This Row],[PUMA]],[1]PUMA!$A:$A,[1]PUMA!$B:$B)</f>
        <v>Los Angeles County (West Central)--LA City (West Central/Westwood &amp; West Los Angeles) PUMA</v>
      </c>
      <c r="D1834">
        <v>99</v>
      </c>
      <c r="E1834" t="s">
        <v>2014</v>
      </c>
      <c r="F1834">
        <v>650.88951064413698</v>
      </c>
      <c r="G1834" s="6">
        <v>27905.888524322199</v>
      </c>
      <c r="H1834" s="6">
        <v>2002.5120102201399</v>
      </c>
      <c r="I1834" s="3">
        <v>0.31858277891495551</v>
      </c>
    </row>
    <row r="1835" spans="1:9" x14ac:dyDescent="0.25">
      <c r="A1835" t="s">
        <v>107</v>
      </c>
      <c r="B1835" t="s">
        <v>108</v>
      </c>
      <c r="C1835" t="str">
        <f>_xlfn.XLOOKUP(Table4[[#This Row],[PUMA]],[1]PUMA!$A:$A,[1]PUMA!$B:$B)</f>
        <v>Los Angeles County (West Central)--LA City (West Central/Westwood &amp; West Los Angeles) PUMA</v>
      </c>
      <c r="D1835">
        <v>100</v>
      </c>
      <c r="E1835" t="s">
        <v>2168</v>
      </c>
      <c r="F1835">
        <v>1345.15713401985</v>
      </c>
      <c r="G1835" s="6">
        <v>27905.888524322199</v>
      </c>
      <c r="H1835" s="6">
        <v>2002.5120102201399</v>
      </c>
      <c r="I1835" s="3">
        <v>0.27162385172176351</v>
      </c>
    </row>
    <row r="1836" spans="1:9" x14ac:dyDescent="0.25">
      <c r="A1836" t="s">
        <v>463</v>
      </c>
      <c r="B1836" t="s">
        <v>108</v>
      </c>
      <c r="C1836" t="str">
        <f>_xlfn.XLOOKUP(Table4[[#This Row],[PUMA]],[1]PUMA!$A:$A,[1]PUMA!$B:$B)</f>
        <v>Los Angeles County (West Central)--LA City (West Central/Westwood &amp; West Los Angeles) PUMA</v>
      </c>
      <c r="D1836">
        <v>99</v>
      </c>
      <c r="E1836" t="s">
        <v>2014</v>
      </c>
      <c r="F1836">
        <v>1549.9367884870301</v>
      </c>
      <c r="G1836" s="6">
        <v>27905.888524322199</v>
      </c>
      <c r="H1836" s="6">
        <v>2002.5120102201399</v>
      </c>
      <c r="I1836" s="3">
        <v>0.31858277891495551</v>
      </c>
    </row>
    <row r="1837" spans="1:9" x14ac:dyDescent="0.25">
      <c r="A1837" t="s">
        <v>463</v>
      </c>
      <c r="B1837" t="s">
        <v>108</v>
      </c>
      <c r="C1837" t="str">
        <f>_xlfn.XLOOKUP(Table4[[#This Row],[PUMA]],[1]PUMA!$A:$A,[1]PUMA!$B:$B)</f>
        <v>Los Angeles County (West Central)--LA City (West Central/Westwood &amp; West Los Angeles) PUMA</v>
      </c>
      <c r="D1837">
        <v>100</v>
      </c>
      <c r="E1837" t="s">
        <v>2168</v>
      </c>
      <c r="F1837">
        <v>323.02439461605098</v>
      </c>
      <c r="G1837" s="6">
        <v>27905.888524322199</v>
      </c>
      <c r="H1837" s="6">
        <v>2002.5120102201399</v>
      </c>
      <c r="I1837" s="3">
        <v>0.27162385172176351</v>
      </c>
    </row>
    <row r="1838" spans="1:9" x14ac:dyDescent="0.25">
      <c r="A1838" t="s">
        <v>1031</v>
      </c>
      <c r="B1838" t="s">
        <v>108</v>
      </c>
      <c r="C1838" t="str">
        <f>_xlfn.XLOOKUP(Table4[[#This Row],[PUMA]],[1]PUMA!$A:$A,[1]PUMA!$B:$B)</f>
        <v>Los Angeles County (West Central)--LA City (West Central/Westwood &amp; West Los Angeles) PUMA</v>
      </c>
      <c r="D1838">
        <v>99</v>
      </c>
      <c r="E1838" t="s">
        <v>2014</v>
      </c>
      <c r="F1838">
        <v>2917.63523887875</v>
      </c>
      <c r="G1838" s="6">
        <v>27905.888524322199</v>
      </c>
      <c r="H1838" s="6">
        <v>2002.5120102201399</v>
      </c>
      <c r="I1838" s="3">
        <v>0.31858277891495551</v>
      </c>
    </row>
    <row r="1839" spans="1:9" x14ac:dyDescent="0.25">
      <c r="A1839" t="s">
        <v>1031</v>
      </c>
      <c r="B1839" t="s">
        <v>108</v>
      </c>
      <c r="C1839" t="str">
        <f>_xlfn.XLOOKUP(Table4[[#This Row],[PUMA]],[1]PUMA!$A:$A,[1]PUMA!$B:$B)</f>
        <v>Los Angeles County (West Central)--LA City (West Central/Westwood &amp; West Los Angeles) PUMA</v>
      </c>
      <c r="D1839">
        <v>2</v>
      </c>
      <c r="E1839" t="s">
        <v>2997</v>
      </c>
      <c r="F1839">
        <v>136.63756770811761</v>
      </c>
      <c r="G1839" s="6">
        <v>27905.888524322199</v>
      </c>
      <c r="H1839" s="6">
        <v>2002.5120102201399</v>
      </c>
      <c r="I1839" s="3">
        <v>0.28726836016676177</v>
      </c>
    </row>
    <row r="1840" spans="1:9" x14ac:dyDescent="0.25">
      <c r="A1840" t="s">
        <v>174</v>
      </c>
      <c r="B1840" t="s">
        <v>108</v>
      </c>
      <c r="C1840" t="str">
        <f>_xlfn.XLOOKUP(Table4[[#This Row],[PUMA]],[1]PUMA!$A:$A,[1]PUMA!$B:$B)</f>
        <v>Los Angeles County (West Central)--LA City (West Central/Westwood &amp; West Los Angeles) PUMA</v>
      </c>
      <c r="D1840">
        <v>100</v>
      </c>
      <c r="E1840" t="s">
        <v>2168</v>
      </c>
      <c r="F1840">
        <v>1348.2779738530101</v>
      </c>
      <c r="G1840" s="6">
        <v>27905.888524322199</v>
      </c>
      <c r="H1840" s="6">
        <v>2002.5120102201399</v>
      </c>
      <c r="I1840" s="3">
        <v>0.27162385172176351</v>
      </c>
    </row>
    <row r="1841" spans="1:9" x14ac:dyDescent="0.25">
      <c r="A1841" t="s">
        <v>174</v>
      </c>
      <c r="B1841" t="s">
        <v>108</v>
      </c>
      <c r="C1841" t="str">
        <f>_xlfn.XLOOKUP(Table4[[#This Row],[PUMA]],[1]PUMA!$A:$A,[1]PUMA!$B:$B)</f>
        <v>Los Angeles County (West Central)--LA City (West Central/Westwood &amp; West Los Angeles) PUMA</v>
      </c>
      <c r="D1841">
        <v>7</v>
      </c>
      <c r="E1841" t="s">
        <v>3017</v>
      </c>
      <c r="F1841">
        <v>143.16891064248168</v>
      </c>
      <c r="G1841" s="6">
        <v>27905.888524322199</v>
      </c>
      <c r="H1841" s="6">
        <v>2002.5120102201399</v>
      </c>
      <c r="I1841" s="3">
        <v>0.21910298656786914</v>
      </c>
    </row>
    <row r="1842" spans="1:9" x14ac:dyDescent="0.25">
      <c r="A1842" t="s">
        <v>456</v>
      </c>
      <c r="B1842" t="s">
        <v>108</v>
      </c>
      <c r="C1842" t="str">
        <f>_xlfn.XLOOKUP(Table4[[#This Row],[PUMA]],[1]PUMA!$A:$A,[1]PUMA!$B:$B)</f>
        <v>Los Angeles County (West Central)--LA City (West Central/Westwood &amp; West Los Angeles) PUMA</v>
      </c>
      <c r="D1842">
        <v>100</v>
      </c>
      <c r="E1842" t="s">
        <v>2168</v>
      </c>
      <c r="F1842">
        <v>2039.68797672548</v>
      </c>
      <c r="G1842" s="6">
        <v>27905.888524322199</v>
      </c>
      <c r="H1842" s="6">
        <v>2002.5120102201399</v>
      </c>
      <c r="I1842" s="3">
        <v>0.27162385172176351</v>
      </c>
    </row>
    <row r="1843" spans="1:9" x14ac:dyDescent="0.25">
      <c r="A1843" t="s">
        <v>789</v>
      </c>
      <c r="B1843" t="s">
        <v>108</v>
      </c>
      <c r="C1843" t="str">
        <f>_xlfn.XLOOKUP(Table4[[#This Row],[PUMA]],[1]PUMA!$A:$A,[1]PUMA!$B:$B)</f>
        <v>Los Angeles County (West Central)--LA City (West Central/Westwood &amp; West Los Angeles) PUMA</v>
      </c>
      <c r="D1843">
        <v>100</v>
      </c>
      <c r="E1843" t="s">
        <v>2168</v>
      </c>
      <c r="F1843">
        <v>1753.46314506917</v>
      </c>
      <c r="G1843" s="6">
        <v>27905.888524322199</v>
      </c>
      <c r="H1843" s="6">
        <v>2002.5120102201399</v>
      </c>
      <c r="I1843" s="3">
        <v>0.27162385172176351</v>
      </c>
    </row>
    <row r="1844" spans="1:9" x14ac:dyDescent="0.25">
      <c r="A1844" t="s">
        <v>789</v>
      </c>
      <c r="B1844" t="s">
        <v>108</v>
      </c>
      <c r="C1844" t="str">
        <f>_xlfn.XLOOKUP(Table4[[#This Row],[PUMA]],[1]PUMA!$A:$A,[1]PUMA!$B:$B)</f>
        <v>Los Angeles County (West Central)--LA City (West Central/Westwood &amp; West Los Angeles) PUMA</v>
      </c>
      <c r="D1844">
        <v>7</v>
      </c>
      <c r="E1844" t="s">
        <v>3017</v>
      </c>
      <c r="F1844">
        <v>258.53682346738901</v>
      </c>
      <c r="G1844" s="6">
        <v>27905.888524322199</v>
      </c>
      <c r="H1844" s="6">
        <v>2002.5120102201399</v>
      </c>
      <c r="I1844" s="3">
        <v>0.15093940883526002</v>
      </c>
    </row>
    <row r="1845" spans="1:9" x14ac:dyDescent="0.25">
      <c r="A1845" t="s">
        <v>457</v>
      </c>
      <c r="B1845" t="s">
        <v>108</v>
      </c>
      <c r="C1845" t="str">
        <f>_xlfn.XLOOKUP(Table4[[#This Row],[PUMA]],[1]PUMA!$A:$A,[1]PUMA!$B:$B)</f>
        <v>Los Angeles County (West Central)--LA City (West Central/Westwood &amp; West Los Angeles) PUMA</v>
      </c>
      <c r="D1845">
        <v>100</v>
      </c>
      <c r="E1845" t="s">
        <v>2168</v>
      </c>
      <c r="F1845">
        <v>1255.0911057044298</v>
      </c>
      <c r="G1845" s="6">
        <v>27905.888524322199</v>
      </c>
      <c r="H1845" s="6">
        <v>2002.5120102201399</v>
      </c>
      <c r="I1845" s="3">
        <v>0.27162385172176351</v>
      </c>
    </row>
    <row r="1846" spans="1:9" x14ac:dyDescent="0.25">
      <c r="A1846" t="s">
        <v>458</v>
      </c>
      <c r="B1846" t="s">
        <v>108</v>
      </c>
      <c r="C1846" t="str">
        <f>_xlfn.XLOOKUP(Table4[[#This Row],[PUMA]],[1]PUMA!$A:$A,[1]PUMA!$B:$B)</f>
        <v>Los Angeles County (West Central)--LA City (West Central/Westwood &amp; West Los Angeles) PUMA</v>
      </c>
      <c r="D1846">
        <v>100</v>
      </c>
      <c r="E1846" t="s">
        <v>2168</v>
      </c>
      <c r="F1846">
        <v>1748.7428134199306</v>
      </c>
      <c r="G1846" s="6">
        <v>27905.888524322199</v>
      </c>
      <c r="H1846" s="6">
        <v>2002.5120102201399</v>
      </c>
      <c r="I1846" s="3">
        <v>0.27162385172176351</v>
      </c>
    </row>
    <row r="1847" spans="1:9" x14ac:dyDescent="0.25">
      <c r="A1847" t="s">
        <v>1032</v>
      </c>
      <c r="B1847" t="s">
        <v>108</v>
      </c>
      <c r="C1847" t="str">
        <f>_xlfn.XLOOKUP(Table4[[#This Row],[PUMA]],[1]PUMA!$A:$A,[1]PUMA!$B:$B)</f>
        <v>Los Angeles County (West Central)--LA City (West Central/Westwood &amp; West Los Angeles) PUMA</v>
      </c>
      <c r="D1847">
        <v>100</v>
      </c>
      <c r="E1847" t="s">
        <v>2168</v>
      </c>
      <c r="F1847">
        <v>1458.7080592072734</v>
      </c>
      <c r="G1847" s="6">
        <v>27905.888524322199</v>
      </c>
      <c r="H1847" s="6">
        <v>2002.5120102201399</v>
      </c>
      <c r="I1847" s="3">
        <v>0.39428799671702319</v>
      </c>
    </row>
    <row r="1848" spans="1:9" x14ac:dyDescent="0.25">
      <c r="A1848" t="s">
        <v>1033</v>
      </c>
      <c r="B1848" t="s">
        <v>108</v>
      </c>
      <c r="C1848" t="str">
        <f>_xlfn.XLOOKUP(Table4[[#This Row],[PUMA]],[1]PUMA!$A:$A,[1]PUMA!$B:$B)</f>
        <v>Los Angeles County (West Central)--LA City (West Central/Westwood &amp; West Los Angeles) PUMA</v>
      </c>
      <c r="D1848">
        <v>100</v>
      </c>
      <c r="E1848" t="s">
        <v>2168</v>
      </c>
      <c r="F1848">
        <v>2178.9371340807379</v>
      </c>
      <c r="G1848" s="6">
        <v>27905.888524322199</v>
      </c>
      <c r="H1848" s="6">
        <v>2002.5120102201399</v>
      </c>
      <c r="I1848" s="3">
        <v>0.27162385172176351</v>
      </c>
    </row>
    <row r="1849" spans="1:9" x14ac:dyDescent="0.25">
      <c r="A1849" t="s">
        <v>1034</v>
      </c>
      <c r="B1849" t="s">
        <v>51</v>
      </c>
      <c r="C1849" t="str">
        <f>_xlfn.XLOOKUP(Table4[[#This Row],[PUMA]],[1]PUMA!$A:$A,[1]PUMA!$B:$B)</f>
        <v>Los Angeles County (Southwest)--Santa Monica City PUMA</v>
      </c>
      <c r="D1849">
        <v>100</v>
      </c>
      <c r="E1849" t="s">
        <v>2168</v>
      </c>
      <c r="F1849">
        <v>1740.0276566934467</v>
      </c>
      <c r="G1849" s="6">
        <v>30168.528134402401</v>
      </c>
      <c r="H1849" s="6">
        <v>1945.50011713915</v>
      </c>
      <c r="I1849" s="3">
        <v>0.11270485449452605</v>
      </c>
    </row>
    <row r="1850" spans="1:9" x14ac:dyDescent="0.25">
      <c r="A1850" t="s">
        <v>1036</v>
      </c>
      <c r="B1850" t="s">
        <v>51</v>
      </c>
      <c r="C1850" t="str">
        <f>_xlfn.XLOOKUP(Table4[[#This Row],[PUMA]],[1]PUMA!$A:$A,[1]PUMA!$B:$B)</f>
        <v>Los Angeles County (Southwest)--Santa Monica City PUMA</v>
      </c>
      <c r="D1850">
        <v>100</v>
      </c>
      <c r="E1850" t="s">
        <v>2168</v>
      </c>
      <c r="F1850">
        <v>1839.732416550584</v>
      </c>
      <c r="G1850" s="6">
        <v>30168.528134402401</v>
      </c>
      <c r="H1850" s="6">
        <v>1945.50011713915</v>
      </c>
      <c r="I1850" s="3">
        <v>0.11270485449452605</v>
      </c>
    </row>
    <row r="1851" spans="1:9" x14ac:dyDescent="0.25">
      <c r="A1851" t="s">
        <v>459</v>
      </c>
      <c r="B1851" t="s">
        <v>51</v>
      </c>
      <c r="C1851" t="str">
        <f>_xlfn.XLOOKUP(Table4[[#This Row],[PUMA]],[1]PUMA!$A:$A,[1]PUMA!$B:$B)</f>
        <v>Los Angeles County (Southwest)--Santa Monica City PUMA</v>
      </c>
      <c r="D1851">
        <v>100</v>
      </c>
      <c r="E1851" t="s">
        <v>2168</v>
      </c>
      <c r="F1851">
        <v>1719.6633419035911</v>
      </c>
      <c r="G1851" s="6">
        <v>30168.528134402401</v>
      </c>
      <c r="H1851" s="6">
        <v>1945.50011713915</v>
      </c>
      <c r="I1851" s="3">
        <v>9.0077214810637463E-2</v>
      </c>
    </row>
    <row r="1852" spans="1:9" x14ac:dyDescent="0.25">
      <c r="A1852" t="s">
        <v>459</v>
      </c>
      <c r="B1852" t="s">
        <v>51</v>
      </c>
      <c r="C1852" t="str">
        <f>_xlfn.XLOOKUP(Table4[[#This Row],[PUMA]],[1]PUMA!$A:$A,[1]PUMA!$B:$B)</f>
        <v>Los Angeles County (Southwest)--Santa Monica City PUMA</v>
      </c>
      <c r="D1852">
        <v>7</v>
      </c>
      <c r="E1852" t="s">
        <v>3017</v>
      </c>
      <c r="F1852">
        <v>328.97530373742069</v>
      </c>
      <c r="G1852" s="6">
        <v>30168.528134402401</v>
      </c>
      <c r="H1852" s="6">
        <v>1945.50011713915</v>
      </c>
      <c r="I1852" s="3">
        <v>6.2629272070309619E-2</v>
      </c>
    </row>
    <row r="1853" spans="1:9" x14ac:dyDescent="0.25">
      <c r="A1853" t="s">
        <v>2676</v>
      </c>
      <c r="B1853" t="s">
        <v>2144</v>
      </c>
      <c r="C1853" t="str">
        <f>_xlfn.XLOOKUP(Table4[[#This Row],[PUMA]],[1]PUMA!$A:$A,[1]PUMA!$B:$B)</f>
        <v>Los Angeles County--LA (Southwest/Marina del Rey &amp; Westchester) &amp; Culver City Cities PUMA</v>
      </c>
      <c r="D1853">
        <v>38</v>
      </c>
      <c r="E1853" t="s">
        <v>2015</v>
      </c>
      <c r="F1853">
        <v>102.85666078996447</v>
      </c>
      <c r="G1853" s="6">
        <v>44821.813228254898</v>
      </c>
      <c r="H1853" s="6">
        <v>2298.1548465245301</v>
      </c>
      <c r="I1853" s="3">
        <v>8.4377285919550266E-2</v>
      </c>
    </row>
    <row r="1854" spans="1:9" x14ac:dyDescent="0.25">
      <c r="A1854" t="s">
        <v>2676</v>
      </c>
      <c r="B1854" t="s">
        <v>2144</v>
      </c>
      <c r="C1854" t="str">
        <f>_xlfn.XLOOKUP(Table4[[#This Row],[PUMA]],[1]PUMA!$A:$A,[1]PUMA!$B:$B)</f>
        <v>Los Angeles County--LA (Southwest/Marina del Rey &amp; Westchester) &amp; Culver City Cities PUMA</v>
      </c>
      <c r="D1854">
        <v>99</v>
      </c>
      <c r="E1854" t="s">
        <v>2014</v>
      </c>
      <c r="F1854">
        <v>1036.1279974920335</v>
      </c>
      <c r="G1854" s="6">
        <v>44821.813228254898</v>
      </c>
      <c r="H1854" s="6">
        <v>2298.1548465245301</v>
      </c>
      <c r="I1854" s="3">
        <v>4.1683588237915313E-2</v>
      </c>
    </row>
    <row r="1855" spans="1:9" x14ac:dyDescent="0.25">
      <c r="A1855" t="s">
        <v>2677</v>
      </c>
      <c r="B1855" t="s">
        <v>2144</v>
      </c>
      <c r="C1855" t="str">
        <f>_xlfn.XLOOKUP(Table4[[#This Row],[PUMA]],[1]PUMA!$A:$A,[1]PUMA!$B:$B)</f>
        <v>Los Angeles County--LA (Southwest/Marina del Rey &amp; Westchester) &amp; Culver City Cities PUMA</v>
      </c>
      <c r="D1855">
        <v>188</v>
      </c>
      <c r="E1855" t="s">
        <v>2022</v>
      </c>
      <c r="F1855">
        <v>291.75596066476197</v>
      </c>
      <c r="G1855" s="6">
        <v>44821.813228254898</v>
      </c>
      <c r="H1855" s="6">
        <v>2298.1548465245301</v>
      </c>
      <c r="I1855" s="3">
        <v>0.28523762705427058</v>
      </c>
    </row>
    <row r="1856" spans="1:9" x14ac:dyDescent="0.25">
      <c r="A1856" t="s">
        <v>2677</v>
      </c>
      <c r="B1856" t="s">
        <v>2144</v>
      </c>
      <c r="C1856" t="str">
        <f>_xlfn.XLOOKUP(Table4[[#This Row],[PUMA]],[1]PUMA!$A:$A,[1]PUMA!$B:$B)</f>
        <v>Los Angeles County--LA (Southwest/Marina del Rey &amp; Westchester) &amp; Culver City Cities PUMA</v>
      </c>
      <c r="D1856">
        <v>38</v>
      </c>
      <c r="E1856" t="s">
        <v>2015</v>
      </c>
      <c r="F1856">
        <v>301.14375311638531</v>
      </c>
      <c r="G1856" s="6">
        <v>44821.813228254898</v>
      </c>
      <c r="H1856" s="6">
        <v>2298.1548465245301</v>
      </c>
      <c r="I1856" s="3">
        <v>8.4377285919550266E-2</v>
      </c>
    </row>
    <row r="1857" spans="1:9" x14ac:dyDescent="0.25">
      <c r="A1857" t="s">
        <v>2677</v>
      </c>
      <c r="B1857" t="s">
        <v>2144</v>
      </c>
      <c r="C1857" t="str">
        <f>_xlfn.XLOOKUP(Table4[[#This Row],[PUMA]],[1]PUMA!$A:$A,[1]PUMA!$B:$B)</f>
        <v>Los Angeles County--LA (Southwest/Marina del Rey &amp; Westchester) &amp; Culver City Cities PUMA</v>
      </c>
      <c r="D1857">
        <v>99</v>
      </c>
      <c r="E1857" t="s">
        <v>2014</v>
      </c>
      <c r="F1857">
        <v>585.61962031498604</v>
      </c>
      <c r="G1857" s="6">
        <v>44821.813228254898</v>
      </c>
      <c r="H1857" s="6">
        <v>2298.1548465245301</v>
      </c>
      <c r="I1857" s="3">
        <v>4.0272133751954181E-2</v>
      </c>
    </row>
    <row r="1858" spans="1:9" x14ac:dyDescent="0.25">
      <c r="A1858" t="s">
        <v>2706</v>
      </c>
      <c r="B1858" t="s">
        <v>2144</v>
      </c>
      <c r="C1858" t="str">
        <f>_xlfn.XLOOKUP(Table4[[#This Row],[PUMA]],[1]PUMA!$A:$A,[1]PUMA!$B:$B)</f>
        <v>Los Angeles County--LA (Southwest/Marina del Rey &amp; Westchester) &amp; Culver City Cities PUMA</v>
      </c>
      <c r="D1858">
        <v>2</v>
      </c>
      <c r="E1858" t="s">
        <v>2997</v>
      </c>
      <c r="F1858">
        <v>800.5241586970875</v>
      </c>
      <c r="G1858" s="6">
        <v>44821.813228254898</v>
      </c>
      <c r="H1858" s="6">
        <v>2298.1548465245301</v>
      </c>
      <c r="I1858" s="3">
        <v>2.6040464228361378E-2</v>
      </c>
    </row>
    <row r="1859" spans="1:9" x14ac:dyDescent="0.25">
      <c r="A1859" t="s">
        <v>2335</v>
      </c>
      <c r="B1859" t="s">
        <v>2144</v>
      </c>
      <c r="C1859" t="str">
        <f>_xlfn.XLOOKUP(Table4[[#This Row],[PUMA]],[1]PUMA!$A:$A,[1]PUMA!$B:$B)</f>
        <v>Los Angeles County--LA (Southwest/Marina del Rey &amp; Westchester) &amp; Culver City Cities PUMA</v>
      </c>
      <c r="D1859">
        <v>99</v>
      </c>
      <c r="E1859" t="s">
        <v>2014</v>
      </c>
      <c r="F1859">
        <v>848.11006612544497</v>
      </c>
      <c r="G1859" s="6">
        <v>44821.813228254898</v>
      </c>
      <c r="H1859" s="6">
        <v>2298.1548465245301</v>
      </c>
      <c r="I1859" s="3">
        <v>4.0272133751954181E-2</v>
      </c>
    </row>
    <row r="1860" spans="1:9" x14ac:dyDescent="0.25">
      <c r="A1860" t="s">
        <v>2335</v>
      </c>
      <c r="B1860" t="s">
        <v>2144</v>
      </c>
      <c r="C1860" t="str">
        <f>_xlfn.XLOOKUP(Table4[[#This Row],[PUMA]],[1]PUMA!$A:$A,[1]PUMA!$B:$B)</f>
        <v>Los Angeles County--LA (Southwest/Marina del Rey &amp; Westchester) &amp; Culver City Cities PUMA</v>
      </c>
      <c r="D1860">
        <v>2</v>
      </c>
      <c r="E1860" t="s">
        <v>2997</v>
      </c>
      <c r="F1860">
        <v>216.39021480127599</v>
      </c>
      <c r="G1860" s="6">
        <v>44821.813228254898</v>
      </c>
      <c r="H1860" s="6">
        <v>2298.1548465245301</v>
      </c>
      <c r="I1860" s="3">
        <v>2.5016381252529977E-2</v>
      </c>
    </row>
    <row r="1861" spans="1:9" x14ac:dyDescent="0.25">
      <c r="A1861" t="s">
        <v>647</v>
      </c>
      <c r="B1861" t="s">
        <v>73</v>
      </c>
      <c r="C1861" t="str">
        <f>_xlfn.XLOOKUP(Table4[[#This Row],[PUMA]],[1]PUMA!$A:$A,[1]PUMA!$B:$B)</f>
        <v>Los Angeles County (South Central)--LA City (South Central/Westmont) PUMA</v>
      </c>
      <c r="D1861">
        <v>99</v>
      </c>
      <c r="E1861" t="s">
        <v>2014</v>
      </c>
      <c r="F1861">
        <v>1213.9542340007013</v>
      </c>
      <c r="G1861" s="6">
        <v>18963.074827338602</v>
      </c>
      <c r="H1861" s="6">
        <v>1026.28068923463</v>
      </c>
      <c r="I1861" s="3">
        <v>0.15014217587779258</v>
      </c>
    </row>
    <row r="1862" spans="1:9" x14ac:dyDescent="0.25">
      <c r="A1862" t="s">
        <v>450</v>
      </c>
      <c r="B1862" t="s">
        <v>73</v>
      </c>
      <c r="C1862" t="str">
        <f>_xlfn.XLOOKUP(Table4[[#This Row],[PUMA]],[1]PUMA!$A:$A,[1]PUMA!$B:$B)</f>
        <v>Los Angeles County (South Central)--LA City (South Central/Westmont) PUMA</v>
      </c>
      <c r="D1862">
        <v>99</v>
      </c>
      <c r="E1862" t="s">
        <v>2014</v>
      </c>
      <c r="F1862">
        <v>327.10728435464108</v>
      </c>
      <c r="G1862" s="6">
        <v>18963.074827338602</v>
      </c>
      <c r="H1862" s="6">
        <v>1026.28068923463</v>
      </c>
      <c r="I1862" s="3">
        <v>0.15014217587779258</v>
      </c>
    </row>
    <row r="1863" spans="1:9" x14ac:dyDescent="0.25">
      <c r="A1863" t="s">
        <v>450</v>
      </c>
      <c r="B1863" t="s">
        <v>73</v>
      </c>
      <c r="C1863" t="str">
        <f>_xlfn.XLOOKUP(Table4[[#This Row],[PUMA]],[1]PUMA!$A:$A,[1]PUMA!$B:$B)</f>
        <v>Los Angeles County (South Central)--LA City (South Central/Westmont) PUMA</v>
      </c>
      <c r="D1863">
        <v>2</v>
      </c>
      <c r="E1863" t="s">
        <v>2997</v>
      </c>
      <c r="F1863">
        <v>356.89267995575085</v>
      </c>
      <c r="G1863" s="6">
        <v>18963.074827338602</v>
      </c>
      <c r="H1863" s="6">
        <v>1026.28068923463</v>
      </c>
      <c r="I1863" s="3">
        <v>9.3265828351124069E-2</v>
      </c>
    </row>
    <row r="1864" spans="1:9" x14ac:dyDescent="0.25">
      <c r="A1864" t="s">
        <v>648</v>
      </c>
      <c r="B1864" t="s">
        <v>73</v>
      </c>
      <c r="C1864" t="str">
        <f>_xlfn.XLOOKUP(Table4[[#This Row],[PUMA]],[1]PUMA!$A:$A,[1]PUMA!$B:$B)</f>
        <v>Los Angeles County (South Central)--LA City (South Central/Westmont) PUMA</v>
      </c>
      <c r="D1864">
        <v>99</v>
      </c>
      <c r="E1864" t="s">
        <v>2014</v>
      </c>
      <c r="F1864">
        <v>721.56226476608583</v>
      </c>
      <c r="G1864" s="6">
        <v>18963.074827338602</v>
      </c>
      <c r="H1864" s="6">
        <v>1026.28068923463</v>
      </c>
      <c r="I1864" s="3">
        <v>0.15014217587779258</v>
      </c>
    </row>
    <row r="1865" spans="1:9" x14ac:dyDescent="0.25">
      <c r="A1865" t="s">
        <v>648</v>
      </c>
      <c r="B1865" t="s">
        <v>73</v>
      </c>
      <c r="C1865" t="str">
        <f>_xlfn.XLOOKUP(Table4[[#This Row],[PUMA]],[1]PUMA!$A:$A,[1]PUMA!$B:$B)</f>
        <v>Los Angeles County (South Central)--LA City (South Central/Westmont) PUMA</v>
      </c>
      <c r="D1865">
        <v>2</v>
      </c>
      <c r="E1865" t="s">
        <v>2997</v>
      </c>
      <c r="F1865">
        <v>383.35969732240409</v>
      </c>
      <c r="G1865" s="6">
        <v>18963.074827338602</v>
      </c>
      <c r="H1865" s="6">
        <v>1026.28068923463</v>
      </c>
      <c r="I1865" s="3">
        <v>9.3265828351124069E-2</v>
      </c>
    </row>
    <row r="1866" spans="1:9" x14ac:dyDescent="0.25">
      <c r="A1866" t="s">
        <v>2685</v>
      </c>
      <c r="B1866" t="s">
        <v>2308</v>
      </c>
      <c r="C1866" t="str">
        <f>_xlfn.XLOOKUP(Table4[[#This Row],[PUMA]],[1]PUMA!$A:$A,[1]PUMA!$B:$B)</f>
        <v>Los Angeles County (South)--LA City (South/San Pedro) PUMA</v>
      </c>
      <c r="D1866">
        <v>188</v>
      </c>
      <c r="E1866" t="s">
        <v>2022</v>
      </c>
      <c r="F1866">
        <v>355.5116114349625</v>
      </c>
      <c r="G1866" s="6">
        <v>29403.540456708601</v>
      </c>
      <c r="H1866" s="6">
        <v>1265.3295416769299</v>
      </c>
      <c r="I1866" s="3">
        <v>0.37343555334543177</v>
      </c>
    </row>
    <row r="1867" spans="1:9" x14ac:dyDescent="0.25">
      <c r="A1867" t="s">
        <v>2685</v>
      </c>
      <c r="B1867" t="s">
        <v>2308</v>
      </c>
      <c r="C1867" t="str">
        <f>_xlfn.XLOOKUP(Table4[[#This Row],[PUMA]],[1]PUMA!$A:$A,[1]PUMA!$B:$B)</f>
        <v>Los Angeles County (South)--LA City (South/San Pedro) PUMA</v>
      </c>
      <c r="D1867">
        <v>99</v>
      </c>
      <c r="E1867" t="s">
        <v>2014</v>
      </c>
      <c r="F1867">
        <v>681.55681069517323</v>
      </c>
      <c r="G1867" s="6">
        <v>29403.540456708601</v>
      </c>
      <c r="H1867" s="6">
        <v>1265.3295416769299</v>
      </c>
      <c r="I1867" s="3">
        <v>5.272462370191032E-2</v>
      </c>
    </row>
    <row r="1868" spans="1:9" x14ac:dyDescent="0.25">
      <c r="A1868" t="s">
        <v>2685</v>
      </c>
      <c r="B1868" t="s">
        <v>2308</v>
      </c>
      <c r="C1868" t="str">
        <f>_xlfn.XLOOKUP(Table4[[#This Row],[PUMA]],[1]PUMA!$A:$A,[1]PUMA!$B:$B)</f>
        <v>Los Angeles County (South)--LA City (South/San Pedro) PUMA</v>
      </c>
      <c r="D1868">
        <v>2</v>
      </c>
      <c r="E1868" t="s">
        <v>2997</v>
      </c>
      <c r="F1868">
        <v>1139.5451371813272</v>
      </c>
      <c r="G1868" s="6">
        <v>29403.540456708601</v>
      </c>
      <c r="H1868" s="6">
        <v>1265.3295416769299</v>
      </c>
      <c r="I1868" s="3">
        <v>3.2751661385688663E-2</v>
      </c>
    </row>
    <row r="1869" spans="1:9" x14ac:dyDescent="0.25">
      <c r="A1869" t="s">
        <v>2636</v>
      </c>
      <c r="B1869" t="s">
        <v>2308</v>
      </c>
      <c r="C1869" t="str">
        <f>_xlfn.XLOOKUP(Table4[[#This Row],[PUMA]],[1]PUMA!$A:$A,[1]PUMA!$B:$B)</f>
        <v>Los Angeles County (South)--LA City (South/San Pedro) PUMA</v>
      </c>
      <c r="D1869">
        <v>99</v>
      </c>
      <c r="E1869" t="s">
        <v>2014</v>
      </c>
      <c r="F1869">
        <v>2391.5958147985548</v>
      </c>
      <c r="G1869" s="6">
        <v>29403.540456708601</v>
      </c>
      <c r="H1869" s="6">
        <v>1265.3295416769299</v>
      </c>
      <c r="I1869" s="3">
        <v>5.272462370191032E-2</v>
      </c>
    </row>
    <row r="1870" spans="1:9" x14ac:dyDescent="0.25">
      <c r="A1870" t="s">
        <v>2689</v>
      </c>
      <c r="B1870" t="s">
        <v>2308</v>
      </c>
      <c r="C1870" t="str">
        <f>_xlfn.XLOOKUP(Table4[[#This Row],[PUMA]],[1]PUMA!$A:$A,[1]PUMA!$B:$B)</f>
        <v>Los Angeles County (South)--LA City (South/San Pedro) PUMA</v>
      </c>
      <c r="D1870">
        <v>99</v>
      </c>
      <c r="E1870" t="s">
        <v>2014</v>
      </c>
      <c r="F1870">
        <v>347.46664022376547</v>
      </c>
      <c r="G1870" s="6">
        <v>29403.540456708601</v>
      </c>
      <c r="H1870" s="6">
        <v>1265.3295416769299</v>
      </c>
      <c r="I1870" s="3">
        <v>5.272462370191032E-2</v>
      </c>
    </row>
    <row r="1871" spans="1:9" x14ac:dyDescent="0.25">
      <c r="A1871" t="s">
        <v>2689</v>
      </c>
      <c r="B1871" t="s">
        <v>2308</v>
      </c>
      <c r="C1871" t="str">
        <f>_xlfn.XLOOKUP(Table4[[#This Row],[PUMA]],[1]PUMA!$A:$A,[1]PUMA!$B:$B)</f>
        <v>Los Angeles County (South)--LA City (South/San Pedro) PUMA</v>
      </c>
      <c r="D1871">
        <v>2</v>
      </c>
      <c r="E1871" t="s">
        <v>2997</v>
      </c>
      <c r="F1871">
        <v>265.5840788107692</v>
      </c>
      <c r="G1871" s="6">
        <v>29403.540456708601</v>
      </c>
      <c r="H1871" s="6">
        <v>1265.3295416769299</v>
      </c>
      <c r="I1871" s="3">
        <v>3.2751661385688663E-2</v>
      </c>
    </row>
    <row r="1872" spans="1:9" x14ac:dyDescent="0.25">
      <c r="A1872" t="s">
        <v>2307</v>
      </c>
      <c r="B1872" t="s">
        <v>2308</v>
      </c>
      <c r="C1872" t="str">
        <f>_xlfn.XLOOKUP(Table4[[#This Row],[PUMA]],[1]PUMA!$A:$A,[1]PUMA!$B:$B)</f>
        <v>Los Angeles County (South)--LA City (South/San Pedro) PUMA</v>
      </c>
      <c r="D1872">
        <v>99</v>
      </c>
      <c r="E1872" t="s">
        <v>2014</v>
      </c>
      <c r="F1872">
        <v>461.93778812168301</v>
      </c>
      <c r="G1872" s="6">
        <v>29403.540456708601</v>
      </c>
      <c r="H1872" s="6">
        <v>1265.3295416769299</v>
      </c>
      <c r="I1872" s="3">
        <v>5.0191935092573373E-2</v>
      </c>
    </row>
    <row r="1873" spans="1:9" x14ac:dyDescent="0.25">
      <c r="A1873" t="s">
        <v>2307</v>
      </c>
      <c r="B1873" t="s">
        <v>2308</v>
      </c>
      <c r="C1873" t="str">
        <f>_xlfn.XLOOKUP(Table4[[#This Row],[PUMA]],[1]PUMA!$A:$A,[1]PUMA!$B:$B)</f>
        <v>Los Angeles County (South)--LA City (South/San Pedro) PUMA</v>
      </c>
      <c r="D1873">
        <v>2</v>
      </c>
      <c r="E1873" t="s">
        <v>2997</v>
      </c>
      <c r="F1873">
        <v>554.38922181635996</v>
      </c>
      <c r="G1873" s="6">
        <v>29403.540456708601</v>
      </c>
      <c r="H1873" s="6">
        <v>1265.3295416769299</v>
      </c>
      <c r="I1873" s="3">
        <v>3.1178397246386914E-2</v>
      </c>
    </row>
    <row r="1874" spans="1:9" x14ac:dyDescent="0.25">
      <c r="A1874" t="s">
        <v>2731</v>
      </c>
      <c r="B1874" t="s">
        <v>2308</v>
      </c>
      <c r="C1874" t="str">
        <f>_xlfn.XLOOKUP(Table4[[#This Row],[PUMA]],[1]PUMA!$A:$A,[1]PUMA!$B:$B)</f>
        <v>Los Angeles County (South)--LA City (South/San Pedro) PUMA</v>
      </c>
      <c r="D1874">
        <v>188</v>
      </c>
      <c r="E1874" t="s">
        <v>2022</v>
      </c>
      <c r="F1874">
        <v>793.23183534936095</v>
      </c>
      <c r="G1874" s="6">
        <v>29403.540456708601</v>
      </c>
      <c r="H1874" s="6">
        <v>1265.3295416769299</v>
      </c>
      <c r="I1874" s="3">
        <v>0.35549714229812551</v>
      </c>
    </row>
    <row r="1875" spans="1:9" x14ac:dyDescent="0.25">
      <c r="A1875" t="s">
        <v>2731</v>
      </c>
      <c r="B1875" t="s">
        <v>2308</v>
      </c>
      <c r="C1875" t="str">
        <f>_xlfn.XLOOKUP(Table4[[#This Row],[PUMA]],[1]PUMA!$A:$A,[1]PUMA!$B:$B)</f>
        <v>Los Angeles County (South)--LA City (South/San Pedro) PUMA</v>
      </c>
      <c r="D1875">
        <v>99</v>
      </c>
      <c r="E1875" t="s">
        <v>2014</v>
      </c>
      <c r="F1875">
        <v>1309.6382284111849</v>
      </c>
      <c r="G1875" s="6">
        <v>29403.540456708601</v>
      </c>
      <c r="H1875" s="6">
        <v>1265.3295416769299</v>
      </c>
      <c r="I1875" s="3">
        <v>5.3985530867013874E-2</v>
      </c>
    </row>
    <row r="1876" spans="1:9" x14ac:dyDescent="0.25">
      <c r="A1876" t="s">
        <v>2731</v>
      </c>
      <c r="B1876" t="s">
        <v>2308</v>
      </c>
      <c r="C1876" t="str">
        <f>_xlfn.XLOOKUP(Table4[[#This Row],[PUMA]],[1]PUMA!$A:$A,[1]PUMA!$B:$B)</f>
        <v>Los Angeles County (South)--LA City (South/San Pedro) PUMA</v>
      </c>
      <c r="D1876">
        <v>2</v>
      </c>
      <c r="E1876" t="s">
        <v>2997</v>
      </c>
      <c r="F1876">
        <v>180.5793141905458</v>
      </c>
      <c r="G1876" s="6">
        <v>29403.540456708601</v>
      </c>
      <c r="H1876" s="6">
        <v>1265.3295416769299</v>
      </c>
      <c r="I1876" s="3">
        <v>3.3534915994460089E-2</v>
      </c>
    </row>
    <row r="1877" spans="1:9" x14ac:dyDescent="0.25">
      <c r="A1877" t="s">
        <v>2693</v>
      </c>
      <c r="B1877" t="s">
        <v>2308</v>
      </c>
      <c r="C1877" t="str">
        <f>_xlfn.XLOOKUP(Table4[[#This Row],[PUMA]],[1]PUMA!$A:$A,[1]PUMA!$B:$B)</f>
        <v>Los Angeles County (South)--LA City (South/San Pedro) PUMA</v>
      </c>
      <c r="D1877">
        <v>99</v>
      </c>
      <c r="E1877" t="s">
        <v>2014</v>
      </c>
      <c r="F1877">
        <v>1821.2847793850872</v>
      </c>
      <c r="G1877" s="6">
        <v>29403.540456708601</v>
      </c>
      <c r="H1877" s="6">
        <v>1265.3295416769299</v>
      </c>
      <c r="I1877" s="3">
        <v>5.3985530867013874E-2</v>
      </c>
    </row>
    <row r="1878" spans="1:9" x14ac:dyDescent="0.25">
      <c r="A1878" t="s">
        <v>2693</v>
      </c>
      <c r="B1878" t="s">
        <v>2308</v>
      </c>
      <c r="C1878" t="str">
        <f>_xlfn.XLOOKUP(Table4[[#This Row],[PUMA]],[1]PUMA!$A:$A,[1]PUMA!$B:$B)</f>
        <v>Los Angeles County (South)--LA City (South/San Pedro) PUMA</v>
      </c>
      <c r="D1878">
        <v>2</v>
      </c>
      <c r="E1878" t="s">
        <v>2997</v>
      </c>
      <c r="F1878">
        <v>112.12185690533182</v>
      </c>
      <c r="G1878" s="6">
        <v>29403.540456708601</v>
      </c>
      <c r="H1878" s="6">
        <v>1265.3295416769299</v>
      </c>
      <c r="I1878" s="3">
        <v>3.3534915994460089E-2</v>
      </c>
    </row>
    <row r="1879" spans="1:9" x14ac:dyDescent="0.25">
      <c r="A1879" t="s">
        <v>1215</v>
      </c>
      <c r="B1879" t="s">
        <v>131</v>
      </c>
      <c r="C1879" t="str">
        <f>_xlfn.XLOOKUP(Table4[[#This Row],[PUMA]],[1]PUMA!$A:$A,[1]PUMA!$B:$B)</f>
        <v>Los Angeles County (Central)--Glendale City PUMA</v>
      </c>
      <c r="D1879">
        <v>99</v>
      </c>
      <c r="E1879" t="s">
        <v>2014</v>
      </c>
      <c r="F1879">
        <v>2038.1343791696436</v>
      </c>
      <c r="G1879" s="6">
        <v>28013.633267659301</v>
      </c>
      <c r="H1879" s="6">
        <v>1631.88955131782</v>
      </c>
      <c r="I1879" s="3">
        <v>9.5083886772094811E-2</v>
      </c>
    </row>
    <row r="1880" spans="1:9" x14ac:dyDescent="0.25">
      <c r="A1880" t="s">
        <v>1215</v>
      </c>
      <c r="B1880" t="s">
        <v>131</v>
      </c>
      <c r="C1880" t="str">
        <f>_xlfn.XLOOKUP(Table4[[#This Row],[PUMA]],[1]PUMA!$A:$A,[1]PUMA!$B:$B)</f>
        <v>Los Angeles County (Central)--Glendale City PUMA</v>
      </c>
      <c r="D1880">
        <v>2</v>
      </c>
      <c r="E1880" t="s">
        <v>2997</v>
      </c>
      <c r="F1880">
        <v>219.9174337505417</v>
      </c>
      <c r="G1880" s="6">
        <v>28013.633267659301</v>
      </c>
      <c r="H1880" s="6">
        <v>1631.88955131782</v>
      </c>
      <c r="I1880" s="3">
        <v>5.906453273903553E-2</v>
      </c>
    </row>
    <row r="1881" spans="1:9" x14ac:dyDescent="0.25">
      <c r="A1881" t="s">
        <v>1247</v>
      </c>
      <c r="B1881" t="s">
        <v>131</v>
      </c>
      <c r="C1881" t="str">
        <f>_xlfn.XLOOKUP(Table4[[#This Row],[PUMA]],[1]PUMA!$A:$A,[1]PUMA!$B:$B)</f>
        <v>Los Angeles County (Central)--Glendale City PUMA</v>
      </c>
      <c r="D1881">
        <v>99</v>
      </c>
      <c r="E1881" t="s">
        <v>2014</v>
      </c>
      <c r="F1881">
        <v>3294.669621453002</v>
      </c>
      <c r="G1881" s="6">
        <v>28013.633267659301</v>
      </c>
      <c r="H1881" s="6">
        <v>1631.88955131782</v>
      </c>
      <c r="I1881" s="3">
        <v>9.5083886772094811E-2</v>
      </c>
    </row>
    <row r="1882" spans="1:9" x14ac:dyDescent="0.25">
      <c r="A1882" t="s">
        <v>1247</v>
      </c>
      <c r="B1882" t="s">
        <v>131</v>
      </c>
      <c r="C1882" t="str">
        <f>_xlfn.XLOOKUP(Table4[[#This Row],[PUMA]],[1]PUMA!$A:$A,[1]PUMA!$B:$B)</f>
        <v>Los Angeles County (Central)--Glendale City PUMA</v>
      </c>
      <c r="D1882">
        <v>2</v>
      </c>
      <c r="E1882" t="s">
        <v>2997</v>
      </c>
      <c r="F1882">
        <v>159.03093337066716</v>
      </c>
      <c r="G1882" s="6">
        <v>28013.633267659301</v>
      </c>
      <c r="H1882" s="6">
        <v>1631.88955131782</v>
      </c>
      <c r="I1882" s="3">
        <v>5.906453273903553E-2</v>
      </c>
    </row>
    <row r="1883" spans="1:9" x14ac:dyDescent="0.25">
      <c r="A1883" t="s">
        <v>576</v>
      </c>
      <c r="B1883" t="s">
        <v>131</v>
      </c>
      <c r="C1883" t="str">
        <f>_xlfn.XLOOKUP(Table4[[#This Row],[PUMA]],[1]PUMA!$A:$A,[1]PUMA!$B:$B)</f>
        <v>Los Angeles County (Central)--Glendale City PUMA</v>
      </c>
      <c r="D1883">
        <v>99</v>
      </c>
      <c r="E1883" t="s">
        <v>2014</v>
      </c>
      <c r="F1883">
        <v>2360.3012449624189</v>
      </c>
      <c r="G1883" s="6">
        <v>28013.633267659301</v>
      </c>
      <c r="H1883" s="6">
        <v>1631.88955131782</v>
      </c>
      <c r="I1883" s="3">
        <v>0.10178024711100542</v>
      </c>
    </row>
    <row r="1884" spans="1:9" x14ac:dyDescent="0.25">
      <c r="A1884" t="s">
        <v>1186</v>
      </c>
      <c r="B1884" t="s">
        <v>131</v>
      </c>
      <c r="C1884" t="str">
        <f>_xlfn.XLOOKUP(Table4[[#This Row],[PUMA]],[1]PUMA!$A:$A,[1]PUMA!$B:$B)</f>
        <v>Los Angeles County (Central)--Glendale City PUMA</v>
      </c>
      <c r="D1884">
        <v>99</v>
      </c>
      <c r="E1884" t="s">
        <v>2014</v>
      </c>
      <c r="F1884">
        <v>2475.3072761404305</v>
      </c>
      <c r="G1884" s="6">
        <v>28013.633267659301</v>
      </c>
      <c r="H1884" s="6">
        <v>1631.88955131782</v>
      </c>
      <c r="I1884" s="3">
        <v>0.10288134657507893</v>
      </c>
    </row>
    <row r="1885" spans="1:9" x14ac:dyDescent="0.25">
      <c r="A1885" t="s">
        <v>1186</v>
      </c>
      <c r="B1885" t="s">
        <v>131</v>
      </c>
      <c r="C1885" t="str">
        <f>_xlfn.XLOOKUP(Table4[[#This Row],[PUMA]],[1]PUMA!$A:$A,[1]PUMA!$B:$B)</f>
        <v>Los Angeles County (Central)--Glendale City PUMA</v>
      </c>
      <c r="D1885">
        <v>2</v>
      </c>
      <c r="E1885" t="s">
        <v>2997</v>
      </c>
      <c r="F1885">
        <v>614.40627936145052</v>
      </c>
      <c r="G1885" s="6">
        <v>28013.633267659301</v>
      </c>
      <c r="H1885" s="6">
        <v>1631.88955131782</v>
      </c>
      <c r="I1885" s="3">
        <v>6.3908185385656527E-2</v>
      </c>
    </row>
    <row r="1886" spans="1:9" x14ac:dyDescent="0.25">
      <c r="A1886" t="s">
        <v>1251</v>
      </c>
      <c r="B1886" t="s">
        <v>131</v>
      </c>
      <c r="C1886" t="str">
        <f>_xlfn.XLOOKUP(Table4[[#This Row],[PUMA]],[1]PUMA!$A:$A,[1]PUMA!$B:$B)</f>
        <v>Los Angeles County (Central)--Glendale City PUMA</v>
      </c>
      <c r="D1886">
        <v>99</v>
      </c>
      <c r="E1886" t="s">
        <v>2014</v>
      </c>
      <c r="F1886">
        <v>2509.8787163522047</v>
      </c>
      <c r="G1886" s="6">
        <v>28013.633267659301</v>
      </c>
      <c r="H1886" s="6">
        <v>1631.88955131782</v>
      </c>
      <c r="I1886" s="3">
        <v>0.10049523635736037</v>
      </c>
    </row>
    <row r="1887" spans="1:9" x14ac:dyDescent="0.25">
      <c r="A1887" t="s">
        <v>1238</v>
      </c>
      <c r="B1887" t="s">
        <v>131</v>
      </c>
      <c r="C1887" t="str">
        <f>_xlfn.XLOOKUP(Table4[[#This Row],[PUMA]],[1]PUMA!$A:$A,[1]PUMA!$B:$B)</f>
        <v>Los Angeles County (Central)--Glendale City PUMA</v>
      </c>
      <c r="D1887">
        <v>99</v>
      </c>
      <c r="E1887" t="s">
        <v>2014</v>
      </c>
      <c r="F1887">
        <v>2061.13030704421</v>
      </c>
      <c r="G1887" s="6">
        <v>28013.633267659301</v>
      </c>
      <c r="H1887" s="6">
        <v>1631.88955131782</v>
      </c>
      <c r="I1887" s="3">
        <v>9.5083886772094811E-2</v>
      </c>
    </row>
    <row r="1888" spans="1:9" x14ac:dyDescent="0.25">
      <c r="A1888" t="s">
        <v>1118</v>
      </c>
      <c r="B1888" t="s">
        <v>131</v>
      </c>
      <c r="C1888" t="str">
        <f>_xlfn.XLOOKUP(Table4[[#This Row],[PUMA]],[1]PUMA!$A:$A,[1]PUMA!$B:$B)</f>
        <v>Los Angeles County (Central)--Glendale City PUMA</v>
      </c>
      <c r="D1888">
        <v>47</v>
      </c>
      <c r="E1888" t="s">
        <v>2167</v>
      </c>
      <c r="F1888">
        <v>147.92161369630099</v>
      </c>
      <c r="G1888" s="6">
        <v>28013.633267659301</v>
      </c>
      <c r="H1888" s="6">
        <v>1631.88955131782</v>
      </c>
      <c r="I1888" s="3">
        <v>0.17919578576758238</v>
      </c>
    </row>
    <row r="1889" spans="1:9" x14ac:dyDescent="0.25">
      <c r="A1889" t="s">
        <v>1118</v>
      </c>
      <c r="B1889" t="s">
        <v>131</v>
      </c>
      <c r="C1889" t="str">
        <f>_xlfn.XLOOKUP(Table4[[#This Row],[PUMA]],[1]PUMA!$A:$A,[1]PUMA!$B:$B)</f>
        <v>Los Angeles County (Central)--Glendale City PUMA</v>
      </c>
      <c r="D1889">
        <v>99</v>
      </c>
      <c r="E1889" t="s">
        <v>2014</v>
      </c>
      <c r="F1889">
        <v>1956.55933586234</v>
      </c>
      <c r="G1889" s="6">
        <v>28013.633267659301</v>
      </c>
      <c r="H1889" s="6">
        <v>1631.88955131782</v>
      </c>
      <c r="I1889" s="3">
        <v>9.5083886772094811E-2</v>
      </c>
    </row>
    <row r="1890" spans="1:9" x14ac:dyDescent="0.25">
      <c r="A1890" t="s">
        <v>1118</v>
      </c>
      <c r="B1890" t="s">
        <v>131</v>
      </c>
      <c r="C1890" t="str">
        <f>_xlfn.XLOOKUP(Table4[[#This Row],[PUMA]],[1]PUMA!$A:$A,[1]PUMA!$B:$B)</f>
        <v>Los Angeles County (Central)--Glendale City PUMA</v>
      </c>
      <c r="D1890">
        <v>2</v>
      </c>
      <c r="E1890" t="s">
        <v>2997</v>
      </c>
      <c r="F1890">
        <v>265.335729736715</v>
      </c>
      <c r="G1890" s="6">
        <v>28013.633267659301</v>
      </c>
      <c r="H1890" s="6">
        <v>1631.88955131782</v>
      </c>
      <c r="I1890" s="3">
        <v>5.906453273903553E-2</v>
      </c>
    </row>
    <row r="1891" spans="1:9" x14ac:dyDescent="0.25">
      <c r="A1891" t="s">
        <v>1187</v>
      </c>
      <c r="B1891" t="s">
        <v>131</v>
      </c>
      <c r="C1891" t="str">
        <f>_xlfn.XLOOKUP(Table4[[#This Row],[PUMA]],[1]PUMA!$A:$A,[1]PUMA!$B:$B)</f>
        <v>Los Angeles County (Central)--Glendale City PUMA</v>
      </c>
      <c r="D1891">
        <v>99</v>
      </c>
      <c r="E1891" t="s">
        <v>2014</v>
      </c>
      <c r="F1891">
        <v>2052.2287876473201</v>
      </c>
      <c r="G1891" s="6">
        <v>28013.633267659301</v>
      </c>
      <c r="H1891" s="6">
        <v>1631.88955131782</v>
      </c>
      <c r="I1891" s="3">
        <v>9.5083886772094811E-2</v>
      </c>
    </row>
    <row r="1892" spans="1:9" x14ac:dyDescent="0.25">
      <c r="A1892" t="s">
        <v>581</v>
      </c>
      <c r="B1892" t="s">
        <v>131</v>
      </c>
      <c r="C1892" t="str">
        <f>_xlfn.XLOOKUP(Table4[[#This Row],[PUMA]],[1]PUMA!$A:$A,[1]PUMA!$B:$B)</f>
        <v>Los Angeles County (Central)--Glendale City PUMA</v>
      </c>
      <c r="D1892">
        <v>99</v>
      </c>
      <c r="E1892" t="s">
        <v>2014</v>
      </c>
      <c r="F1892">
        <v>1432.9359843413552</v>
      </c>
      <c r="G1892" s="6">
        <v>28013.633267659301</v>
      </c>
      <c r="H1892" s="6">
        <v>1631.88955131782</v>
      </c>
      <c r="I1892" s="3">
        <v>9.5427802617159621E-2</v>
      </c>
    </row>
    <row r="1893" spans="1:9" x14ac:dyDescent="0.25">
      <c r="A1893" t="s">
        <v>581</v>
      </c>
      <c r="B1893" t="s">
        <v>131</v>
      </c>
      <c r="C1893" t="str">
        <f>_xlfn.XLOOKUP(Table4[[#This Row],[PUMA]],[1]PUMA!$A:$A,[1]PUMA!$B:$B)</f>
        <v>Los Angeles County (Central)--Glendale City PUMA</v>
      </c>
      <c r="D1893">
        <v>2</v>
      </c>
      <c r="E1893" t="s">
        <v>2997</v>
      </c>
      <c r="F1893">
        <v>980.3050155338351</v>
      </c>
      <c r="G1893" s="6">
        <v>28013.633267659301</v>
      </c>
      <c r="H1893" s="6">
        <v>1631.88955131782</v>
      </c>
      <c r="I1893" s="3">
        <v>5.9278167555405541E-2</v>
      </c>
    </row>
    <row r="1894" spans="1:9" x14ac:dyDescent="0.25">
      <c r="A1894" t="s">
        <v>583</v>
      </c>
      <c r="B1894" t="s">
        <v>131</v>
      </c>
      <c r="C1894" t="str">
        <f>_xlfn.XLOOKUP(Table4[[#This Row],[PUMA]],[1]PUMA!$A:$A,[1]PUMA!$B:$B)</f>
        <v>Los Angeles County (Central)--Glendale City PUMA</v>
      </c>
      <c r="D1894">
        <v>99</v>
      </c>
      <c r="E1894" t="s">
        <v>2014</v>
      </c>
      <c r="F1894">
        <v>1609.2684937361157</v>
      </c>
      <c r="G1894" s="6">
        <v>28013.633267659301</v>
      </c>
      <c r="H1894" s="6">
        <v>1631.88955131782</v>
      </c>
      <c r="I1894" s="3">
        <v>9.5427802617159621E-2</v>
      </c>
    </row>
    <row r="1895" spans="1:9" x14ac:dyDescent="0.25">
      <c r="A1895" t="s">
        <v>583</v>
      </c>
      <c r="B1895" t="s">
        <v>131</v>
      </c>
      <c r="C1895" t="str">
        <f>_xlfn.XLOOKUP(Table4[[#This Row],[PUMA]],[1]PUMA!$A:$A,[1]PUMA!$B:$B)</f>
        <v>Los Angeles County (Central)--Glendale City PUMA</v>
      </c>
      <c r="D1895">
        <v>2</v>
      </c>
      <c r="E1895" t="s">
        <v>2997</v>
      </c>
      <c r="F1895">
        <v>165.05822856878933</v>
      </c>
      <c r="G1895" s="6">
        <v>28013.633267659301</v>
      </c>
      <c r="H1895" s="6">
        <v>1631.88955131782</v>
      </c>
      <c r="I1895" s="3">
        <v>5.9278167555405541E-2</v>
      </c>
    </row>
    <row r="1896" spans="1:9" x14ac:dyDescent="0.25">
      <c r="A1896" t="s">
        <v>1156</v>
      </c>
      <c r="B1896" t="s">
        <v>131</v>
      </c>
      <c r="C1896" t="str">
        <f>_xlfn.XLOOKUP(Table4[[#This Row],[PUMA]],[1]PUMA!$A:$A,[1]PUMA!$B:$B)</f>
        <v>Los Angeles County (Central)--Glendale City PUMA</v>
      </c>
      <c r="D1896">
        <v>188</v>
      </c>
      <c r="E1896" t="s">
        <v>2022</v>
      </c>
      <c r="F1896">
        <v>138.99638877666001</v>
      </c>
      <c r="G1896" s="6">
        <v>28013.633267659301</v>
      </c>
      <c r="H1896" s="6">
        <v>1631.88955131782</v>
      </c>
      <c r="I1896" s="3">
        <v>0.67345580447803366</v>
      </c>
    </row>
    <row r="1897" spans="1:9" x14ac:dyDescent="0.25">
      <c r="A1897" t="s">
        <v>1156</v>
      </c>
      <c r="B1897" t="s">
        <v>131</v>
      </c>
      <c r="C1897" t="str">
        <f>_xlfn.XLOOKUP(Table4[[#This Row],[PUMA]],[1]PUMA!$A:$A,[1]PUMA!$B:$B)</f>
        <v>Los Angeles County (Central)--Glendale City PUMA</v>
      </c>
      <c r="D1897">
        <v>47</v>
      </c>
      <c r="E1897" t="s">
        <v>2167</v>
      </c>
      <c r="F1897">
        <v>276.32230457450299</v>
      </c>
      <c r="G1897" s="6">
        <v>28013.633267659301</v>
      </c>
      <c r="H1897" s="6">
        <v>1631.88955131782</v>
      </c>
      <c r="I1897" s="3">
        <v>0.17919578576758238</v>
      </c>
    </row>
    <row r="1898" spans="1:9" x14ac:dyDescent="0.25">
      <c r="A1898" t="s">
        <v>1156</v>
      </c>
      <c r="B1898" t="s">
        <v>131</v>
      </c>
      <c r="C1898" t="str">
        <f>_xlfn.XLOOKUP(Table4[[#This Row],[PUMA]],[1]PUMA!$A:$A,[1]PUMA!$B:$B)</f>
        <v>Los Angeles County (Central)--Glendale City PUMA</v>
      </c>
      <c r="D1898">
        <v>99</v>
      </c>
      <c r="E1898" t="s">
        <v>2014</v>
      </c>
      <c r="F1898">
        <v>1444.4725944844099</v>
      </c>
      <c r="G1898" s="6">
        <v>28013.633267659301</v>
      </c>
      <c r="H1898" s="6">
        <v>1631.88955131782</v>
      </c>
      <c r="I1898" s="3">
        <v>9.5083886772094811E-2</v>
      </c>
    </row>
    <row r="1899" spans="1:9" x14ac:dyDescent="0.25">
      <c r="A1899" t="s">
        <v>1156</v>
      </c>
      <c r="B1899" t="s">
        <v>131</v>
      </c>
      <c r="C1899" t="str">
        <f>_xlfn.XLOOKUP(Table4[[#This Row],[PUMA]],[1]PUMA!$A:$A,[1]PUMA!$B:$B)</f>
        <v>Los Angeles County (Central)--Glendale City PUMA</v>
      </c>
      <c r="D1899">
        <v>2</v>
      </c>
      <c r="E1899" t="s">
        <v>2997</v>
      </c>
      <c r="F1899">
        <v>212.20870960751299</v>
      </c>
      <c r="G1899" s="6">
        <v>28013.633267659301</v>
      </c>
      <c r="H1899" s="6">
        <v>1631.88955131782</v>
      </c>
      <c r="I1899" s="3">
        <v>5.906453273903553E-2</v>
      </c>
    </row>
    <row r="1900" spans="1:9" x14ac:dyDescent="0.25">
      <c r="A1900" t="s">
        <v>1157</v>
      </c>
      <c r="B1900" t="s">
        <v>131</v>
      </c>
      <c r="C1900" t="str">
        <f>_xlfn.XLOOKUP(Table4[[#This Row],[PUMA]],[1]PUMA!$A:$A,[1]PUMA!$B:$B)</f>
        <v>Los Angeles County (Central)--Glendale City PUMA</v>
      </c>
      <c r="D1900">
        <v>99</v>
      </c>
      <c r="E1900" t="s">
        <v>2014</v>
      </c>
      <c r="F1900">
        <v>1219.2945593884899</v>
      </c>
      <c r="G1900" s="6">
        <v>28013.633267659301</v>
      </c>
      <c r="H1900" s="6">
        <v>1631.88955131782</v>
      </c>
      <c r="I1900" s="3">
        <v>9.5083886772094811E-2</v>
      </c>
    </row>
    <row r="1901" spans="1:9" x14ac:dyDescent="0.25">
      <c r="A1901" t="s">
        <v>1157</v>
      </c>
      <c r="B1901" t="s">
        <v>131</v>
      </c>
      <c r="C1901" t="str">
        <f>_xlfn.XLOOKUP(Table4[[#This Row],[PUMA]],[1]PUMA!$A:$A,[1]PUMA!$B:$B)</f>
        <v>Los Angeles County (Central)--Glendale City PUMA</v>
      </c>
      <c r="D1901">
        <v>2</v>
      </c>
      <c r="E1901" t="s">
        <v>2997</v>
      </c>
      <c r="F1901">
        <v>259.873400091512</v>
      </c>
      <c r="G1901" s="6">
        <v>28013.633267659301</v>
      </c>
      <c r="H1901" s="6">
        <v>1631.88955131782</v>
      </c>
      <c r="I1901" s="3">
        <v>5.906453273903553E-2</v>
      </c>
    </row>
    <row r="1902" spans="1:9" x14ac:dyDescent="0.25">
      <c r="A1902" t="s">
        <v>1220</v>
      </c>
      <c r="B1902" t="s">
        <v>131</v>
      </c>
      <c r="C1902" t="str">
        <f>_xlfn.XLOOKUP(Table4[[#This Row],[PUMA]],[1]PUMA!$A:$A,[1]PUMA!$B:$B)</f>
        <v>Los Angeles County (Central)--Glendale City PUMA</v>
      </c>
      <c r="D1902">
        <v>99</v>
      </c>
      <c r="E1902" t="s">
        <v>2014</v>
      </c>
      <c r="F1902">
        <v>3175.69890840483</v>
      </c>
      <c r="G1902" s="6">
        <v>28013.633267659301</v>
      </c>
      <c r="H1902" s="6">
        <v>1631.88955131782</v>
      </c>
      <c r="I1902" s="3">
        <v>9.5083886772094811E-2</v>
      </c>
    </row>
    <row r="1903" spans="1:9" x14ac:dyDescent="0.25">
      <c r="A1903" t="s">
        <v>1220</v>
      </c>
      <c r="B1903" t="s">
        <v>131</v>
      </c>
      <c r="C1903" t="str">
        <f>_xlfn.XLOOKUP(Table4[[#This Row],[PUMA]],[1]PUMA!$A:$A,[1]PUMA!$B:$B)</f>
        <v>Los Angeles County (Central)--Glendale City PUMA</v>
      </c>
      <c r="D1903">
        <v>2</v>
      </c>
      <c r="E1903" t="s">
        <v>2997</v>
      </c>
      <c r="F1903">
        <v>459.482902575087</v>
      </c>
      <c r="G1903" s="6">
        <v>28013.633267659301</v>
      </c>
      <c r="H1903" s="6">
        <v>1631.88955131782</v>
      </c>
      <c r="I1903" s="3">
        <v>5.906453273903553E-2</v>
      </c>
    </row>
    <row r="1904" spans="1:9" x14ac:dyDescent="0.25">
      <c r="A1904" t="s">
        <v>1221</v>
      </c>
      <c r="B1904" t="s">
        <v>131</v>
      </c>
      <c r="C1904" t="str">
        <f>_xlfn.XLOOKUP(Table4[[#This Row],[PUMA]],[1]PUMA!$A:$A,[1]PUMA!$B:$B)</f>
        <v>Los Angeles County (Central)--Glendale City PUMA</v>
      </c>
      <c r="D1904">
        <v>38</v>
      </c>
      <c r="E1904" t="s">
        <v>2015</v>
      </c>
      <c r="F1904">
        <v>276.726279687236</v>
      </c>
      <c r="G1904" s="6">
        <v>28013.633267659301</v>
      </c>
      <c r="H1904" s="6">
        <v>1631.88955131782</v>
      </c>
      <c r="I1904" s="3">
        <v>0.1992176612723402</v>
      </c>
    </row>
    <row r="1905" spans="1:9" x14ac:dyDescent="0.25">
      <c r="A1905" t="s">
        <v>1221</v>
      </c>
      <c r="B1905" t="s">
        <v>131</v>
      </c>
      <c r="C1905" t="str">
        <f>_xlfn.XLOOKUP(Table4[[#This Row],[PUMA]],[1]PUMA!$A:$A,[1]PUMA!$B:$B)</f>
        <v>Los Angeles County (Central)--Glendale City PUMA</v>
      </c>
      <c r="D1905">
        <v>99</v>
      </c>
      <c r="E1905" t="s">
        <v>2014</v>
      </c>
      <c r="F1905">
        <v>1160.7661338238499</v>
      </c>
      <c r="G1905" s="6">
        <v>28013.633267659301</v>
      </c>
      <c r="H1905" s="6">
        <v>1631.88955131782</v>
      </c>
      <c r="I1905" s="3">
        <v>9.5083886772094811E-2</v>
      </c>
    </row>
    <row r="1906" spans="1:9" x14ac:dyDescent="0.25">
      <c r="A1906" t="s">
        <v>1221</v>
      </c>
      <c r="B1906" t="s">
        <v>131</v>
      </c>
      <c r="C1906" t="str">
        <f>_xlfn.XLOOKUP(Table4[[#This Row],[PUMA]],[1]PUMA!$A:$A,[1]PUMA!$B:$B)</f>
        <v>Los Angeles County (Central)--Glendale City PUMA</v>
      </c>
      <c r="D1906">
        <v>2</v>
      </c>
      <c r="E1906" t="s">
        <v>2997</v>
      </c>
      <c r="F1906">
        <v>574.50507025151001</v>
      </c>
      <c r="G1906" s="6">
        <v>28013.633267659301</v>
      </c>
      <c r="H1906" s="6">
        <v>1631.88955131782</v>
      </c>
      <c r="I1906" s="3">
        <v>5.906453273903553E-2</v>
      </c>
    </row>
    <row r="1907" spans="1:9" x14ac:dyDescent="0.25">
      <c r="A1907" t="s">
        <v>1132</v>
      </c>
      <c r="B1907" t="s">
        <v>131</v>
      </c>
      <c r="C1907" t="str">
        <f>_xlfn.XLOOKUP(Table4[[#This Row],[PUMA]],[1]PUMA!$A:$A,[1]PUMA!$B:$B)</f>
        <v>Los Angeles County (Central)--Glendale City PUMA</v>
      </c>
      <c r="D1907">
        <v>99</v>
      </c>
      <c r="E1907" t="s">
        <v>2014</v>
      </c>
      <c r="F1907">
        <v>1529.7482450237401</v>
      </c>
      <c r="G1907" s="6">
        <v>28013.633267659301</v>
      </c>
      <c r="H1907" s="6">
        <v>1631.88955131782</v>
      </c>
      <c r="I1907" s="3">
        <v>9.5083886772094811E-2</v>
      </c>
    </row>
    <row r="1908" spans="1:9" x14ac:dyDescent="0.25">
      <c r="A1908" t="s">
        <v>1158</v>
      </c>
      <c r="B1908" t="s">
        <v>131</v>
      </c>
      <c r="C1908" t="str">
        <f>_xlfn.XLOOKUP(Table4[[#This Row],[PUMA]],[1]PUMA!$A:$A,[1]PUMA!$B:$B)</f>
        <v>Los Angeles County (Central)--Glendale City PUMA</v>
      </c>
      <c r="D1908">
        <v>99</v>
      </c>
      <c r="E1908" t="s">
        <v>2014</v>
      </c>
      <c r="F1908">
        <v>1811.74026154286</v>
      </c>
      <c r="G1908" s="6">
        <v>28013.633267659301</v>
      </c>
      <c r="H1908" s="6">
        <v>1631.88955131782</v>
      </c>
      <c r="I1908" s="3">
        <v>9.5083886772094811E-2</v>
      </c>
    </row>
    <row r="1909" spans="1:9" x14ac:dyDescent="0.25">
      <c r="A1909" t="s">
        <v>1193</v>
      </c>
      <c r="B1909" t="s">
        <v>131</v>
      </c>
      <c r="C1909" t="str">
        <f>_xlfn.XLOOKUP(Table4[[#This Row],[PUMA]],[1]PUMA!$A:$A,[1]PUMA!$B:$B)</f>
        <v>Los Angeles County (Central)--Glendale City PUMA</v>
      </c>
      <c r="D1909">
        <v>99</v>
      </c>
      <c r="E1909" t="s">
        <v>2014</v>
      </c>
      <c r="F1909">
        <v>2181.9976797275699</v>
      </c>
      <c r="G1909" s="6">
        <v>28013.633267659301</v>
      </c>
      <c r="H1909" s="6">
        <v>1631.88955131782</v>
      </c>
      <c r="I1909" s="3">
        <v>9.5083886772094811E-2</v>
      </c>
    </row>
    <row r="1910" spans="1:9" x14ac:dyDescent="0.25">
      <c r="A1910" t="s">
        <v>1120</v>
      </c>
      <c r="B1910" t="s">
        <v>131</v>
      </c>
      <c r="C1910" t="str">
        <f>_xlfn.XLOOKUP(Table4[[#This Row],[PUMA]],[1]PUMA!$A:$A,[1]PUMA!$B:$B)</f>
        <v>Los Angeles County (Central)--Glendale City PUMA</v>
      </c>
      <c r="D1910">
        <v>99</v>
      </c>
      <c r="E1910" t="s">
        <v>2014</v>
      </c>
      <c r="F1910">
        <v>1718.47401242144</v>
      </c>
      <c r="G1910" s="6">
        <v>28013.633267659301</v>
      </c>
      <c r="H1910" s="6">
        <v>1631.88955131782</v>
      </c>
      <c r="I1910" s="3">
        <v>9.5083886772094811E-2</v>
      </c>
    </row>
    <row r="1911" spans="1:9" x14ac:dyDescent="0.25">
      <c r="A1911" t="s">
        <v>1234</v>
      </c>
      <c r="B1911" t="s">
        <v>131</v>
      </c>
      <c r="C1911" t="str">
        <f>_xlfn.XLOOKUP(Table4[[#This Row],[PUMA]],[1]PUMA!$A:$A,[1]PUMA!$B:$B)</f>
        <v>Los Angeles County (Central)--Glendale City PUMA</v>
      </c>
      <c r="D1911">
        <v>99</v>
      </c>
      <c r="E1911" t="s">
        <v>2014</v>
      </c>
      <c r="F1911">
        <v>2000.9137368402401</v>
      </c>
      <c r="G1911" s="6">
        <v>28013.633267659301</v>
      </c>
      <c r="H1911" s="6">
        <v>1631.88955131782</v>
      </c>
      <c r="I1911" s="3">
        <v>9.5083886772094811E-2</v>
      </c>
    </row>
    <row r="1912" spans="1:9" x14ac:dyDescent="0.25">
      <c r="A1912" t="s">
        <v>1234</v>
      </c>
      <c r="B1912" t="s">
        <v>131</v>
      </c>
      <c r="C1912" t="str">
        <f>_xlfn.XLOOKUP(Table4[[#This Row],[PUMA]],[1]PUMA!$A:$A,[1]PUMA!$B:$B)</f>
        <v>Los Angeles County (Central)--Glendale City PUMA</v>
      </c>
      <c r="D1912">
        <v>2</v>
      </c>
      <c r="E1912" t="s">
        <v>2997</v>
      </c>
      <c r="F1912">
        <v>123.08371453363399</v>
      </c>
      <c r="G1912" s="6">
        <v>28013.633267659301</v>
      </c>
      <c r="H1912" s="6">
        <v>1631.88955131782</v>
      </c>
      <c r="I1912" s="3">
        <v>5.906453273903553E-2</v>
      </c>
    </row>
    <row r="1913" spans="1:9" x14ac:dyDescent="0.25">
      <c r="A1913" t="s">
        <v>133</v>
      </c>
      <c r="B1913" t="s">
        <v>131</v>
      </c>
      <c r="C1913" t="str">
        <f>_xlfn.XLOOKUP(Table4[[#This Row],[PUMA]],[1]PUMA!$A:$A,[1]PUMA!$B:$B)</f>
        <v>Los Angeles County (Central)--Glendale City PUMA</v>
      </c>
      <c r="D1913">
        <v>38</v>
      </c>
      <c r="E1913" t="s">
        <v>2015</v>
      </c>
      <c r="F1913">
        <v>267.23965008343401</v>
      </c>
      <c r="G1913" s="6">
        <v>28013.633267659301</v>
      </c>
      <c r="H1913" s="6">
        <v>1631.88955131782</v>
      </c>
      <c r="I1913" s="3">
        <v>0.1992176612723402</v>
      </c>
    </row>
    <row r="1914" spans="1:9" x14ac:dyDescent="0.25">
      <c r="A1914" t="s">
        <v>133</v>
      </c>
      <c r="B1914" t="s">
        <v>131</v>
      </c>
      <c r="C1914" t="str">
        <f>_xlfn.XLOOKUP(Table4[[#This Row],[PUMA]],[1]PUMA!$A:$A,[1]PUMA!$B:$B)</f>
        <v>Los Angeles County (Central)--Glendale City PUMA</v>
      </c>
      <c r="D1914">
        <v>99</v>
      </c>
      <c r="E1914" t="s">
        <v>2014</v>
      </c>
      <c r="F1914">
        <v>1199.5558278810199</v>
      </c>
      <c r="G1914" s="6">
        <v>28013.633267659301</v>
      </c>
      <c r="H1914" s="6">
        <v>1631.88955131782</v>
      </c>
      <c r="I1914" s="3">
        <v>9.5083886772094811E-2</v>
      </c>
    </row>
    <row r="1915" spans="1:9" x14ac:dyDescent="0.25">
      <c r="A1915" t="s">
        <v>133</v>
      </c>
      <c r="B1915" t="s">
        <v>131</v>
      </c>
      <c r="C1915" t="str">
        <f>_xlfn.XLOOKUP(Table4[[#This Row],[PUMA]],[1]PUMA!$A:$A,[1]PUMA!$B:$B)</f>
        <v>Los Angeles County (Central)--Glendale City PUMA</v>
      </c>
      <c r="D1915">
        <v>2</v>
      </c>
      <c r="E1915" t="s">
        <v>2997</v>
      </c>
      <c r="F1915">
        <v>184.20452205080889</v>
      </c>
      <c r="G1915" s="6">
        <v>28013.633267659301</v>
      </c>
      <c r="H1915" s="6">
        <v>1631.88955131782</v>
      </c>
      <c r="I1915" s="3">
        <v>6.3224200669081076E-2</v>
      </c>
    </row>
    <row r="1916" spans="1:9" x14ac:dyDescent="0.25">
      <c r="A1916" t="s">
        <v>137</v>
      </c>
      <c r="B1916" t="s">
        <v>131</v>
      </c>
      <c r="C1916" t="str">
        <f>_xlfn.XLOOKUP(Table4[[#This Row],[PUMA]],[1]PUMA!$A:$A,[1]PUMA!$B:$B)</f>
        <v>Los Angeles County (Central)--Glendale City PUMA</v>
      </c>
      <c r="D1916">
        <v>99</v>
      </c>
      <c r="E1916" t="s">
        <v>2014</v>
      </c>
      <c r="F1916">
        <v>1711.8948617952999</v>
      </c>
      <c r="G1916" s="6">
        <v>28013.633267659301</v>
      </c>
      <c r="H1916" s="6">
        <v>1631.88955131782</v>
      </c>
      <c r="I1916" s="3">
        <v>9.5083886772094811E-2</v>
      </c>
    </row>
    <row r="1917" spans="1:9" x14ac:dyDescent="0.25">
      <c r="A1917" t="s">
        <v>137</v>
      </c>
      <c r="B1917" t="s">
        <v>131</v>
      </c>
      <c r="C1917" t="str">
        <f>_xlfn.XLOOKUP(Table4[[#This Row],[PUMA]],[1]PUMA!$A:$A,[1]PUMA!$B:$B)</f>
        <v>Los Angeles County (Central)--Glendale City PUMA</v>
      </c>
      <c r="D1917">
        <v>2</v>
      </c>
      <c r="E1917" t="s">
        <v>2997</v>
      </c>
      <c r="F1917">
        <v>234.66777224949331</v>
      </c>
      <c r="G1917" s="6">
        <v>28013.633267659301</v>
      </c>
      <c r="H1917" s="6">
        <v>1631.88955131782</v>
      </c>
      <c r="I1917" s="3">
        <v>6.3224200669081076E-2</v>
      </c>
    </row>
    <row r="1918" spans="1:9" x14ac:dyDescent="0.25">
      <c r="A1918" t="s">
        <v>358</v>
      </c>
      <c r="B1918" t="s">
        <v>131</v>
      </c>
      <c r="C1918" t="str">
        <f>_xlfn.XLOOKUP(Table4[[#This Row],[PUMA]],[1]PUMA!$A:$A,[1]PUMA!$B:$B)</f>
        <v>Los Angeles County (Central)--Glendale City PUMA</v>
      </c>
      <c r="D1918">
        <v>38</v>
      </c>
      <c r="E1918" t="s">
        <v>2015</v>
      </c>
      <c r="F1918">
        <v>263.59752061803403</v>
      </c>
      <c r="G1918" s="6">
        <v>28013.633267659301</v>
      </c>
      <c r="H1918" s="6">
        <v>1631.88955131782</v>
      </c>
      <c r="I1918" s="3">
        <v>0.1992176612723402</v>
      </c>
    </row>
    <row r="1919" spans="1:9" x14ac:dyDescent="0.25">
      <c r="A1919" t="s">
        <v>358</v>
      </c>
      <c r="B1919" t="s">
        <v>131</v>
      </c>
      <c r="C1919" t="str">
        <f>_xlfn.XLOOKUP(Table4[[#This Row],[PUMA]],[1]PUMA!$A:$A,[1]PUMA!$B:$B)</f>
        <v>Los Angeles County (Central)--Glendale City PUMA</v>
      </c>
      <c r="D1919">
        <v>99</v>
      </c>
      <c r="E1919" t="s">
        <v>2014</v>
      </c>
      <c r="F1919">
        <v>1744.1193451079782</v>
      </c>
      <c r="G1919" s="6">
        <v>28013.633267659301</v>
      </c>
      <c r="H1919" s="6">
        <v>1631.88955131782</v>
      </c>
      <c r="I1919" s="3">
        <v>0.10178024711100542</v>
      </c>
    </row>
    <row r="1920" spans="1:9" x14ac:dyDescent="0.25">
      <c r="A1920" t="s">
        <v>358</v>
      </c>
      <c r="B1920" t="s">
        <v>131</v>
      </c>
      <c r="C1920" t="str">
        <f>_xlfn.XLOOKUP(Table4[[#This Row],[PUMA]],[1]PUMA!$A:$A,[1]PUMA!$B:$B)</f>
        <v>Los Angeles County (Central)--Glendale City PUMA</v>
      </c>
      <c r="D1920">
        <v>2</v>
      </c>
      <c r="E1920" t="s">
        <v>2997</v>
      </c>
      <c r="F1920">
        <v>340.10599154805891</v>
      </c>
      <c r="G1920" s="6">
        <v>28013.633267659301</v>
      </c>
      <c r="H1920" s="6">
        <v>1631.88955131782</v>
      </c>
      <c r="I1920" s="3">
        <v>6.3224200669081076E-2</v>
      </c>
    </row>
    <row r="1921" spans="1:9" x14ac:dyDescent="0.25">
      <c r="A1921" t="s">
        <v>274</v>
      </c>
      <c r="B1921" t="s">
        <v>131</v>
      </c>
      <c r="C1921" t="str">
        <f>_xlfn.XLOOKUP(Table4[[#This Row],[PUMA]],[1]PUMA!$A:$A,[1]PUMA!$B:$B)</f>
        <v>Los Angeles County (Central)--Glendale City PUMA</v>
      </c>
      <c r="D1921">
        <v>99</v>
      </c>
      <c r="E1921" t="s">
        <v>2014</v>
      </c>
      <c r="F1921">
        <v>1179.6208824954545</v>
      </c>
      <c r="G1921" s="6">
        <v>28013.633267659301</v>
      </c>
      <c r="H1921" s="6">
        <v>1631.88955131782</v>
      </c>
      <c r="I1921" s="3">
        <v>0.10178024711100542</v>
      </c>
    </row>
    <row r="1922" spans="1:9" x14ac:dyDescent="0.25">
      <c r="A1922" t="s">
        <v>274</v>
      </c>
      <c r="B1922" t="s">
        <v>131</v>
      </c>
      <c r="C1922" t="str">
        <f>_xlfn.XLOOKUP(Table4[[#This Row],[PUMA]],[1]PUMA!$A:$A,[1]PUMA!$B:$B)</f>
        <v>Los Angeles County (Central)--Glendale City PUMA</v>
      </c>
      <c r="D1922">
        <v>2</v>
      </c>
      <c r="E1922" t="s">
        <v>2997</v>
      </c>
      <c r="F1922">
        <v>328.61115142615427</v>
      </c>
      <c r="G1922" s="6">
        <v>28013.633267659301</v>
      </c>
      <c r="H1922" s="6">
        <v>1631.88955131782</v>
      </c>
      <c r="I1922" s="3">
        <v>6.3224200669081076E-2</v>
      </c>
    </row>
    <row r="1923" spans="1:9" x14ac:dyDescent="0.25">
      <c r="A1923" t="s">
        <v>2192</v>
      </c>
      <c r="B1923" t="s">
        <v>2193</v>
      </c>
      <c r="C1923" t="str">
        <f>_xlfn.XLOOKUP(Table4[[#This Row],[PUMA]],[1]PUMA!$A:$A,[1]PUMA!$B:$B)</f>
        <v>Los Angeles County (Central)--Burbank City PUMA</v>
      </c>
      <c r="D1923">
        <v>38</v>
      </c>
      <c r="E1923" t="s">
        <v>2015</v>
      </c>
      <c r="F1923">
        <v>165.38213063196025</v>
      </c>
      <c r="G1923" s="6">
        <v>30179.3026087361</v>
      </c>
      <c r="H1923" s="6">
        <v>1671.5095419265001</v>
      </c>
      <c r="I1923" s="3">
        <v>0.15560221707410024</v>
      </c>
    </row>
    <row r="1924" spans="1:9" x14ac:dyDescent="0.25">
      <c r="A1924" t="s">
        <v>2192</v>
      </c>
      <c r="B1924" t="s">
        <v>2193</v>
      </c>
      <c r="C1924" t="str">
        <f>_xlfn.XLOOKUP(Table4[[#This Row],[PUMA]],[1]PUMA!$A:$A,[1]PUMA!$B:$B)</f>
        <v>Los Angeles County (Central)--Burbank City PUMA</v>
      </c>
      <c r="D1924">
        <v>99</v>
      </c>
      <c r="E1924" t="s">
        <v>2014</v>
      </c>
      <c r="F1924">
        <v>1035.927639021776</v>
      </c>
      <c r="G1924" s="6">
        <v>30179.3026087361</v>
      </c>
      <c r="H1924" s="6">
        <v>1671.5095419265001</v>
      </c>
      <c r="I1924" s="3">
        <v>7.9809305465409111E-2</v>
      </c>
    </row>
    <row r="1925" spans="1:9" x14ac:dyDescent="0.25">
      <c r="A1925" t="s">
        <v>2192</v>
      </c>
      <c r="B1925" t="s">
        <v>2193</v>
      </c>
      <c r="C1925" t="str">
        <f>_xlfn.XLOOKUP(Table4[[#This Row],[PUMA]],[1]PUMA!$A:$A,[1]PUMA!$B:$B)</f>
        <v>Los Angeles County (Central)--Burbank City PUMA</v>
      </c>
      <c r="D1925">
        <v>2</v>
      </c>
      <c r="E1925" t="s">
        <v>2997</v>
      </c>
      <c r="F1925">
        <v>174.69026066174649</v>
      </c>
      <c r="G1925" s="6">
        <v>30179.3026087361</v>
      </c>
      <c r="H1925" s="6">
        <v>1671.5095419265001</v>
      </c>
      <c r="I1925" s="3">
        <v>4.9576216281945022E-2</v>
      </c>
    </row>
    <row r="1926" spans="1:9" x14ac:dyDescent="0.25">
      <c r="A1926" t="s">
        <v>2357</v>
      </c>
      <c r="B1926" t="s">
        <v>2193</v>
      </c>
      <c r="C1926" t="str">
        <f>_xlfn.XLOOKUP(Table4[[#This Row],[PUMA]],[1]PUMA!$A:$A,[1]PUMA!$B:$B)</f>
        <v>Los Angeles County (Central)--Burbank City PUMA</v>
      </c>
      <c r="D1926">
        <v>329</v>
      </c>
      <c r="E1926" t="s">
        <v>2165</v>
      </c>
      <c r="F1926">
        <v>100.250815734678</v>
      </c>
      <c r="G1926" s="6">
        <v>30179.3026087361</v>
      </c>
      <c r="H1926" s="6">
        <v>1671.5095419265001</v>
      </c>
      <c r="I1926" s="3">
        <v>0.12430975110774101</v>
      </c>
    </row>
    <row r="1927" spans="1:9" x14ac:dyDescent="0.25">
      <c r="A1927" t="s">
        <v>2357</v>
      </c>
      <c r="B1927" t="s">
        <v>2193</v>
      </c>
      <c r="C1927" t="str">
        <f>_xlfn.XLOOKUP(Table4[[#This Row],[PUMA]],[1]PUMA!$A:$A,[1]PUMA!$B:$B)</f>
        <v>Los Angeles County (Central)--Burbank City PUMA</v>
      </c>
      <c r="D1927">
        <v>99</v>
      </c>
      <c r="E1927" t="s">
        <v>2014</v>
      </c>
      <c r="F1927">
        <v>403.67622018681601</v>
      </c>
      <c r="G1927" s="6">
        <v>30179.3026087361</v>
      </c>
      <c r="H1927" s="6">
        <v>1671.5095419265001</v>
      </c>
      <c r="I1927" s="3">
        <v>7.4266827023608234E-2</v>
      </c>
    </row>
    <row r="1928" spans="1:9" x14ac:dyDescent="0.25">
      <c r="A1928" t="s">
        <v>2357</v>
      </c>
      <c r="B1928" t="s">
        <v>2193</v>
      </c>
      <c r="C1928" t="str">
        <f>_xlfn.XLOOKUP(Table4[[#This Row],[PUMA]],[1]PUMA!$A:$A,[1]PUMA!$B:$B)</f>
        <v>Los Angeles County (Central)--Burbank City PUMA</v>
      </c>
      <c r="D1928">
        <v>2</v>
      </c>
      <c r="E1928" t="s">
        <v>2997</v>
      </c>
      <c r="F1928">
        <v>566.87767930370103</v>
      </c>
      <c r="G1928" s="6">
        <v>30179.3026087361</v>
      </c>
      <c r="H1928" s="6">
        <v>1671.5095419265001</v>
      </c>
      <c r="I1928" s="3">
        <v>4.6133320640059872E-2</v>
      </c>
    </row>
    <row r="1929" spans="1:9" x14ac:dyDescent="0.25">
      <c r="A1929" t="s">
        <v>2358</v>
      </c>
      <c r="B1929" t="s">
        <v>2193</v>
      </c>
      <c r="C1929" t="str">
        <f>_xlfn.XLOOKUP(Table4[[#This Row],[PUMA]],[1]PUMA!$A:$A,[1]PUMA!$B:$B)</f>
        <v>Los Angeles County (Central)--Burbank City PUMA</v>
      </c>
      <c r="D1929">
        <v>99</v>
      </c>
      <c r="E1929" t="s">
        <v>2014</v>
      </c>
      <c r="F1929">
        <v>1845.6332110967901</v>
      </c>
      <c r="G1929" s="6">
        <v>30179.3026087361</v>
      </c>
      <c r="H1929" s="6">
        <v>1671.5095419265001</v>
      </c>
      <c r="I1929" s="3">
        <v>7.4266827023608234E-2</v>
      </c>
    </row>
    <row r="1930" spans="1:9" x14ac:dyDescent="0.25">
      <c r="A1930" t="s">
        <v>2358</v>
      </c>
      <c r="B1930" t="s">
        <v>2193</v>
      </c>
      <c r="C1930" t="str">
        <f>_xlfn.XLOOKUP(Table4[[#This Row],[PUMA]],[1]PUMA!$A:$A,[1]PUMA!$B:$B)</f>
        <v>Los Angeles County (Central)--Burbank City PUMA</v>
      </c>
      <c r="D1930">
        <v>2</v>
      </c>
      <c r="E1930" t="s">
        <v>2997</v>
      </c>
      <c r="F1930">
        <v>655.78324208301501</v>
      </c>
      <c r="G1930" s="6">
        <v>30179.3026087361</v>
      </c>
      <c r="H1930" s="6">
        <v>1671.5095419265001</v>
      </c>
      <c r="I1930" s="3">
        <v>4.6133320640059872E-2</v>
      </c>
    </row>
    <row r="1931" spans="1:9" x14ac:dyDescent="0.25">
      <c r="A1931" t="s">
        <v>2362</v>
      </c>
      <c r="B1931" t="s">
        <v>2193</v>
      </c>
      <c r="C1931" t="str">
        <f>_xlfn.XLOOKUP(Table4[[#This Row],[PUMA]],[1]PUMA!$A:$A,[1]PUMA!$B:$B)</f>
        <v>Los Angeles County (Central)--Burbank City PUMA</v>
      </c>
      <c r="D1931">
        <v>329</v>
      </c>
      <c r="E1931" t="s">
        <v>2165</v>
      </c>
      <c r="F1931">
        <v>112.071727345098</v>
      </c>
      <c r="G1931" s="6">
        <v>30179.3026087361</v>
      </c>
      <c r="H1931" s="6">
        <v>1671.5095419265001</v>
      </c>
      <c r="I1931" s="3">
        <v>0.12430975110774101</v>
      </c>
    </row>
    <row r="1932" spans="1:9" x14ac:dyDescent="0.25">
      <c r="A1932" t="s">
        <v>2362</v>
      </c>
      <c r="B1932" t="s">
        <v>2193</v>
      </c>
      <c r="C1932" t="str">
        <f>_xlfn.XLOOKUP(Table4[[#This Row],[PUMA]],[1]PUMA!$A:$A,[1]PUMA!$B:$B)</f>
        <v>Los Angeles County (Central)--Burbank City PUMA</v>
      </c>
      <c r="D1932">
        <v>99</v>
      </c>
      <c r="E1932" t="s">
        <v>2014</v>
      </c>
      <c r="F1932">
        <v>888.32382719535406</v>
      </c>
      <c r="G1932" s="6">
        <v>30179.3026087361</v>
      </c>
      <c r="H1932" s="6">
        <v>1671.5095419265001</v>
      </c>
      <c r="I1932" s="3">
        <v>7.4266827023608234E-2</v>
      </c>
    </row>
    <row r="1933" spans="1:9" x14ac:dyDescent="0.25">
      <c r="A1933" t="s">
        <v>2362</v>
      </c>
      <c r="B1933" t="s">
        <v>2193</v>
      </c>
      <c r="C1933" t="str">
        <f>_xlfn.XLOOKUP(Table4[[#This Row],[PUMA]],[1]PUMA!$A:$A,[1]PUMA!$B:$B)</f>
        <v>Los Angeles County (Central)--Burbank City PUMA</v>
      </c>
      <c r="D1933">
        <v>2</v>
      </c>
      <c r="E1933" t="s">
        <v>2997</v>
      </c>
      <c r="F1933">
        <v>161.28071766694001</v>
      </c>
      <c r="G1933" s="6">
        <v>30179.3026087361</v>
      </c>
      <c r="H1933" s="6">
        <v>1671.5095419265001</v>
      </c>
      <c r="I1933" s="3">
        <v>4.6133320640059872E-2</v>
      </c>
    </row>
    <row r="1934" spans="1:9" x14ac:dyDescent="0.25">
      <c r="A1934" t="s">
        <v>2822</v>
      </c>
      <c r="B1934" t="s">
        <v>2193</v>
      </c>
      <c r="C1934" t="str">
        <f>_xlfn.XLOOKUP(Table4[[#This Row],[PUMA]],[1]PUMA!$A:$A,[1]PUMA!$B:$B)</f>
        <v>Los Angeles County (Central)--Burbank City PUMA</v>
      </c>
      <c r="D1934">
        <v>99</v>
      </c>
      <c r="E1934" t="s">
        <v>2014</v>
      </c>
      <c r="F1934">
        <v>2203.1918696135399</v>
      </c>
      <c r="G1934" s="6">
        <v>30179.3026087361</v>
      </c>
      <c r="H1934" s="6">
        <v>1671.5095419265001</v>
      </c>
      <c r="I1934" s="3">
        <v>7.4266827023608234E-2</v>
      </c>
    </row>
    <row r="1935" spans="1:9" x14ac:dyDescent="0.25">
      <c r="A1935" t="s">
        <v>2822</v>
      </c>
      <c r="B1935" t="s">
        <v>2193</v>
      </c>
      <c r="C1935" t="str">
        <f>_xlfn.XLOOKUP(Table4[[#This Row],[PUMA]],[1]PUMA!$A:$A,[1]PUMA!$B:$B)</f>
        <v>Los Angeles County (Central)--Burbank City PUMA</v>
      </c>
      <c r="D1935">
        <v>2</v>
      </c>
      <c r="E1935" t="s">
        <v>2997</v>
      </c>
      <c r="F1935">
        <v>1611.6360994469701</v>
      </c>
      <c r="G1935" s="6">
        <v>30179.3026087361</v>
      </c>
      <c r="H1935" s="6">
        <v>1671.5095419265001</v>
      </c>
      <c r="I1935" s="3">
        <v>4.6133320640059872E-2</v>
      </c>
    </row>
    <row r="1936" spans="1:9" x14ac:dyDescent="0.25">
      <c r="A1936" t="s">
        <v>2611</v>
      </c>
      <c r="B1936" t="s">
        <v>2193</v>
      </c>
      <c r="C1936" t="str">
        <f>_xlfn.XLOOKUP(Table4[[#This Row],[PUMA]],[1]PUMA!$A:$A,[1]PUMA!$B:$B)</f>
        <v>Los Angeles County (Central)--Burbank City PUMA</v>
      </c>
      <c r="D1936">
        <v>99</v>
      </c>
      <c r="E1936" t="s">
        <v>2014</v>
      </c>
      <c r="F1936">
        <v>1366.5837400843006</v>
      </c>
      <c r="G1936" s="6">
        <v>30179.3026087361</v>
      </c>
      <c r="H1936" s="6">
        <v>1671.5095419265001</v>
      </c>
      <c r="I1936" s="3">
        <v>7.5632626435481021E-2</v>
      </c>
    </row>
    <row r="1937" spans="1:9" x14ac:dyDescent="0.25">
      <c r="A1937" t="s">
        <v>2611</v>
      </c>
      <c r="B1937" t="s">
        <v>2193</v>
      </c>
      <c r="C1937" t="str">
        <f>_xlfn.XLOOKUP(Table4[[#This Row],[PUMA]],[1]PUMA!$A:$A,[1]PUMA!$B:$B)</f>
        <v>Los Angeles County (Central)--Burbank City PUMA</v>
      </c>
      <c r="D1937">
        <v>2</v>
      </c>
      <c r="E1937" t="s">
        <v>2997</v>
      </c>
      <c r="F1937">
        <v>760.69284763674318</v>
      </c>
      <c r="G1937" s="6">
        <v>30179.3026087361</v>
      </c>
      <c r="H1937" s="6">
        <v>1671.5095419265001</v>
      </c>
      <c r="I1937" s="3">
        <v>4.6981732572050759E-2</v>
      </c>
    </row>
    <row r="1938" spans="1:9" x14ac:dyDescent="0.25">
      <c r="A1938" t="s">
        <v>2637</v>
      </c>
      <c r="B1938" t="s">
        <v>2193</v>
      </c>
      <c r="C1938" t="str">
        <f>_xlfn.XLOOKUP(Table4[[#This Row],[PUMA]],[1]PUMA!$A:$A,[1]PUMA!$B:$B)</f>
        <v>Los Angeles County (Central)--Burbank City PUMA</v>
      </c>
      <c r="D1938">
        <v>99</v>
      </c>
      <c r="E1938" t="s">
        <v>2014</v>
      </c>
      <c r="F1938">
        <v>1527.67404848212</v>
      </c>
      <c r="G1938" s="6">
        <v>30179.3026087361</v>
      </c>
      <c r="H1938" s="6">
        <v>1671.5095419265001</v>
      </c>
      <c r="I1938" s="3">
        <v>7.4266827023608234E-2</v>
      </c>
    </row>
    <row r="1939" spans="1:9" x14ac:dyDescent="0.25">
      <c r="A1939" t="s">
        <v>2637</v>
      </c>
      <c r="B1939" t="s">
        <v>2193</v>
      </c>
      <c r="C1939" t="str">
        <f>_xlfn.XLOOKUP(Table4[[#This Row],[PUMA]],[1]PUMA!$A:$A,[1]PUMA!$B:$B)</f>
        <v>Los Angeles County (Central)--Burbank City PUMA</v>
      </c>
      <c r="D1939">
        <v>2</v>
      </c>
      <c r="E1939" t="s">
        <v>2997</v>
      </c>
      <c r="F1939">
        <v>535.21523669962698</v>
      </c>
      <c r="G1939" s="6">
        <v>30179.3026087361</v>
      </c>
      <c r="H1939" s="6">
        <v>1671.5095419265001</v>
      </c>
      <c r="I1939" s="3">
        <v>4.6133320640059872E-2</v>
      </c>
    </row>
    <row r="1940" spans="1:9" x14ac:dyDescent="0.25">
      <c r="A1940" t="s">
        <v>2612</v>
      </c>
      <c r="B1940" t="s">
        <v>2193</v>
      </c>
      <c r="C1940" t="str">
        <f>_xlfn.XLOOKUP(Table4[[#This Row],[PUMA]],[1]PUMA!$A:$A,[1]PUMA!$B:$B)</f>
        <v>Los Angeles County (Central)--Burbank City PUMA</v>
      </c>
      <c r="D1940">
        <v>99</v>
      </c>
      <c r="E1940" t="s">
        <v>2014</v>
      </c>
      <c r="F1940">
        <v>2388.8556031172302</v>
      </c>
      <c r="G1940" s="6">
        <v>30179.3026087361</v>
      </c>
      <c r="H1940" s="6">
        <v>1671.5095419265001</v>
      </c>
      <c r="I1940" s="3">
        <v>7.4266827023608234E-2</v>
      </c>
    </row>
    <row r="1941" spans="1:9" x14ac:dyDescent="0.25">
      <c r="A1941" t="s">
        <v>2612</v>
      </c>
      <c r="B1941" t="s">
        <v>2193</v>
      </c>
      <c r="C1941" t="str">
        <f>_xlfn.XLOOKUP(Table4[[#This Row],[PUMA]],[1]PUMA!$A:$A,[1]PUMA!$B:$B)</f>
        <v>Los Angeles County (Central)--Burbank City PUMA</v>
      </c>
      <c r="D1941">
        <v>2</v>
      </c>
      <c r="E1941" t="s">
        <v>2997</v>
      </c>
      <c r="F1941">
        <v>211.93601577454899</v>
      </c>
      <c r="G1941" s="6">
        <v>30179.3026087361</v>
      </c>
      <c r="H1941" s="6">
        <v>1671.5095419265001</v>
      </c>
      <c r="I1941" s="3">
        <v>4.6133320640059872E-2</v>
      </c>
    </row>
    <row r="1942" spans="1:9" x14ac:dyDescent="0.25">
      <c r="A1942" t="s">
        <v>2613</v>
      </c>
      <c r="B1942" t="s">
        <v>2193</v>
      </c>
      <c r="C1942" t="str">
        <f>_xlfn.XLOOKUP(Table4[[#This Row],[PUMA]],[1]PUMA!$A:$A,[1]PUMA!$B:$B)</f>
        <v>Los Angeles County (Central)--Burbank City PUMA</v>
      </c>
      <c r="D1942">
        <v>99</v>
      </c>
      <c r="E1942" t="s">
        <v>2014</v>
      </c>
      <c r="F1942">
        <v>1300.7377234351454</v>
      </c>
      <c r="G1942" s="6">
        <v>30179.3026087361</v>
      </c>
      <c r="H1942" s="6">
        <v>1671.5095419265001</v>
      </c>
      <c r="I1942" s="3">
        <v>7.9809305465409111E-2</v>
      </c>
    </row>
    <row r="1943" spans="1:9" x14ac:dyDescent="0.25">
      <c r="A1943" t="s">
        <v>2613</v>
      </c>
      <c r="B1943" t="s">
        <v>2193</v>
      </c>
      <c r="C1943" t="str">
        <f>_xlfn.XLOOKUP(Table4[[#This Row],[PUMA]],[1]PUMA!$A:$A,[1]PUMA!$B:$B)</f>
        <v>Los Angeles County (Central)--Burbank City PUMA</v>
      </c>
      <c r="D1943">
        <v>2</v>
      </c>
      <c r="E1943" t="s">
        <v>2997</v>
      </c>
      <c r="F1943">
        <v>119.16731616012713</v>
      </c>
      <c r="G1943" s="6">
        <v>30179.3026087361</v>
      </c>
      <c r="H1943" s="6">
        <v>1671.5095419265001</v>
      </c>
      <c r="I1943" s="3">
        <v>4.6133320640059872E-2</v>
      </c>
    </row>
    <row r="1944" spans="1:9" x14ac:dyDescent="0.25">
      <c r="A1944" t="s">
        <v>2614</v>
      </c>
      <c r="B1944" t="s">
        <v>2193</v>
      </c>
      <c r="C1944" t="str">
        <f>_xlfn.XLOOKUP(Table4[[#This Row],[PUMA]],[1]PUMA!$A:$A,[1]PUMA!$B:$B)</f>
        <v>Los Angeles County (Central)--Burbank City PUMA</v>
      </c>
      <c r="D1944">
        <v>99</v>
      </c>
      <c r="E1944" t="s">
        <v>2014</v>
      </c>
      <c r="F1944">
        <v>1186.6230081145548</v>
      </c>
      <c r="G1944" s="6">
        <v>30179.3026087361</v>
      </c>
      <c r="H1944" s="6">
        <v>1671.5095419265001</v>
      </c>
      <c r="I1944" s="3">
        <v>7.9809305465409111E-2</v>
      </c>
    </row>
    <row r="1945" spans="1:9" x14ac:dyDescent="0.25">
      <c r="A1945" t="s">
        <v>2614</v>
      </c>
      <c r="B1945" t="s">
        <v>2193</v>
      </c>
      <c r="C1945" t="str">
        <f>_xlfn.XLOOKUP(Table4[[#This Row],[PUMA]],[1]PUMA!$A:$A,[1]PUMA!$B:$B)</f>
        <v>Los Angeles County (Central)--Burbank City PUMA</v>
      </c>
      <c r="D1945">
        <v>2</v>
      </c>
      <c r="E1945" t="s">
        <v>2997</v>
      </c>
      <c r="F1945">
        <v>139.83999165530662</v>
      </c>
      <c r="G1945" s="6">
        <v>30179.3026087361</v>
      </c>
      <c r="H1945" s="6">
        <v>1671.5095419265001</v>
      </c>
      <c r="I1945" s="3">
        <v>4.9576216281945022E-2</v>
      </c>
    </row>
    <row r="1946" spans="1:9" x14ac:dyDescent="0.25">
      <c r="A1946" t="s">
        <v>2615</v>
      </c>
      <c r="B1946" t="s">
        <v>2193</v>
      </c>
      <c r="C1946" t="str">
        <f>_xlfn.XLOOKUP(Table4[[#This Row],[PUMA]],[1]PUMA!$A:$A,[1]PUMA!$B:$B)</f>
        <v>Los Angeles County (Central)--Burbank City PUMA</v>
      </c>
      <c r="D1946">
        <v>99</v>
      </c>
      <c r="E1946" t="s">
        <v>2014</v>
      </c>
      <c r="F1946">
        <v>1406.7375469103899</v>
      </c>
      <c r="G1946" s="6">
        <v>30179.3026087361</v>
      </c>
      <c r="H1946" s="6">
        <v>1671.5095419265001</v>
      </c>
      <c r="I1946" s="3">
        <v>7.4266827023608234E-2</v>
      </c>
    </row>
    <row r="1947" spans="1:9" x14ac:dyDescent="0.25">
      <c r="A1947" t="s">
        <v>2615</v>
      </c>
      <c r="B1947" t="s">
        <v>2193</v>
      </c>
      <c r="C1947" t="str">
        <f>_xlfn.XLOOKUP(Table4[[#This Row],[PUMA]],[1]PUMA!$A:$A,[1]PUMA!$B:$B)</f>
        <v>Los Angeles County (Central)--Burbank City PUMA</v>
      </c>
      <c r="D1947">
        <v>2</v>
      </c>
      <c r="E1947" t="s">
        <v>2997</v>
      </c>
      <c r="F1947">
        <v>140.49004380882801</v>
      </c>
      <c r="G1947" s="6">
        <v>30179.3026087361</v>
      </c>
      <c r="H1947" s="6">
        <v>1671.5095419265001</v>
      </c>
      <c r="I1947" s="3">
        <v>4.6133320640059872E-2</v>
      </c>
    </row>
    <row r="1948" spans="1:9" x14ac:dyDescent="0.25">
      <c r="A1948" t="s">
        <v>2616</v>
      </c>
      <c r="B1948" t="s">
        <v>2193</v>
      </c>
      <c r="C1948" t="str">
        <f>_xlfn.XLOOKUP(Table4[[#This Row],[PUMA]],[1]PUMA!$A:$A,[1]PUMA!$B:$B)</f>
        <v>Los Angeles County (Central)--Burbank City PUMA</v>
      </c>
      <c r="D1948">
        <v>99</v>
      </c>
      <c r="E1948" t="s">
        <v>2014</v>
      </c>
      <c r="F1948">
        <v>855.91868513393047</v>
      </c>
      <c r="G1948" s="6">
        <v>30179.3026087361</v>
      </c>
      <c r="H1948" s="6">
        <v>1671.5095419265001</v>
      </c>
      <c r="I1948" s="3">
        <v>7.4266827023608234E-2</v>
      </c>
    </row>
    <row r="1949" spans="1:9" x14ac:dyDescent="0.25">
      <c r="A1949" t="s">
        <v>2616</v>
      </c>
      <c r="B1949" t="s">
        <v>2193</v>
      </c>
      <c r="C1949" t="str">
        <f>_xlfn.XLOOKUP(Table4[[#This Row],[PUMA]],[1]PUMA!$A:$A,[1]PUMA!$B:$B)</f>
        <v>Los Angeles County (Central)--Burbank City PUMA</v>
      </c>
      <c r="D1949">
        <v>2</v>
      </c>
      <c r="E1949" t="s">
        <v>2997</v>
      </c>
      <c r="F1949">
        <v>193.8363889697074</v>
      </c>
      <c r="G1949" s="6">
        <v>30179.3026087361</v>
      </c>
      <c r="H1949" s="6">
        <v>1671.5095419265001</v>
      </c>
      <c r="I1949" s="3">
        <v>4.6133320640059872E-2</v>
      </c>
    </row>
    <row r="1950" spans="1:9" x14ac:dyDescent="0.25">
      <c r="A1950" t="s">
        <v>2646</v>
      </c>
      <c r="B1950" t="s">
        <v>2193</v>
      </c>
      <c r="C1950" t="str">
        <f>_xlfn.XLOOKUP(Table4[[#This Row],[PUMA]],[1]PUMA!$A:$A,[1]PUMA!$B:$B)</f>
        <v>Los Angeles County (Central)--Burbank City PUMA</v>
      </c>
      <c r="D1950">
        <v>99</v>
      </c>
      <c r="E1950" t="s">
        <v>2014</v>
      </c>
      <c r="F1950">
        <v>2425.88845861449</v>
      </c>
      <c r="G1950" s="6">
        <v>30179.3026087361</v>
      </c>
      <c r="H1950" s="6">
        <v>1671.5095419265001</v>
      </c>
      <c r="I1950" s="3">
        <v>7.4266827023608234E-2</v>
      </c>
    </row>
    <row r="1951" spans="1:9" x14ac:dyDescent="0.25">
      <c r="A1951" t="s">
        <v>2617</v>
      </c>
      <c r="B1951" t="s">
        <v>2193</v>
      </c>
      <c r="C1951" t="str">
        <f>_xlfn.XLOOKUP(Table4[[#This Row],[PUMA]],[1]PUMA!$A:$A,[1]PUMA!$B:$B)</f>
        <v>Los Angeles County (Central)--Burbank City PUMA</v>
      </c>
      <c r="D1951">
        <v>99</v>
      </c>
      <c r="E1951" t="s">
        <v>2014</v>
      </c>
      <c r="F1951">
        <v>2527.1021573905077</v>
      </c>
      <c r="G1951" s="6">
        <v>30179.3026087361</v>
      </c>
      <c r="H1951" s="6">
        <v>1671.5095419265001</v>
      </c>
      <c r="I1951" s="3">
        <v>7.9809305465409111E-2</v>
      </c>
    </row>
    <row r="1952" spans="1:9" x14ac:dyDescent="0.25">
      <c r="A1952" t="s">
        <v>2617</v>
      </c>
      <c r="B1952" t="s">
        <v>2193</v>
      </c>
      <c r="C1952" t="str">
        <f>_xlfn.XLOOKUP(Table4[[#This Row],[PUMA]],[1]PUMA!$A:$A,[1]PUMA!$B:$B)</f>
        <v>Los Angeles County (Central)--Burbank City PUMA</v>
      </c>
      <c r="D1952">
        <v>2</v>
      </c>
      <c r="E1952" t="s">
        <v>2997</v>
      </c>
      <c r="F1952">
        <v>1568.6120255113217</v>
      </c>
      <c r="G1952" s="6">
        <v>30179.3026087361</v>
      </c>
      <c r="H1952" s="6">
        <v>1671.5095419265001</v>
      </c>
      <c r="I1952" s="3">
        <v>4.9576216281945022E-2</v>
      </c>
    </row>
    <row r="1953" spans="1:9" x14ac:dyDescent="0.25">
      <c r="A1953" t="s">
        <v>2913</v>
      </c>
      <c r="B1953" t="s">
        <v>2193</v>
      </c>
      <c r="C1953" t="str">
        <f>_xlfn.XLOOKUP(Table4[[#This Row],[PUMA]],[1]PUMA!$A:$A,[1]PUMA!$B:$B)</f>
        <v>Los Angeles County (Central)--Burbank City PUMA</v>
      </c>
      <c r="D1953">
        <v>99</v>
      </c>
      <c r="E1953" t="s">
        <v>2014</v>
      </c>
      <c r="F1953">
        <v>1320.4385056735384</v>
      </c>
      <c r="G1953" s="6">
        <v>30179.3026087361</v>
      </c>
      <c r="H1953" s="6">
        <v>1671.5095419265001</v>
      </c>
      <c r="I1953" s="3">
        <v>7.5632626435481021E-2</v>
      </c>
    </row>
    <row r="1954" spans="1:9" x14ac:dyDescent="0.25">
      <c r="A1954" t="s">
        <v>2638</v>
      </c>
      <c r="B1954" t="s">
        <v>2193</v>
      </c>
      <c r="C1954" t="str">
        <f>_xlfn.XLOOKUP(Table4[[#This Row],[PUMA]],[1]PUMA!$A:$A,[1]PUMA!$B:$B)</f>
        <v>Los Angeles County (Central)--Burbank City PUMA</v>
      </c>
      <c r="D1954">
        <v>99</v>
      </c>
      <c r="E1954" t="s">
        <v>2014</v>
      </c>
      <c r="F1954">
        <v>1257.99784231632</v>
      </c>
      <c r="G1954" s="6">
        <v>30179.3026087361</v>
      </c>
      <c r="H1954" s="6">
        <v>1671.5095419265001</v>
      </c>
      <c r="I1954" s="3">
        <v>7.4266827023608234E-2</v>
      </c>
    </row>
    <row r="1955" spans="1:9" x14ac:dyDescent="0.25">
      <c r="A1955" t="s">
        <v>2638</v>
      </c>
      <c r="B1955" t="s">
        <v>2193</v>
      </c>
      <c r="C1955" t="str">
        <f>_xlfn.XLOOKUP(Table4[[#This Row],[PUMA]],[1]PUMA!$A:$A,[1]PUMA!$B:$B)</f>
        <v>Los Angeles County (Central)--Burbank City PUMA</v>
      </c>
      <c r="D1955">
        <v>2</v>
      </c>
      <c r="E1955" t="s">
        <v>2997</v>
      </c>
      <c r="F1955">
        <v>261.34605306377301</v>
      </c>
      <c r="G1955" s="6">
        <v>30179.3026087361</v>
      </c>
      <c r="H1955" s="6">
        <v>1671.5095419265001</v>
      </c>
      <c r="I1955" s="3">
        <v>4.6133320640059872E-2</v>
      </c>
    </row>
    <row r="1956" spans="1:9" x14ac:dyDescent="0.25">
      <c r="A1956" t="s">
        <v>2363</v>
      </c>
      <c r="B1956" t="s">
        <v>2037</v>
      </c>
      <c r="C1956" t="str">
        <f>_xlfn.XLOOKUP(Table4[[#This Row],[PUMA]],[1]PUMA!$A:$A,[1]PUMA!$B:$B)</f>
        <v>Los Angeles County--LA (North Central/Arleta &amp; Pacoima) &amp; San Fernando Cities PUMA</v>
      </c>
      <c r="D1956">
        <v>100</v>
      </c>
      <c r="E1956" t="s">
        <v>2168</v>
      </c>
      <c r="F1956">
        <v>684.27371503562949</v>
      </c>
      <c r="G1956" s="6">
        <v>32323.423001145398</v>
      </c>
      <c r="H1956" s="6">
        <v>1411.8021795439499</v>
      </c>
      <c r="I1956" s="3">
        <v>4.0189443854884439E-2</v>
      </c>
    </row>
    <row r="1957" spans="1:9" x14ac:dyDescent="0.25">
      <c r="A1957" t="s">
        <v>2363</v>
      </c>
      <c r="B1957" t="s">
        <v>2037</v>
      </c>
      <c r="C1957" t="str">
        <f>_xlfn.XLOOKUP(Table4[[#This Row],[PUMA]],[1]PUMA!$A:$A,[1]PUMA!$B:$B)</f>
        <v>Los Angeles County--LA (North Central/Arleta &amp; Pacoima) &amp; San Fernando Cities PUMA</v>
      </c>
      <c r="D1957">
        <v>7</v>
      </c>
      <c r="E1957" t="s">
        <v>3017</v>
      </c>
      <c r="F1957">
        <v>527.7543182517062</v>
      </c>
      <c r="G1957" s="6">
        <v>32323.423001145398</v>
      </c>
      <c r="H1957" s="6">
        <v>1411.8021795439499</v>
      </c>
      <c r="I1957" s="3">
        <v>2.2332983125090144E-2</v>
      </c>
    </row>
    <row r="1958" spans="1:9" x14ac:dyDescent="0.25">
      <c r="A1958" t="s">
        <v>2578</v>
      </c>
      <c r="B1958" t="s">
        <v>2037</v>
      </c>
      <c r="C1958" t="str">
        <f>_xlfn.XLOOKUP(Table4[[#This Row],[PUMA]],[1]PUMA!$A:$A,[1]PUMA!$B:$B)</f>
        <v>Los Angeles County--LA (North Central/Arleta &amp; Pacoima) &amp; San Fernando Cities PUMA</v>
      </c>
      <c r="D1958">
        <v>100</v>
      </c>
      <c r="E1958" t="s">
        <v>2168</v>
      </c>
      <c r="F1958">
        <v>1429.4421832811106</v>
      </c>
      <c r="G1958" s="6">
        <v>32323.423001145398</v>
      </c>
      <c r="H1958" s="6">
        <v>1411.8021795439499</v>
      </c>
      <c r="I1958" s="3">
        <v>4.0189443854884439E-2</v>
      </c>
    </row>
    <row r="1959" spans="1:9" x14ac:dyDescent="0.25">
      <c r="A1959" t="s">
        <v>2578</v>
      </c>
      <c r="B1959" t="s">
        <v>2037</v>
      </c>
      <c r="C1959" t="str">
        <f>_xlfn.XLOOKUP(Table4[[#This Row],[PUMA]],[1]PUMA!$A:$A,[1]PUMA!$B:$B)</f>
        <v>Los Angeles County--LA (North Central/Arleta &amp; Pacoima) &amp; San Fernando Cities PUMA</v>
      </c>
      <c r="D1959">
        <v>7</v>
      </c>
      <c r="E1959" t="s">
        <v>3017</v>
      </c>
      <c r="F1959">
        <v>505.65203705211889</v>
      </c>
      <c r="G1959" s="6">
        <v>32323.423001145398</v>
      </c>
      <c r="H1959" s="6">
        <v>1411.8021795439499</v>
      </c>
      <c r="I1959" s="3">
        <v>2.2332983125090144E-2</v>
      </c>
    </row>
    <row r="1960" spans="1:9" x14ac:dyDescent="0.25">
      <c r="A1960" t="s">
        <v>2680</v>
      </c>
      <c r="B1960" t="s">
        <v>2382</v>
      </c>
      <c r="C1960" t="str">
        <f>_xlfn.XLOOKUP(Table4[[#This Row],[PUMA]],[1]PUMA!$A:$A,[1]PUMA!$B:$B)</f>
        <v>Los Angeles County (East Central)--Glendora, Claremont, San Dimas &amp; La Verne Cities PUMA</v>
      </c>
      <c r="D1960">
        <v>100</v>
      </c>
      <c r="E1960" t="s">
        <v>2168</v>
      </c>
      <c r="F1960">
        <v>1109.0873233575794</v>
      </c>
      <c r="G1960" s="6">
        <v>43097.8973348605</v>
      </c>
      <c r="H1960" s="6">
        <v>1531.24144387968</v>
      </c>
      <c r="I1960" s="3">
        <v>2.3514108985607012E-2</v>
      </c>
    </row>
    <row r="1961" spans="1:9" x14ac:dyDescent="0.25">
      <c r="A1961" t="s">
        <v>2656</v>
      </c>
      <c r="B1961" t="s">
        <v>2382</v>
      </c>
      <c r="C1961" t="str">
        <f>_xlfn.XLOOKUP(Table4[[#This Row],[PUMA]],[1]PUMA!$A:$A,[1]PUMA!$B:$B)</f>
        <v>Los Angeles County (East Central)--Glendora, Claremont, San Dimas &amp; La Verne Cities PUMA</v>
      </c>
      <c r="D1961">
        <v>100</v>
      </c>
      <c r="E1961" t="s">
        <v>2168</v>
      </c>
      <c r="F1961">
        <v>816.31357126769262</v>
      </c>
      <c r="G1961" s="6">
        <v>43097.8973348605</v>
      </c>
      <c r="H1961" s="6">
        <v>1531.24144387968</v>
      </c>
      <c r="I1961" s="3">
        <v>2.3623208414144177E-2</v>
      </c>
    </row>
    <row r="1962" spans="1:9" x14ac:dyDescent="0.25">
      <c r="A1962" t="s">
        <v>2656</v>
      </c>
      <c r="B1962" t="s">
        <v>2382</v>
      </c>
      <c r="C1962" t="str">
        <f>_xlfn.XLOOKUP(Table4[[#This Row],[PUMA]],[1]PUMA!$A:$A,[1]PUMA!$B:$B)</f>
        <v>Los Angeles County (East Central)--Glendora, Claremont, San Dimas &amp; La Verne Cities PUMA</v>
      </c>
      <c r="D1962">
        <v>7</v>
      </c>
      <c r="E1962" t="s">
        <v>3017</v>
      </c>
      <c r="F1962">
        <v>565.37110018359238</v>
      </c>
      <c r="G1962" s="6">
        <v>43097.8973348605</v>
      </c>
      <c r="H1962" s="6">
        <v>1531.24144387968</v>
      </c>
      <c r="I1962" s="3">
        <v>1.3127245969825735E-2</v>
      </c>
    </row>
    <row r="1963" spans="1:9" x14ac:dyDescent="0.25">
      <c r="A1963" t="s">
        <v>2657</v>
      </c>
      <c r="B1963" t="s">
        <v>2382</v>
      </c>
      <c r="C1963" t="str">
        <f>_xlfn.XLOOKUP(Table4[[#This Row],[PUMA]],[1]PUMA!$A:$A,[1]PUMA!$B:$B)</f>
        <v>Los Angeles County (East Central)--Glendora, Claremont, San Dimas &amp; La Verne Cities PUMA</v>
      </c>
      <c r="D1963">
        <v>189</v>
      </c>
      <c r="E1963" t="s">
        <v>2020</v>
      </c>
      <c r="F1963">
        <v>264.57987518976398</v>
      </c>
      <c r="G1963" s="6">
        <v>43097.8973348605</v>
      </c>
      <c r="H1963" s="6">
        <v>1531.24144387968</v>
      </c>
      <c r="I1963" s="3">
        <v>0.1912720902815393</v>
      </c>
    </row>
    <row r="1964" spans="1:9" x14ac:dyDescent="0.25">
      <c r="A1964" t="s">
        <v>2657</v>
      </c>
      <c r="B1964" t="s">
        <v>2382</v>
      </c>
      <c r="C1964" t="str">
        <f>_xlfn.XLOOKUP(Table4[[#This Row],[PUMA]],[1]PUMA!$A:$A,[1]PUMA!$B:$B)</f>
        <v>Los Angeles County (East Central)--Glendora, Claremont, San Dimas &amp; La Verne Cities PUMA</v>
      </c>
      <c r="D1964">
        <v>182</v>
      </c>
      <c r="E1964" t="s">
        <v>2040</v>
      </c>
      <c r="F1964">
        <v>109.575398839537</v>
      </c>
      <c r="G1964" s="6">
        <v>43097.8973348605</v>
      </c>
      <c r="H1964" s="6">
        <v>1531.24144387968</v>
      </c>
      <c r="I1964" s="3">
        <v>7.9851567930870948E-2</v>
      </c>
    </row>
    <row r="1965" spans="1:9" x14ac:dyDescent="0.25">
      <c r="A1965" t="s">
        <v>2657</v>
      </c>
      <c r="B1965" t="s">
        <v>2382</v>
      </c>
      <c r="C1965" t="str">
        <f>_xlfn.XLOOKUP(Table4[[#This Row],[PUMA]],[1]PUMA!$A:$A,[1]PUMA!$B:$B)</f>
        <v>Los Angeles County (East Central)--Glendora, Claremont, San Dimas &amp; La Verne Cities PUMA</v>
      </c>
      <c r="D1965">
        <v>100</v>
      </c>
      <c r="E1965" t="s">
        <v>2168</v>
      </c>
      <c r="F1965">
        <v>1842.4635177871894</v>
      </c>
      <c r="G1965" s="6">
        <v>43097.8973348605</v>
      </c>
      <c r="H1965" s="6">
        <v>1531.24144387968</v>
      </c>
      <c r="I1965" s="3">
        <v>2.3623208414144177E-2</v>
      </c>
    </row>
    <row r="1966" spans="1:9" x14ac:dyDescent="0.25">
      <c r="A1966" t="s">
        <v>2657</v>
      </c>
      <c r="B1966" t="s">
        <v>2382</v>
      </c>
      <c r="C1966" t="str">
        <f>_xlfn.XLOOKUP(Table4[[#This Row],[PUMA]],[1]PUMA!$A:$A,[1]PUMA!$B:$B)</f>
        <v>Los Angeles County (East Central)--Glendora, Claremont, San Dimas &amp; La Verne Cities PUMA</v>
      </c>
      <c r="D1966">
        <v>7</v>
      </c>
      <c r="E1966" t="s">
        <v>3017</v>
      </c>
      <c r="F1966">
        <v>321.18001870826066</v>
      </c>
      <c r="G1966" s="6">
        <v>43097.8973348605</v>
      </c>
      <c r="H1966" s="6">
        <v>1531.24144387968</v>
      </c>
      <c r="I1966" s="3">
        <v>1.3127245969825735E-2</v>
      </c>
    </row>
    <row r="1967" spans="1:9" x14ac:dyDescent="0.25">
      <c r="A1967" t="s">
        <v>2667</v>
      </c>
      <c r="B1967" t="s">
        <v>2382</v>
      </c>
      <c r="C1967" t="str">
        <f>_xlfn.XLOOKUP(Table4[[#This Row],[PUMA]],[1]PUMA!$A:$A,[1]PUMA!$B:$B)</f>
        <v>Los Angeles County (East Central)--Glendora, Claremont, San Dimas &amp; La Verne Cities PUMA</v>
      </c>
      <c r="D1967">
        <v>100</v>
      </c>
      <c r="E1967" t="s">
        <v>2168</v>
      </c>
      <c r="F1967">
        <v>1643.8953806249888</v>
      </c>
      <c r="G1967" s="6">
        <v>43097.8973348605</v>
      </c>
      <c r="H1967" s="6">
        <v>1531.24144387968</v>
      </c>
      <c r="I1967" s="3">
        <v>2.3514108985607012E-2</v>
      </c>
    </row>
    <row r="1968" spans="1:9" x14ac:dyDescent="0.25">
      <c r="A1968" t="s">
        <v>2667</v>
      </c>
      <c r="B1968" t="s">
        <v>2382</v>
      </c>
      <c r="C1968" t="str">
        <f>_xlfn.XLOOKUP(Table4[[#This Row],[PUMA]],[1]PUMA!$A:$A,[1]PUMA!$B:$B)</f>
        <v>Los Angeles County (East Central)--Glendora, Claremont, San Dimas &amp; La Verne Cities PUMA</v>
      </c>
      <c r="D1968">
        <v>7</v>
      </c>
      <c r="E1968" t="s">
        <v>3017</v>
      </c>
      <c r="F1968">
        <v>466.26839043599455</v>
      </c>
      <c r="G1968" s="6">
        <v>43097.8973348605</v>
      </c>
      <c r="H1968" s="6">
        <v>1531.24144387968</v>
      </c>
      <c r="I1968" s="3">
        <v>1.306662020686979E-2</v>
      </c>
    </row>
    <row r="1969" spans="1:9" x14ac:dyDescent="0.25">
      <c r="A1969" t="s">
        <v>2668</v>
      </c>
      <c r="B1969" t="s">
        <v>2382</v>
      </c>
      <c r="C1969" t="str">
        <f>_xlfn.XLOOKUP(Table4[[#This Row],[PUMA]],[1]PUMA!$A:$A,[1]PUMA!$B:$B)</f>
        <v>Los Angeles County (East Central)--Glendora, Claremont, San Dimas &amp; La Verne Cities PUMA</v>
      </c>
      <c r="D1969">
        <v>100</v>
      </c>
      <c r="E1969" t="s">
        <v>2168</v>
      </c>
      <c r="F1969">
        <v>1257.7585925318001</v>
      </c>
      <c r="G1969" s="6">
        <v>43097.8973348605</v>
      </c>
      <c r="H1969" s="6">
        <v>1531.24144387968</v>
      </c>
      <c r="I1969" s="3">
        <v>2.3466309292304015E-2</v>
      </c>
    </row>
    <row r="1970" spans="1:9" x14ac:dyDescent="0.25">
      <c r="A1970" t="s">
        <v>2668</v>
      </c>
      <c r="B1970" t="s">
        <v>2382</v>
      </c>
      <c r="C1970" t="str">
        <f>_xlfn.XLOOKUP(Table4[[#This Row],[PUMA]],[1]PUMA!$A:$A,[1]PUMA!$B:$B)</f>
        <v>Los Angeles County (East Central)--Glendora, Claremont, San Dimas &amp; La Verne Cities PUMA</v>
      </c>
      <c r="D1970">
        <v>7</v>
      </c>
      <c r="E1970" t="s">
        <v>3017</v>
      </c>
      <c r="F1970">
        <v>133.32356919469601</v>
      </c>
      <c r="G1970" s="6">
        <v>43097.8973348605</v>
      </c>
      <c r="H1970" s="6">
        <v>1531.24144387968</v>
      </c>
      <c r="I1970" s="3">
        <v>1.3040058263196848E-2</v>
      </c>
    </row>
    <row r="1971" spans="1:9" x14ac:dyDescent="0.25">
      <c r="A1971" t="s">
        <v>2474</v>
      </c>
      <c r="B1971" t="s">
        <v>2046</v>
      </c>
      <c r="C1971" t="str">
        <f>_xlfn.XLOOKUP(Table4[[#This Row],[PUMA]],[1]PUMA!$A:$A,[1]PUMA!$B:$B)</f>
        <v>Los Angeles County (East Central)--Pomona City PUMA</v>
      </c>
      <c r="D1971">
        <v>182</v>
      </c>
      <c r="E1971" t="s">
        <v>2040</v>
      </c>
      <c r="F1971">
        <v>146.0079950829124</v>
      </c>
      <c r="G1971" s="6">
        <v>27367.1648076364</v>
      </c>
      <c r="H1971" s="6">
        <v>1273.19121708583</v>
      </c>
      <c r="I1971" s="3">
        <v>0.18373690381581254</v>
      </c>
    </row>
    <row r="1972" spans="1:9" x14ac:dyDescent="0.25">
      <c r="A1972" t="s">
        <v>2474</v>
      </c>
      <c r="B1972" t="s">
        <v>2046</v>
      </c>
      <c r="C1972" t="str">
        <f>_xlfn.XLOOKUP(Table4[[#This Row],[PUMA]],[1]PUMA!$A:$A,[1]PUMA!$B:$B)</f>
        <v>Los Angeles County (East Central)--Pomona City PUMA</v>
      </c>
      <c r="D1972">
        <v>100</v>
      </c>
      <c r="E1972" t="s">
        <v>2168</v>
      </c>
      <c r="F1972">
        <v>1956.488667084144</v>
      </c>
      <c r="G1972" s="6">
        <v>27367.1648076364</v>
      </c>
      <c r="H1972" s="6">
        <v>1273.19121708583</v>
      </c>
      <c r="I1972" s="3">
        <v>5.4105507167289082E-2</v>
      </c>
    </row>
    <row r="1973" spans="1:9" x14ac:dyDescent="0.25">
      <c r="A1973" t="s">
        <v>2381</v>
      </c>
      <c r="B1973" t="s">
        <v>2382</v>
      </c>
      <c r="C1973" t="str">
        <f>_xlfn.XLOOKUP(Table4[[#This Row],[PUMA]],[1]PUMA!$A:$A,[1]PUMA!$B:$B)</f>
        <v>Los Angeles County (East Central)--Glendora, Claremont, San Dimas &amp; La Verne Cities PUMA</v>
      </c>
      <c r="D1973">
        <v>100</v>
      </c>
      <c r="E1973" t="s">
        <v>2168</v>
      </c>
      <c r="F1973">
        <v>818.00687950554834</v>
      </c>
      <c r="G1973" s="6">
        <v>43097.8973348605</v>
      </c>
      <c r="H1973" s="6">
        <v>1531.24144387968</v>
      </c>
      <c r="I1973" s="3">
        <v>2.3514108985607012E-2</v>
      </c>
    </row>
    <row r="1974" spans="1:9" x14ac:dyDescent="0.25">
      <c r="A1974" t="s">
        <v>2381</v>
      </c>
      <c r="B1974" t="s">
        <v>2382</v>
      </c>
      <c r="C1974" t="str">
        <f>_xlfn.XLOOKUP(Table4[[#This Row],[PUMA]],[1]PUMA!$A:$A,[1]PUMA!$B:$B)</f>
        <v>Los Angeles County (East Central)--Glendora, Claremont, San Dimas &amp; La Verne Cities PUMA</v>
      </c>
      <c r="D1974">
        <v>7</v>
      </c>
      <c r="E1974" t="s">
        <v>3017</v>
      </c>
      <c r="F1974">
        <v>293.42925332218846</v>
      </c>
      <c r="G1974" s="6">
        <v>43097.8973348605</v>
      </c>
      <c r="H1974" s="6">
        <v>1531.24144387968</v>
      </c>
      <c r="I1974" s="3">
        <v>1.306662020686979E-2</v>
      </c>
    </row>
    <row r="1975" spans="1:9" x14ac:dyDescent="0.25">
      <c r="A1975" t="s">
        <v>2687</v>
      </c>
      <c r="B1975" t="s">
        <v>2046</v>
      </c>
      <c r="C1975" t="str">
        <f>_xlfn.XLOOKUP(Table4[[#This Row],[PUMA]],[1]PUMA!$A:$A,[1]PUMA!$B:$B)</f>
        <v>Los Angeles County (East Central)--Pomona City PUMA</v>
      </c>
      <c r="D1975">
        <v>100</v>
      </c>
      <c r="E1975" t="s">
        <v>2168</v>
      </c>
      <c r="F1975">
        <v>1004.6571120175018</v>
      </c>
      <c r="G1975" s="6">
        <v>27367.1648076364</v>
      </c>
      <c r="H1975" s="6">
        <v>1273.19121708583</v>
      </c>
      <c r="I1975" s="3">
        <v>5.4105507167289082E-2</v>
      </c>
    </row>
    <row r="1976" spans="1:9" x14ac:dyDescent="0.25">
      <c r="A1976" t="s">
        <v>2494</v>
      </c>
      <c r="B1976" t="s">
        <v>2046</v>
      </c>
      <c r="C1976" t="str">
        <f>_xlfn.XLOOKUP(Table4[[#This Row],[PUMA]],[1]PUMA!$A:$A,[1]PUMA!$B:$B)</f>
        <v>Los Angeles County (East Central)--Pomona City PUMA</v>
      </c>
      <c r="D1976">
        <v>100</v>
      </c>
      <c r="E1976" t="s">
        <v>2168</v>
      </c>
      <c r="F1976">
        <v>1413.6911334719139</v>
      </c>
      <c r="G1976" s="6">
        <v>27367.1648076364</v>
      </c>
      <c r="H1976" s="6">
        <v>1273.19121708583</v>
      </c>
      <c r="I1976" s="3">
        <v>5.3853098675088612E-2</v>
      </c>
    </row>
    <row r="1977" spans="1:9" x14ac:dyDescent="0.25">
      <c r="A1977" t="s">
        <v>2494</v>
      </c>
      <c r="B1977" t="s">
        <v>2046</v>
      </c>
      <c r="C1977" t="str">
        <f>_xlfn.XLOOKUP(Table4[[#This Row],[PUMA]],[1]PUMA!$A:$A,[1]PUMA!$B:$B)</f>
        <v>Los Angeles County (East Central)--Pomona City PUMA</v>
      </c>
      <c r="D1977">
        <v>7</v>
      </c>
      <c r="E1977" t="s">
        <v>3017</v>
      </c>
      <c r="F1977">
        <v>730.08997791255149</v>
      </c>
      <c r="G1977" s="6">
        <v>27367.1648076364</v>
      </c>
      <c r="H1977" s="6">
        <v>1273.19121708583</v>
      </c>
      <c r="I1977" s="3">
        <v>2.9925777233625436E-2</v>
      </c>
    </row>
    <row r="1978" spans="1:9" x14ac:dyDescent="0.25">
      <c r="A1978" t="s">
        <v>2479</v>
      </c>
      <c r="B1978" t="s">
        <v>2046</v>
      </c>
      <c r="C1978" t="str">
        <f>_xlfn.XLOOKUP(Table4[[#This Row],[PUMA]],[1]PUMA!$A:$A,[1]PUMA!$B:$B)</f>
        <v>Los Angeles County (East Central)--Pomona City PUMA</v>
      </c>
      <c r="D1978">
        <v>189</v>
      </c>
      <c r="E1978" t="s">
        <v>2020</v>
      </c>
      <c r="F1978">
        <v>174.77665754902401</v>
      </c>
      <c r="G1978" s="6">
        <v>27367.1648076364</v>
      </c>
      <c r="H1978" s="6">
        <v>1273.19121708583</v>
      </c>
      <c r="I1978" s="3">
        <v>0.41800127973792617</v>
      </c>
    </row>
    <row r="1979" spans="1:9" x14ac:dyDescent="0.25">
      <c r="A1979" t="s">
        <v>2479</v>
      </c>
      <c r="B1979" t="s">
        <v>2046</v>
      </c>
      <c r="C1979" t="str">
        <f>_xlfn.XLOOKUP(Table4[[#This Row],[PUMA]],[1]PUMA!$A:$A,[1]PUMA!$B:$B)</f>
        <v>Los Angeles County (East Central)--Pomona City PUMA</v>
      </c>
      <c r="D1979">
        <v>182</v>
      </c>
      <c r="E1979" t="s">
        <v>2040</v>
      </c>
      <c r="F1979">
        <v>121.665995690833</v>
      </c>
      <c r="G1979" s="6">
        <v>27367.1648076364</v>
      </c>
      <c r="H1979" s="6">
        <v>1273.19121708583</v>
      </c>
      <c r="I1979" s="3">
        <v>0.17450563506183159</v>
      </c>
    </row>
    <row r="1980" spans="1:9" x14ac:dyDescent="0.25">
      <c r="A1980" t="s">
        <v>2479</v>
      </c>
      <c r="B1980" t="s">
        <v>2046</v>
      </c>
      <c r="C1980" t="str">
        <f>_xlfn.XLOOKUP(Table4[[#This Row],[PUMA]],[1]PUMA!$A:$A,[1]PUMA!$B:$B)</f>
        <v>Los Angeles County (East Central)--Pomona City PUMA</v>
      </c>
      <c r="D1980">
        <v>177</v>
      </c>
      <c r="E1980" t="s">
        <v>2134</v>
      </c>
      <c r="F1980">
        <v>260.68953307310102</v>
      </c>
      <c r="G1980" s="6">
        <v>27367.1648076364</v>
      </c>
      <c r="H1980" s="6">
        <v>1273.19121708583</v>
      </c>
      <c r="I1980" s="3">
        <v>9.8345030261391506E-2</v>
      </c>
    </row>
    <row r="1981" spans="1:9" x14ac:dyDescent="0.25">
      <c r="A1981" t="s">
        <v>2479</v>
      </c>
      <c r="B1981" t="s">
        <v>2046</v>
      </c>
      <c r="C1981" t="str">
        <f>_xlfn.XLOOKUP(Table4[[#This Row],[PUMA]],[1]PUMA!$A:$A,[1]PUMA!$B:$B)</f>
        <v>Los Angeles County (East Central)--Pomona City PUMA</v>
      </c>
      <c r="D1981">
        <v>100</v>
      </c>
      <c r="E1981" t="s">
        <v>2168</v>
      </c>
      <c r="F1981">
        <v>1052.6520702575699</v>
      </c>
      <c r="G1981" s="6">
        <v>27367.1648076364</v>
      </c>
      <c r="H1981" s="6">
        <v>1273.19121708583</v>
      </c>
      <c r="I1981" s="3">
        <v>5.1387150281116803E-2</v>
      </c>
    </row>
    <row r="1982" spans="1:9" x14ac:dyDescent="0.25">
      <c r="A1982" t="s">
        <v>2479</v>
      </c>
      <c r="B1982" t="s">
        <v>2046</v>
      </c>
      <c r="C1982" t="str">
        <f>_xlfn.XLOOKUP(Table4[[#This Row],[PUMA]],[1]PUMA!$A:$A,[1]PUMA!$B:$B)</f>
        <v>Los Angeles County (East Central)--Pomona City PUMA</v>
      </c>
      <c r="D1982">
        <v>7</v>
      </c>
      <c r="E1982" t="s">
        <v>3017</v>
      </c>
      <c r="F1982">
        <v>596.21575789733799</v>
      </c>
      <c r="G1982" s="6">
        <v>27367.1648076364</v>
      </c>
      <c r="H1982" s="6">
        <v>1273.19121708583</v>
      </c>
      <c r="I1982" s="3">
        <v>2.855546755557244E-2</v>
      </c>
    </row>
    <row r="1983" spans="1:9" x14ac:dyDescent="0.25">
      <c r="A1983" t="s">
        <v>2705</v>
      </c>
      <c r="B1983" t="s">
        <v>2046</v>
      </c>
      <c r="C1983" t="str">
        <f>_xlfn.XLOOKUP(Table4[[#This Row],[PUMA]],[1]PUMA!$A:$A,[1]PUMA!$B:$B)</f>
        <v>Los Angeles County (East Central)--Pomona City PUMA</v>
      </c>
      <c r="D1983">
        <v>177</v>
      </c>
      <c r="E1983" t="s">
        <v>2134</v>
      </c>
      <c r="F1983">
        <v>210.216417338631</v>
      </c>
      <c r="G1983" s="6">
        <v>27367.1648076364</v>
      </c>
      <c r="H1983" s="6">
        <v>1273.19121708583</v>
      </c>
      <c r="I1983" s="3">
        <v>9.8345030261391506E-2</v>
      </c>
    </row>
    <row r="1984" spans="1:9" x14ac:dyDescent="0.25">
      <c r="A1984" t="s">
        <v>2705</v>
      </c>
      <c r="B1984" t="s">
        <v>2046</v>
      </c>
      <c r="C1984" t="str">
        <f>_xlfn.XLOOKUP(Table4[[#This Row],[PUMA]],[1]PUMA!$A:$A,[1]PUMA!$B:$B)</f>
        <v>Los Angeles County (East Central)--Pomona City PUMA</v>
      </c>
      <c r="D1984">
        <v>100</v>
      </c>
      <c r="E1984" t="s">
        <v>2168</v>
      </c>
      <c r="F1984">
        <v>1249.6359413436601</v>
      </c>
      <c r="G1984" s="6">
        <v>27367.1648076364</v>
      </c>
      <c r="H1984" s="6">
        <v>1273.19121708583</v>
      </c>
      <c r="I1984" s="3">
        <v>5.1387150281116803E-2</v>
      </c>
    </row>
    <row r="1985" spans="1:9" x14ac:dyDescent="0.25">
      <c r="A1985" t="s">
        <v>2705</v>
      </c>
      <c r="B1985" t="s">
        <v>2046</v>
      </c>
      <c r="C1985" t="str">
        <f>_xlfn.XLOOKUP(Table4[[#This Row],[PUMA]],[1]PUMA!$A:$A,[1]PUMA!$B:$B)</f>
        <v>Los Angeles County (East Central)--Pomona City PUMA</v>
      </c>
      <c r="D1985">
        <v>7</v>
      </c>
      <c r="E1985" t="s">
        <v>3017</v>
      </c>
      <c r="F1985">
        <v>252.68742838248701</v>
      </c>
      <c r="G1985" s="6">
        <v>27367.1648076364</v>
      </c>
      <c r="H1985" s="6">
        <v>1273.19121708583</v>
      </c>
      <c r="I1985" s="3">
        <v>2.855546755557244E-2</v>
      </c>
    </row>
    <row r="1986" spans="1:9" x14ac:dyDescent="0.25">
      <c r="A1986" t="s">
        <v>2045</v>
      </c>
      <c r="B1986" t="s">
        <v>2046</v>
      </c>
      <c r="C1986" t="str">
        <f>_xlfn.XLOOKUP(Table4[[#This Row],[PUMA]],[1]PUMA!$A:$A,[1]PUMA!$B:$B)</f>
        <v>Los Angeles County (East Central)--Pomona City PUMA</v>
      </c>
      <c r="D1986">
        <v>100</v>
      </c>
      <c r="E1986" t="s">
        <v>2168</v>
      </c>
      <c r="F1986">
        <v>1029.577163296857</v>
      </c>
      <c r="G1986" s="6">
        <v>27367.1648076364</v>
      </c>
      <c r="H1986" s="6">
        <v>1273.19121708583</v>
      </c>
      <c r="I1986" s="3">
        <v>5.1902852566154081E-2</v>
      </c>
    </row>
    <row r="1987" spans="1:9" x14ac:dyDescent="0.25">
      <c r="A1987" t="s">
        <v>2738</v>
      </c>
      <c r="B1987" t="s">
        <v>2046</v>
      </c>
      <c r="C1987" t="str">
        <f>_xlfn.XLOOKUP(Table4[[#This Row],[PUMA]],[1]PUMA!$A:$A,[1]PUMA!$B:$B)</f>
        <v>Los Angeles County (East Central)--Pomona City PUMA</v>
      </c>
      <c r="D1987">
        <v>100</v>
      </c>
      <c r="E1987" t="s">
        <v>2168</v>
      </c>
      <c r="F1987">
        <v>963.24246692743282</v>
      </c>
      <c r="G1987" s="6">
        <v>27367.1648076364</v>
      </c>
      <c r="H1987" s="6">
        <v>1273.19121708583</v>
      </c>
      <c r="I1987" s="3">
        <v>5.1902852566154081E-2</v>
      </c>
    </row>
    <row r="1988" spans="1:9" x14ac:dyDescent="0.25">
      <c r="A1988" t="s">
        <v>2739</v>
      </c>
      <c r="B1988" t="s">
        <v>2046</v>
      </c>
      <c r="C1988" t="str">
        <f>_xlfn.XLOOKUP(Table4[[#This Row],[PUMA]],[1]PUMA!$A:$A,[1]PUMA!$B:$B)</f>
        <v>Los Angeles County (East Central)--Pomona City PUMA</v>
      </c>
      <c r="D1988">
        <v>100</v>
      </c>
      <c r="E1988" t="s">
        <v>2168</v>
      </c>
      <c r="F1988">
        <v>773.30292108111803</v>
      </c>
      <c r="G1988" s="6">
        <v>27367.1648076364</v>
      </c>
      <c r="H1988" s="6">
        <v>1273.19121708583</v>
      </c>
      <c r="I1988" s="3">
        <v>5.1902852566154081E-2</v>
      </c>
    </row>
    <row r="1989" spans="1:9" x14ac:dyDescent="0.25">
      <c r="A1989" t="s">
        <v>2739</v>
      </c>
      <c r="B1989" t="s">
        <v>2046</v>
      </c>
      <c r="C1989" t="str">
        <f>_xlfn.XLOOKUP(Table4[[#This Row],[PUMA]],[1]PUMA!$A:$A,[1]PUMA!$B:$B)</f>
        <v>Los Angeles County (East Central)--Pomona City PUMA</v>
      </c>
      <c r="D1989">
        <v>7</v>
      </c>
      <c r="E1989" t="s">
        <v>3017</v>
      </c>
      <c r="F1989">
        <v>240.65450900857749</v>
      </c>
      <c r="G1989" s="6">
        <v>27367.1648076364</v>
      </c>
      <c r="H1989" s="6">
        <v>1273.19121708583</v>
      </c>
      <c r="I1989" s="3">
        <v>2.8842039583563024E-2</v>
      </c>
    </row>
    <row r="1990" spans="1:9" x14ac:dyDescent="0.25">
      <c r="A1990" t="s">
        <v>2726</v>
      </c>
      <c r="B1990" t="s">
        <v>2046</v>
      </c>
      <c r="C1990" t="str">
        <f>_xlfn.XLOOKUP(Table4[[#This Row],[PUMA]],[1]PUMA!$A:$A,[1]PUMA!$B:$B)</f>
        <v>Los Angeles County (East Central)--Pomona City PUMA</v>
      </c>
      <c r="D1990">
        <v>182</v>
      </c>
      <c r="E1990" t="s">
        <v>2040</v>
      </c>
      <c r="F1990">
        <v>183.98306953940369</v>
      </c>
      <c r="G1990" s="6">
        <v>27367.1648076364</v>
      </c>
      <c r="H1990" s="6">
        <v>1273.19121708583</v>
      </c>
      <c r="I1990" s="3">
        <v>0.17625690856621851</v>
      </c>
    </row>
    <row r="1991" spans="1:9" x14ac:dyDescent="0.25">
      <c r="A1991" t="s">
        <v>2726</v>
      </c>
      <c r="B1991" t="s">
        <v>2046</v>
      </c>
      <c r="C1991" t="str">
        <f>_xlfn.XLOOKUP(Table4[[#This Row],[PUMA]],[1]PUMA!$A:$A,[1]PUMA!$B:$B)</f>
        <v>Los Angeles County (East Central)--Pomona City PUMA</v>
      </c>
      <c r="D1991">
        <v>100</v>
      </c>
      <c r="E1991" t="s">
        <v>2168</v>
      </c>
      <c r="F1991">
        <v>357.27023592511455</v>
      </c>
      <c r="G1991" s="6">
        <v>27367.1648076364</v>
      </c>
      <c r="H1991" s="6">
        <v>1273.19121708583</v>
      </c>
      <c r="I1991" s="3">
        <v>5.1902852566154081E-2</v>
      </c>
    </row>
    <row r="1992" spans="1:9" x14ac:dyDescent="0.25">
      <c r="A1992" t="s">
        <v>2726</v>
      </c>
      <c r="B1992" t="s">
        <v>2046</v>
      </c>
      <c r="C1992" t="str">
        <f>_xlfn.XLOOKUP(Table4[[#This Row],[PUMA]],[1]PUMA!$A:$A,[1]PUMA!$B:$B)</f>
        <v>Los Angeles County (East Central)--Pomona City PUMA</v>
      </c>
      <c r="D1992">
        <v>7</v>
      </c>
      <c r="E1992" t="s">
        <v>3017</v>
      </c>
      <c r="F1992">
        <v>229.07849481272831</v>
      </c>
      <c r="G1992" s="6">
        <v>27367.1648076364</v>
      </c>
      <c r="H1992" s="6">
        <v>1273.19121708583</v>
      </c>
      <c r="I1992" s="3">
        <v>2.8842039583563024E-2</v>
      </c>
    </row>
    <row r="1993" spans="1:9" x14ac:dyDescent="0.25">
      <c r="A1993" t="s">
        <v>2783</v>
      </c>
      <c r="B1993" t="s">
        <v>2019</v>
      </c>
      <c r="C1993" t="str">
        <f>_xlfn.XLOOKUP(Table4[[#This Row],[PUMA]],[1]PUMA!$A:$A,[1]PUMA!$B:$B)</f>
        <v>Los Angeles County--Diamond Bar, La Habra Heights (East) Cities &amp; Rowland Heights PUMA</v>
      </c>
      <c r="D1993">
        <v>177</v>
      </c>
      <c r="E1993" t="s">
        <v>2134</v>
      </c>
      <c r="F1993">
        <v>218.56294045259568</v>
      </c>
      <c r="G1993" s="6">
        <v>39757.810291408801</v>
      </c>
      <c r="H1993" s="6">
        <v>1490.0676739375799</v>
      </c>
      <c r="I1993" s="3">
        <v>5.0245810954072878E-2</v>
      </c>
    </row>
    <row r="1994" spans="1:9" x14ac:dyDescent="0.25">
      <c r="A1994" t="s">
        <v>2783</v>
      </c>
      <c r="B1994" t="s">
        <v>2019</v>
      </c>
      <c r="C1994" t="str">
        <f>_xlfn.XLOOKUP(Table4[[#This Row],[PUMA]],[1]PUMA!$A:$A,[1]PUMA!$B:$B)</f>
        <v>Los Angeles County--Diamond Bar, La Habra Heights (East) Cities &amp; Rowland Heights PUMA</v>
      </c>
      <c r="D1994">
        <v>100</v>
      </c>
      <c r="E1994" t="s">
        <v>2168</v>
      </c>
      <c r="F1994">
        <v>209.19288799590294</v>
      </c>
      <c r="G1994" s="6">
        <v>39757.810291408801</v>
      </c>
      <c r="H1994" s="6">
        <v>1490.0676739375799</v>
      </c>
      <c r="I1994" s="3">
        <v>2.6254392638152154E-2</v>
      </c>
    </row>
    <row r="1995" spans="1:9" x14ac:dyDescent="0.25">
      <c r="A1995" t="s">
        <v>2783</v>
      </c>
      <c r="B1995" t="s">
        <v>2019</v>
      </c>
      <c r="C1995" t="str">
        <f>_xlfn.XLOOKUP(Table4[[#This Row],[PUMA]],[1]PUMA!$A:$A,[1]PUMA!$B:$B)</f>
        <v>Los Angeles County--Diamond Bar, La Habra Heights (East) Cities &amp; Rowland Heights PUMA</v>
      </c>
      <c r="D1995">
        <v>7</v>
      </c>
      <c r="E1995" t="s">
        <v>3017</v>
      </c>
      <c r="F1995">
        <v>718.0563833423962</v>
      </c>
      <c r="G1995" s="6">
        <v>39757.810291408801</v>
      </c>
      <c r="H1995" s="6">
        <v>1490.0676739375799</v>
      </c>
      <c r="I1995" s="3">
        <v>1.4589376002924759E-2</v>
      </c>
    </row>
    <row r="1996" spans="1:9" x14ac:dyDescent="0.25">
      <c r="A1996" t="s">
        <v>2051</v>
      </c>
      <c r="B1996" t="s">
        <v>2019</v>
      </c>
      <c r="C1996" t="str">
        <f>_xlfn.XLOOKUP(Table4[[#This Row],[PUMA]],[1]PUMA!$A:$A,[1]PUMA!$B:$B)</f>
        <v>Los Angeles County--Diamond Bar, La Habra Heights (East) Cities &amp; Rowland Heights PUMA</v>
      </c>
      <c r="D1996">
        <v>100</v>
      </c>
      <c r="E1996" t="s">
        <v>2168</v>
      </c>
      <c r="F1996">
        <v>445.55323726941901</v>
      </c>
      <c r="G1996" s="6">
        <v>39757.810291408801</v>
      </c>
      <c r="H1996" s="6">
        <v>1490.0676739375799</v>
      </c>
      <c r="I1996" s="3">
        <v>2.6254392638152154E-2</v>
      </c>
    </row>
    <row r="1997" spans="1:9" x14ac:dyDescent="0.25">
      <c r="A1997" t="s">
        <v>2051</v>
      </c>
      <c r="B1997" t="s">
        <v>2019</v>
      </c>
      <c r="C1997" t="str">
        <f>_xlfn.XLOOKUP(Table4[[#This Row],[PUMA]],[1]PUMA!$A:$A,[1]PUMA!$B:$B)</f>
        <v>Los Angeles County--Diamond Bar, La Habra Heights (East) Cities &amp; Rowland Heights PUMA</v>
      </c>
      <c r="D1997">
        <v>7</v>
      </c>
      <c r="E1997" t="s">
        <v>3017</v>
      </c>
      <c r="F1997">
        <v>2291.3384199845268</v>
      </c>
      <c r="G1997" s="6">
        <v>39757.810291408801</v>
      </c>
      <c r="H1997" s="6">
        <v>1490.0676739375799</v>
      </c>
      <c r="I1997" s="3">
        <v>1.4589376002924759E-2</v>
      </c>
    </row>
    <row r="1998" spans="1:9" x14ac:dyDescent="0.25">
      <c r="A1998" t="s">
        <v>2199</v>
      </c>
      <c r="B1998" t="s">
        <v>2046</v>
      </c>
      <c r="C1998" t="str">
        <f>_xlfn.XLOOKUP(Table4[[#This Row],[PUMA]],[1]PUMA!$A:$A,[1]PUMA!$B:$B)</f>
        <v>Los Angeles County (East Central)--Pomona City PUMA</v>
      </c>
      <c r="D1998">
        <v>100</v>
      </c>
      <c r="E1998" t="s">
        <v>2168</v>
      </c>
      <c r="F1998">
        <v>1729.2309758040183</v>
      </c>
      <c r="G1998" s="6">
        <v>27367.1648076364</v>
      </c>
      <c r="H1998" s="6">
        <v>1273.19121708583</v>
      </c>
      <c r="I1998" s="3">
        <v>5.1902852566154081E-2</v>
      </c>
    </row>
    <row r="1999" spans="1:9" x14ac:dyDescent="0.25">
      <c r="A1999" t="s">
        <v>2199</v>
      </c>
      <c r="B1999" t="s">
        <v>2046</v>
      </c>
      <c r="C1999" t="str">
        <f>_xlfn.XLOOKUP(Table4[[#This Row],[PUMA]],[1]PUMA!$A:$A,[1]PUMA!$B:$B)</f>
        <v>Los Angeles County (East Central)--Pomona City PUMA</v>
      </c>
      <c r="D1999">
        <v>7</v>
      </c>
      <c r="E1999" t="s">
        <v>3017</v>
      </c>
      <c r="F1999">
        <v>383.65503366712142</v>
      </c>
      <c r="G1999" s="6">
        <v>27367.1648076364</v>
      </c>
      <c r="H1999" s="6">
        <v>1273.19121708583</v>
      </c>
      <c r="I1999" s="3">
        <v>2.8842039583563024E-2</v>
      </c>
    </row>
    <row r="2000" spans="1:9" x14ac:dyDescent="0.25">
      <c r="A2000" t="s">
        <v>2200</v>
      </c>
      <c r="B2000" t="s">
        <v>2019</v>
      </c>
      <c r="C2000" t="str">
        <f>_xlfn.XLOOKUP(Table4[[#This Row],[PUMA]],[1]PUMA!$A:$A,[1]PUMA!$B:$B)</f>
        <v>Los Angeles County--Diamond Bar, La Habra Heights (East) Cities &amp; Rowland Heights PUMA</v>
      </c>
      <c r="D2000">
        <v>100</v>
      </c>
      <c r="E2000" t="s">
        <v>2168</v>
      </c>
      <c r="F2000">
        <v>1379.1408235802</v>
      </c>
      <c r="G2000" s="6">
        <v>39757.810291408801</v>
      </c>
      <c r="H2000" s="6">
        <v>1490.0676739375799</v>
      </c>
      <c r="I2000" s="3">
        <v>2.6254392638152154E-2</v>
      </c>
    </row>
    <row r="2001" spans="1:9" x14ac:dyDescent="0.25">
      <c r="A2001" t="s">
        <v>2200</v>
      </c>
      <c r="B2001" t="s">
        <v>2019</v>
      </c>
      <c r="C2001" t="str">
        <f>_xlfn.XLOOKUP(Table4[[#This Row],[PUMA]],[1]PUMA!$A:$A,[1]PUMA!$B:$B)</f>
        <v>Los Angeles County--Diamond Bar, La Habra Heights (East) Cities &amp; Rowland Heights PUMA</v>
      </c>
      <c r="D2001">
        <v>7</v>
      </c>
      <c r="E2001" t="s">
        <v>3017</v>
      </c>
      <c r="F2001">
        <v>182.10263840381299</v>
      </c>
      <c r="G2001" s="6">
        <v>39757.810291408801</v>
      </c>
      <c r="H2001" s="6">
        <v>1490.0676739375799</v>
      </c>
      <c r="I2001" s="3">
        <v>1.4589376002924759E-2</v>
      </c>
    </row>
    <row r="2002" spans="1:9" x14ac:dyDescent="0.25">
      <c r="A2002" t="s">
        <v>2749</v>
      </c>
      <c r="B2002" t="s">
        <v>2019</v>
      </c>
      <c r="C2002" t="str">
        <f>_xlfn.XLOOKUP(Table4[[#This Row],[PUMA]],[1]PUMA!$A:$A,[1]PUMA!$B:$B)</f>
        <v>Los Angeles County--Diamond Bar, La Habra Heights (East) Cities &amp; Rowland Heights PUMA</v>
      </c>
      <c r="D2002">
        <v>100</v>
      </c>
      <c r="E2002" t="s">
        <v>2168</v>
      </c>
      <c r="F2002">
        <v>1140.59589098124</v>
      </c>
      <c r="G2002" s="6">
        <v>39757.810291408801</v>
      </c>
      <c r="H2002" s="6">
        <v>1490.0676739375799</v>
      </c>
      <c r="I2002" s="3">
        <v>2.6254392638152154E-2</v>
      </c>
    </row>
    <row r="2003" spans="1:9" x14ac:dyDescent="0.25">
      <c r="A2003" t="s">
        <v>2752</v>
      </c>
      <c r="B2003" t="s">
        <v>2019</v>
      </c>
      <c r="C2003" t="str">
        <f>_xlfn.XLOOKUP(Table4[[#This Row],[PUMA]],[1]PUMA!$A:$A,[1]PUMA!$B:$B)</f>
        <v>Los Angeles County--Diamond Bar, La Habra Heights (East) Cities &amp; Rowland Heights PUMA</v>
      </c>
      <c r="D2003">
        <v>100</v>
      </c>
      <c r="E2003" t="s">
        <v>2168</v>
      </c>
      <c r="F2003">
        <v>1493.4635640397801</v>
      </c>
      <c r="G2003" s="6">
        <v>39757.810291408801</v>
      </c>
      <c r="H2003" s="6">
        <v>1490.0676739375799</v>
      </c>
      <c r="I2003" s="3">
        <v>2.6254392638152154E-2</v>
      </c>
    </row>
    <row r="2004" spans="1:9" x14ac:dyDescent="0.25">
      <c r="A2004" t="s">
        <v>2752</v>
      </c>
      <c r="B2004" t="s">
        <v>2019</v>
      </c>
      <c r="C2004" t="str">
        <f>_xlfn.XLOOKUP(Table4[[#This Row],[PUMA]],[1]PUMA!$A:$A,[1]PUMA!$B:$B)</f>
        <v>Los Angeles County--Diamond Bar, La Habra Heights (East) Cities &amp; Rowland Heights PUMA</v>
      </c>
      <c r="D2004">
        <v>7</v>
      </c>
      <c r="E2004" t="s">
        <v>3017</v>
      </c>
      <c r="F2004">
        <v>368.44555150894502</v>
      </c>
      <c r="G2004" s="6">
        <v>39757.810291408801</v>
      </c>
      <c r="H2004" s="6">
        <v>1490.0676739375799</v>
      </c>
      <c r="I2004" s="3">
        <v>1.4589376002924759E-2</v>
      </c>
    </row>
    <row r="2005" spans="1:9" x14ac:dyDescent="0.25">
      <c r="A2005" t="s">
        <v>2047</v>
      </c>
      <c r="B2005" t="s">
        <v>2044</v>
      </c>
      <c r="C2005" t="str">
        <f>_xlfn.XLOOKUP(Table4[[#This Row],[PUMA]],[1]PUMA!$A:$A,[1]PUMA!$B:$B)</f>
        <v>Los Angeles County--Baldwin Park, Azusa, Duarte &amp; Irwindale Cities PUMA</v>
      </c>
      <c r="D2005">
        <v>100</v>
      </c>
      <c r="E2005" t="s">
        <v>2168</v>
      </c>
      <c r="F2005">
        <v>953.39050875723501</v>
      </c>
      <c r="G2005" s="6">
        <v>34478.3178678884</v>
      </c>
      <c r="H2005" s="6">
        <v>1314.81114942104</v>
      </c>
      <c r="I2005" s="3">
        <v>3.0493663121255888E-2</v>
      </c>
    </row>
    <row r="2006" spans="1:9" x14ac:dyDescent="0.25">
      <c r="A2006" t="s">
        <v>2047</v>
      </c>
      <c r="B2006" t="s">
        <v>2044</v>
      </c>
      <c r="C2006" t="str">
        <f>_xlfn.XLOOKUP(Table4[[#This Row],[PUMA]],[1]PUMA!$A:$A,[1]PUMA!$B:$B)</f>
        <v>Los Angeles County--Baldwin Park, Azusa, Duarte &amp; Irwindale Cities PUMA</v>
      </c>
      <c r="D2006">
        <v>7</v>
      </c>
      <c r="E2006" t="s">
        <v>3017</v>
      </c>
      <c r="F2006">
        <v>157.78121236011151</v>
      </c>
      <c r="G2006" s="6">
        <v>34478.3178678884</v>
      </c>
      <c r="H2006" s="6">
        <v>1314.81114942104</v>
      </c>
      <c r="I2006" s="3">
        <v>1.6945107933520807E-2</v>
      </c>
    </row>
    <row r="2007" spans="1:9" x14ac:dyDescent="0.25">
      <c r="A2007" t="s">
        <v>2052</v>
      </c>
      <c r="B2007" t="s">
        <v>2044</v>
      </c>
      <c r="C2007" t="str">
        <f>_xlfn.XLOOKUP(Table4[[#This Row],[PUMA]],[1]PUMA!$A:$A,[1]PUMA!$B:$B)</f>
        <v>Los Angeles County--Baldwin Park, Azusa, Duarte &amp; Irwindale Cities PUMA</v>
      </c>
      <c r="D2007">
        <v>100</v>
      </c>
      <c r="E2007" t="s">
        <v>2168</v>
      </c>
      <c r="F2007">
        <v>612.96640587631646</v>
      </c>
      <c r="G2007" s="6">
        <v>34478.3178678884</v>
      </c>
      <c r="H2007" s="6">
        <v>1314.81114942104</v>
      </c>
      <c r="I2007" s="3">
        <v>3.1778744304600773E-2</v>
      </c>
    </row>
    <row r="2008" spans="1:9" x14ac:dyDescent="0.25">
      <c r="A2008" t="s">
        <v>2052</v>
      </c>
      <c r="B2008" t="s">
        <v>2044</v>
      </c>
      <c r="C2008" t="str">
        <f>_xlfn.XLOOKUP(Table4[[#This Row],[PUMA]],[1]PUMA!$A:$A,[1]PUMA!$B:$B)</f>
        <v>Los Angeles County--Baldwin Park, Azusa, Duarte &amp; Irwindale Cities PUMA</v>
      </c>
      <c r="D2008">
        <v>7</v>
      </c>
      <c r="E2008" t="s">
        <v>3017</v>
      </c>
      <c r="F2008">
        <v>706.17443734816197</v>
      </c>
      <c r="G2008" s="6">
        <v>34478.3178678884</v>
      </c>
      <c r="H2008" s="6">
        <v>1314.81114942104</v>
      </c>
      <c r="I2008" s="3">
        <v>1.7659218247802356E-2</v>
      </c>
    </row>
    <row r="2009" spans="1:9" x14ac:dyDescent="0.25">
      <c r="A2009" t="s">
        <v>2628</v>
      </c>
      <c r="B2009" t="s">
        <v>2044</v>
      </c>
      <c r="C2009" t="str">
        <f>_xlfn.XLOOKUP(Table4[[#This Row],[PUMA]],[1]PUMA!$A:$A,[1]PUMA!$B:$B)</f>
        <v>Los Angeles County--Baldwin Park, Azusa, Duarte &amp; Irwindale Cities PUMA</v>
      </c>
      <c r="D2009">
        <v>189</v>
      </c>
      <c r="E2009" t="s">
        <v>2020</v>
      </c>
      <c r="F2009">
        <v>131.79462788941416</v>
      </c>
      <c r="G2009" s="6">
        <v>34478.3178678884</v>
      </c>
      <c r="H2009" s="6">
        <v>1314.81114942104</v>
      </c>
      <c r="I2009" s="3">
        <v>0.25849956098205268</v>
      </c>
    </row>
    <row r="2010" spans="1:9" x14ac:dyDescent="0.25">
      <c r="A2010" t="s">
        <v>2628</v>
      </c>
      <c r="B2010" t="s">
        <v>2044</v>
      </c>
      <c r="C2010" t="str">
        <f>_xlfn.XLOOKUP(Table4[[#This Row],[PUMA]],[1]PUMA!$A:$A,[1]PUMA!$B:$B)</f>
        <v>Los Angeles County--Baldwin Park, Azusa, Duarte &amp; Irwindale Cities PUMA</v>
      </c>
      <c r="D2010">
        <v>100</v>
      </c>
      <c r="E2010" t="s">
        <v>2168</v>
      </c>
      <c r="F2010">
        <v>418.08543116630113</v>
      </c>
      <c r="G2010" s="6">
        <v>34478.3178678884</v>
      </c>
      <c r="H2010" s="6">
        <v>1314.81114942104</v>
      </c>
      <c r="I2010" s="3">
        <v>3.1778744304600773E-2</v>
      </c>
    </row>
    <row r="2011" spans="1:9" x14ac:dyDescent="0.25">
      <c r="A2011" t="s">
        <v>2628</v>
      </c>
      <c r="B2011" t="s">
        <v>2044</v>
      </c>
      <c r="C2011" t="str">
        <f>_xlfn.XLOOKUP(Table4[[#This Row],[PUMA]],[1]PUMA!$A:$A,[1]PUMA!$B:$B)</f>
        <v>Los Angeles County--Baldwin Park, Azusa, Duarte &amp; Irwindale Cities PUMA</v>
      </c>
      <c r="D2011">
        <v>7</v>
      </c>
      <c r="E2011" t="s">
        <v>3017</v>
      </c>
      <c r="F2011">
        <v>165.04951156557058</v>
      </c>
      <c r="G2011" s="6">
        <v>34478.3178678884</v>
      </c>
      <c r="H2011" s="6">
        <v>1314.81114942104</v>
      </c>
      <c r="I2011" s="3">
        <v>1.7659218247802356E-2</v>
      </c>
    </row>
    <row r="2012" spans="1:9" x14ac:dyDescent="0.25">
      <c r="A2012" t="s">
        <v>2043</v>
      </c>
      <c r="B2012" t="s">
        <v>2044</v>
      </c>
      <c r="C2012" t="str">
        <f>_xlfn.XLOOKUP(Table4[[#This Row],[PUMA]],[1]PUMA!$A:$A,[1]PUMA!$B:$B)</f>
        <v>Los Angeles County--Baldwin Park, Azusa, Duarte &amp; Irwindale Cities PUMA</v>
      </c>
      <c r="D2012">
        <v>100</v>
      </c>
      <c r="E2012" t="s">
        <v>2168</v>
      </c>
      <c r="F2012">
        <v>613.44774689178519</v>
      </c>
      <c r="G2012" s="6">
        <v>34478.3178678884</v>
      </c>
      <c r="H2012" s="6">
        <v>1314.81114942104</v>
      </c>
      <c r="I2012" s="3">
        <v>3.1778744304600773E-2</v>
      </c>
    </row>
    <row r="2013" spans="1:9" x14ac:dyDescent="0.25">
      <c r="A2013" t="s">
        <v>2043</v>
      </c>
      <c r="B2013" t="s">
        <v>2044</v>
      </c>
      <c r="C2013" t="str">
        <f>_xlfn.XLOOKUP(Table4[[#This Row],[PUMA]],[1]PUMA!$A:$A,[1]PUMA!$B:$B)</f>
        <v>Los Angeles County--Baldwin Park, Azusa, Duarte &amp; Irwindale Cities PUMA</v>
      </c>
      <c r="D2013">
        <v>7</v>
      </c>
      <c r="E2013" t="s">
        <v>3017</v>
      </c>
      <c r="F2013">
        <v>221.19860122898172</v>
      </c>
      <c r="G2013" s="6">
        <v>34478.3178678884</v>
      </c>
      <c r="H2013" s="6">
        <v>1314.81114942104</v>
      </c>
      <c r="I2013" s="3">
        <v>1.7659218247802356E-2</v>
      </c>
    </row>
    <row r="2014" spans="1:9" x14ac:dyDescent="0.25">
      <c r="A2014" t="s">
        <v>2336</v>
      </c>
      <c r="B2014" t="s">
        <v>2044</v>
      </c>
      <c r="C2014" t="str">
        <f>_xlfn.XLOOKUP(Table4[[#This Row],[PUMA]],[1]PUMA!$A:$A,[1]PUMA!$B:$B)</f>
        <v>Los Angeles County--Baldwin Park, Azusa, Duarte &amp; Irwindale Cities PUMA</v>
      </c>
      <c r="D2014">
        <v>100</v>
      </c>
      <c r="E2014" t="s">
        <v>2168</v>
      </c>
      <c r="F2014">
        <v>1891.6754205186548</v>
      </c>
      <c r="G2014" s="6">
        <v>34478.3178678884</v>
      </c>
      <c r="H2014" s="6">
        <v>1314.81114942104</v>
      </c>
      <c r="I2014" s="3">
        <v>3.1778744304600773E-2</v>
      </c>
    </row>
    <row r="2015" spans="1:9" x14ac:dyDescent="0.25">
      <c r="A2015" t="s">
        <v>2336</v>
      </c>
      <c r="B2015" t="s">
        <v>2044</v>
      </c>
      <c r="C2015" t="str">
        <f>_xlfn.XLOOKUP(Table4[[#This Row],[PUMA]],[1]PUMA!$A:$A,[1]PUMA!$B:$B)</f>
        <v>Los Angeles County--Baldwin Park, Azusa, Duarte &amp; Irwindale Cities PUMA</v>
      </c>
      <c r="D2015">
        <v>7</v>
      </c>
      <c r="E2015" t="s">
        <v>3017</v>
      </c>
      <c r="F2015">
        <v>202.14714688429041</v>
      </c>
      <c r="G2015" s="6">
        <v>34478.3178678884</v>
      </c>
      <c r="H2015" s="6">
        <v>1314.81114942104</v>
      </c>
      <c r="I2015" s="3">
        <v>1.7659218247802356E-2</v>
      </c>
    </row>
    <row r="2016" spans="1:9" x14ac:dyDescent="0.25">
      <c r="A2016" t="s">
        <v>2708</v>
      </c>
      <c r="B2016" t="s">
        <v>2044</v>
      </c>
      <c r="C2016" t="str">
        <f>_xlfn.XLOOKUP(Table4[[#This Row],[PUMA]],[1]PUMA!$A:$A,[1]PUMA!$B:$B)</f>
        <v>Los Angeles County--Baldwin Park, Azusa, Duarte &amp; Irwindale Cities PUMA</v>
      </c>
      <c r="D2016">
        <v>7</v>
      </c>
      <c r="E2016" t="s">
        <v>3017</v>
      </c>
      <c r="F2016">
        <v>252.7771399354632</v>
      </c>
      <c r="G2016" s="6">
        <v>34478.3178678884</v>
      </c>
      <c r="H2016" s="6">
        <v>1314.81114942104</v>
      </c>
      <c r="I2016" s="3">
        <v>1.809682399467695E-2</v>
      </c>
    </row>
    <row r="2017" spans="1:9" x14ac:dyDescent="0.25">
      <c r="A2017" t="s">
        <v>2053</v>
      </c>
      <c r="B2017" t="s">
        <v>2044</v>
      </c>
      <c r="C2017" t="str">
        <f>_xlfn.XLOOKUP(Table4[[#This Row],[PUMA]],[1]PUMA!$A:$A,[1]PUMA!$B:$B)</f>
        <v>Los Angeles County--Baldwin Park, Azusa, Duarte &amp; Irwindale Cities PUMA</v>
      </c>
      <c r="D2017">
        <v>100</v>
      </c>
      <c r="E2017" t="s">
        <v>2168</v>
      </c>
      <c r="F2017">
        <v>1167.246741121915</v>
      </c>
      <c r="G2017" s="6">
        <v>34478.3178678884</v>
      </c>
      <c r="H2017" s="6">
        <v>1314.81114942104</v>
      </c>
      <c r="I2017" s="3">
        <v>3.2442786468070063E-2</v>
      </c>
    </row>
    <row r="2018" spans="1:9" x14ac:dyDescent="0.25">
      <c r="A2018" t="s">
        <v>2053</v>
      </c>
      <c r="B2018" t="s">
        <v>2044</v>
      </c>
      <c r="C2018" t="str">
        <f>_xlfn.XLOOKUP(Table4[[#This Row],[PUMA]],[1]PUMA!$A:$A,[1]PUMA!$B:$B)</f>
        <v>Los Angeles County--Baldwin Park, Azusa, Duarte &amp; Irwindale Cities PUMA</v>
      </c>
      <c r="D2018">
        <v>7</v>
      </c>
      <c r="E2018" t="s">
        <v>3017</v>
      </c>
      <c r="F2018">
        <v>228.79693833244443</v>
      </c>
      <c r="G2018" s="6">
        <v>34478.3178678884</v>
      </c>
      <c r="H2018" s="6">
        <v>1314.81114942104</v>
      </c>
      <c r="I2018" s="3">
        <v>1.8028221672797638E-2</v>
      </c>
    </row>
    <row r="2019" spans="1:9" x14ac:dyDescent="0.25">
      <c r="A2019" t="s">
        <v>2054</v>
      </c>
      <c r="B2019" t="s">
        <v>1571</v>
      </c>
      <c r="C2019" t="str">
        <f>_xlfn.XLOOKUP(Table4[[#This Row],[PUMA]],[1]PUMA!$A:$A,[1]PUMA!$B:$B)</f>
        <v>Los Angeles County (East Central)--La Puente &amp; Industry Cities PUMA</v>
      </c>
      <c r="D2019">
        <v>100</v>
      </c>
      <c r="E2019" t="s">
        <v>2168</v>
      </c>
      <c r="F2019">
        <v>489.717806869301</v>
      </c>
      <c r="G2019" s="6">
        <v>37710.660168003</v>
      </c>
      <c r="H2019" s="6">
        <v>1308.29864467728</v>
      </c>
      <c r="I2019" s="3">
        <v>2.6936741126838609E-2</v>
      </c>
    </row>
    <row r="2020" spans="1:9" x14ac:dyDescent="0.25">
      <c r="A2020" t="s">
        <v>2054</v>
      </c>
      <c r="B2020" t="s">
        <v>1571</v>
      </c>
      <c r="C2020" t="str">
        <f>_xlfn.XLOOKUP(Table4[[#This Row],[PUMA]],[1]PUMA!$A:$A,[1]PUMA!$B:$B)</f>
        <v>Los Angeles County (East Central)--La Puente &amp; Industry Cities PUMA</v>
      </c>
      <c r="D2020">
        <v>7</v>
      </c>
      <c r="E2020" t="s">
        <v>3017</v>
      </c>
      <c r="F2020">
        <v>155.46055536606426</v>
      </c>
      <c r="G2020" s="6">
        <v>37710.660168003</v>
      </c>
      <c r="H2020" s="6">
        <v>1308.29864467728</v>
      </c>
      <c r="I2020" s="3">
        <v>1.496855212037216E-2</v>
      </c>
    </row>
    <row r="2021" spans="1:9" x14ac:dyDescent="0.25">
      <c r="A2021" t="s">
        <v>2055</v>
      </c>
      <c r="B2021" t="s">
        <v>2044</v>
      </c>
      <c r="C2021" t="str">
        <f>_xlfn.XLOOKUP(Table4[[#This Row],[PUMA]],[1]PUMA!$A:$A,[1]PUMA!$B:$B)</f>
        <v>Los Angeles County--Baldwin Park, Azusa, Duarte &amp; Irwindale Cities PUMA</v>
      </c>
      <c r="D2021">
        <v>100</v>
      </c>
      <c r="E2021" t="s">
        <v>2168</v>
      </c>
      <c r="F2021">
        <v>805.09052034236106</v>
      </c>
      <c r="G2021" s="6">
        <v>34478.3178678884</v>
      </c>
      <c r="H2021" s="6">
        <v>1314.81114942104</v>
      </c>
      <c r="I2021" s="3">
        <v>3.2442786468070063E-2</v>
      </c>
    </row>
    <row r="2022" spans="1:9" x14ac:dyDescent="0.25">
      <c r="A2022" t="s">
        <v>2055</v>
      </c>
      <c r="B2022" t="s">
        <v>2044</v>
      </c>
      <c r="C2022" t="str">
        <f>_xlfn.XLOOKUP(Table4[[#This Row],[PUMA]],[1]PUMA!$A:$A,[1]PUMA!$B:$B)</f>
        <v>Los Angeles County--Baldwin Park, Azusa, Duarte &amp; Irwindale Cities PUMA</v>
      </c>
      <c r="D2022">
        <v>7</v>
      </c>
      <c r="E2022" t="s">
        <v>3017</v>
      </c>
      <c r="F2022">
        <v>193.9096806448951</v>
      </c>
      <c r="G2022" s="6">
        <v>34478.3178678884</v>
      </c>
      <c r="H2022" s="6">
        <v>1314.81114942104</v>
      </c>
      <c r="I2022" s="3">
        <v>1.8028221672797638E-2</v>
      </c>
    </row>
    <row r="2023" spans="1:9" x14ac:dyDescent="0.25">
      <c r="A2023" t="s">
        <v>2787</v>
      </c>
      <c r="B2023" t="s">
        <v>2044</v>
      </c>
      <c r="C2023" t="str">
        <f>_xlfn.XLOOKUP(Table4[[#This Row],[PUMA]],[1]PUMA!$A:$A,[1]PUMA!$B:$B)</f>
        <v>Los Angeles County--Baldwin Park, Azusa, Duarte &amp; Irwindale Cities PUMA</v>
      </c>
      <c r="D2023">
        <v>189</v>
      </c>
      <c r="E2023" t="s">
        <v>2020</v>
      </c>
      <c r="F2023">
        <v>124.144532354375</v>
      </c>
      <c r="G2023" s="6">
        <v>34478.3178678884</v>
      </c>
      <c r="H2023" s="6">
        <v>1314.81114942104</v>
      </c>
      <c r="I2023" s="3">
        <v>0.25385333451477077</v>
      </c>
    </row>
    <row r="2024" spans="1:9" x14ac:dyDescent="0.25">
      <c r="A2024" t="s">
        <v>2787</v>
      </c>
      <c r="B2024" t="s">
        <v>2044</v>
      </c>
      <c r="C2024" t="str">
        <f>_xlfn.XLOOKUP(Table4[[#This Row],[PUMA]],[1]PUMA!$A:$A,[1]PUMA!$B:$B)</f>
        <v>Los Angeles County--Baldwin Park, Azusa, Duarte &amp; Irwindale Cities PUMA</v>
      </c>
      <c r="D2024">
        <v>100</v>
      </c>
      <c r="E2024" t="s">
        <v>2168</v>
      </c>
      <c r="F2024">
        <v>1130.2974859272599</v>
      </c>
      <c r="G2024" s="6">
        <v>34478.3178678884</v>
      </c>
      <c r="H2024" s="6">
        <v>1314.81114942104</v>
      </c>
      <c r="I2024" s="3">
        <v>3.1207558642528142E-2</v>
      </c>
    </row>
    <row r="2025" spans="1:9" x14ac:dyDescent="0.25">
      <c r="A2025" t="s">
        <v>2209</v>
      </c>
      <c r="B2025" t="s">
        <v>2210</v>
      </c>
      <c r="C2025" t="str">
        <f>_xlfn.XLOOKUP(Table4[[#This Row],[PUMA]],[1]PUMA!$A:$A,[1]PUMA!$B:$B)</f>
        <v>Los Angeles County (East Central)--West Covina City PUMA</v>
      </c>
      <c r="D2025">
        <v>100</v>
      </c>
      <c r="E2025" t="s">
        <v>2168</v>
      </c>
      <c r="F2025">
        <v>1700.4858431967916</v>
      </c>
      <c r="G2025" s="6">
        <v>40081.044521420299</v>
      </c>
      <c r="H2025" s="6">
        <v>1346.1111445808001</v>
      </c>
      <c r="I2025" s="3">
        <v>2.440484582897455E-2</v>
      </c>
    </row>
    <row r="2026" spans="1:9" x14ac:dyDescent="0.25">
      <c r="A2026" t="s">
        <v>2337</v>
      </c>
      <c r="B2026" t="s">
        <v>2338</v>
      </c>
      <c r="C2026" t="str">
        <f>_xlfn.XLOOKUP(Table4[[#This Row],[PUMA]],[1]PUMA!$A:$A,[1]PUMA!$B:$B)</f>
        <v>Los Angeles County (East Central)--Covina &amp; Walnut Cities PUMA</v>
      </c>
      <c r="D2026">
        <v>182</v>
      </c>
      <c r="E2026" t="s">
        <v>2040</v>
      </c>
      <c r="F2026">
        <v>109.62011041649799</v>
      </c>
      <c r="G2026" s="6">
        <v>40296.534008094597</v>
      </c>
      <c r="H2026" s="6">
        <v>1655.3188262736301</v>
      </c>
      <c r="I2026" s="3">
        <v>9.7683972460103741E-2</v>
      </c>
    </row>
    <row r="2027" spans="1:9" x14ac:dyDescent="0.25">
      <c r="A2027" t="s">
        <v>2337</v>
      </c>
      <c r="B2027" t="s">
        <v>2338</v>
      </c>
      <c r="C2027" t="str">
        <f>_xlfn.XLOOKUP(Table4[[#This Row],[PUMA]],[1]PUMA!$A:$A,[1]PUMA!$B:$B)</f>
        <v>Los Angeles County (East Central)--Covina &amp; Walnut Cities PUMA</v>
      </c>
      <c r="D2027">
        <v>100</v>
      </c>
      <c r="E2027" t="s">
        <v>2168</v>
      </c>
      <c r="F2027">
        <v>901.61868077740405</v>
      </c>
      <c r="G2027" s="6">
        <v>40296.534008094597</v>
      </c>
      <c r="H2027" s="6">
        <v>1655.3188262736301</v>
      </c>
      <c r="I2027" s="3">
        <v>2.8765265781160728E-2</v>
      </c>
    </row>
    <row r="2028" spans="1:9" x14ac:dyDescent="0.25">
      <c r="A2028" t="s">
        <v>2339</v>
      </c>
      <c r="B2028" t="s">
        <v>2338</v>
      </c>
      <c r="C2028" t="str">
        <f>_xlfn.XLOOKUP(Table4[[#This Row],[PUMA]],[1]PUMA!$A:$A,[1]PUMA!$B:$B)</f>
        <v>Los Angeles County (East Central)--Covina &amp; Walnut Cities PUMA</v>
      </c>
      <c r="D2028">
        <v>177</v>
      </c>
      <c r="E2028" t="s">
        <v>2134</v>
      </c>
      <c r="F2028">
        <v>178.873596471794</v>
      </c>
      <c r="G2028" s="6">
        <v>40296.534008094597</v>
      </c>
      <c r="H2028" s="6">
        <v>1655.3188262736301</v>
      </c>
      <c r="I2028" s="3">
        <v>5.5051134734061383E-2</v>
      </c>
    </row>
    <row r="2029" spans="1:9" x14ac:dyDescent="0.25">
      <c r="A2029" t="s">
        <v>2339</v>
      </c>
      <c r="B2029" t="s">
        <v>2338</v>
      </c>
      <c r="C2029" t="str">
        <f>_xlfn.XLOOKUP(Table4[[#This Row],[PUMA]],[1]PUMA!$A:$A,[1]PUMA!$B:$B)</f>
        <v>Los Angeles County (East Central)--Covina &amp; Walnut Cities PUMA</v>
      </c>
      <c r="D2029">
        <v>100</v>
      </c>
      <c r="E2029" t="s">
        <v>2168</v>
      </c>
      <c r="F2029">
        <v>1074.6793168916849</v>
      </c>
      <c r="G2029" s="6">
        <v>40296.534008094597</v>
      </c>
      <c r="H2029" s="6">
        <v>1655.3188262736301</v>
      </c>
      <c r="I2029" s="3">
        <v>2.9134314857872948E-2</v>
      </c>
    </row>
    <row r="2030" spans="1:9" x14ac:dyDescent="0.25">
      <c r="A2030" t="s">
        <v>2339</v>
      </c>
      <c r="B2030" t="s">
        <v>2338</v>
      </c>
      <c r="C2030" t="str">
        <f>_xlfn.XLOOKUP(Table4[[#This Row],[PUMA]],[1]PUMA!$A:$A,[1]PUMA!$B:$B)</f>
        <v>Los Angeles County (East Central)--Covina &amp; Walnut Cities PUMA</v>
      </c>
      <c r="D2030">
        <v>7</v>
      </c>
      <c r="E2030" t="s">
        <v>3017</v>
      </c>
      <c r="F2030">
        <v>231.99782085033985</v>
      </c>
      <c r="G2030" s="6">
        <v>40296.534008094597</v>
      </c>
      <c r="H2030" s="6">
        <v>1655.3188262736301</v>
      </c>
      <c r="I2030" s="3">
        <v>1.6189727940285042E-2</v>
      </c>
    </row>
    <row r="2031" spans="1:9" x14ac:dyDescent="0.25">
      <c r="A2031" t="s">
        <v>2727</v>
      </c>
      <c r="B2031" t="s">
        <v>2338</v>
      </c>
      <c r="C2031" t="str">
        <f>_xlfn.XLOOKUP(Table4[[#This Row],[PUMA]],[1]PUMA!$A:$A,[1]PUMA!$B:$B)</f>
        <v>Los Angeles County (East Central)--Covina &amp; Walnut Cities PUMA</v>
      </c>
      <c r="D2031">
        <v>100</v>
      </c>
      <c r="E2031" t="s">
        <v>2168</v>
      </c>
      <c r="F2031">
        <v>1382.9667102108144</v>
      </c>
      <c r="G2031" s="6">
        <v>40296.534008094597</v>
      </c>
      <c r="H2031" s="6">
        <v>1655.3188262736301</v>
      </c>
      <c r="I2031" s="3">
        <v>2.8765265781160728E-2</v>
      </c>
    </row>
    <row r="2032" spans="1:9" x14ac:dyDescent="0.25">
      <c r="A2032" t="s">
        <v>2727</v>
      </c>
      <c r="B2032" t="s">
        <v>2338</v>
      </c>
      <c r="C2032" t="str">
        <f>_xlfn.XLOOKUP(Table4[[#This Row],[PUMA]],[1]PUMA!$A:$A,[1]PUMA!$B:$B)</f>
        <v>Los Angeles County (East Central)--Covina &amp; Walnut Cities PUMA</v>
      </c>
      <c r="D2032">
        <v>7</v>
      </c>
      <c r="E2032" t="s">
        <v>3017</v>
      </c>
      <c r="F2032">
        <v>331.96059932611774</v>
      </c>
      <c r="G2032" s="6">
        <v>40296.534008094597</v>
      </c>
      <c r="H2032" s="6">
        <v>1655.3188262736301</v>
      </c>
      <c r="I2032" s="3">
        <v>1.5984650038926067E-2</v>
      </c>
    </row>
    <row r="2033" spans="1:9" x14ac:dyDescent="0.25">
      <c r="A2033" t="s">
        <v>2728</v>
      </c>
      <c r="B2033" t="s">
        <v>2338</v>
      </c>
      <c r="C2033" t="str">
        <f>_xlfn.XLOOKUP(Table4[[#This Row],[PUMA]],[1]PUMA!$A:$A,[1]PUMA!$B:$B)</f>
        <v>Los Angeles County (East Central)--Covina &amp; Walnut Cities PUMA</v>
      </c>
      <c r="D2033">
        <v>100</v>
      </c>
      <c r="E2033" t="s">
        <v>2168</v>
      </c>
      <c r="F2033">
        <v>1345.375481061423</v>
      </c>
      <c r="G2033" s="6">
        <v>40296.534008094597</v>
      </c>
      <c r="H2033" s="6">
        <v>1655.3188262736301</v>
      </c>
      <c r="I2033" s="3">
        <v>2.8765265781160728E-2</v>
      </c>
    </row>
    <row r="2034" spans="1:9" x14ac:dyDescent="0.25">
      <c r="A2034" t="s">
        <v>2728</v>
      </c>
      <c r="B2034" t="s">
        <v>2338</v>
      </c>
      <c r="C2034" t="str">
        <f>_xlfn.XLOOKUP(Table4[[#This Row],[PUMA]],[1]PUMA!$A:$A,[1]PUMA!$B:$B)</f>
        <v>Los Angeles County (East Central)--Covina &amp; Walnut Cities PUMA</v>
      </c>
      <c r="D2034">
        <v>7</v>
      </c>
      <c r="E2034" t="s">
        <v>3017</v>
      </c>
      <c r="F2034">
        <v>182.73539411170376</v>
      </c>
      <c r="G2034" s="6">
        <v>40296.534008094597</v>
      </c>
      <c r="H2034" s="6">
        <v>1655.3188262736301</v>
      </c>
      <c r="I2034" s="3">
        <v>1.6189727940285042E-2</v>
      </c>
    </row>
    <row r="2035" spans="1:9" x14ac:dyDescent="0.25">
      <c r="A2035" t="s">
        <v>2729</v>
      </c>
      <c r="B2035" t="s">
        <v>2210</v>
      </c>
      <c r="C2035" t="str">
        <f>_xlfn.XLOOKUP(Table4[[#This Row],[PUMA]],[1]PUMA!$A:$A,[1]PUMA!$B:$B)</f>
        <v>Los Angeles County (East Central)--West Covina City PUMA</v>
      </c>
      <c r="D2035">
        <v>100</v>
      </c>
      <c r="E2035" t="s">
        <v>2168</v>
      </c>
      <c r="F2035">
        <v>1431.2409172178159</v>
      </c>
      <c r="G2035" s="6">
        <v>40081.044521420299</v>
      </c>
      <c r="H2035" s="6">
        <v>1346.1111445808001</v>
      </c>
      <c r="I2035" s="3">
        <v>2.440484582897455E-2</v>
      </c>
    </row>
    <row r="2036" spans="1:9" x14ac:dyDescent="0.25">
      <c r="A2036" t="s">
        <v>2729</v>
      </c>
      <c r="B2036" t="s">
        <v>2210</v>
      </c>
      <c r="C2036" t="str">
        <f>_xlfn.XLOOKUP(Table4[[#This Row],[PUMA]],[1]PUMA!$A:$A,[1]PUMA!$B:$B)</f>
        <v>Los Angeles County (East Central)--West Covina City PUMA</v>
      </c>
      <c r="D2036">
        <v>7</v>
      </c>
      <c r="E2036" t="s">
        <v>3017</v>
      </c>
      <c r="F2036">
        <v>523.77823070222996</v>
      </c>
      <c r="G2036" s="6">
        <v>40081.044521420299</v>
      </c>
      <c r="H2036" s="6">
        <v>1346.1111445808001</v>
      </c>
      <c r="I2036" s="3">
        <v>1.3561596225041427E-2</v>
      </c>
    </row>
    <row r="2037" spans="1:9" x14ac:dyDescent="0.25">
      <c r="A2037" t="s">
        <v>2753</v>
      </c>
      <c r="B2037" t="s">
        <v>2210</v>
      </c>
      <c r="C2037" t="str">
        <f>_xlfn.XLOOKUP(Table4[[#This Row],[PUMA]],[1]PUMA!$A:$A,[1]PUMA!$B:$B)</f>
        <v>Los Angeles County (East Central)--West Covina City PUMA</v>
      </c>
      <c r="D2037">
        <v>100</v>
      </c>
      <c r="E2037" t="s">
        <v>2168</v>
      </c>
      <c r="F2037">
        <v>1935.3872042263699</v>
      </c>
      <c r="G2037" s="6">
        <v>40081.044521420299</v>
      </c>
      <c r="H2037" s="6">
        <v>1346.1111445808001</v>
      </c>
      <c r="I2037" s="3">
        <v>2.440484582897455E-2</v>
      </c>
    </row>
    <row r="2038" spans="1:9" x14ac:dyDescent="0.25">
      <c r="A2038" t="s">
        <v>2313</v>
      </c>
      <c r="B2038" t="s">
        <v>2210</v>
      </c>
      <c r="C2038" t="str">
        <f>_xlfn.XLOOKUP(Table4[[#This Row],[PUMA]],[1]PUMA!$A:$A,[1]PUMA!$B:$B)</f>
        <v>Los Angeles County (East Central)--West Covina City PUMA</v>
      </c>
      <c r="D2038">
        <v>100</v>
      </c>
      <c r="E2038" t="s">
        <v>2168</v>
      </c>
      <c r="F2038">
        <v>1168.4658376474799</v>
      </c>
      <c r="G2038" s="6">
        <v>40081.044521420299</v>
      </c>
      <c r="H2038" s="6">
        <v>1346.1111445808001</v>
      </c>
      <c r="I2038" s="3">
        <v>2.440484582897455E-2</v>
      </c>
    </row>
    <row r="2039" spans="1:9" x14ac:dyDescent="0.25">
      <c r="A2039" t="s">
        <v>2313</v>
      </c>
      <c r="B2039" t="s">
        <v>2210</v>
      </c>
      <c r="C2039" t="str">
        <f>_xlfn.XLOOKUP(Table4[[#This Row],[PUMA]],[1]PUMA!$A:$A,[1]PUMA!$B:$B)</f>
        <v>Los Angeles County (East Central)--West Covina City PUMA</v>
      </c>
      <c r="D2039">
        <v>7</v>
      </c>
      <c r="E2039" t="s">
        <v>3017</v>
      </c>
      <c r="F2039">
        <v>455.43455336719302</v>
      </c>
      <c r="G2039" s="6">
        <v>40081.044521420299</v>
      </c>
      <c r="H2039" s="6">
        <v>1346.1111445808001</v>
      </c>
      <c r="I2039" s="3">
        <v>1.3561596225041427E-2</v>
      </c>
    </row>
    <row r="2040" spans="1:9" x14ac:dyDescent="0.25">
      <c r="A2040" t="s">
        <v>2694</v>
      </c>
      <c r="B2040" t="s">
        <v>1571</v>
      </c>
      <c r="C2040" t="str">
        <f>_xlfn.XLOOKUP(Table4[[#This Row],[PUMA]],[1]PUMA!$A:$A,[1]PUMA!$B:$B)</f>
        <v>Los Angeles County (East Central)--La Puente &amp; Industry Cities PUMA</v>
      </c>
      <c r="D2040">
        <v>189</v>
      </c>
      <c r="E2040" t="s">
        <v>2020</v>
      </c>
      <c r="F2040">
        <v>371.63427194922178</v>
      </c>
      <c r="G2040" s="6">
        <v>37710.660168003</v>
      </c>
      <c r="H2040" s="6">
        <v>1308.29864467728</v>
      </c>
      <c r="I2040" s="3">
        <v>0.21911299228292333</v>
      </c>
    </row>
    <row r="2041" spans="1:9" x14ac:dyDescent="0.25">
      <c r="A2041" t="s">
        <v>2694</v>
      </c>
      <c r="B2041" t="s">
        <v>1571</v>
      </c>
      <c r="C2041" t="str">
        <f>_xlfn.XLOOKUP(Table4[[#This Row],[PUMA]],[1]PUMA!$A:$A,[1]PUMA!$B:$B)</f>
        <v>Los Angeles County (East Central)--La Puente &amp; Industry Cities PUMA</v>
      </c>
      <c r="D2041">
        <v>100</v>
      </c>
      <c r="E2041" t="s">
        <v>2168</v>
      </c>
      <c r="F2041">
        <v>161.06320926087898</v>
      </c>
      <c r="G2041" s="6">
        <v>37710.660168003</v>
      </c>
      <c r="H2041" s="6">
        <v>1308.29864467728</v>
      </c>
      <c r="I2041" s="3">
        <v>2.6936741126838609E-2</v>
      </c>
    </row>
    <row r="2042" spans="1:9" x14ac:dyDescent="0.25">
      <c r="A2042" t="s">
        <v>2694</v>
      </c>
      <c r="B2042" t="s">
        <v>1571</v>
      </c>
      <c r="C2042" t="str">
        <f>_xlfn.XLOOKUP(Table4[[#This Row],[PUMA]],[1]PUMA!$A:$A,[1]PUMA!$B:$B)</f>
        <v>Los Angeles County (East Central)--La Puente &amp; Industry Cities PUMA</v>
      </c>
      <c r="D2042">
        <v>7</v>
      </c>
      <c r="E2042" t="s">
        <v>3017</v>
      </c>
      <c r="F2042">
        <v>638.054521541074</v>
      </c>
      <c r="G2042" s="6">
        <v>37710.660168003</v>
      </c>
      <c r="H2042" s="6">
        <v>1308.29864467728</v>
      </c>
      <c r="I2042" s="3">
        <v>1.496855212037216E-2</v>
      </c>
    </row>
    <row r="2043" spans="1:9" x14ac:dyDescent="0.25">
      <c r="A2043" t="s">
        <v>2352</v>
      </c>
      <c r="B2043" t="s">
        <v>2210</v>
      </c>
      <c r="C2043" t="str">
        <f>_xlfn.XLOOKUP(Table4[[#This Row],[PUMA]],[1]PUMA!$A:$A,[1]PUMA!$B:$B)</f>
        <v>Los Angeles County (East Central)--West Covina City PUMA</v>
      </c>
      <c r="D2043">
        <v>100</v>
      </c>
      <c r="E2043" t="s">
        <v>2168</v>
      </c>
      <c r="F2043">
        <v>783.15568025204368</v>
      </c>
      <c r="G2043" s="6">
        <v>40081.044521420299</v>
      </c>
      <c r="H2043" s="6">
        <v>1346.1111445808001</v>
      </c>
      <c r="I2043" s="3">
        <v>2.440484582897455E-2</v>
      </c>
    </row>
    <row r="2044" spans="1:9" x14ac:dyDescent="0.25">
      <c r="A2044" t="s">
        <v>2872</v>
      </c>
      <c r="B2044" t="s">
        <v>1571</v>
      </c>
      <c r="C2044" t="str">
        <f>_xlfn.XLOOKUP(Table4[[#This Row],[PUMA]],[1]PUMA!$A:$A,[1]PUMA!$B:$B)</f>
        <v>Los Angeles County (East Central)--La Puente &amp; Industry Cities PUMA</v>
      </c>
      <c r="D2044">
        <v>189</v>
      </c>
      <c r="E2044" t="s">
        <v>2020</v>
      </c>
      <c r="F2044">
        <v>129.79519178737766</v>
      </c>
      <c r="G2044" s="6">
        <v>37710.660168003</v>
      </c>
      <c r="H2044" s="6">
        <v>1308.29864467728</v>
      </c>
      <c r="I2044" s="3">
        <v>0.21911299228292333</v>
      </c>
    </row>
    <row r="2045" spans="1:9" x14ac:dyDescent="0.25">
      <c r="A2045" t="s">
        <v>2872</v>
      </c>
      <c r="B2045" t="s">
        <v>1571</v>
      </c>
      <c r="C2045" t="str">
        <f>_xlfn.XLOOKUP(Table4[[#This Row],[PUMA]],[1]PUMA!$A:$A,[1]PUMA!$B:$B)</f>
        <v>Los Angeles County (East Central)--La Puente &amp; Industry Cities PUMA</v>
      </c>
      <c r="D2045">
        <v>177</v>
      </c>
      <c r="E2045" t="s">
        <v>2134</v>
      </c>
      <c r="F2045">
        <v>106.38269295263709</v>
      </c>
      <c r="G2045" s="6">
        <v>37710.660168003</v>
      </c>
      <c r="H2045" s="6">
        <v>1308.29864467728</v>
      </c>
      <c r="I2045" s="3">
        <v>5.1551693502561724E-2</v>
      </c>
    </row>
    <row r="2046" spans="1:9" x14ac:dyDescent="0.25">
      <c r="A2046" t="s">
        <v>2872</v>
      </c>
      <c r="B2046" t="s">
        <v>1571</v>
      </c>
      <c r="C2046" t="str">
        <f>_xlfn.XLOOKUP(Table4[[#This Row],[PUMA]],[1]PUMA!$A:$A,[1]PUMA!$B:$B)</f>
        <v>Los Angeles County (East Central)--La Puente &amp; Industry Cities PUMA</v>
      </c>
      <c r="D2046">
        <v>7</v>
      </c>
      <c r="E2046" t="s">
        <v>3017</v>
      </c>
      <c r="F2046">
        <v>528.7561701467157</v>
      </c>
      <c r="G2046" s="6">
        <v>37710.660168003</v>
      </c>
      <c r="H2046" s="6">
        <v>1308.29864467728</v>
      </c>
      <c r="I2046" s="3">
        <v>1.496855212037216E-2</v>
      </c>
    </row>
    <row r="2047" spans="1:9" x14ac:dyDescent="0.25">
      <c r="A2047" t="s">
        <v>2956</v>
      </c>
      <c r="B2047" t="s">
        <v>2019</v>
      </c>
      <c r="C2047" t="str">
        <f>_xlfn.XLOOKUP(Table4[[#This Row],[PUMA]],[1]PUMA!$A:$A,[1]PUMA!$B:$B)</f>
        <v>Los Angeles County--Diamond Bar, La Habra Heights (East) Cities &amp; Rowland Heights PUMA</v>
      </c>
      <c r="D2047">
        <v>189</v>
      </c>
      <c r="E2047" t="s">
        <v>2020</v>
      </c>
      <c r="F2047">
        <v>888.38383616718102</v>
      </c>
      <c r="G2047" s="6">
        <v>39757.810291408801</v>
      </c>
      <c r="H2047" s="6">
        <v>1490.0676739375799</v>
      </c>
      <c r="I2047" s="3">
        <v>0.21941713527050247</v>
      </c>
    </row>
    <row r="2048" spans="1:9" x14ac:dyDescent="0.25">
      <c r="A2048" t="s">
        <v>2956</v>
      </c>
      <c r="B2048" t="s">
        <v>2019</v>
      </c>
      <c r="C2048" t="str">
        <f>_xlfn.XLOOKUP(Table4[[#This Row],[PUMA]],[1]PUMA!$A:$A,[1]PUMA!$B:$B)</f>
        <v>Los Angeles County--Diamond Bar, La Habra Heights (East) Cities &amp; Rowland Heights PUMA</v>
      </c>
      <c r="D2048">
        <v>177</v>
      </c>
      <c r="E2048" t="s">
        <v>2134</v>
      </c>
      <c r="F2048">
        <v>603.02955997196966</v>
      </c>
      <c r="G2048" s="6">
        <v>39757.810291408801</v>
      </c>
      <c r="H2048" s="6">
        <v>1490.0676739375799</v>
      </c>
      <c r="I2048" s="3">
        <v>5.0245810954072878E-2</v>
      </c>
    </row>
    <row r="2049" spans="1:9" x14ac:dyDescent="0.25">
      <c r="A2049" t="s">
        <v>2956</v>
      </c>
      <c r="B2049" t="s">
        <v>2019</v>
      </c>
      <c r="C2049" t="str">
        <f>_xlfn.XLOOKUP(Table4[[#This Row],[PUMA]],[1]PUMA!$A:$A,[1]PUMA!$B:$B)</f>
        <v>Los Angeles County--Diamond Bar, La Habra Heights (East) Cities &amp; Rowland Heights PUMA</v>
      </c>
      <c r="D2049">
        <v>100</v>
      </c>
      <c r="E2049" t="s">
        <v>2168</v>
      </c>
      <c r="F2049">
        <v>341.65852747787488</v>
      </c>
      <c r="G2049" s="6">
        <v>39757.810291408801</v>
      </c>
      <c r="H2049" s="6">
        <v>1490.0676739375799</v>
      </c>
      <c r="I2049" s="3">
        <v>2.6974131063585875E-2</v>
      </c>
    </row>
    <row r="2050" spans="1:9" x14ac:dyDescent="0.25">
      <c r="A2050" t="s">
        <v>2956</v>
      </c>
      <c r="B2050" t="s">
        <v>2019</v>
      </c>
      <c r="C2050" t="str">
        <f>_xlfn.XLOOKUP(Table4[[#This Row],[PUMA]],[1]PUMA!$A:$A,[1]PUMA!$B:$B)</f>
        <v>Los Angeles County--Diamond Bar, La Habra Heights (East) Cities &amp; Rowland Heights PUMA</v>
      </c>
      <c r="D2050">
        <v>7</v>
      </c>
      <c r="E2050" t="s">
        <v>3017</v>
      </c>
      <c r="F2050">
        <v>1379.8949139620779</v>
      </c>
      <c r="G2050" s="6">
        <v>39757.810291408801</v>
      </c>
      <c r="H2050" s="6">
        <v>1490.0676739375799</v>
      </c>
      <c r="I2050" s="3">
        <v>1.4989329437655772E-2</v>
      </c>
    </row>
    <row r="2051" spans="1:9" x14ac:dyDescent="0.25">
      <c r="A2051" t="s">
        <v>2018</v>
      </c>
      <c r="B2051" t="s">
        <v>2019</v>
      </c>
      <c r="C2051" t="str">
        <f>_xlfn.XLOOKUP(Table4[[#This Row],[PUMA]],[1]PUMA!$A:$A,[1]PUMA!$B:$B)</f>
        <v>Los Angeles County--Diamond Bar, La Habra Heights (East) Cities &amp; Rowland Heights PUMA</v>
      </c>
      <c r="D2051">
        <v>189</v>
      </c>
      <c r="E2051" t="s">
        <v>2020</v>
      </c>
      <c r="F2051">
        <v>324.94232083668982</v>
      </c>
      <c r="G2051" s="6">
        <v>39757.810291408801</v>
      </c>
      <c r="H2051" s="6">
        <v>1490.0676739375799</v>
      </c>
      <c r="I2051" s="3">
        <v>0.21356252801436884</v>
      </c>
    </row>
    <row r="2052" spans="1:9" x14ac:dyDescent="0.25">
      <c r="A2052" t="s">
        <v>2018</v>
      </c>
      <c r="B2052" t="s">
        <v>2019</v>
      </c>
      <c r="C2052" t="str">
        <f>_xlfn.XLOOKUP(Table4[[#This Row],[PUMA]],[1]PUMA!$A:$A,[1]PUMA!$B:$B)</f>
        <v>Los Angeles County--Diamond Bar, La Habra Heights (East) Cities &amp; Rowland Heights PUMA</v>
      </c>
      <c r="D2052">
        <v>182</v>
      </c>
      <c r="E2052" t="s">
        <v>2040</v>
      </c>
      <c r="F2052">
        <v>152.35309174917916</v>
      </c>
      <c r="G2052" s="6">
        <v>39757.810291408801</v>
      </c>
      <c r="H2052" s="6">
        <v>1490.0676739375799</v>
      </c>
      <c r="I2052" s="3">
        <v>8.9157297795651305E-2</v>
      </c>
    </row>
    <row r="2053" spans="1:9" x14ac:dyDescent="0.25">
      <c r="A2053" t="s">
        <v>2018</v>
      </c>
      <c r="B2053" t="s">
        <v>2019</v>
      </c>
      <c r="C2053" t="str">
        <f>_xlfn.XLOOKUP(Table4[[#This Row],[PUMA]],[1]PUMA!$A:$A,[1]PUMA!$B:$B)</f>
        <v>Los Angeles County--Diamond Bar, La Habra Heights (East) Cities &amp; Rowland Heights PUMA</v>
      </c>
      <c r="D2053">
        <v>177</v>
      </c>
      <c r="E2053" t="s">
        <v>2134</v>
      </c>
      <c r="F2053">
        <v>103.96404682355225</v>
      </c>
      <c r="G2053" s="6">
        <v>39757.810291408801</v>
      </c>
      <c r="H2053" s="6">
        <v>1490.0676739375799</v>
      </c>
      <c r="I2053" s="3">
        <v>5.0245810954072878E-2</v>
      </c>
    </row>
    <row r="2054" spans="1:9" x14ac:dyDescent="0.25">
      <c r="A2054" t="s">
        <v>2018</v>
      </c>
      <c r="B2054" t="s">
        <v>2019</v>
      </c>
      <c r="C2054" t="str">
        <f>_xlfn.XLOOKUP(Table4[[#This Row],[PUMA]],[1]PUMA!$A:$A,[1]PUMA!$B:$B)</f>
        <v>Los Angeles County--Diamond Bar, La Habra Heights (East) Cities &amp; Rowland Heights PUMA</v>
      </c>
      <c r="D2054">
        <v>100</v>
      </c>
      <c r="E2054" t="s">
        <v>2168</v>
      </c>
      <c r="F2054">
        <v>612.5030384312937</v>
      </c>
      <c r="G2054" s="6">
        <v>39757.810291408801</v>
      </c>
      <c r="H2054" s="6">
        <v>1490.0676739375799</v>
      </c>
      <c r="I2054" s="3">
        <v>2.6254392638152154E-2</v>
      </c>
    </row>
    <row r="2055" spans="1:9" x14ac:dyDescent="0.25">
      <c r="A2055" t="s">
        <v>2018</v>
      </c>
      <c r="B2055" t="s">
        <v>2019</v>
      </c>
      <c r="C2055" t="str">
        <f>_xlfn.XLOOKUP(Table4[[#This Row],[PUMA]],[1]PUMA!$A:$A,[1]PUMA!$B:$B)</f>
        <v>Los Angeles County--Diamond Bar, La Habra Heights (East) Cities &amp; Rowland Heights PUMA</v>
      </c>
      <c r="D2055">
        <v>7</v>
      </c>
      <c r="E2055" t="s">
        <v>3017</v>
      </c>
      <c r="F2055">
        <v>586.24359481101897</v>
      </c>
      <c r="G2055" s="6">
        <v>39757.810291408801</v>
      </c>
      <c r="H2055" s="6">
        <v>1490.0676739375799</v>
      </c>
      <c r="I2055" s="3">
        <v>1.4589376002924759E-2</v>
      </c>
    </row>
    <row r="2056" spans="1:9" x14ac:dyDescent="0.25">
      <c r="A2056" t="s">
        <v>2021</v>
      </c>
      <c r="B2056" t="s">
        <v>1571</v>
      </c>
      <c r="C2056" t="str">
        <f>_xlfn.XLOOKUP(Table4[[#This Row],[PUMA]],[1]PUMA!$A:$A,[1]PUMA!$B:$B)</f>
        <v>Los Angeles County (East Central)--La Puente &amp; Industry Cities PUMA</v>
      </c>
      <c r="D2056">
        <v>100</v>
      </c>
      <c r="E2056" t="s">
        <v>2168</v>
      </c>
      <c r="F2056">
        <v>505.68690615134938</v>
      </c>
      <c r="G2056" s="6">
        <v>37710.660168003</v>
      </c>
      <c r="H2056" s="6">
        <v>1308.29864467728</v>
      </c>
      <c r="I2056" s="3">
        <v>2.6936741126838609E-2</v>
      </c>
    </row>
    <row r="2057" spans="1:9" x14ac:dyDescent="0.25">
      <c r="A2057" t="s">
        <v>2021</v>
      </c>
      <c r="B2057" t="s">
        <v>1571</v>
      </c>
      <c r="C2057" t="str">
        <f>_xlfn.XLOOKUP(Table4[[#This Row],[PUMA]],[1]PUMA!$A:$A,[1]PUMA!$B:$B)</f>
        <v>Los Angeles County (East Central)--La Puente &amp; Industry Cities PUMA</v>
      </c>
      <c r="D2057">
        <v>7</v>
      </c>
      <c r="E2057" t="s">
        <v>3017</v>
      </c>
      <c r="F2057">
        <v>930.95959634671158</v>
      </c>
      <c r="G2057" s="6">
        <v>37710.660168003</v>
      </c>
      <c r="H2057" s="6">
        <v>1308.29864467728</v>
      </c>
      <c r="I2057" s="3">
        <v>1.496855212037216E-2</v>
      </c>
    </row>
    <row r="2058" spans="1:9" x14ac:dyDescent="0.25">
      <c r="A2058" t="s">
        <v>2211</v>
      </c>
      <c r="B2058" t="s">
        <v>1571</v>
      </c>
      <c r="C2058" t="str">
        <f>_xlfn.XLOOKUP(Table4[[#This Row],[PUMA]],[1]PUMA!$A:$A,[1]PUMA!$B:$B)</f>
        <v>Los Angeles County (East Central)--La Puente &amp; Industry Cities PUMA</v>
      </c>
      <c r="D2058">
        <v>100</v>
      </c>
      <c r="E2058" t="s">
        <v>2168</v>
      </c>
      <c r="F2058">
        <v>1045.6675355048319</v>
      </c>
      <c r="G2058" s="6">
        <v>37710.660168003</v>
      </c>
      <c r="H2058" s="6">
        <v>1308.29864467728</v>
      </c>
      <c r="I2058" s="3">
        <v>2.6936741126838609E-2</v>
      </c>
    </row>
    <row r="2059" spans="1:9" x14ac:dyDescent="0.25">
      <c r="A2059" t="s">
        <v>2211</v>
      </c>
      <c r="B2059" t="s">
        <v>1571</v>
      </c>
      <c r="C2059" t="str">
        <f>_xlfn.XLOOKUP(Table4[[#This Row],[PUMA]],[1]PUMA!$A:$A,[1]PUMA!$B:$B)</f>
        <v>Los Angeles County (East Central)--La Puente &amp; Industry Cities PUMA</v>
      </c>
      <c r="D2059">
        <v>7</v>
      </c>
      <c r="E2059" t="s">
        <v>3017</v>
      </c>
      <c r="F2059">
        <v>107.24494721938188</v>
      </c>
      <c r="G2059" s="6">
        <v>37710.660168003</v>
      </c>
      <c r="H2059" s="6">
        <v>1308.29864467728</v>
      </c>
      <c r="I2059" s="3">
        <v>1.496855212037216E-2</v>
      </c>
    </row>
    <row r="2060" spans="1:9" x14ac:dyDescent="0.25">
      <c r="A2060" t="s">
        <v>2784</v>
      </c>
      <c r="B2060" t="s">
        <v>2195</v>
      </c>
      <c r="C2060" t="str">
        <f>_xlfn.XLOOKUP(Table4[[#This Row],[PUMA]],[1]PUMA!$A:$A,[1]PUMA!$B:$B)</f>
        <v>Los Angeles County (Southeast)--Whittier City &amp; Hacienda Heights PUMA</v>
      </c>
      <c r="D2060">
        <v>100</v>
      </c>
      <c r="E2060" t="s">
        <v>2168</v>
      </c>
      <c r="F2060">
        <v>1000.00933189509</v>
      </c>
      <c r="G2060" s="6">
        <v>39111.3418313859</v>
      </c>
      <c r="H2060" s="6">
        <v>1479.0316000908299</v>
      </c>
      <c r="I2060" s="3">
        <v>2.7862505542514942E-2</v>
      </c>
    </row>
    <row r="2061" spans="1:9" x14ac:dyDescent="0.25">
      <c r="A2061" t="s">
        <v>2784</v>
      </c>
      <c r="B2061" t="s">
        <v>2195</v>
      </c>
      <c r="C2061" t="str">
        <f>_xlfn.XLOOKUP(Table4[[#This Row],[PUMA]],[1]PUMA!$A:$A,[1]PUMA!$B:$B)</f>
        <v>Los Angeles County (Southeast)--Whittier City &amp; Hacienda Heights PUMA</v>
      </c>
      <c r="D2061">
        <v>7</v>
      </c>
      <c r="E2061" t="s">
        <v>3017</v>
      </c>
      <c r="F2061">
        <v>956.04819270040889</v>
      </c>
      <c r="G2061" s="6">
        <v>39111.3418313859</v>
      </c>
      <c r="H2061" s="6">
        <v>1479.0316000908299</v>
      </c>
      <c r="I2061" s="3">
        <v>1.5482992707003859E-2</v>
      </c>
    </row>
    <row r="2062" spans="1:9" x14ac:dyDescent="0.25">
      <c r="A2062" t="s">
        <v>2194</v>
      </c>
      <c r="B2062" t="s">
        <v>2195</v>
      </c>
      <c r="C2062" t="str">
        <f>_xlfn.XLOOKUP(Table4[[#This Row],[PUMA]],[1]PUMA!$A:$A,[1]PUMA!$B:$B)</f>
        <v>Los Angeles County (Southeast)--Whittier City &amp; Hacienda Heights PUMA</v>
      </c>
      <c r="D2062">
        <v>100</v>
      </c>
      <c r="E2062" t="s">
        <v>2168</v>
      </c>
      <c r="F2062">
        <v>740.51605688054656</v>
      </c>
      <c r="G2062" s="6">
        <v>39111.3418313859</v>
      </c>
      <c r="H2062" s="6">
        <v>1479.0316000908299</v>
      </c>
      <c r="I2062" s="3">
        <v>2.7862505542514942E-2</v>
      </c>
    </row>
    <row r="2063" spans="1:9" x14ac:dyDescent="0.25">
      <c r="A2063" t="s">
        <v>2495</v>
      </c>
      <c r="B2063" t="s">
        <v>2195</v>
      </c>
      <c r="C2063" t="str">
        <f>_xlfn.XLOOKUP(Table4[[#This Row],[PUMA]],[1]PUMA!$A:$A,[1]PUMA!$B:$B)</f>
        <v>Los Angeles County (Southeast)--Whittier City &amp; Hacienda Heights PUMA</v>
      </c>
      <c r="D2063">
        <v>100</v>
      </c>
      <c r="E2063" t="s">
        <v>2168</v>
      </c>
      <c r="F2063">
        <v>923.81933456781803</v>
      </c>
      <c r="G2063" s="6">
        <v>39111.3418313859</v>
      </c>
      <c r="H2063" s="6">
        <v>1479.0316000908299</v>
      </c>
      <c r="I2063" s="3">
        <v>2.6946513150172515E-2</v>
      </c>
    </row>
    <row r="2064" spans="1:9" x14ac:dyDescent="0.25">
      <c r="A2064" t="s">
        <v>2202</v>
      </c>
      <c r="B2064" t="s">
        <v>2195</v>
      </c>
      <c r="C2064" t="str">
        <f>_xlfn.XLOOKUP(Table4[[#This Row],[PUMA]],[1]PUMA!$A:$A,[1]PUMA!$B:$B)</f>
        <v>Los Angeles County (Southeast)--Whittier City &amp; Hacienda Heights PUMA</v>
      </c>
      <c r="D2064">
        <v>100</v>
      </c>
      <c r="E2064" t="s">
        <v>2168</v>
      </c>
      <c r="F2064">
        <v>971.50373891459606</v>
      </c>
      <c r="G2064" s="6">
        <v>39111.3418313859</v>
      </c>
      <c r="H2064" s="6">
        <v>1479.0316000908299</v>
      </c>
      <c r="I2064" s="3">
        <v>2.7705247705144116E-2</v>
      </c>
    </row>
    <row r="2065" spans="1:9" x14ac:dyDescent="0.25">
      <c r="A2065" t="s">
        <v>2353</v>
      </c>
      <c r="B2065" t="s">
        <v>2195</v>
      </c>
      <c r="C2065" t="str">
        <f>_xlfn.XLOOKUP(Table4[[#This Row],[PUMA]],[1]PUMA!$A:$A,[1]PUMA!$B:$B)</f>
        <v>Los Angeles County (Southeast)--Whittier City &amp; Hacienda Heights PUMA</v>
      </c>
      <c r="D2065">
        <v>100</v>
      </c>
      <c r="E2065" t="s">
        <v>2168</v>
      </c>
      <c r="F2065">
        <v>493.75529382414544</v>
      </c>
      <c r="G2065" s="6">
        <v>39111.3418313859</v>
      </c>
      <c r="H2065" s="6">
        <v>1479.0316000908299</v>
      </c>
      <c r="I2065" s="3">
        <v>2.7705247705144116E-2</v>
      </c>
    </row>
    <row r="2066" spans="1:9" x14ac:dyDescent="0.25">
      <c r="A2066" t="s">
        <v>2660</v>
      </c>
      <c r="B2066" t="s">
        <v>2046</v>
      </c>
      <c r="C2066" t="str">
        <f>_xlfn.XLOOKUP(Table4[[#This Row],[PUMA]],[1]PUMA!$A:$A,[1]PUMA!$B:$B)</f>
        <v>Los Angeles County (East Central)--Pomona City PUMA</v>
      </c>
      <c r="D2066">
        <v>182</v>
      </c>
      <c r="E2066" t="s">
        <v>2040</v>
      </c>
      <c r="F2066">
        <v>118.85422047372199</v>
      </c>
      <c r="G2066" s="6">
        <v>27367.1648076364</v>
      </c>
      <c r="H2066" s="6">
        <v>1273.19121708583</v>
      </c>
      <c r="I2066" s="3">
        <v>0.17450563506183159</v>
      </c>
    </row>
    <row r="2067" spans="1:9" x14ac:dyDescent="0.25">
      <c r="A2067" t="s">
        <v>2660</v>
      </c>
      <c r="B2067" t="s">
        <v>2046</v>
      </c>
      <c r="C2067" t="str">
        <f>_xlfn.XLOOKUP(Table4[[#This Row],[PUMA]],[1]PUMA!$A:$A,[1]PUMA!$B:$B)</f>
        <v>Los Angeles County (East Central)--Pomona City PUMA</v>
      </c>
      <c r="D2067">
        <v>100</v>
      </c>
      <c r="E2067" t="s">
        <v>2168</v>
      </c>
      <c r="F2067">
        <v>761.74664748753605</v>
      </c>
      <c r="G2067" s="6">
        <v>27367.1648076364</v>
      </c>
      <c r="H2067" s="6">
        <v>1273.19121708583</v>
      </c>
      <c r="I2067" s="3">
        <v>5.1387150281116803E-2</v>
      </c>
    </row>
    <row r="2068" spans="1:9" x14ac:dyDescent="0.25">
      <c r="A2068" t="s">
        <v>2660</v>
      </c>
      <c r="B2068" t="s">
        <v>2046</v>
      </c>
      <c r="C2068" t="str">
        <f>_xlfn.XLOOKUP(Table4[[#This Row],[PUMA]],[1]PUMA!$A:$A,[1]PUMA!$B:$B)</f>
        <v>Los Angeles County (East Central)--Pomona City PUMA</v>
      </c>
      <c r="D2068">
        <v>7</v>
      </c>
      <c r="E2068" t="s">
        <v>3017</v>
      </c>
      <c r="F2068">
        <v>556.81461748050299</v>
      </c>
      <c r="G2068" s="6">
        <v>27367.1648076364</v>
      </c>
      <c r="H2068" s="6">
        <v>1273.19121708583</v>
      </c>
      <c r="I2068" s="3">
        <v>2.855546755557244E-2</v>
      </c>
    </row>
    <row r="2069" spans="1:9" x14ac:dyDescent="0.25">
      <c r="A2069" t="s">
        <v>2669</v>
      </c>
      <c r="B2069" t="s">
        <v>2044</v>
      </c>
      <c r="C2069" t="str">
        <f>_xlfn.XLOOKUP(Table4[[#This Row],[PUMA]],[1]PUMA!$A:$A,[1]PUMA!$B:$B)</f>
        <v>Los Angeles County--Baldwin Park, Azusa, Duarte &amp; Irwindale Cities PUMA</v>
      </c>
      <c r="D2069">
        <v>189</v>
      </c>
      <c r="E2069" t="s">
        <v>2020</v>
      </c>
      <c r="F2069">
        <v>192.30653048095499</v>
      </c>
      <c r="G2069" s="6">
        <v>34478.3178678884</v>
      </c>
      <c r="H2069" s="6">
        <v>1314.81114942104</v>
      </c>
      <c r="I2069" s="3">
        <v>0.26233832313619443</v>
      </c>
    </row>
    <row r="2070" spans="1:9" x14ac:dyDescent="0.25">
      <c r="A2070" t="s">
        <v>2669</v>
      </c>
      <c r="B2070" t="s">
        <v>2044</v>
      </c>
      <c r="C2070" t="str">
        <f>_xlfn.XLOOKUP(Table4[[#This Row],[PUMA]],[1]PUMA!$A:$A,[1]PUMA!$B:$B)</f>
        <v>Los Angeles County--Baldwin Park, Azusa, Duarte &amp; Irwindale Cities PUMA</v>
      </c>
      <c r="D2070">
        <v>100</v>
      </c>
      <c r="E2070" t="s">
        <v>2168</v>
      </c>
      <c r="F2070">
        <v>2091.8452398576947</v>
      </c>
      <c r="G2070" s="6">
        <v>34478.3178678884</v>
      </c>
      <c r="H2070" s="6">
        <v>1314.81114942104</v>
      </c>
      <c r="I2070" s="3">
        <v>3.2250664026550011E-2</v>
      </c>
    </row>
    <row r="2071" spans="1:9" x14ac:dyDescent="0.25">
      <c r="A2071" t="s">
        <v>2669</v>
      </c>
      <c r="B2071" t="s">
        <v>2044</v>
      </c>
      <c r="C2071" t="str">
        <f>_xlfn.XLOOKUP(Table4[[#This Row],[PUMA]],[1]PUMA!$A:$A,[1]PUMA!$B:$B)</f>
        <v>Los Angeles County--Baldwin Park, Azusa, Duarte &amp; Irwindale Cities PUMA</v>
      </c>
      <c r="D2071">
        <v>7</v>
      </c>
      <c r="E2071" t="s">
        <v>3017</v>
      </c>
      <c r="F2071">
        <v>244.42839783965005</v>
      </c>
      <c r="G2071" s="6">
        <v>34478.3178678884</v>
      </c>
      <c r="H2071" s="6">
        <v>1314.81114942104</v>
      </c>
      <c r="I2071" s="3">
        <v>1.7921460622311071E-2</v>
      </c>
    </row>
    <row r="2072" spans="1:9" x14ac:dyDescent="0.25">
      <c r="A2072" t="s">
        <v>2496</v>
      </c>
      <c r="B2072" t="s">
        <v>1383</v>
      </c>
      <c r="C2072" t="str">
        <f>_xlfn.XLOOKUP(Table4[[#This Row],[PUMA]],[1]PUMA!$A:$A,[1]PUMA!$B:$B)</f>
        <v>Los Angeles County (East Central)--Arcadia, San Gabriel &amp; Temple City Cities PUMA</v>
      </c>
      <c r="D2072">
        <v>99</v>
      </c>
      <c r="E2072" t="s">
        <v>2014</v>
      </c>
      <c r="F2072">
        <v>1613.9017679014901</v>
      </c>
      <c r="G2072" s="6">
        <v>32323.423001145398</v>
      </c>
      <c r="H2072" s="6">
        <v>1504.27026476945</v>
      </c>
      <c r="I2072" s="3">
        <v>5.0816059362428868E-2</v>
      </c>
    </row>
    <row r="2073" spans="1:9" x14ac:dyDescent="0.25">
      <c r="A2073" t="s">
        <v>2496</v>
      </c>
      <c r="B2073" t="s">
        <v>1383</v>
      </c>
      <c r="C2073" t="str">
        <f>_xlfn.XLOOKUP(Table4[[#This Row],[PUMA]],[1]PUMA!$A:$A,[1]PUMA!$B:$B)</f>
        <v>Los Angeles County (East Central)--Arcadia, San Gabriel &amp; Temple City Cities PUMA</v>
      </c>
      <c r="D2073">
        <v>100</v>
      </c>
      <c r="E2073" t="s">
        <v>2168</v>
      </c>
      <c r="F2073">
        <v>123.262945969743</v>
      </c>
      <c r="G2073" s="6">
        <v>32323.423001145398</v>
      </c>
      <c r="H2073" s="6">
        <v>1504.27026476945</v>
      </c>
      <c r="I2073" s="3">
        <v>4.3325800033370075E-2</v>
      </c>
    </row>
    <row r="2074" spans="1:9" x14ac:dyDescent="0.25">
      <c r="A2074" t="s">
        <v>2496</v>
      </c>
      <c r="B2074" t="s">
        <v>1383</v>
      </c>
      <c r="C2074" t="str">
        <f>_xlfn.XLOOKUP(Table4[[#This Row],[PUMA]],[1]PUMA!$A:$A,[1]PUMA!$B:$B)</f>
        <v>Los Angeles County (East Central)--Arcadia, San Gabriel &amp; Temple City Cities PUMA</v>
      </c>
      <c r="D2074">
        <v>2</v>
      </c>
      <c r="E2074" t="s">
        <v>2997</v>
      </c>
      <c r="F2074">
        <v>458.44388545730197</v>
      </c>
      <c r="G2074" s="6">
        <v>32323.423001145398</v>
      </c>
      <c r="H2074" s="6">
        <v>1504.27026476945</v>
      </c>
      <c r="I2074" s="3">
        <v>3.1566092886747776E-2</v>
      </c>
    </row>
    <row r="2075" spans="1:9" x14ac:dyDescent="0.25">
      <c r="A2075" t="s">
        <v>2496</v>
      </c>
      <c r="B2075" t="s">
        <v>1383</v>
      </c>
      <c r="C2075" t="str">
        <f>_xlfn.XLOOKUP(Table4[[#This Row],[PUMA]],[1]PUMA!$A:$A,[1]PUMA!$B:$B)</f>
        <v>Los Angeles County (East Central)--Arcadia, San Gabriel &amp; Temple City Cities PUMA</v>
      </c>
      <c r="D2075">
        <v>7</v>
      </c>
      <c r="E2075" t="s">
        <v>3017</v>
      </c>
      <c r="F2075">
        <v>150.26669330663501</v>
      </c>
      <c r="G2075" s="6">
        <v>32323.423001145398</v>
      </c>
      <c r="H2075" s="6">
        <v>1504.27026476945</v>
      </c>
      <c r="I2075" s="3">
        <v>2.407583355768898E-2</v>
      </c>
    </row>
    <row r="2076" spans="1:9" x14ac:dyDescent="0.25">
      <c r="A2076" t="s">
        <v>2048</v>
      </c>
      <c r="B2076" t="s">
        <v>2044</v>
      </c>
      <c r="C2076" t="str">
        <f>_xlfn.XLOOKUP(Table4[[#This Row],[PUMA]],[1]PUMA!$A:$A,[1]PUMA!$B:$B)</f>
        <v>Los Angeles County--Baldwin Park, Azusa, Duarte &amp; Irwindale Cities PUMA</v>
      </c>
      <c r="D2076">
        <v>100</v>
      </c>
      <c r="E2076" t="s">
        <v>2168</v>
      </c>
      <c r="F2076">
        <v>1449.140190178254</v>
      </c>
      <c r="G2076" s="6">
        <v>34478.3178678884</v>
      </c>
      <c r="H2076" s="6">
        <v>1314.81114942104</v>
      </c>
      <c r="I2076" s="3">
        <v>3.2566240157531991E-2</v>
      </c>
    </row>
    <row r="2077" spans="1:9" x14ac:dyDescent="0.25">
      <c r="A2077" t="s">
        <v>2048</v>
      </c>
      <c r="B2077" t="s">
        <v>2044</v>
      </c>
      <c r="C2077" t="str">
        <f>_xlfn.XLOOKUP(Table4[[#This Row],[PUMA]],[1]PUMA!$A:$A,[1]PUMA!$B:$B)</f>
        <v>Los Angeles County--Baldwin Park, Azusa, Duarte &amp; Irwindale Cities PUMA</v>
      </c>
      <c r="D2077">
        <v>7</v>
      </c>
      <c r="E2077" t="s">
        <v>3017</v>
      </c>
      <c r="F2077">
        <v>135.81401312934608</v>
      </c>
      <c r="G2077" s="6">
        <v>34478.3178678884</v>
      </c>
      <c r="H2077" s="6">
        <v>1314.81114942104</v>
      </c>
      <c r="I2077" s="3">
        <v>1.809682399467695E-2</v>
      </c>
    </row>
    <row r="2078" spans="1:9" x14ac:dyDescent="0.25">
      <c r="A2078" t="s">
        <v>1566</v>
      </c>
      <c r="B2078" t="s">
        <v>1383</v>
      </c>
      <c r="C2078" t="str">
        <f>_xlfn.XLOOKUP(Table4[[#This Row],[PUMA]],[1]PUMA!$A:$A,[1]PUMA!$B:$B)</f>
        <v>Los Angeles County (East Central)--Arcadia, San Gabriel &amp; Temple City Cities PUMA</v>
      </c>
      <c r="D2078">
        <v>99</v>
      </c>
      <c r="E2078" t="s">
        <v>2014</v>
      </c>
      <c r="F2078">
        <v>1556.2086445681941</v>
      </c>
      <c r="G2078" s="6">
        <v>32323.423001145398</v>
      </c>
      <c r="H2078" s="6">
        <v>1504.27026476945</v>
      </c>
      <c r="I2078" s="3">
        <v>1</v>
      </c>
    </row>
    <row r="2079" spans="1:9" x14ac:dyDescent="0.25">
      <c r="A2079" t="s">
        <v>1566</v>
      </c>
      <c r="B2079" t="s">
        <v>1383</v>
      </c>
      <c r="C2079" t="str">
        <f>_xlfn.XLOOKUP(Table4[[#This Row],[PUMA]],[1]PUMA!$A:$A,[1]PUMA!$B:$B)</f>
        <v>Los Angeles County (East Central)--Arcadia, San Gabriel &amp; Temple City Cities PUMA</v>
      </c>
      <c r="D2079">
        <v>2</v>
      </c>
      <c r="E2079" t="s">
        <v>2997</v>
      </c>
      <c r="F2079">
        <v>181.15185999241075</v>
      </c>
      <c r="G2079" s="6">
        <v>32323.423001145398</v>
      </c>
      <c r="H2079" s="6">
        <v>1504.27026476945</v>
      </c>
      <c r="I2079" s="3">
        <v>0.65676572549764034</v>
      </c>
    </row>
    <row r="2080" spans="1:9" x14ac:dyDescent="0.25">
      <c r="A2080" t="s">
        <v>1382</v>
      </c>
      <c r="B2080" t="s">
        <v>1383</v>
      </c>
      <c r="C2080" t="str">
        <f>_xlfn.XLOOKUP(Table4[[#This Row],[PUMA]],[1]PUMA!$A:$A,[1]PUMA!$B:$B)</f>
        <v>Los Angeles County (East Central)--Arcadia, San Gabriel &amp; Temple City Cities PUMA</v>
      </c>
      <c r="D2080">
        <v>99</v>
      </c>
      <c r="E2080" t="s">
        <v>2014</v>
      </c>
      <c r="F2080">
        <v>1475.1910173735398</v>
      </c>
      <c r="G2080" s="6">
        <v>32323.423001145398</v>
      </c>
      <c r="H2080" s="6">
        <v>1504.27026476945</v>
      </c>
      <c r="I2080" s="3">
        <v>1</v>
      </c>
    </row>
    <row r="2081" spans="1:9" x14ac:dyDescent="0.25">
      <c r="A2081" t="s">
        <v>2196</v>
      </c>
      <c r="B2081" t="s">
        <v>2173</v>
      </c>
      <c r="C2081" t="str">
        <f>_xlfn.XLOOKUP(Table4[[#This Row],[PUMA]],[1]PUMA!$A:$A,[1]PUMA!$B:$B)</f>
        <v>Los Angeles County (Central)--Monterey Park &amp; Rosemead Cities PUMA</v>
      </c>
      <c r="D2081">
        <v>99</v>
      </c>
      <c r="E2081" t="s">
        <v>2014</v>
      </c>
      <c r="F2081">
        <v>1512.6026240667195</v>
      </c>
      <c r="G2081" s="6">
        <v>29091.080701030802</v>
      </c>
      <c r="H2081" s="6">
        <v>1219.13438371128</v>
      </c>
      <c r="I2081" s="3">
        <v>5.1152876298588994E-2</v>
      </c>
    </row>
    <row r="2082" spans="1:9" x14ac:dyDescent="0.25">
      <c r="A2082" t="s">
        <v>145</v>
      </c>
      <c r="B2082" t="s">
        <v>146</v>
      </c>
      <c r="C2082" t="str">
        <f>_xlfn.XLOOKUP(Table4[[#This Row],[PUMA]],[1]PUMA!$A:$A,[1]PUMA!$B:$B)</f>
        <v>Los Angeles County (Central)--El Monte &amp; South El Monte Cities PUMA</v>
      </c>
      <c r="D2082">
        <v>38</v>
      </c>
      <c r="E2082" t="s">
        <v>2015</v>
      </c>
      <c r="F2082">
        <v>218.41126455182368</v>
      </c>
      <c r="G2082" s="6">
        <v>25320.014684230599</v>
      </c>
      <c r="H2082" s="6">
        <v>1283.9626348403799</v>
      </c>
      <c r="I2082" s="3">
        <v>0.17219150996631571</v>
      </c>
    </row>
    <row r="2083" spans="1:9" x14ac:dyDescent="0.25">
      <c r="A2083" t="s">
        <v>145</v>
      </c>
      <c r="B2083" t="s">
        <v>146</v>
      </c>
      <c r="C2083" t="str">
        <f>_xlfn.XLOOKUP(Table4[[#This Row],[PUMA]],[1]PUMA!$A:$A,[1]PUMA!$B:$B)</f>
        <v>Los Angeles County (Central)--El Monte &amp; South El Monte Cities PUMA</v>
      </c>
      <c r="D2083">
        <v>99</v>
      </c>
      <c r="E2083" t="s">
        <v>2014</v>
      </c>
      <c r="F2083">
        <v>616.50542651311287</v>
      </c>
      <c r="G2083" s="6">
        <v>25320.014684230599</v>
      </c>
      <c r="H2083" s="6">
        <v>1283.9626348403799</v>
      </c>
      <c r="I2083" s="3">
        <v>1</v>
      </c>
    </row>
    <row r="2084" spans="1:9" x14ac:dyDescent="0.25">
      <c r="A2084" t="s">
        <v>145</v>
      </c>
      <c r="B2084" t="s">
        <v>146</v>
      </c>
      <c r="C2084" t="str">
        <f>_xlfn.XLOOKUP(Table4[[#This Row],[PUMA]],[1]PUMA!$A:$A,[1]PUMA!$B:$B)</f>
        <v>Los Angeles County (Central)--El Monte &amp; South El Monte Cities PUMA</v>
      </c>
      <c r="D2084">
        <v>2</v>
      </c>
      <c r="E2084" t="s">
        <v>2997</v>
      </c>
      <c r="F2084">
        <v>487.91932574759943</v>
      </c>
      <c r="G2084" s="6">
        <v>25320.014684230599</v>
      </c>
      <c r="H2084" s="6">
        <v>1283.9626348403799</v>
      </c>
      <c r="I2084" s="3">
        <v>1</v>
      </c>
    </row>
    <row r="2085" spans="1:9" x14ac:dyDescent="0.25">
      <c r="A2085" t="s">
        <v>148</v>
      </c>
      <c r="B2085" t="s">
        <v>146</v>
      </c>
      <c r="C2085" t="str">
        <f>_xlfn.XLOOKUP(Table4[[#This Row],[PUMA]],[1]PUMA!$A:$A,[1]PUMA!$B:$B)</f>
        <v>Los Angeles County (Central)--El Monte &amp; South El Monte Cities PUMA</v>
      </c>
      <c r="D2085">
        <v>99</v>
      </c>
      <c r="E2085" t="s">
        <v>2014</v>
      </c>
      <c r="F2085">
        <v>944.360629274757</v>
      </c>
      <c r="G2085" s="6">
        <v>25320.014684230599</v>
      </c>
      <c r="H2085" s="6">
        <v>1283.9626348403799</v>
      </c>
      <c r="I2085" s="3">
        <v>8.3195183803016048E-2</v>
      </c>
    </row>
    <row r="2086" spans="1:9" x14ac:dyDescent="0.25">
      <c r="A2086" t="s">
        <v>149</v>
      </c>
      <c r="B2086" t="s">
        <v>146</v>
      </c>
      <c r="C2086" t="str">
        <f>_xlfn.XLOOKUP(Table4[[#This Row],[PUMA]],[1]PUMA!$A:$A,[1]PUMA!$B:$B)</f>
        <v>Los Angeles County (Central)--El Monte &amp; South El Monte Cities PUMA</v>
      </c>
      <c r="D2086">
        <v>99</v>
      </c>
      <c r="E2086" t="s">
        <v>2014</v>
      </c>
      <c r="F2086">
        <v>1685.5398093038832</v>
      </c>
      <c r="G2086" s="6">
        <v>25320.014684230599</v>
      </c>
      <c r="H2086" s="6">
        <v>1283.9626348403799</v>
      </c>
      <c r="I2086" s="3">
        <v>1</v>
      </c>
    </row>
    <row r="2087" spans="1:9" x14ac:dyDescent="0.25">
      <c r="A2087" t="s">
        <v>150</v>
      </c>
      <c r="B2087" t="s">
        <v>146</v>
      </c>
      <c r="C2087" t="str">
        <f>_xlfn.XLOOKUP(Table4[[#This Row],[PUMA]],[1]PUMA!$A:$A,[1]PUMA!$B:$B)</f>
        <v>Los Angeles County (Central)--El Monte &amp; South El Monte Cities PUMA</v>
      </c>
      <c r="D2087">
        <v>99</v>
      </c>
      <c r="E2087" t="s">
        <v>2014</v>
      </c>
      <c r="F2087">
        <v>2036.8534784619001</v>
      </c>
      <c r="G2087" s="6">
        <v>25320.014684230599</v>
      </c>
      <c r="H2087" s="6">
        <v>1283.9626348403799</v>
      </c>
      <c r="I2087" s="3">
        <v>8.476948659012859E-2</v>
      </c>
    </row>
    <row r="2088" spans="1:9" x14ac:dyDescent="0.25">
      <c r="A2088" t="s">
        <v>150</v>
      </c>
      <c r="B2088" t="s">
        <v>146</v>
      </c>
      <c r="C2088" t="str">
        <f>_xlfn.XLOOKUP(Table4[[#This Row],[PUMA]],[1]PUMA!$A:$A,[1]PUMA!$B:$B)</f>
        <v>Los Angeles County (Central)--El Monte &amp; South El Monte Cities PUMA</v>
      </c>
      <c r="D2088">
        <v>100</v>
      </c>
      <c r="E2088" t="s">
        <v>2168</v>
      </c>
      <c r="F2088">
        <v>335.38061907696579</v>
      </c>
      <c r="G2088" s="6">
        <v>25320.014684230599</v>
      </c>
      <c r="H2088" s="6">
        <v>1283.9626348403799</v>
      </c>
      <c r="I2088" s="3">
        <v>7.0932259258456948E-2</v>
      </c>
    </row>
    <row r="2089" spans="1:9" x14ac:dyDescent="0.25">
      <c r="A2089" t="s">
        <v>150</v>
      </c>
      <c r="B2089" t="s">
        <v>146</v>
      </c>
      <c r="C2089" t="str">
        <f>_xlfn.XLOOKUP(Table4[[#This Row],[PUMA]],[1]PUMA!$A:$A,[1]PUMA!$B:$B)</f>
        <v>Los Angeles County (Central)--El Monte &amp; South El Monte Cities PUMA</v>
      </c>
      <c r="D2089">
        <v>7</v>
      </c>
      <c r="E2089" t="s">
        <v>3017</v>
      </c>
      <c r="F2089">
        <v>150.32771284606312</v>
      </c>
      <c r="G2089" s="6">
        <v>25320.014684230599</v>
      </c>
      <c r="H2089" s="6">
        <v>1283.9626348403799</v>
      </c>
      <c r="I2089" s="3">
        <v>3.9416543178940014E-2</v>
      </c>
    </row>
    <row r="2090" spans="1:9" x14ac:dyDescent="0.25">
      <c r="A2090" t="s">
        <v>699</v>
      </c>
      <c r="B2090" t="s">
        <v>146</v>
      </c>
      <c r="C2090" t="str">
        <f>_xlfn.XLOOKUP(Table4[[#This Row],[PUMA]],[1]PUMA!$A:$A,[1]PUMA!$B:$B)</f>
        <v>Los Angeles County (Central)--El Monte &amp; South El Monte Cities PUMA</v>
      </c>
      <c r="D2090">
        <v>99</v>
      </c>
      <c r="E2090" t="s">
        <v>2014</v>
      </c>
      <c r="F2090">
        <v>1087.7682731963</v>
      </c>
      <c r="G2090" s="6">
        <v>25320.014684230599</v>
      </c>
      <c r="H2090" s="6">
        <v>1283.9626348403799</v>
      </c>
      <c r="I2090" s="3">
        <v>8.4019612989724268E-2</v>
      </c>
    </row>
    <row r="2091" spans="1:9" x14ac:dyDescent="0.25">
      <c r="A2091" t="s">
        <v>700</v>
      </c>
      <c r="B2091" t="s">
        <v>146</v>
      </c>
      <c r="C2091" t="str">
        <f>_xlfn.XLOOKUP(Table4[[#This Row],[PUMA]],[1]PUMA!$A:$A,[1]PUMA!$B:$B)</f>
        <v>Los Angeles County (Central)--El Monte &amp; South El Monte Cities PUMA</v>
      </c>
      <c r="D2091">
        <v>99</v>
      </c>
      <c r="E2091" t="s">
        <v>2014</v>
      </c>
      <c r="F2091">
        <v>1035.9330454334408</v>
      </c>
      <c r="G2091" s="6">
        <v>25320.014684230599</v>
      </c>
      <c r="H2091" s="6">
        <v>1283.9626348403799</v>
      </c>
      <c r="I2091" s="3">
        <v>1</v>
      </c>
    </row>
    <row r="2092" spans="1:9" x14ac:dyDescent="0.25">
      <c r="A2092" t="s">
        <v>700</v>
      </c>
      <c r="B2092" t="s">
        <v>146</v>
      </c>
      <c r="C2092" t="str">
        <f>_xlfn.XLOOKUP(Table4[[#This Row],[PUMA]],[1]PUMA!$A:$A,[1]PUMA!$B:$B)</f>
        <v>Los Angeles County (Central)--El Monte &amp; South El Monte Cities PUMA</v>
      </c>
      <c r="D2092">
        <v>2</v>
      </c>
      <c r="E2092" t="s">
        <v>2997</v>
      </c>
      <c r="F2092">
        <v>239.29975732197096</v>
      </c>
      <c r="G2092" s="6">
        <v>25320.014684230599</v>
      </c>
      <c r="H2092" s="6">
        <v>1283.9626348403799</v>
      </c>
      <c r="I2092" s="3">
        <v>1</v>
      </c>
    </row>
    <row r="2093" spans="1:9" x14ac:dyDescent="0.25">
      <c r="A2093" t="s">
        <v>701</v>
      </c>
      <c r="B2093" t="s">
        <v>146</v>
      </c>
      <c r="C2093" t="str">
        <f>_xlfn.XLOOKUP(Table4[[#This Row],[PUMA]],[1]PUMA!$A:$A,[1]PUMA!$B:$B)</f>
        <v>Los Angeles County (Central)--El Monte &amp; South El Monte Cities PUMA</v>
      </c>
      <c r="D2093">
        <v>99</v>
      </c>
      <c r="E2093" t="s">
        <v>2014</v>
      </c>
      <c r="F2093">
        <v>719.82678848462774</v>
      </c>
      <c r="G2093" s="6">
        <v>25320.014684230599</v>
      </c>
      <c r="H2093" s="6">
        <v>1283.9626348403799</v>
      </c>
      <c r="I2093" s="3">
        <v>1</v>
      </c>
    </row>
    <row r="2094" spans="1:9" x14ac:dyDescent="0.25">
      <c r="A2094" t="s">
        <v>701</v>
      </c>
      <c r="B2094" t="s">
        <v>146</v>
      </c>
      <c r="C2094" t="str">
        <f>_xlfn.XLOOKUP(Table4[[#This Row],[PUMA]],[1]PUMA!$A:$A,[1]PUMA!$B:$B)</f>
        <v>Los Angeles County (Central)--El Monte &amp; South El Monte Cities PUMA</v>
      </c>
      <c r="D2094">
        <v>2</v>
      </c>
      <c r="E2094" t="s">
        <v>2997</v>
      </c>
      <c r="F2094">
        <v>310.50475709902145</v>
      </c>
      <c r="G2094" s="6">
        <v>25320.014684230599</v>
      </c>
      <c r="H2094" s="6">
        <v>1283.9626348403799</v>
      </c>
      <c r="I2094" s="3">
        <v>1</v>
      </c>
    </row>
    <row r="2095" spans="1:9" x14ac:dyDescent="0.25">
      <c r="A2095" t="s">
        <v>702</v>
      </c>
      <c r="B2095" t="s">
        <v>146</v>
      </c>
      <c r="C2095" t="str">
        <f>_xlfn.XLOOKUP(Table4[[#This Row],[PUMA]],[1]PUMA!$A:$A,[1]PUMA!$B:$B)</f>
        <v>Los Angeles County (Central)--El Monte &amp; South El Monte Cities PUMA</v>
      </c>
      <c r="D2095">
        <v>99</v>
      </c>
      <c r="E2095" t="s">
        <v>2014</v>
      </c>
      <c r="F2095">
        <v>1538.1977202346488</v>
      </c>
      <c r="G2095" s="6">
        <v>25320.014684230599</v>
      </c>
      <c r="H2095" s="6">
        <v>1283.9626348403799</v>
      </c>
      <c r="I2095" s="3">
        <v>1</v>
      </c>
    </row>
    <row r="2096" spans="1:9" x14ac:dyDescent="0.25">
      <c r="A2096" t="s">
        <v>2172</v>
      </c>
      <c r="B2096" t="s">
        <v>2173</v>
      </c>
      <c r="C2096" t="str">
        <f>_xlfn.XLOOKUP(Table4[[#This Row],[PUMA]],[1]PUMA!$A:$A,[1]PUMA!$B:$B)</f>
        <v>Los Angeles County (Central)--Monterey Park &amp; Rosemead Cities PUMA</v>
      </c>
      <c r="D2096">
        <v>99</v>
      </c>
      <c r="E2096" t="s">
        <v>2014</v>
      </c>
      <c r="F2096">
        <v>1065.1138870226241</v>
      </c>
      <c r="G2096" s="6">
        <v>29091.080701030802</v>
      </c>
      <c r="H2096" s="6">
        <v>1219.13438371128</v>
      </c>
      <c r="I2096" s="3">
        <v>5.1542538685711993E-2</v>
      </c>
    </row>
    <row r="2097" spans="1:9" x14ac:dyDescent="0.25">
      <c r="A2097" t="s">
        <v>2172</v>
      </c>
      <c r="B2097" t="s">
        <v>2173</v>
      </c>
      <c r="C2097" t="str">
        <f>_xlfn.XLOOKUP(Table4[[#This Row],[PUMA]],[1]PUMA!$A:$A,[1]PUMA!$B:$B)</f>
        <v>Los Angeles County (Central)--Monterey Park &amp; Rosemead Cities PUMA</v>
      </c>
      <c r="D2097">
        <v>2</v>
      </c>
      <c r="E2097" t="s">
        <v>2997</v>
      </c>
      <c r="F2097">
        <v>131.39613986420497</v>
      </c>
      <c r="G2097" s="6">
        <v>29091.080701030802</v>
      </c>
      <c r="H2097" s="6">
        <v>1219.13438371128</v>
      </c>
      <c r="I2097" s="3">
        <v>3.2017369787923855E-2</v>
      </c>
    </row>
    <row r="2098" spans="1:9" x14ac:dyDescent="0.25">
      <c r="A2098" t="s">
        <v>727</v>
      </c>
      <c r="B2098" t="s">
        <v>146</v>
      </c>
      <c r="C2098" t="str">
        <f>_xlfn.XLOOKUP(Table4[[#This Row],[PUMA]],[1]PUMA!$A:$A,[1]PUMA!$B:$B)</f>
        <v>Los Angeles County (Central)--El Monte &amp; South El Monte Cities PUMA</v>
      </c>
      <c r="D2098">
        <v>99</v>
      </c>
      <c r="E2098" t="s">
        <v>2014</v>
      </c>
      <c r="F2098">
        <v>191.00642617063141</v>
      </c>
      <c r="G2098" s="6">
        <v>25320.014684230599</v>
      </c>
      <c r="H2098" s="6">
        <v>1283.9626348403799</v>
      </c>
      <c r="I2098" s="3">
        <v>1</v>
      </c>
    </row>
    <row r="2099" spans="1:9" x14ac:dyDescent="0.25">
      <c r="A2099" t="s">
        <v>727</v>
      </c>
      <c r="B2099" t="s">
        <v>146</v>
      </c>
      <c r="C2099" t="str">
        <f>_xlfn.XLOOKUP(Table4[[#This Row],[PUMA]],[1]PUMA!$A:$A,[1]PUMA!$B:$B)</f>
        <v>Los Angeles County (Central)--El Monte &amp; South El Monte Cities PUMA</v>
      </c>
      <c r="D2099">
        <v>2</v>
      </c>
      <c r="E2099" t="s">
        <v>2997</v>
      </c>
      <c r="F2099">
        <v>445.15572516066715</v>
      </c>
      <c r="G2099" s="6">
        <v>25320.014684230599</v>
      </c>
      <c r="H2099" s="6">
        <v>1283.9626348403799</v>
      </c>
      <c r="I2099" s="3">
        <v>1</v>
      </c>
    </row>
    <row r="2100" spans="1:9" x14ac:dyDescent="0.25">
      <c r="A2100" t="s">
        <v>377</v>
      </c>
      <c r="B2100" t="s">
        <v>146</v>
      </c>
      <c r="C2100" t="str">
        <f>_xlfn.XLOOKUP(Table4[[#This Row],[PUMA]],[1]PUMA!$A:$A,[1]PUMA!$B:$B)</f>
        <v>Los Angeles County (Central)--El Monte &amp; South El Monte Cities PUMA</v>
      </c>
      <c r="D2100">
        <v>99</v>
      </c>
      <c r="E2100" t="s">
        <v>2014</v>
      </c>
      <c r="F2100">
        <v>1374.5144188707088</v>
      </c>
      <c r="G2100" s="6">
        <v>25320.014684230599</v>
      </c>
      <c r="H2100" s="6">
        <v>1283.9626348403799</v>
      </c>
      <c r="I2100" s="3">
        <v>1</v>
      </c>
    </row>
    <row r="2101" spans="1:9" x14ac:dyDescent="0.25">
      <c r="A2101" t="s">
        <v>774</v>
      </c>
      <c r="B2101" t="s">
        <v>146</v>
      </c>
      <c r="C2101" t="str">
        <f>_xlfn.XLOOKUP(Table4[[#This Row],[PUMA]],[1]PUMA!$A:$A,[1]PUMA!$B:$B)</f>
        <v>Los Angeles County (Central)--El Monte &amp; South El Monte Cities PUMA</v>
      </c>
      <c r="D2101">
        <v>99</v>
      </c>
      <c r="E2101" t="s">
        <v>2014</v>
      </c>
      <c r="F2101">
        <v>1224.3195887960333</v>
      </c>
      <c r="G2101" s="6">
        <v>25320.014684230599</v>
      </c>
      <c r="H2101" s="6">
        <v>1283.9626348403799</v>
      </c>
      <c r="I2101" s="3">
        <v>1</v>
      </c>
    </row>
    <row r="2102" spans="1:9" x14ac:dyDescent="0.25">
      <c r="A2102" t="s">
        <v>774</v>
      </c>
      <c r="B2102" t="s">
        <v>146</v>
      </c>
      <c r="C2102" t="str">
        <f>_xlfn.XLOOKUP(Table4[[#This Row],[PUMA]],[1]PUMA!$A:$A,[1]PUMA!$B:$B)</f>
        <v>Los Angeles County (Central)--El Monte &amp; South El Monte Cities PUMA</v>
      </c>
      <c r="D2102">
        <v>2</v>
      </c>
      <c r="E2102" t="s">
        <v>2997</v>
      </c>
      <c r="F2102">
        <v>417.566105965193</v>
      </c>
      <c r="G2102" s="6">
        <v>25320.014684230599</v>
      </c>
      <c r="H2102" s="6">
        <v>1283.9626348403799</v>
      </c>
      <c r="I2102" s="3">
        <v>1</v>
      </c>
    </row>
    <row r="2103" spans="1:9" x14ac:dyDescent="0.25">
      <c r="A2103" t="s">
        <v>524</v>
      </c>
      <c r="B2103" t="s">
        <v>146</v>
      </c>
      <c r="C2103" t="str">
        <f>_xlfn.XLOOKUP(Table4[[#This Row],[PUMA]],[1]PUMA!$A:$A,[1]PUMA!$B:$B)</f>
        <v>Los Angeles County (Central)--El Monte &amp; South El Monte Cities PUMA</v>
      </c>
      <c r="D2103">
        <v>99</v>
      </c>
      <c r="E2103" t="s">
        <v>2014</v>
      </c>
      <c r="F2103">
        <v>810.57112928251058</v>
      </c>
      <c r="G2103" s="6">
        <v>25320.014684230599</v>
      </c>
      <c r="H2103" s="6">
        <v>1283.9626348403799</v>
      </c>
      <c r="I2103" s="3">
        <v>8.3195183803016048E-2</v>
      </c>
    </row>
    <row r="2104" spans="1:9" x14ac:dyDescent="0.25">
      <c r="A2104" t="s">
        <v>524</v>
      </c>
      <c r="B2104" t="s">
        <v>146</v>
      </c>
      <c r="C2104" t="str">
        <f>_xlfn.XLOOKUP(Table4[[#This Row],[PUMA]],[1]PUMA!$A:$A,[1]PUMA!$B:$B)</f>
        <v>Los Angeles County (Central)--El Monte &amp; South El Monte Cities PUMA</v>
      </c>
      <c r="D2104">
        <v>2</v>
      </c>
      <c r="E2104" t="s">
        <v>2997</v>
      </c>
      <c r="F2104">
        <v>530.42888675142615</v>
      </c>
      <c r="G2104" s="6">
        <v>25320.014684230599</v>
      </c>
      <c r="H2104" s="6">
        <v>1283.9626348403799</v>
      </c>
      <c r="I2104" s="3">
        <v>1</v>
      </c>
    </row>
    <row r="2105" spans="1:9" x14ac:dyDescent="0.25">
      <c r="A2105" t="s">
        <v>776</v>
      </c>
      <c r="B2105" t="s">
        <v>146</v>
      </c>
      <c r="C2105" t="str">
        <f>_xlfn.XLOOKUP(Table4[[#This Row],[PUMA]],[1]PUMA!$A:$A,[1]PUMA!$B:$B)</f>
        <v>Los Angeles County (Central)--El Monte &amp; South El Monte Cities PUMA</v>
      </c>
      <c r="D2105">
        <v>99</v>
      </c>
      <c r="E2105" t="s">
        <v>2014</v>
      </c>
      <c r="F2105">
        <v>806.2985319747678</v>
      </c>
      <c r="G2105" s="6">
        <v>25320.014684230599</v>
      </c>
      <c r="H2105" s="6">
        <v>1283.9626348403799</v>
      </c>
      <c r="I2105" s="3">
        <v>1</v>
      </c>
    </row>
    <row r="2106" spans="1:9" x14ac:dyDescent="0.25">
      <c r="A2106" t="s">
        <v>528</v>
      </c>
      <c r="B2106" t="s">
        <v>146</v>
      </c>
      <c r="C2106" t="str">
        <f>_xlfn.XLOOKUP(Table4[[#This Row],[PUMA]],[1]PUMA!$A:$A,[1]PUMA!$B:$B)</f>
        <v>Los Angeles County (Central)--El Monte &amp; South El Monte Cities PUMA</v>
      </c>
      <c r="D2106">
        <v>99</v>
      </c>
      <c r="E2106" t="s">
        <v>2014</v>
      </c>
      <c r="F2106">
        <v>1149.3890739307485</v>
      </c>
      <c r="G2106" s="6">
        <v>25320.014684230599</v>
      </c>
      <c r="H2106" s="6">
        <v>1283.9626348403799</v>
      </c>
      <c r="I2106" s="3">
        <v>1</v>
      </c>
    </row>
    <row r="2107" spans="1:9" x14ac:dyDescent="0.25">
      <c r="A2107" t="s">
        <v>777</v>
      </c>
      <c r="B2107" t="s">
        <v>146</v>
      </c>
      <c r="C2107" t="str">
        <f>_xlfn.XLOOKUP(Table4[[#This Row],[PUMA]],[1]PUMA!$A:$A,[1]PUMA!$B:$B)</f>
        <v>Los Angeles County (Central)--El Monte &amp; South El Monte Cities PUMA</v>
      </c>
      <c r="D2107">
        <v>99</v>
      </c>
      <c r="E2107" t="s">
        <v>2014</v>
      </c>
      <c r="F2107">
        <v>1241.52274756106</v>
      </c>
      <c r="G2107" s="6">
        <v>25320.014684230599</v>
      </c>
      <c r="H2107" s="6">
        <v>1283.9626348403799</v>
      </c>
      <c r="I2107" s="3">
        <v>8.3195183803016048E-2</v>
      </c>
    </row>
    <row r="2108" spans="1:9" x14ac:dyDescent="0.25">
      <c r="A2108" t="s">
        <v>641</v>
      </c>
      <c r="B2108" t="s">
        <v>146</v>
      </c>
      <c r="C2108" t="str">
        <f>_xlfn.XLOOKUP(Table4[[#This Row],[PUMA]],[1]PUMA!$A:$A,[1]PUMA!$B:$B)</f>
        <v>Los Angeles County (Central)--El Monte &amp; South El Monte Cities PUMA</v>
      </c>
      <c r="D2108">
        <v>99</v>
      </c>
      <c r="E2108" t="s">
        <v>2014</v>
      </c>
      <c r="F2108">
        <v>322.298689275703</v>
      </c>
      <c r="G2108" s="6">
        <v>25320.014684230599</v>
      </c>
      <c r="H2108" s="6">
        <v>1283.9626348403799</v>
      </c>
      <c r="I2108" s="3">
        <v>8.3195183803016048E-2</v>
      </c>
    </row>
    <row r="2109" spans="1:9" x14ac:dyDescent="0.25">
      <c r="A2109" t="s">
        <v>641</v>
      </c>
      <c r="B2109" t="s">
        <v>146</v>
      </c>
      <c r="C2109" t="str">
        <f>_xlfn.XLOOKUP(Table4[[#This Row],[PUMA]],[1]PUMA!$A:$A,[1]PUMA!$B:$B)</f>
        <v>Los Angeles County (Central)--El Monte &amp; South El Monte Cities PUMA</v>
      </c>
      <c r="D2109">
        <v>2</v>
      </c>
      <c r="E2109" t="s">
        <v>2997</v>
      </c>
      <c r="F2109">
        <v>420.60417411648001</v>
      </c>
      <c r="G2109" s="6">
        <v>25320.014684230599</v>
      </c>
      <c r="H2109" s="6">
        <v>1283.9626348403799</v>
      </c>
      <c r="I2109" s="3">
        <v>5.1679467723499135E-2</v>
      </c>
    </row>
    <row r="2110" spans="1:9" x14ac:dyDescent="0.25">
      <c r="A2110" t="s">
        <v>642</v>
      </c>
      <c r="B2110" t="s">
        <v>146</v>
      </c>
      <c r="C2110" t="str">
        <f>_xlfn.XLOOKUP(Table4[[#This Row],[PUMA]],[1]PUMA!$A:$A,[1]PUMA!$B:$B)</f>
        <v>Los Angeles County (Central)--El Monte &amp; South El Monte Cities PUMA</v>
      </c>
      <c r="D2110">
        <v>38</v>
      </c>
      <c r="E2110" t="s">
        <v>2015</v>
      </c>
      <c r="F2110">
        <v>149.16063849221501</v>
      </c>
      <c r="G2110" s="6">
        <v>25320.014684230599</v>
      </c>
      <c r="H2110" s="6">
        <v>1283.9626348403799</v>
      </c>
      <c r="I2110" s="3">
        <v>0.1743087131690903</v>
      </c>
    </row>
    <row r="2111" spans="1:9" x14ac:dyDescent="0.25">
      <c r="A2111" t="s">
        <v>642</v>
      </c>
      <c r="B2111" t="s">
        <v>146</v>
      </c>
      <c r="C2111" t="str">
        <f>_xlfn.XLOOKUP(Table4[[#This Row],[PUMA]],[1]PUMA!$A:$A,[1]PUMA!$B:$B)</f>
        <v>Los Angeles County (Central)--El Monte &amp; South El Monte Cities PUMA</v>
      </c>
      <c r="D2111">
        <v>99</v>
      </c>
      <c r="E2111" t="s">
        <v>2014</v>
      </c>
      <c r="F2111">
        <v>1243.0336616847901</v>
      </c>
      <c r="G2111" s="6">
        <v>25320.014684230599</v>
      </c>
      <c r="H2111" s="6">
        <v>1283.9626348403799</v>
      </c>
      <c r="I2111" s="3">
        <v>8.3195183803016048E-2</v>
      </c>
    </row>
    <row r="2112" spans="1:9" x14ac:dyDescent="0.25">
      <c r="A2112" t="s">
        <v>643</v>
      </c>
      <c r="B2112" t="s">
        <v>146</v>
      </c>
      <c r="C2112" t="str">
        <f>_xlfn.XLOOKUP(Table4[[#This Row],[PUMA]],[1]PUMA!$A:$A,[1]PUMA!$B:$B)</f>
        <v>Los Angeles County (Central)--El Monte &amp; South El Monte Cities PUMA</v>
      </c>
      <c r="D2112">
        <v>99</v>
      </c>
      <c r="E2112" t="s">
        <v>2014</v>
      </c>
      <c r="F2112">
        <v>125.90507239598701</v>
      </c>
      <c r="G2112" s="6">
        <v>25320.014684230599</v>
      </c>
      <c r="H2112" s="6">
        <v>1283.9626348403799</v>
      </c>
      <c r="I2112" s="3">
        <v>8.3195183803016048E-2</v>
      </c>
    </row>
    <row r="2113" spans="1:9" x14ac:dyDescent="0.25">
      <c r="A2113" t="s">
        <v>643</v>
      </c>
      <c r="B2113" t="s">
        <v>146</v>
      </c>
      <c r="C2113" t="str">
        <f>_xlfn.XLOOKUP(Table4[[#This Row],[PUMA]],[1]PUMA!$A:$A,[1]PUMA!$B:$B)</f>
        <v>Los Angeles County (Central)--El Monte &amp; South El Monte Cities PUMA</v>
      </c>
      <c r="D2113">
        <v>2</v>
      </c>
      <c r="E2113" t="s">
        <v>2997</v>
      </c>
      <c r="F2113">
        <v>231.68666281768401</v>
      </c>
      <c r="G2113" s="6">
        <v>25320.014684230599</v>
      </c>
      <c r="H2113" s="6">
        <v>1283.9626348403799</v>
      </c>
      <c r="I2113" s="3">
        <v>5.1679467723499135E-2</v>
      </c>
    </row>
    <row r="2114" spans="1:9" x14ac:dyDescent="0.25">
      <c r="A2114" t="s">
        <v>643</v>
      </c>
      <c r="B2114" t="s">
        <v>146</v>
      </c>
      <c r="C2114" t="str">
        <f>_xlfn.XLOOKUP(Table4[[#This Row],[PUMA]],[1]PUMA!$A:$A,[1]PUMA!$B:$B)</f>
        <v>Los Angeles County (Central)--El Monte &amp; South El Monte Cities PUMA</v>
      </c>
      <c r="D2114">
        <v>7</v>
      </c>
      <c r="E2114" t="s">
        <v>3017</v>
      </c>
      <c r="F2114">
        <v>329.25472657544725</v>
      </c>
      <c r="G2114" s="6">
        <v>25320.014684230599</v>
      </c>
      <c r="H2114" s="6">
        <v>1283.9626348403799</v>
      </c>
      <c r="I2114" s="3">
        <v>3.9416543178940014E-2</v>
      </c>
    </row>
    <row r="2115" spans="1:9" x14ac:dyDescent="0.25">
      <c r="A2115" t="s">
        <v>644</v>
      </c>
      <c r="B2115" t="s">
        <v>146</v>
      </c>
      <c r="C2115" t="str">
        <f>_xlfn.XLOOKUP(Table4[[#This Row],[PUMA]],[1]PUMA!$A:$A,[1]PUMA!$B:$B)</f>
        <v>Los Angeles County (Central)--El Monte &amp; South El Monte Cities PUMA</v>
      </c>
      <c r="D2115">
        <v>99</v>
      </c>
      <c r="E2115" t="s">
        <v>2014</v>
      </c>
      <c r="F2115">
        <v>862.79304802482102</v>
      </c>
      <c r="G2115" s="6">
        <v>25320.014684230599</v>
      </c>
      <c r="H2115" s="6">
        <v>1283.9626348403799</v>
      </c>
      <c r="I2115" s="3">
        <v>8.3195183803016048E-2</v>
      </c>
    </row>
    <row r="2116" spans="1:9" x14ac:dyDescent="0.25">
      <c r="A2116" t="s">
        <v>534</v>
      </c>
      <c r="B2116" t="s">
        <v>146</v>
      </c>
      <c r="C2116" t="str">
        <f>_xlfn.XLOOKUP(Table4[[#This Row],[PUMA]],[1]PUMA!$A:$A,[1]PUMA!$B:$B)</f>
        <v>Los Angeles County (Central)--El Monte &amp; South El Monte Cities PUMA</v>
      </c>
      <c r="D2116">
        <v>99</v>
      </c>
      <c r="E2116" t="s">
        <v>2014</v>
      </c>
      <c r="F2116">
        <v>1077.7381682146768</v>
      </c>
      <c r="G2116" s="6">
        <v>25320.014684230599</v>
      </c>
      <c r="H2116" s="6">
        <v>1283.9626348403799</v>
      </c>
      <c r="I2116" s="3">
        <v>8.476948659012859E-2</v>
      </c>
    </row>
    <row r="2117" spans="1:9" x14ac:dyDescent="0.25">
      <c r="A2117" t="s">
        <v>1570</v>
      </c>
      <c r="B2117" t="s">
        <v>1571</v>
      </c>
      <c r="C2117" t="str">
        <f>_xlfn.XLOOKUP(Table4[[#This Row],[PUMA]],[1]PUMA!$A:$A,[1]PUMA!$B:$B)</f>
        <v>Los Angeles County (East Central)--La Puente &amp; Industry Cities PUMA</v>
      </c>
      <c r="D2117">
        <v>99</v>
      </c>
      <c r="E2117" t="s">
        <v>2014</v>
      </c>
      <c r="F2117">
        <v>578.25865554468373</v>
      </c>
      <c r="G2117" s="6">
        <v>37710.660168003</v>
      </c>
      <c r="H2117" s="6">
        <v>1308.29864467728</v>
      </c>
      <c r="I2117" s="3">
        <v>3.1818024177276659E-2</v>
      </c>
    </row>
    <row r="2118" spans="1:9" x14ac:dyDescent="0.25">
      <c r="A2118" t="s">
        <v>2696</v>
      </c>
      <c r="B2118" t="s">
        <v>2697</v>
      </c>
      <c r="C2118" t="str">
        <f>_xlfn.XLOOKUP(Table4[[#This Row],[PUMA]],[1]PUMA!$A:$A,[1]PUMA!$B:$B)</f>
        <v>Los Angeles County (Central)--San Gabriel Valley Region (North) PUMA</v>
      </c>
      <c r="D2118">
        <v>99</v>
      </c>
      <c r="E2118" t="s">
        <v>2014</v>
      </c>
      <c r="F2118">
        <v>1338.440610953282</v>
      </c>
      <c r="G2118" s="6">
        <v>54195.605898587099</v>
      </c>
      <c r="H2118" s="6">
        <v>1934.19623046281</v>
      </c>
      <c r="I2118" s="3">
        <v>2.171528564223793E-2</v>
      </c>
    </row>
    <row r="2119" spans="1:9" x14ac:dyDescent="0.25">
      <c r="A2119" t="s">
        <v>2696</v>
      </c>
      <c r="B2119" t="s">
        <v>2697</v>
      </c>
      <c r="C2119" t="str">
        <f>_xlfn.XLOOKUP(Table4[[#This Row],[PUMA]],[1]PUMA!$A:$A,[1]PUMA!$B:$B)</f>
        <v>Los Angeles County (Central)--San Gabriel Valley Region (North) PUMA</v>
      </c>
      <c r="D2119">
        <v>2</v>
      </c>
      <c r="E2119" t="s">
        <v>2997</v>
      </c>
      <c r="F2119">
        <v>144.95389481480322</v>
      </c>
      <c r="G2119" s="6">
        <v>54195.605898587099</v>
      </c>
      <c r="H2119" s="6">
        <v>1934.19623046281</v>
      </c>
      <c r="I2119" s="3">
        <v>1.3411257695051661E-2</v>
      </c>
    </row>
    <row r="2120" spans="1:9" x14ac:dyDescent="0.25">
      <c r="A2120" t="s">
        <v>2205</v>
      </c>
      <c r="B2120" t="s">
        <v>2206</v>
      </c>
      <c r="C2120" t="str">
        <f>_xlfn.XLOOKUP(Table4[[#This Row],[PUMA]],[1]PUMA!$A:$A,[1]PUMA!$B:$B)</f>
        <v>Los Angeles County (Central)--Pasadena City PUMA</v>
      </c>
      <c r="D2120">
        <v>99</v>
      </c>
      <c r="E2120" t="s">
        <v>2014</v>
      </c>
      <c r="F2120">
        <v>393.40367390855602</v>
      </c>
      <c r="G2120" s="6">
        <v>32431.1677444825</v>
      </c>
      <c r="H2120" s="6">
        <v>1718.2816170614999</v>
      </c>
      <c r="I2120" s="3">
        <v>6.2051688693972214E-2</v>
      </c>
    </row>
    <row r="2121" spans="1:9" x14ac:dyDescent="0.25">
      <c r="A2121" t="s">
        <v>2205</v>
      </c>
      <c r="B2121" t="s">
        <v>2206</v>
      </c>
      <c r="C2121" t="str">
        <f>_xlfn.XLOOKUP(Table4[[#This Row],[PUMA]],[1]PUMA!$A:$A,[1]PUMA!$B:$B)</f>
        <v>Los Angeles County (Central)--Pasadena City PUMA</v>
      </c>
      <c r="D2121">
        <v>2</v>
      </c>
      <c r="E2121" t="s">
        <v>2997</v>
      </c>
      <c r="F2121">
        <v>312.791000202421</v>
      </c>
      <c r="G2121" s="6">
        <v>32431.1677444825</v>
      </c>
      <c r="H2121" s="6">
        <v>1718.2816170614999</v>
      </c>
      <c r="I2121" s="3">
        <v>3.8545479395076444E-2</v>
      </c>
    </row>
    <row r="2122" spans="1:9" x14ac:dyDescent="0.25">
      <c r="A2122" t="s">
        <v>2470</v>
      </c>
      <c r="B2122" t="s">
        <v>2206</v>
      </c>
      <c r="C2122" t="str">
        <f>_xlfn.XLOOKUP(Table4[[#This Row],[PUMA]],[1]PUMA!$A:$A,[1]PUMA!$B:$B)</f>
        <v>Los Angeles County (Central)--Pasadena City PUMA</v>
      </c>
      <c r="D2122">
        <v>189</v>
      </c>
      <c r="E2122" t="s">
        <v>2020</v>
      </c>
      <c r="F2122">
        <v>106.56976589131401</v>
      </c>
      <c r="G2122" s="6">
        <v>32431.1677444825</v>
      </c>
      <c r="H2122" s="6">
        <v>1718.2816170614999</v>
      </c>
      <c r="I2122" s="3">
        <v>0.43035047774787727</v>
      </c>
    </row>
    <row r="2123" spans="1:9" x14ac:dyDescent="0.25">
      <c r="A2123" t="s">
        <v>2470</v>
      </c>
      <c r="B2123" t="s">
        <v>2206</v>
      </c>
      <c r="C2123" t="str">
        <f>_xlfn.XLOOKUP(Table4[[#This Row],[PUMA]],[1]PUMA!$A:$A,[1]PUMA!$B:$B)</f>
        <v>Los Angeles County (Central)--Pasadena City PUMA</v>
      </c>
      <c r="D2123">
        <v>100</v>
      </c>
      <c r="E2123" t="s">
        <v>2168</v>
      </c>
      <c r="F2123">
        <v>684.10205065927835</v>
      </c>
      <c r="G2123" s="6">
        <v>32431.1677444825</v>
      </c>
      <c r="H2123" s="6">
        <v>1718.2816170614999</v>
      </c>
      <c r="I2123" s="3">
        <v>5.489588100681992E-2</v>
      </c>
    </row>
    <row r="2124" spans="1:9" x14ac:dyDescent="0.25">
      <c r="A2124" t="s">
        <v>2661</v>
      </c>
      <c r="B2124" t="s">
        <v>1383</v>
      </c>
      <c r="C2124" t="str">
        <f>_xlfn.XLOOKUP(Table4[[#This Row],[PUMA]],[1]PUMA!$A:$A,[1]PUMA!$B:$B)</f>
        <v>Los Angeles County (East Central)--Arcadia, San Gabriel &amp; Temple City Cities PUMA</v>
      </c>
      <c r="D2124">
        <v>99</v>
      </c>
      <c r="E2124" t="s">
        <v>2014</v>
      </c>
      <c r="F2124">
        <v>878.29468150889193</v>
      </c>
      <c r="G2124" s="6">
        <v>32323.423001145398</v>
      </c>
      <c r="H2124" s="6">
        <v>1504.27026476945</v>
      </c>
      <c r="I2124" s="3">
        <v>5.1493649699199166E-2</v>
      </c>
    </row>
    <row r="2125" spans="1:9" x14ac:dyDescent="0.25">
      <c r="A2125" t="s">
        <v>2670</v>
      </c>
      <c r="B2125" t="s">
        <v>1383</v>
      </c>
      <c r="C2125" t="str">
        <f>_xlfn.XLOOKUP(Table4[[#This Row],[PUMA]],[1]PUMA!$A:$A,[1]PUMA!$B:$B)</f>
        <v>Los Angeles County (East Central)--Arcadia, San Gabriel &amp; Temple City Cities PUMA</v>
      </c>
      <c r="D2125">
        <v>99</v>
      </c>
      <c r="E2125" t="s">
        <v>2014</v>
      </c>
      <c r="F2125">
        <v>1155.8467721323204</v>
      </c>
      <c r="G2125" s="6">
        <v>32323.423001145398</v>
      </c>
      <c r="H2125" s="6">
        <v>1504.27026476945</v>
      </c>
      <c r="I2125" s="3">
        <v>5.1969404344355499E-2</v>
      </c>
    </row>
    <row r="2126" spans="1:9" x14ac:dyDescent="0.25">
      <c r="A2126" t="s">
        <v>2671</v>
      </c>
      <c r="B2126" t="s">
        <v>2206</v>
      </c>
      <c r="C2126" t="str">
        <f>_xlfn.XLOOKUP(Table4[[#This Row],[PUMA]],[1]PUMA!$A:$A,[1]PUMA!$B:$B)</f>
        <v>Los Angeles County (Central)--Pasadena City PUMA</v>
      </c>
      <c r="D2126">
        <v>38</v>
      </c>
      <c r="E2126" t="s">
        <v>2015</v>
      </c>
      <c r="F2126">
        <v>159.51255814341599</v>
      </c>
      <c r="G2126" s="6">
        <v>32431.1677444825</v>
      </c>
      <c r="H2126" s="6">
        <v>1718.2816170614999</v>
      </c>
      <c r="I2126" s="3">
        <v>0.13000932880712227</v>
      </c>
    </row>
    <row r="2127" spans="1:9" x14ac:dyDescent="0.25">
      <c r="A2127" t="s">
        <v>2671</v>
      </c>
      <c r="B2127" t="s">
        <v>2206</v>
      </c>
      <c r="C2127" t="str">
        <f>_xlfn.XLOOKUP(Table4[[#This Row],[PUMA]],[1]PUMA!$A:$A,[1]PUMA!$B:$B)</f>
        <v>Los Angeles County (Central)--Pasadena City PUMA</v>
      </c>
      <c r="D2127">
        <v>99</v>
      </c>
      <c r="E2127" t="s">
        <v>2014</v>
      </c>
      <c r="F2127">
        <v>1044.50977549763</v>
      </c>
      <c r="G2127" s="6">
        <v>32431.1677444825</v>
      </c>
      <c r="H2127" s="6">
        <v>1718.2816170614999</v>
      </c>
      <c r="I2127" s="3">
        <v>6.2051688693972214E-2</v>
      </c>
    </row>
    <row r="2128" spans="1:9" x14ac:dyDescent="0.25">
      <c r="A2128" t="s">
        <v>2671</v>
      </c>
      <c r="B2128" t="s">
        <v>2206</v>
      </c>
      <c r="C2128" t="str">
        <f>_xlfn.XLOOKUP(Table4[[#This Row],[PUMA]],[1]PUMA!$A:$A,[1]PUMA!$B:$B)</f>
        <v>Los Angeles County (Central)--Pasadena City PUMA</v>
      </c>
      <c r="D2128">
        <v>2</v>
      </c>
      <c r="E2128" t="s">
        <v>2997</v>
      </c>
      <c r="F2128">
        <v>142.692822370876</v>
      </c>
      <c r="G2128" s="6">
        <v>32431.1677444825</v>
      </c>
      <c r="H2128" s="6">
        <v>1718.2816170614999</v>
      </c>
      <c r="I2128" s="3">
        <v>3.8545479395076444E-2</v>
      </c>
    </row>
    <row r="2129" spans="1:9" x14ac:dyDescent="0.25">
      <c r="A2129" t="s">
        <v>2955</v>
      </c>
      <c r="B2129" t="s">
        <v>2206</v>
      </c>
      <c r="C2129" t="str">
        <f>_xlfn.XLOOKUP(Table4[[#This Row],[PUMA]],[1]PUMA!$A:$A,[1]PUMA!$B:$B)</f>
        <v>Los Angeles County (Central)--Pasadena City PUMA</v>
      </c>
      <c r="D2129">
        <v>99</v>
      </c>
      <c r="E2129" t="s">
        <v>2014</v>
      </c>
      <c r="F2129">
        <v>2544.3997237684694</v>
      </c>
      <c r="G2129" s="6">
        <v>32431.1677444825</v>
      </c>
      <c r="H2129" s="6">
        <v>1718.2816170614999</v>
      </c>
      <c r="I2129" s="3">
        <v>6.5575090677436693E-2</v>
      </c>
    </row>
    <row r="2130" spans="1:9" x14ac:dyDescent="0.25">
      <c r="A2130" t="s">
        <v>2955</v>
      </c>
      <c r="B2130" t="s">
        <v>2206</v>
      </c>
      <c r="C2130" t="str">
        <f>_xlfn.XLOOKUP(Table4[[#This Row],[PUMA]],[1]PUMA!$A:$A,[1]PUMA!$B:$B)</f>
        <v>Los Angeles County (Central)--Pasadena City PUMA</v>
      </c>
      <c r="D2130">
        <v>2</v>
      </c>
      <c r="E2130" t="s">
        <v>2997</v>
      </c>
      <c r="F2130">
        <v>308.51777013147779</v>
      </c>
      <c r="G2130" s="6">
        <v>32431.1677444825</v>
      </c>
      <c r="H2130" s="6">
        <v>1718.2816170614999</v>
      </c>
      <c r="I2130" s="3">
        <v>4.073415824351196E-2</v>
      </c>
    </row>
    <row r="2131" spans="1:9" x14ac:dyDescent="0.25">
      <c r="A2131" t="s">
        <v>2472</v>
      </c>
      <c r="B2131" t="s">
        <v>2473</v>
      </c>
      <c r="C2131" t="str">
        <f>_xlfn.XLOOKUP(Table4[[#This Row],[PUMA]],[1]PUMA!$A:$A,[1]PUMA!$B:$B)</f>
        <v>Los Angeles County (Central)--Alhambra &amp; South Pasadena Cities PUMA</v>
      </c>
      <c r="D2131">
        <v>188</v>
      </c>
      <c r="E2131" t="s">
        <v>2022</v>
      </c>
      <c r="F2131">
        <v>203.32530965392601</v>
      </c>
      <c r="G2131" s="6">
        <v>34909.296841237003</v>
      </c>
      <c r="H2131" s="6">
        <v>1373.19157895838</v>
      </c>
      <c r="I2131" s="3">
        <v>0.27388924714381618</v>
      </c>
    </row>
    <row r="2132" spans="1:9" x14ac:dyDescent="0.25">
      <c r="A2132" t="s">
        <v>2472</v>
      </c>
      <c r="B2132" t="s">
        <v>2473</v>
      </c>
      <c r="C2132" t="str">
        <f>_xlfn.XLOOKUP(Table4[[#This Row],[PUMA]],[1]PUMA!$A:$A,[1]PUMA!$B:$B)</f>
        <v>Los Angeles County (Central)--Alhambra &amp; South Pasadena Cities PUMA</v>
      </c>
      <c r="D2132">
        <v>99</v>
      </c>
      <c r="E2132" t="s">
        <v>2014</v>
      </c>
      <c r="F2132">
        <v>623.2095473443876</v>
      </c>
      <c r="G2132" s="6">
        <v>34909.296841237003</v>
      </c>
      <c r="H2132" s="6">
        <v>1373.19157895838</v>
      </c>
      <c r="I2132" s="3">
        <v>3.8669878543405367E-2</v>
      </c>
    </row>
    <row r="2133" spans="1:9" x14ac:dyDescent="0.25">
      <c r="A2133" t="s">
        <v>2472</v>
      </c>
      <c r="B2133" t="s">
        <v>2473</v>
      </c>
      <c r="C2133" t="str">
        <f>_xlfn.XLOOKUP(Table4[[#This Row],[PUMA]],[1]PUMA!$A:$A,[1]PUMA!$B:$B)</f>
        <v>Los Angeles County (Central)--Alhambra &amp; South Pasadena Cities PUMA</v>
      </c>
      <c r="D2133">
        <v>2</v>
      </c>
      <c r="E2133" t="s">
        <v>2997</v>
      </c>
      <c r="F2133">
        <v>186.98410391652303</v>
      </c>
      <c r="G2133" s="6">
        <v>34909.296841237003</v>
      </c>
      <c r="H2133" s="6">
        <v>1373.19157895838</v>
      </c>
      <c r="I2133" s="3">
        <v>2.4021086903147158E-2</v>
      </c>
    </row>
    <row r="2134" spans="1:9" x14ac:dyDescent="0.25">
      <c r="A2134" t="s">
        <v>2501</v>
      </c>
      <c r="B2134" t="s">
        <v>2173</v>
      </c>
      <c r="C2134" t="str">
        <f>_xlfn.XLOOKUP(Table4[[#This Row],[PUMA]],[1]PUMA!$A:$A,[1]PUMA!$B:$B)</f>
        <v>Los Angeles County (Central)--Monterey Park &amp; Rosemead Cities PUMA</v>
      </c>
      <c r="D2134">
        <v>99</v>
      </c>
      <c r="E2134" t="s">
        <v>2014</v>
      </c>
      <c r="F2134">
        <v>1184.2787503977818</v>
      </c>
      <c r="G2134" s="6">
        <v>29091.080701030802</v>
      </c>
      <c r="H2134" s="6">
        <v>1219.13438371128</v>
      </c>
      <c r="I2134" s="3">
        <v>5.1617137695398052E-2</v>
      </c>
    </row>
    <row r="2135" spans="1:9" x14ac:dyDescent="0.25">
      <c r="A2135" t="s">
        <v>2501</v>
      </c>
      <c r="B2135" t="s">
        <v>2173</v>
      </c>
      <c r="C2135" t="str">
        <f>_xlfn.XLOOKUP(Table4[[#This Row],[PUMA]],[1]PUMA!$A:$A,[1]PUMA!$B:$B)</f>
        <v>Los Angeles County (Central)--Monterey Park &amp; Rosemead Cities PUMA</v>
      </c>
      <c r="D2135">
        <v>2</v>
      </c>
      <c r="E2135" t="s">
        <v>2997</v>
      </c>
      <c r="F2135">
        <v>218.74355588727099</v>
      </c>
      <c r="G2135" s="6">
        <v>29091.080701030802</v>
      </c>
      <c r="H2135" s="6">
        <v>1219.13438371128</v>
      </c>
      <c r="I2135" s="3">
        <v>3.2063709454921936E-2</v>
      </c>
    </row>
    <row r="2136" spans="1:9" x14ac:dyDescent="0.25">
      <c r="A2136" t="s">
        <v>2504</v>
      </c>
      <c r="B2136" t="s">
        <v>2195</v>
      </c>
      <c r="C2136" t="str">
        <f>_xlfn.XLOOKUP(Table4[[#This Row],[PUMA]],[1]PUMA!$A:$A,[1]PUMA!$B:$B)</f>
        <v>Los Angeles County (Southeast)--Whittier City &amp; Hacienda Heights PUMA</v>
      </c>
      <c r="D2136">
        <v>100</v>
      </c>
      <c r="E2136" t="s">
        <v>2168</v>
      </c>
      <c r="F2136">
        <v>485.79865485778964</v>
      </c>
      <c r="G2136" s="6">
        <v>39111.3418313859</v>
      </c>
      <c r="H2136" s="6">
        <v>1479.0316000908299</v>
      </c>
      <c r="I2136" s="3">
        <v>2.7862505542514942E-2</v>
      </c>
    </row>
    <row r="2137" spans="1:9" x14ac:dyDescent="0.25">
      <c r="A2137" t="s">
        <v>2504</v>
      </c>
      <c r="B2137" t="s">
        <v>2195</v>
      </c>
      <c r="C2137" t="str">
        <f>_xlfn.XLOOKUP(Table4[[#This Row],[PUMA]],[1]PUMA!$A:$A,[1]PUMA!$B:$B)</f>
        <v>Los Angeles County (Southeast)--Whittier City &amp; Hacienda Heights PUMA</v>
      </c>
      <c r="D2137">
        <v>7</v>
      </c>
      <c r="E2137" t="s">
        <v>3017</v>
      </c>
      <c r="F2137">
        <v>552.2944358740549</v>
      </c>
      <c r="G2137" s="6">
        <v>39111.3418313859</v>
      </c>
      <c r="H2137" s="6">
        <v>1479.0316000908299</v>
      </c>
      <c r="I2137" s="3">
        <v>1.5482992707003859E-2</v>
      </c>
    </row>
    <row r="2138" spans="1:9" x14ac:dyDescent="0.25">
      <c r="A2138" t="s">
        <v>2327</v>
      </c>
      <c r="B2138" t="s">
        <v>2328</v>
      </c>
      <c r="C2138" t="str">
        <f>_xlfn.XLOOKUP(Table4[[#This Row],[PUMA]],[1]PUMA!$A:$A,[1]PUMA!$B:$B)</f>
        <v>Los Angeles County (Central)--Pico Rivera &amp; Montebello Cities PUMA</v>
      </c>
      <c r="D2138">
        <v>100</v>
      </c>
      <c r="E2138" t="s">
        <v>2168</v>
      </c>
      <c r="F2138">
        <v>752.65156607735787</v>
      </c>
      <c r="G2138" s="6">
        <v>33400.870434516903</v>
      </c>
      <c r="H2138" s="6">
        <v>1347.1145649205801</v>
      </c>
      <c r="I2138" s="3">
        <v>3.5669521141250229E-2</v>
      </c>
    </row>
    <row r="2139" spans="1:9" x14ac:dyDescent="0.25">
      <c r="A2139" t="s">
        <v>2327</v>
      </c>
      <c r="B2139" t="s">
        <v>2328</v>
      </c>
      <c r="C2139" t="str">
        <f>_xlfn.XLOOKUP(Table4[[#This Row],[PUMA]],[1]PUMA!$A:$A,[1]PUMA!$B:$B)</f>
        <v>Los Angeles County (Central)--Pico Rivera &amp; Montebello Cities PUMA</v>
      </c>
      <c r="D2139">
        <v>7</v>
      </c>
      <c r="E2139" t="s">
        <v>3017</v>
      </c>
      <c r="F2139">
        <v>342.84413973716903</v>
      </c>
      <c r="G2139" s="6">
        <v>33400.870434516903</v>
      </c>
      <c r="H2139" s="6">
        <v>1347.1145649205801</v>
      </c>
      <c r="I2139" s="3">
        <v>1.9821294780887386E-2</v>
      </c>
    </row>
    <row r="2140" spans="1:9" x14ac:dyDescent="0.25">
      <c r="A2140" t="s">
        <v>2491</v>
      </c>
      <c r="B2140" t="s">
        <v>2328</v>
      </c>
      <c r="C2140" t="str">
        <f>_xlfn.XLOOKUP(Table4[[#This Row],[PUMA]],[1]PUMA!$A:$A,[1]PUMA!$B:$B)</f>
        <v>Los Angeles County (Central)--Pico Rivera &amp; Montebello Cities PUMA</v>
      </c>
      <c r="D2140">
        <v>100</v>
      </c>
      <c r="E2140" t="s">
        <v>2168</v>
      </c>
      <c r="F2140">
        <v>1304.7808160209979</v>
      </c>
      <c r="G2140" s="6">
        <v>33400.870434516903</v>
      </c>
      <c r="H2140" s="6">
        <v>1347.1145649205801</v>
      </c>
      <c r="I2140" s="3">
        <v>3.5015299937735389E-2</v>
      </c>
    </row>
    <row r="2141" spans="1:9" x14ac:dyDescent="0.25">
      <c r="A2141" t="s">
        <v>2491</v>
      </c>
      <c r="B2141" t="s">
        <v>2328</v>
      </c>
      <c r="C2141" t="str">
        <f>_xlfn.XLOOKUP(Table4[[#This Row],[PUMA]],[1]PUMA!$A:$A,[1]PUMA!$B:$B)</f>
        <v>Los Angeles County (Central)--Pico Rivera &amp; Montebello Cities PUMA</v>
      </c>
      <c r="D2141">
        <v>7</v>
      </c>
      <c r="E2141" t="s">
        <v>3017</v>
      </c>
      <c r="F2141">
        <v>116.6209011142016</v>
      </c>
      <c r="G2141" s="6">
        <v>33400.870434516903</v>
      </c>
      <c r="H2141" s="6">
        <v>1347.1145649205801</v>
      </c>
      <c r="I2141" s="3">
        <v>1.945774879227084E-2</v>
      </c>
    </row>
    <row r="2142" spans="1:9" x14ac:dyDescent="0.25">
      <c r="A2142" t="s">
        <v>2975</v>
      </c>
      <c r="B2142" t="s">
        <v>2328</v>
      </c>
      <c r="C2142" t="str">
        <f>_xlfn.XLOOKUP(Table4[[#This Row],[PUMA]],[1]PUMA!$A:$A,[1]PUMA!$B:$B)</f>
        <v>Los Angeles County (Central)--Pico Rivera &amp; Montebello Cities PUMA</v>
      </c>
      <c r="D2142">
        <v>189</v>
      </c>
      <c r="E2142" t="s">
        <v>2020</v>
      </c>
      <c r="F2142">
        <v>186.04940969085951</v>
      </c>
      <c r="G2142" s="6">
        <v>33400.870434516903</v>
      </c>
      <c r="H2142" s="6">
        <v>1347.1145649205801</v>
      </c>
      <c r="I2142" s="3">
        <v>0.28482685076543662</v>
      </c>
    </row>
    <row r="2143" spans="1:9" x14ac:dyDescent="0.25">
      <c r="A2143" t="s">
        <v>2975</v>
      </c>
      <c r="B2143" t="s">
        <v>2328</v>
      </c>
      <c r="C2143" t="str">
        <f>_xlfn.XLOOKUP(Table4[[#This Row],[PUMA]],[1]PUMA!$A:$A,[1]PUMA!$B:$B)</f>
        <v>Los Angeles County (Central)--Pico Rivera &amp; Montebello Cities PUMA</v>
      </c>
      <c r="D2143">
        <v>100</v>
      </c>
      <c r="E2143" t="s">
        <v>2168</v>
      </c>
      <c r="F2143">
        <v>1537.1449935023661</v>
      </c>
      <c r="G2143" s="6">
        <v>33400.870434516903</v>
      </c>
      <c r="H2143" s="6">
        <v>1347.1145649205801</v>
      </c>
      <c r="I2143" s="3">
        <v>3.5015299937735389E-2</v>
      </c>
    </row>
    <row r="2144" spans="1:9" x14ac:dyDescent="0.25">
      <c r="A2144" t="s">
        <v>2957</v>
      </c>
      <c r="B2144" t="s">
        <v>2328</v>
      </c>
      <c r="C2144" t="str">
        <f>_xlfn.XLOOKUP(Table4[[#This Row],[PUMA]],[1]PUMA!$A:$A,[1]PUMA!$B:$B)</f>
        <v>Los Angeles County (Central)--Pico Rivera &amp; Montebello Cities PUMA</v>
      </c>
      <c r="D2144">
        <v>100</v>
      </c>
      <c r="E2144" t="s">
        <v>2168</v>
      </c>
      <c r="F2144">
        <v>1139.2368231686266</v>
      </c>
      <c r="G2144" s="6">
        <v>33400.870434516903</v>
      </c>
      <c r="H2144" s="6">
        <v>1347.1145649205801</v>
      </c>
      <c r="I2144" s="3">
        <v>3.5112772015346606E-2</v>
      </c>
    </row>
    <row r="2145" spans="1:9" x14ac:dyDescent="0.25">
      <c r="A2145" t="s">
        <v>2957</v>
      </c>
      <c r="B2145" t="s">
        <v>2328</v>
      </c>
      <c r="C2145" t="str">
        <f>_xlfn.XLOOKUP(Table4[[#This Row],[PUMA]],[1]PUMA!$A:$A,[1]PUMA!$B:$B)</f>
        <v>Los Angeles County (Central)--Pico Rivera &amp; Montebello Cities PUMA</v>
      </c>
      <c r="D2145">
        <v>7</v>
      </c>
      <c r="E2145" t="s">
        <v>3017</v>
      </c>
      <c r="F2145">
        <v>151.07795931048361</v>
      </c>
      <c r="G2145" s="6">
        <v>33400.870434516903</v>
      </c>
      <c r="H2145" s="6">
        <v>1347.1145649205801</v>
      </c>
      <c r="I2145" s="3">
        <v>1.9511913320456868E-2</v>
      </c>
    </row>
    <row r="2146" spans="1:9" x14ac:dyDescent="0.25">
      <c r="A2146" t="s">
        <v>2973</v>
      </c>
      <c r="B2146" t="s">
        <v>2328</v>
      </c>
      <c r="C2146" t="str">
        <f>_xlfn.XLOOKUP(Table4[[#This Row],[PUMA]],[1]PUMA!$A:$A,[1]PUMA!$B:$B)</f>
        <v>Los Angeles County (Central)--Pico Rivera &amp; Montebello Cities PUMA</v>
      </c>
      <c r="D2146">
        <v>189</v>
      </c>
      <c r="E2146" t="s">
        <v>2020</v>
      </c>
      <c r="F2146">
        <v>393.60738154065916</v>
      </c>
      <c r="G2146" s="6">
        <v>33400.870434516903</v>
      </c>
      <c r="H2146" s="6">
        <v>1347.1145649205801</v>
      </c>
      <c r="I2146" s="3">
        <v>0.28561972316558554</v>
      </c>
    </row>
    <row r="2147" spans="1:9" x14ac:dyDescent="0.25">
      <c r="A2147" t="s">
        <v>2973</v>
      </c>
      <c r="B2147" t="s">
        <v>2328</v>
      </c>
      <c r="C2147" t="str">
        <f>_xlfn.XLOOKUP(Table4[[#This Row],[PUMA]],[1]PUMA!$A:$A,[1]PUMA!$B:$B)</f>
        <v>Los Angeles County (Central)--Pico Rivera &amp; Montebello Cities PUMA</v>
      </c>
      <c r="D2147">
        <v>100</v>
      </c>
      <c r="E2147" t="s">
        <v>2168</v>
      </c>
      <c r="F2147">
        <v>339.59335735658647</v>
      </c>
      <c r="G2147" s="6">
        <v>33400.870434516903</v>
      </c>
      <c r="H2147" s="6">
        <v>1347.1145649205801</v>
      </c>
      <c r="I2147" s="3">
        <v>3.5112772015346606E-2</v>
      </c>
    </row>
    <row r="2148" spans="1:9" x14ac:dyDescent="0.25">
      <c r="A2148" t="s">
        <v>2973</v>
      </c>
      <c r="B2148" t="s">
        <v>2328</v>
      </c>
      <c r="C2148" t="str">
        <f>_xlfn.XLOOKUP(Table4[[#This Row],[PUMA]],[1]PUMA!$A:$A,[1]PUMA!$B:$B)</f>
        <v>Los Angeles County (Central)--Pico Rivera &amp; Montebello Cities PUMA</v>
      </c>
      <c r="D2148">
        <v>7</v>
      </c>
      <c r="E2148" t="s">
        <v>3017</v>
      </c>
      <c r="F2148">
        <v>388.55451268458205</v>
      </c>
      <c r="G2148" s="6">
        <v>33400.870434516903</v>
      </c>
      <c r="H2148" s="6">
        <v>1347.1145649205801</v>
      </c>
      <c r="I2148" s="3">
        <v>1.9511913320456868E-2</v>
      </c>
    </row>
    <row r="2149" spans="1:9" x14ac:dyDescent="0.25">
      <c r="A2149" t="s">
        <v>2974</v>
      </c>
      <c r="B2149" t="s">
        <v>2328</v>
      </c>
      <c r="C2149" t="str">
        <f>_xlfn.XLOOKUP(Table4[[#This Row],[PUMA]],[1]PUMA!$A:$A,[1]PUMA!$B:$B)</f>
        <v>Los Angeles County (Central)--Pico Rivera &amp; Montebello Cities PUMA</v>
      </c>
      <c r="D2149">
        <v>100</v>
      </c>
      <c r="E2149" t="s">
        <v>2168</v>
      </c>
      <c r="F2149">
        <v>1202.0325411760621</v>
      </c>
      <c r="G2149" s="6">
        <v>33400.870434516903</v>
      </c>
      <c r="H2149" s="6">
        <v>1347.1145649205801</v>
      </c>
      <c r="I2149" s="3">
        <v>3.5112772015346606E-2</v>
      </c>
    </row>
    <row r="2150" spans="1:9" x14ac:dyDescent="0.25">
      <c r="A2150" t="s">
        <v>2974</v>
      </c>
      <c r="B2150" t="s">
        <v>2328</v>
      </c>
      <c r="C2150" t="str">
        <f>_xlfn.XLOOKUP(Table4[[#This Row],[PUMA]],[1]PUMA!$A:$A,[1]PUMA!$B:$B)</f>
        <v>Los Angeles County (Central)--Pico Rivera &amp; Montebello Cities PUMA</v>
      </c>
      <c r="D2150">
        <v>7</v>
      </c>
      <c r="E2150" t="s">
        <v>3017</v>
      </c>
      <c r="F2150">
        <v>143.25528489509819</v>
      </c>
      <c r="G2150" s="6">
        <v>33400.870434516903</v>
      </c>
      <c r="H2150" s="6">
        <v>1347.1145649205801</v>
      </c>
      <c r="I2150" s="3">
        <v>1.9511913320456868E-2</v>
      </c>
    </row>
    <row r="2151" spans="1:9" x14ac:dyDescent="0.25">
      <c r="A2151" t="s">
        <v>2951</v>
      </c>
      <c r="B2151" t="s">
        <v>2320</v>
      </c>
      <c r="C2151" t="str">
        <f>_xlfn.XLOOKUP(Table4[[#This Row],[PUMA]],[1]PUMA!$A:$A,[1]PUMA!$B:$B)</f>
        <v>Los Angeles County (Southeast)--La Mirada &amp; Santa Fe Springs Cities PUMA</v>
      </c>
      <c r="D2151">
        <v>189</v>
      </c>
      <c r="E2151" t="s">
        <v>2020</v>
      </c>
      <c r="F2151">
        <v>468.24059569963651</v>
      </c>
      <c r="G2151" s="6">
        <v>42020.449901489003</v>
      </c>
      <c r="H2151" s="6">
        <v>1566.8674708431299</v>
      </c>
      <c r="I2151" s="3">
        <v>0.20634514851580088</v>
      </c>
    </row>
    <row r="2152" spans="1:9" x14ac:dyDescent="0.25">
      <c r="A2152" t="s">
        <v>2951</v>
      </c>
      <c r="B2152" t="s">
        <v>2320</v>
      </c>
      <c r="C2152" t="str">
        <f>_xlfn.XLOOKUP(Table4[[#This Row],[PUMA]],[1]PUMA!$A:$A,[1]PUMA!$B:$B)</f>
        <v>Los Angeles County (Southeast)--La Mirada &amp; Santa Fe Springs Cities PUMA</v>
      </c>
      <c r="D2152">
        <v>182</v>
      </c>
      <c r="E2152" t="s">
        <v>2040</v>
      </c>
      <c r="F2152">
        <v>151.93096716674259</v>
      </c>
      <c r="G2152" s="6">
        <v>42020.449901489003</v>
      </c>
      <c r="H2152" s="6">
        <v>1566.8674708431299</v>
      </c>
      <c r="I2152" s="3">
        <v>8.6144212779094675E-2</v>
      </c>
    </row>
    <row r="2153" spans="1:9" x14ac:dyDescent="0.25">
      <c r="A2153" t="s">
        <v>2951</v>
      </c>
      <c r="B2153" t="s">
        <v>2320</v>
      </c>
      <c r="C2153" t="str">
        <f>_xlfn.XLOOKUP(Table4[[#This Row],[PUMA]],[1]PUMA!$A:$A,[1]PUMA!$B:$B)</f>
        <v>Los Angeles County (Southeast)--La Mirada &amp; Santa Fe Springs Cities PUMA</v>
      </c>
      <c r="D2153">
        <v>100</v>
      </c>
      <c r="E2153" t="s">
        <v>2168</v>
      </c>
      <c r="F2153">
        <v>449.02181388165769</v>
      </c>
      <c r="G2153" s="6">
        <v>42020.449901489003</v>
      </c>
      <c r="H2153" s="6">
        <v>1566.8674708431299</v>
      </c>
      <c r="I2153" s="3">
        <v>2.5367121275822132E-2</v>
      </c>
    </row>
    <row r="2154" spans="1:9" x14ac:dyDescent="0.25">
      <c r="A2154" t="s">
        <v>2951</v>
      </c>
      <c r="B2154" t="s">
        <v>2320</v>
      </c>
      <c r="C2154" t="str">
        <f>_xlfn.XLOOKUP(Table4[[#This Row],[PUMA]],[1]PUMA!$A:$A,[1]PUMA!$B:$B)</f>
        <v>Los Angeles County (Southeast)--La Mirada &amp; Santa Fe Springs Cities PUMA</v>
      </c>
      <c r="D2154">
        <v>7</v>
      </c>
      <c r="E2154" t="s">
        <v>3017</v>
      </c>
      <c r="F2154">
        <v>1208.6544770006205</v>
      </c>
      <c r="G2154" s="6">
        <v>42020.449901489003</v>
      </c>
      <c r="H2154" s="6">
        <v>1566.8674708431299</v>
      </c>
      <c r="I2154" s="3">
        <v>1.4096325727488219E-2</v>
      </c>
    </row>
    <row r="2155" spans="1:9" x14ac:dyDescent="0.25">
      <c r="A2155" t="s">
        <v>2319</v>
      </c>
      <c r="B2155" t="s">
        <v>2320</v>
      </c>
      <c r="C2155" t="str">
        <f>_xlfn.XLOOKUP(Table4[[#This Row],[PUMA]],[1]PUMA!$A:$A,[1]PUMA!$B:$B)</f>
        <v>Los Angeles County (Southeast)--La Mirada &amp; Santa Fe Springs Cities PUMA</v>
      </c>
      <c r="D2155">
        <v>189</v>
      </c>
      <c r="E2155" t="s">
        <v>2020</v>
      </c>
      <c r="F2155">
        <v>183.97628523703239</v>
      </c>
      <c r="G2155" s="6">
        <v>42020.449901489003</v>
      </c>
      <c r="H2155" s="6">
        <v>1566.8674708431299</v>
      </c>
      <c r="I2155" s="3">
        <v>0.20595497618616795</v>
      </c>
    </row>
    <row r="2156" spans="1:9" x14ac:dyDescent="0.25">
      <c r="A2156" t="s">
        <v>2319</v>
      </c>
      <c r="B2156" t="s">
        <v>2320</v>
      </c>
      <c r="C2156" t="str">
        <f>_xlfn.XLOOKUP(Table4[[#This Row],[PUMA]],[1]PUMA!$A:$A,[1]PUMA!$B:$B)</f>
        <v>Los Angeles County (Southeast)--La Mirada &amp; Santa Fe Springs Cities PUMA</v>
      </c>
      <c r="D2156">
        <v>182</v>
      </c>
      <c r="E2156" t="s">
        <v>2040</v>
      </c>
      <c r="F2156">
        <v>107.47208601772388</v>
      </c>
      <c r="G2156" s="6">
        <v>42020.449901489003</v>
      </c>
      <c r="H2156" s="6">
        <v>1566.8674708431299</v>
      </c>
      <c r="I2156" s="3">
        <v>8.5981325071648337E-2</v>
      </c>
    </row>
    <row r="2157" spans="1:9" x14ac:dyDescent="0.25">
      <c r="A2157" t="s">
        <v>2319</v>
      </c>
      <c r="B2157" t="s">
        <v>2320</v>
      </c>
      <c r="C2157" t="str">
        <f>_xlfn.XLOOKUP(Table4[[#This Row],[PUMA]],[1]PUMA!$A:$A,[1]PUMA!$B:$B)</f>
        <v>Los Angeles County (Southeast)--La Mirada &amp; Santa Fe Springs Cities PUMA</v>
      </c>
      <c r="D2157">
        <v>177</v>
      </c>
      <c r="E2157" t="s">
        <v>2134</v>
      </c>
      <c r="F2157">
        <v>145.53085511882341</v>
      </c>
      <c r="G2157" s="6">
        <v>42020.449901489003</v>
      </c>
      <c r="H2157" s="6">
        <v>1566.8674708431299</v>
      </c>
      <c r="I2157" s="3">
        <v>4.845594821674204E-2</v>
      </c>
    </row>
    <row r="2158" spans="1:9" x14ac:dyDescent="0.25">
      <c r="A2158" t="s">
        <v>2319</v>
      </c>
      <c r="B2158" t="s">
        <v>2320</v>
      </c>
      <c r="C2158" t="str">
        <f>_xlfn.XLOOKUP(Table4[[#This Row],[PUMA]],[1]PUMA!$A:$A,[1]PUMA!$B:$B)</f>
        <v>Los Angeles County (Southeast)--La Mirada &amp; Santa Fe Springs Cities PUMA</v>
      </c>
      <c r="D2158">
        <v>100</v>
      </c>
      <c r="E2158" t="s">
        <v>2168</v>
      </c>
      <c r="F2158">
        <v>161.97418694133751</v>
      </c>
      <c r="G2158" s="6">
        <v>42020.449901489003</v>
      </c>
      <c r="H2158" s="6">
        <v>1566.8674708431299</v>
      </c>
      <c r="I2158" s="3">
        <v>2.5319155288371205E-2</v>
      </c>
    </row>
    <row r="2159" spans="1:9" x14ac:dyDescent="0.25">
      <c r="A2159" t="s">
        <v>2319</v>
      </c>
      <c r="B2159" t="s">
        <v>2320</v>
      </c>
      <c r="C2159" t="str">
        <f>_xlfn.XLOOKUP(Table4[[#This Row],[PUMA]],[1]PUMA!$A:$A,[1]PUMA!$B:$B)</f>
        <v>Los Angeles County (Southeast)--La Mirada &amp; Santa Fe Springs Cities PUMA</v>
      </c>
      <c r="D2159">
        <v>7</v>
      </c>
      <c r="E2159" t="s">
        <v>3017</v>
      </c>
      <c r="F2159">
        <v>294.51501438734147</v>
      </c>
      <c r="G2159" s="6">
        <v>42020.449901489003</v>
      </c>
      <c r="H2159" s="6">
        <v>1566.8674708431299</v>
      </c>
      <c r="I2159" s="3">
        <v>1.4069671375360636E-2</v>
      </c>
    </row>
    <row r="2160" spans="1:9" x14ac:dyDescent="0.25">
      <c r="A2160" t="s">
        <v>2952</v>
      </c>
      <c r="B2160" t="s">
        <v>2320</v>
      </c>
      <c r="C2160" t="str">
        <f>_xlfn.XLOOKUP(Table4[[#This Row],[PUMA]],[1]PUMA!$A:$A,[1]PUMA!$B:$B)</f>
        <v>Los Angeles County (Southeast)--La Mirada &amp; Santa Fe Springs Cities PUMA</v>
      </c>
      <c r="D2160">
        <v>182</v>
      </c>
      <c r="E2160" t="s">
        <v>2040</v>
      </c>
      <c r="F2160">
        <v>114.85242838971487</v>
      </c>
      <c r="G2160" s="6">
        <v>42020.449901489003</v>
      </c>
      <c r="H2160" s="6">
        <v>1566.8674708431299</v>
      </c>
      <c r="I2160" s="3">
        <v>8.5689476725099328E-2</v>
      </c>
    </row>
    <row r="2161" spans="1:9" x14ac:dyDescent="0.25">
      <c r="A2161" t="s">
        <v>2952</v>
      </c>
      <c r="B2161" t="s">
        <v>2320</v>
      </c>
      <c r="C2161" t="str">
        <f>_xlfn.XLOOKUP(Table4[[#This Row],[PUMA]],[1]PUMA!$A:$A,[1]PUMA!$B:$B)</f>
        <v>Los Angeles County (Southeast)--La Mirada &amp; Santa Fe Springs Cities PUMA</v>
      </c>
      <c r="D2161">
        <v>100</v>
      </c>
      <c r="E2161" t="s">
        <v>2168</v>
      </c>
      <c r="F2161">
        <v>204.85293780083785</v>
      </c>
      <c r="G2161" s="6">
        <v>42020.449901489003</v>
      </c>
      <c r="H2161" s="6">
        <v>1566.8674708431299</v>
      </c>
      <c r="I2161" s="3">
        <v>2.5319155288371205E-2</v>
      </c>
    </row>
    <row r="2162" spans="1:9" x14ac:dyDescent="0.25">
      <c r="A2162" t="s">
        <v>2952</v>
      </c>
      <c r="B2162" t="s">
        <v>2320</v>
      </c>
      <c r="C2162" t="str">
        <f>_xlfn.XLOOKUP(Table4[[#This Row],[PUMA]],[1]PUMA!$A:$A,[1]PUMA!$B:$B)</f>
        <v>Los Angeles County (Southeast)--La Mirada &amp; Santa Fe Springs Cities PUMA</v>
      </c>
      <c r="D2162">
        <v>7</v>
      </c>
      <c r="E2162" t="s">
        <v>3017</v>
      </c>
      <c r="F2162">
        <v>503.07328151128189</v>
      </c>
      <c r="G2162" s="6">
        <v>42020.449901489003</v>
      </c>
      <c r="H2162" s="6">
        <v>1566.8674708431299</v>
      </c>
      <c r="I2162" s="3">
        <v>1.4069671375360636E-2</v>
      </c>
    </row>
    <row r="2163" spans="1:9" x14ac:dyDescent="0.25">
      <c r="A2163" t="s">
        <v>2953</v>
      </c>
      <c r="B2163" t="s">
        <v>2320</v>
      </c>
      <c r="C2163" t="str">
        <f>_xlfn.XLOOKUP(Table4[[#This Row],[PUMA]],[1]PUMA!$A:$A,[1]PUMA!$B:$B)</f>
        <v>Los Angeles County (Southeast)--La Mirada &amp; Santa Fe Springs Cities PUMA</v>
      </c>
      <c r="D2163">
        <v>100</v>
      </c>
      <c r="E2163" t="s">
        <v>2168</v>
      </c>
      <c r="F2163">
        <v>1211.2689535436577</v>
      </c>
      <c r="G2163" s="6">
        <v>42020.449901489003</v>
      </c>
      <c r="H2163" s="6">
        <v>1566.8674708431299</v>
      </c>
      <c r="I2163" s="3">
        <v>2.5319155288371205E-2</v>
      </c>
    </row>
    <row r="2164" spans="1:9" x14ac:dyDescent="0.25">
      <c r="A2164" t="s">
        <v>2953</v>
      </c>
      <c r="B2164" t="s">
        <v>2320</v>
      </c>
      <c r="C2164" t="str">
        <f>_xlfn.XLOOKUP(Table4[[#This Row],[PUMA]],[1]PUMA!$A:$A,[1]PUMA!$B:$B)</f>
        <v>Los Angeles County (Southeast)--La Mirada &amp; Santa Fe Springs Cities PUMA</v>
      </c>
      <c r="D2164">
        <v>7</v>
      </c>
      <c r="E2164" t="s">
        <v>3017</v>
      </c>
      <c r="F2164">
        <v>137.47023318911749</v>
      </c>
      <c r="G2164" s="6">
        <v>42020.449901489003</v>
      </c>
      <c r="H2164" s="6">
        <v>1566.8674708431299</v>
      </c>
      <c r="I2164" s="3">
        <v>1.4069671375360636E-2</v>
      </c>
    </row>
    <row r="2165" spans="1:9" x14ac:dyDescent="0.25">
      <c r="A2165" t="s">
        <v>2431</v>
      </c>
      <c r="B2165" t="s">
        <v>2320</v>
      </c>
      <c r="C2165" t="str">
        <f>_xlfn.XLOOKUP(Table4[[#This Row],[PUMA]],[1]PUMA!$A:$A,[1]PUMA!$B:$B)</f>
        <v>Los Angeles County (Southeast)--La Mirada &amp; Santa Fe Springs Cities PUMA</v>
      </c>
      <c r="D2165">
        <v>188</v>
      </c>
      <c r="E2165" t="s">
        <v>2022</v>
      </c>
      <c r="F2165">
        <v>512.99761693695802</v>
      </c>
      <c r="G2165" s="6">
        <v>42020.449901489003</v>
      </c>
      <c r="H2165" s="6">
        <v>1566.8674708431299</v>
      </c>
      <c r="I2165" s="3">
        <v>0.20961827193639571</v>
      </c>
    </row>
    <row r="2166" spans="1:9" x14ac:dyDescent="0.25">
      <c r="A2166" t="s">
        <v>2431</v>
      </c>
      <c r="B2166" t="s">
        <v>2320</v>
      </c>
      <c r="C2166" t="str">
        <f>_xlfn.XLOOKUP(Table4[[#This Row],[PUMA]],[1]PUMA!$A:$A,[1]PUMA!$B:$B)</f>
        <v>Los Angeles County (Southeast)--La Mirada &amp; Santa Fe Springs Cities PUMA</v>
      </c>
      <c r="D2166">
        <v>99</v>
      </c>
      <c r="E2166" t="s">
        <v>2014</v>
      </c>
      <c r="F2166">
        <v>359.66923947660604</v>
      </c>
      <c r="G2166" s="6">
        <v>42020.449901489003</v>
      </c>
      <c r="H2166" s="6">
        <v>1566.8674708431299</v>
      </c>
      <c r="I2166" s="3">
        <v>2.9595587270363394E-2</v>
      </c>
    </row>
    <row r="2167" spans="1:9" x14ac:dyDescent="0.25">
      <c r="A2167" t="s">
        <v>2431</v>
      </c>
      <c r="B2167" t="s">
        <v>2320</v>
      </c>
      <c r="C2167" t="str">
        <f>_xlfn.XLOOKUP(Table4[[#This Row],[PUMA]],[1]PUMA!$A:$A,[1]PUMA!$B:$B)</f>
        <v>Los Angeles County (Southeast)--La Mirada &amp; Santa Fe Springs Cities PUMA</v>
      </c>
      <c r="D2167">
        <v>2</v>
      </c>
      <c r="E2167" t="s">
        <v>2997</v>
      </c>
      <c r="F2167">
        <v>556.48035166351247</v>
      </c>
      <c r="G2167" s="6">
        <v>42020.449901489003</v>
      </c>
      <c r="H2167" s="6">
        <v>1566.8674708431299</v>
      </c>
      <c r="I2167" s="3">
        <v>1.8384287733748582E-2</v>
      </c>
    </row>
    <row r="2168" spans="1:9" x14ac:dyDescent="0.25">
      <c r="A2168" t="s">
        <v>2823</v>
      </c>
      <c r="B2168" t="s">
        <v>2320</v>
      </c>
      <c r="C2168" t="str">
        <f>_xlfn.XLOOKUP(Table4[[#This Row],[PUMA]],[1]PUMA!$A:$A,[1]PUMA!$B:$B)</f>
        <v>Los Angeles County (Southeast)--La Mirada &amp; Santa Fe Springs Cities PUMA</v>
      </c>
      <c r="D2168">
        <v>100</v>
      </c>
      <c r="E2168" t="s">
        <v>2168</v>
      </c>
      <c r="F2168">
        <v>1357.4019192686037</v>
      </c>
      <c r="G2168" s="6">
        <v>42020.449901489003</v>
      </c>
      <c r="H2168" s="6">
        <v>1566.8674708431299</v>
      </c>
      <c r="I2168" s="3">
        <v>2.5319155288371205E-2</v>
      </c>
    </row>
    <row r="2169" spans="1:9" x14ac:dyDescent="0.25">
      <c r="A2169" t="s">
        <v>2886</v>
      </c>
      <c r="B2169" t="s">
        <v>2887</v>
      </c>
      <c r="C2169" t="str">
        <f>_xlfn.XLOOKUP(Table4[[#This Row],[PUMA]],[1]PUMA!$A:$A,[1]PUMA!$B:$B)</f>
        <v>Los Angeles County (Central)--East Los Angeles PUMA</v>
      </c>
      <c r="D2169">
        <v>99</v>
      </c>
      <c r="E2169" t="s">
        <v>2014</v>
      </c>
      <c r="F2169">
        <v>250.87677158572083</v>
      </c>
      <c r="G2169" s="6">
        <v>30168.528134402401</v>
      </c>
      <c r="H2169" s="6">
        <v>1117.1496040616701</v>
      </c>
      <c r="I2169" s="3">
        <v>4.3512375726901996E-2</v>
      </c>
    </row>
    <row r="2170" spans="1:9" x14ac:dyDescent="0.25">
      <c r="A2170" t="s">
        <v>2886</v>
      </c>
      <c r="B2170" t="s">
        <v>2887</v>
      </c>
      <c r="C2170" t="str">
        <f>_xlfn.XLOOKUP(Table4[[#This Row],[PUMA]],[1]PUMA!$A:$A,[1]PUMA!$B:$B)</f>
        <v>Los Angeles County (Central)--East Los Angeles PUMA</v>
      </c>
      <c r="D2170">
        <v>2</v>
      </c>
      <c r="E2170" t="s">
        <v>2997</v>
      </c>
      <c r="F2170">
        <v>203.48500850815151</v>
      </c>
      <c r="G2170" s="6">
        <v>30168.528134402401</v>
      </c>
      <c r="H2170" s="6">
        <v>1117.1496040616701</v>
      </c>
      <c r="I2170" s="3">
        <v>2.7029165802139588E-2</v>
      </c>
    </row>
    <row r="2171" spans="1:9" x14ac:dyDescent="0.25">
      <c r="A2171" t="s">
        <v>2888</v>
      </c>
      <c r="B2171" t="s">
        <v>2887</v>
      </c>
      <c r="C2171" t="str">
        <f>_xlfn.XLOOKUP(Table4[[#This Row],[PUMA]],[1]PUMA!$A:$A,[1]PUMA!$B:$B)</f>
        <v>Los Angeles County (Central)--East Los Angeles PUMA</v>
      </c>
      <c r="D2171">
        <v>99</v>
      </c>
      <c r="E2171" t="s">
        <v>2014</v>
      </c>
      <c r="F2171">
        <v>1329.3899152872864</v>
      </c>
      <c r="G2171" s="6">
        <v>30168.528134402401</v>
      </c>
      <c r="H2171" s="6">
        <v>1117.1496040616701</v>
      </c>
      <c r="I2171" s="3">
        <v>4.2667343532255007E-2</v>
      </c>
    </row>
    <row r="2172" spans="1:9" x14ac:dyDescent="0.25">
      <c r="A2172" t="s">
        <v>2888</v>
      </c>
      <c r="B2172" t="s">
        <v>2887</v>
      </c>
      <c r="C2172" t="str">
        <f>_xlfn.XLOOKUP(Table4[[#This Row],[PUMA]],[1]PUMA!$A:$A,[1]PUMA!$B:$B)</f>
        <v>Los Angeles County (Central)--East Los Angeles PUMA</v>
      </c>
      <c r="D2172">
        <v>2</v>
      </c>
      <c r="E2172" t="s">
        <v>2997</v>
      </c>
      <c r="F2172">
        <v>266.2361329168661</v>
      </c>
      <c r="G2172" s="6">
        <v>30168.528134402401</v>
      </c>
      <c r="H2172" s="6">
        <v>1117.1496040616701</v>
      </c>
      <c r="I2172" s="3">
        <v>2.6882213764852479E-2</v>
      </c>
    </row>
    <row r="2173" spans="1:9" x14ac:dyDescent="0.25">
      <c r="A2173" t="s">
        <v>2981</v>
      </c>
      <c r="B2173" t="s">
        <v>2328</v>
      </c>
      <c r="C2173" t="str">
        <f>_xlfn.XLOOKUP(Table4[[#This Row],[PUMA]],[1]PUMA!$A:$A,[1]PUMA!$B:$B)</f>
        <v>Los Angeles County (Central)--Pico Rivera &amp; Montebello Cities PUMA</v>
      </c>
      <c r="D2173">
        <v>99</v>
      </c>
      <c r="E2173" t="s">
        <v>2014</v>
      </c>
      <c r="F2173">
        <v>619.14628004178007</v>
      </c>
      <c r="G2173" s="6">
        <v>33400.870434516903</v>
      </c>
      <c r="H2173" s="6">
        <v>1347.1145649205801</v>
      </c>
      <c r="I2173" s="3">
        <v>4.1885280672808237E-2</v>
      </c>
    </row>
    <row r="2174" spans="1:9" x14ac:dyDescent="0.25">
      <c r="A2174" t="s">
        <v>2981</v>
      </c>
      <c r="B2174" t="s">
        <v>2328</v>
      </c>
      <c r="C2174" t="str">
        <f>_xlfn.XLOOKUP(Table4[[#This Row],[PUMA]],[1]PUMA!$A:$A,[1]PUMA!$B:$B)</f>
        <v>Los Angeles County (Central)--Pico Rivera &amp; Montebello Cities PUMA</v>
      </c>
      <c r="D2174">
        <v>2</v>
      </c>
      <c r="E2174" t="s">
        <v>2997</v>
      </c>
      <c r="F2174">
        <v>471.00882125278525</v>
      </c>
      <c r="G2174" s="6">
        <v>33400.870434516903</v>
      </c>
      <c r="H2174" s="6">
        <v>1347.1145649205801</v>
      </c>
      <c r="I2174" s="3">
        <v>2.6018441352870989E-2</v>
      </c>
    </row>
    <row r="2175" spans="1:9" x14ac:dyDescent="0.25">
      <c r="A2175" t="s">
        <v>2983</v>
      </c>
      <c r="B2175" t="s">
        <v>2328</v>
      </c>
      <c r="C2175" t="str">
        <f>_xlfn.XLOOKUP(Table4[[#This Row],[PUMA]],[1]PUMA!$A:$A,[1]PUMA!$B:$B)</f>
        <v>Los Angeles County (Central)--Pico Rivera &amp; Montebello Cities PUMA</v>
      </c>
      <c r="D2175">
        <v>188</v>
      </c>
      <c r="E2175" t="s">
        <v>2022</v>
      </c>
      <c r="F2175">
        <v>279.72902856616963</v>
      </c>
      <c r="G2175" s="6">
        <v>33400.870434516903</v>
      </c>
      <c r="H2175" s="6">
        <v>1347.1145649205801</v>
      </c>
      <c r="I2175" s="3">
        <v>0.29666315028649781</v>
      </c>
    </row>
    <row r="2176" spans="1:9" x14ac:dyDescent="0.25">
      <c r="A2176" t="s">
        <v>2983</v>
      </c>
      <c r="B2176" t="s">
        <v>2328</v>
      </c>
      <c r="C2176" t="str">
        <f>_xlfn.XLOOKUP(Table4[[#This Row],[PUMA]],[1]PUMA!$A:$A,[1]PUMA!$B:$B)</f>
        <v>Los Angeles County (Central)--Pico Rivera &amp; Montebello Cities PUMA</v>
      </c>
      <c r="D2176">
        <v>99</v>
      </c>
      <c r="E2176" t="s">
        <v>2014</v>
      </c>
      <c r="F2176">
        <v>949.07276696833185</v>
      </c>
      <c r="G2176" s="6">
        <v>33400.870434516903</v>
      </c>
      <c r="H2176" s="6">
        <v>1347.1145649205801</v>
      </c>
      <c r="I2176" s="3">
        <v>4.0704144708947301E-2</v>
      </c>
    </row>
    <row r="2177" spans="1:9" x14ac:dyDescent="0.25">
      <c r="A2177" t="s">
        <v>2983</v>
      </c>
      <c r="B2177" t="s">
        <v>2328</v>
      </c>
      <c r="C2177" t="str">
        <f>_xlfn.XLOOKUP(Table4[[#This Row],[PUMA]],[1]PUMA!$A:$A,[1]PUMA!$B:$B)</f>
        <v>Los Angeles County (Central)--Pico Rivera &amp; Montebello Cities PUMA</v>
      </c>
      <c r="D2177">
        <v>2</v>
      </c>
      <c r="E2177" t="s">
        <v>2997</v>
      </c>
      <c r="F2177">
        <v>498.97408787243205</v>
      </c>
      <c r="G2177" s="6">
        <v>33400.870434516903</v>
      </c>
      <c r="H2177" s="6">
        <v>1347.1145649205801</v>
      </c>
      <c r="I2177" s="3">
        <v>2.6018441352870989E-2</v>
      </c>
    </row>
    <row r="2178" spans="1:9" x14ac:dyDescent="0.25">
      <c r="A2178" t="s">
        <v>2989</v>
      </c>
      <c r="B2178" t="s">
        <v>2385</v>
      </c>
      <c r="C2178" t="str">
        <f>_xlfn.XLOOKUP(Table4[[#This Row],[PUMA]],[1]PUMA!$A:$A,[1]PUMA!$B:$B)</f>
        <v>Los Angeles County (Central)--Bell Gardens, Bell, Maywood, Cudahy &amp; Commerce Cities PUMA</v>
      </c>
      <c r="D2178">
        <v>99</v>
      </c>
      <c r="E2178" t="s">
        <v>2014</v>
      </c>
      <c r="F2178">
        <v>750.45868990849658</v>
      </c>
      <c r="G2178" s="6">
        <v>26828.441090950699</v>
      </c>
      <c r="H2178" s="6">
        <v>1279.7058114834001</v>
      </c>
      <c r="I2178" s="3">
        <v>6.7331089098708552E-2</v>
      </c>
    </row>
    <row r="2179" spans="1:9" x14ac:dyDescent="0.25">
      <c r="A2179" t="s">
        <v>2989</v>
      </c>
      <c r="B2179" t="s">
        <v>2385</v>
      </c>
      <c r="C2179" t="str">
        <f>_xlfn.XLOOKUP(Table4[[#This Row],[PUMA]],[1]PUMA!$A:$A,[1]PUMA!$B:$B)</f>
        <v>Los Angeles County (Central)--Bell Gardens, Bell, Maywood, Cudahy &amp; Commerce Cities PUMA</v>
      </c>
      <c r="D2179">
        <v>2</v>
      </c>
      <c r="E2179" t="s">
        <v>2997</v>
      </c>
      <c r="F2179">
        <v>1406.500239781991</v>
      </c>
      <c r="G2179" s="6">
        <v>26828.441090950699</v>
      </c>
      <c r="H2179" s="6">
        <v>1279.7058114834001</v>
      </c>
      <c r="I2179" s="3">
        <v>4.3147528030123068E-2</v>
      </c>
    </row>
    <row r="2180" spans="1:9" x14ac:dyDescent="0.25">
      <c r="A2180" t="s">
        <v>2990</v>
      </c>
      <c r="B2180" t="s">
        <v>2385</v>
      </c>
      <c r="C2180" t="str">
        <f>_xlfn.XLOOKUP(Table4[[#This Row],[PUMA]],[1]PUMA!$A:$A,[1]PUMA!$B:$B)</f>
        <v>Los Angeles County (Central)--Bell Gardens, Bell, Maywood, Cudahy &amp; Commerce Cities PUMA</v>
      </c>
      <c r="D2180">
        <v>188</v>
      </c>
      <c r="E2180" t="s">
        <v>2022</v>
      </c>
      <c r="F2180">
        <v>252.26584700052274</v>
      </c>
      <c r="G2180" s="6">
        <v>26828.441090950699</v>
      </c>
      <c r="H2180" s="6">
        <v>1279.7058114834001</v>
      </c>
      <c r="I2180" s="3">
        <v>0.4877106789314733</v>
      </c>
    </row>
    <row r="2181" spans="1:9" x14ac:dyDescent="0.25">
      <c r="A2181" t="s">
        <v>2990</v>
      </c>
      <c r="B2181" t="s">
        <v>2385</v>
      </c>
      <c r="C2181" t="str">
        <f>_xlfn.XLOOKUP(Table4[[#This Row],[PUMA]],[1]PUMA!$A:$A,[1]PUMA!$B:$B)</f>
        <v>Los Angeles County (Central)--Bell Gardens, Bell, Maywood, Cudahy &amp; Commerce Cities PUMA</v>
      </c>
      <c r="D2181">
        <v>38</v>
      </c>
      <c r="E2181" t="s">
        <v>2015</v>
      </c>
      <c r="F2181">
        <v>191.84313619264401</v>
      </c>
      <c r="G2181" s="6">
        <v>26828.441090950699</v>
      </c>
      <c r="H2181" s="6">
        <v>1279.7058114834001</v>
      </c>
      <c r="I2181" s="3">
        <v>0.14427165106933523</v>
      </c>
    </row>
    <row r="2182" spans="1:9" x14ac:dyDescent="0.25">
      <c r="A2182" t="s">
        <v>2990</v>
      </c>
      <c r="B2182" t="s">
        <v>2385</v>
      </c>
      <c r="C2182" t="str">
        <f>_xlfn.XLOOKUP(Table4[[#This Row],[PUMA]],[1]PUMA!$A:$A,[1]PUMA!$B:$B)</f>
        <v>Los Angeles County (Central)--Bell Gardens, Bell, Maywood, Cudahy &amp; Commerce Cities PUMA</v>
      </c>
      <c r="D2182">
        <v>329</v>
      </c>
      <c r="E2182" t="s">
        <v>2165</v>
      </c>
      <c r="F2182">
        <v>173.26835555696385</v>
      </c>
      <c r="G2182" s="6">
        <v>26828.441090950699</v>
      </c>
      <c r="H2182" s="6">
        <v>1279.7058114834001</v>
      </c>
      <c r="I2182" s="3">
        <v>0.1152578245578036</v>
      </c>
    </row>
    <row r="2183" spans="1:9" x14ac:dyDescent="0.25">
      <c r="A2183" t="s">
        <v>2990</v>
      </c>
      <c r="B2183" t="s">
        <v>2385</v>
      </c>
      <c r="C2183" t="str">
        <f>_xlfn.XLOOKUP(Table4[[#This Row],[PUMA]],[1]PUMA!$A:$A,[1]PUMA!$B:$B)</f>
        <v>Los Angeles County (Central)--Bell Gardens, Bell, Maywood, Cudahy &amp; Commerce Cities PUMA</v>
      </c>
      <c r="D2183">
        <v>99</v>
      </c>
      <c r="E2183" t="s">
        <v>2014</v>
      </c>
      <c r="F2183">
        <v>565.692378121508</v>
      </c>
      <c r="G2183" s="6">
        <v>26828.441090950699</v>
      </c>
      <c r="H2183" s="6">
        <v>1279.7058114834001</v>
      </c>
      <c r="I2183" s="3">
        <v>6.7331089098708552E-2</v>
      </c>
    </row>
    <row r="2184" spans="1:9" x14ac:dyDescent="0.25">
      <c r="A2184" t="s">
        <v>2990</v>
      </c>
      <c r="B2184" t="s">
        <v>2385</v>
      </c>
      <c r="C2184" t="str">
        <f>_xlfn.XLOOKUP(Table4[[#This Row],[PUMA]],[1]PUMA!$A:$A,[1]PUMA!$B:$B)</f>
        <v>Los Angeles County (Central)--Bell Gardens, Bell, Maywood, Cudahy &amp; Commerce Cities PUMA</v>
      </c>
      <c r="D2184">
        <v>2</v>
      </c>
      <c r="E2184" t="s">
        <v>2997</v>
      </c>
      <c r="F2184">
        <v>1319.5414498749815</v>
      </c>
      <c r="G2184" s="6">
        <v>26828.441090950699</v>
      </c>
      <c r="H2184" s="6">
        <v>1279.7058114834001</v>
      </c>
      <c r="I2184" s="3">
        <v>4.1824955325582273E-2</v>
      </c>
    </row>
    <row r="2185" spans="1:9" x14ac:dyDescent="0.25">
      <c r="A2185" t="s">
        <v>2991</v>
      </c>
      <c r="B2185" t="s">
        <v>2385</v>
      </c>
      <c r="C2185" t="str">
        <f>_xlfn.XLOOKUP(Table4[[#This Row],[PUMA]],[1]PUMA!$A:$A,[1]PUMA!$B:$B)</f>
        <v>Los Angeles County (Central)--Bell Gardens, Bell, Maywood, Cudahy &amp; Commerce Cities PUMA</v>
      </c>
      <c r="D2185">
        <v>188</v>
      </c>
      <c r="E2185" t="s">
        <v>2022</v>
      </c>
      <c r="F2185">
        <v>237.55222871711899</v>
      </c>
      <c r="G2185" s="6">
        <v>26828.441090950699</v>
      </c>
      <c r="H2185" s="6">
        <v>1279.7058114834001</v>
      </c>
      <c r="I2185" s="3">
        <v>0.4768895584173849</v>
      </c>
    </row>
    <row r="2186" spans="1:9" x14ac:dyDescent="0.25">
      <c r="A2186" t="s">
        <v>2991</v>
      </c>
      <c r="B2186" t="s">
        <v>2385</v>
      </c>
      <c r="C2186" t="str">
        <f>_xlfn.XLOOKUP(Table4[[#This Row],[PUMA]],[1]PUMA!$A:$A,[1]PUMA!$B:$B)</f>
        <v>Los Angeles County (Central)--Bell Gardens, Bell, Maywood, Cudahy &amp; Commerce Cities PUMA</v>
      </c>
      <c r="D2186">
        <v>100</v>
      </c>
      <c r="E2186" t="s">
        <v>2168</v>
      </c>
      <c r="F2186">
        <v>122.42119660675007</v>
      </c>
      <c r="G2186" s="6">
        <v>26828.441090950699</v>
      </c>
      <c r="H2186" s="6">
        <v>1279.7058114834001</v>
      </c>
      <c r="I2186" s="3">
        <v>5.5179640269839819E-2</v>
      </c>
    </row>
    <row r="2187" spans="1:9" x14ac:dyDescent="0.25">
      <c r="A2187" t="s">
        <v>2991</v>
      </c>
      <c r="B2187" t="s">
        <v>2385</v>
      </c>
      <c r="C2187" t="str">
        <f>_xlfn.XLOOKUP(Table4[[#This Row],[PUMA]],[1]PUMA!$A:$A,[1]PUMA!$B:$B)</f>
        <v>Los Angeles County (Central)--Bell Gardens, Bell, Maywood, Cudahy &amp; Commerce Cities PUMA</v>
      </c>
      <c r="D2187">
        <v>2</v>
      </c>
      <c r="E2187" t="s">
        <v>2997</v>
      </c>
      <c r="F2187">
        <v>613.68240826684155</v>
      </c>
      <c r="G2187" s="6">
        <v>26828.441090950699</v>
      </c>
      <c r="H2187" s="6">
        <v>1279.7058114834001</v>
      </c>
      <c r="I2187" s="3">
        <v>4.1824955325582273E-2</v>
      </c>
    </row>
    <row r="2188" spans="1:9" x14ac:dyDescent="0.25">
      <c r="A2188" t="s">
        <v>1072</v>
      </c>
      <c r="B2188" t="s">
        <v>45</v>
      </c>
      <c r="C2188" t="str">
        <f>_xlfn.XLOOKUP(Table4[[#This Row],[PUMA]],[1]PUMA!$A:$A,[1]PUMA!$B:$B)</f>
        <v>Los Angeles County (Central)--Huntington Park City, Florence-Graham &amp; Walnut Park PUMA</v>
      </c>
      <c r="D2188">
        <v>38</v>
      </c>
      <c r="E2188" t="s">
        <v>2015</v>
      </c>
      <c r="F2188">
        <v>145.01015028578558</v>
      </c>
      <c r="G2188" s="6">
        <v>22518.651357464601</v>
      </c>
      <c r="H2188" s="6">
        <v>1269.9903457108801</v>
      </c>
      <c r="I2188" s="3">
        <v>0.25740816273672773</v>
      </c>
    </row>
    <row r="2189" spans="1:9" x14ac:dyDescent="0.25">
      <c r="A2189" t="s">
        <v>1072</v>
      </c>
      <c r="B2189" t="s">
        <v>45</v>
      </c>
      <c r="C2189" t="str">
        <f>_xlfn.XLOOKUP(Table4[[#This Row],[PUMA]],[1]PUMA!$A:$A,[1]PUMA!$B:$B)</f>
        <v>Los Angeles County (Central)--Huntington Park City, Florence-Graham &amp; Walnut Park PUMA</v>
      </c>
      <c r="D2189">
        <v>99</v>
      </c>
      <c r="E2189" t="s">
        <v>2014</v>
      </c>
      <c r="F2189">
        <v>447.10036370719803</v>
      </c>
      <c r="G2189" s="6">
        <v>22518.651357464601</v>
      </c>
      <c r="H2189" s="6">
        <v>1269.9903457108801</v>
      </c>
      <c r="I2189" s="3">
        <v>0.12285742360168037</v>
      </c>
    </row>
    <row r="2190" spans="1:9" x14ac:dyDescent="0.25">
      <c r="A2190" t="s">
        <v>1072</v>
      </c>
      <c r="B2190" t="s">
        <v>45</v>
      </c>
      <c r="C2190" t="str">
        <f>_xlfn.XLOOKUP(Table4[[#This Row],[PUMA]],[1]PUMA!$A:$A,[1]PUMA!$B:$B)</f>
        <v>Los Angeles County (Central)--Huntington Park City, Florence-Graham &amp; Walnut Park PUMA</v>
      </c>
      <c r="D2190">
        <v>2</v>
      </c>
      <c r="E2190" t="s">
        <v>2997</v>
      </c>
      <c r="F2190">
        <v>680.66209185592083</v>
      </c>
      <c r="G2190" s="6">
        <v>22518.651357464601</v>
      </c>
      <c r="H2190" s="6">
        <v>1269.9903457108801</v>
      </c>
      <c r="I2190" s="3">
        <v>7.6316992972195644E-2</v>
      </c>
    </row>
    <row r="2191" spans="1:9" x14ac:dyDescent="0.25">
      <c r="A2191" t="s">
        <v>1073</v>
      </c>
      <c r="B2191" t="s">
        <v>45</v>
      </c>
      <c r="C2191" t="str">
        <f>_xlfn.XLOOKUP(Table4[[#This Row],[PUMA]],[1]PUMA!$A:$A,[1]PUMA!$B:$B)</f>
        <v>Los Angeles County (Central)--Huntington Park City, Florence-Graham &amp; Walnut Park PUMA</v>
      </c>
      <c r="D2191">
        <v>38</v>
      </c>
      <c r="E2191" t="s">
        <v>2015</v>
      </c>
      <c r="F2191">
        <v>228.01056583109445</v>
      </c>
      <c r="G2191" s="6">
        <v>22518.651357464601</v>
      </c>
      <c r="H2191" s="6">
        <v>1269.9903457108801</v>
      </c>
      <c r="I2191" s="3">
        <v>0.25740816273672773</v>
      </c>
    </row>
    <row r="2192" spans="1:9" x14ac:dyDescent="0.25">
      <c r="A2192" t="s">
        <v>1073</v>
      </c>
      <c r="B2192" t="s">
        <v>45</v>
      </c>
      <c r="C2192" t="str">
        <f>_xlfn.XLOOKUP(Table4[[#This Row],[PUMA]],[1]PUMA!$A:$A,[1]PUMA!$B:$B)</f>
        <v>Los Angeles County (Central)--Huntington Park City, Florence-Graham &amp; Walnut Park PUMA</v>
      </c>
      <c r="D2192">
        <v>99</v>
      </c>
      <c r="E2192" t="s">
        <v>2014</v>
      </c>
      <c r="F2192">
        <v>321.27920708094541</v>
      </c>
      <c r="G2192" s="6">
        <v>22518.651357464601</v>
      </c>
      <c r="H2192" s="6">
        <v>1269.9903457108801</v>
      </c>
      <c r="I2192" s="3">
        <v>0.11335464471900916</v>
      </c>
    </row>
    <row r="2193" spans="1:9" x14ac:dyDescent="0.25">
      <c r="A2193" t="s">
        <v>1073</v>
      </c>
      <c r="B2193" t="s">
        <v>45</v>
      </c>
      <c r="C2193" t="str">
        <f>_xlfn.XLOOKUP(Table4[[#This Row],[PUMA]],[1]PUMA!$A:$A,[1]PUMA!$B:$B)</f>
        <v>Los Angeles County (Central)--Huntington Park City, Florence-Graham &amp; Walnut Park PUMA</v>
      </c>
      <c r="D2193">
        <v>2</v>
      </c>
      <c r="E2193" t="s">
        <v>2997</v>
      </c>
      <c r="F2193">
        <v>215.16961878022099</v>
      </c>
      <c r="G2193" s="6">
        <v>22518.651357464601</v>
      </c>
      <c r="H2193" s="6">
        <v>1269.9903457108801</v>
      </c>
      <c r="I2193" s="3">
        <v>7.6316992972195644E-2</v>
      </c>
    </row>
    <row r="2194" spans="1:9" x14ac:dyDescent="0.25">
      <c r="A2194" t="s">
        <v>425</v>
      </c>
      <c r="B2194" t="s">
        <v>45</v>
      </c>
      <c r="C2194" t="str">
        <f>_xlfn.XLOOKUP(Table4[[#This Row],[PUMA]],[1]PUMA!$A:$A,[1]PUMA!$B:$B)</f>
        <v>Los Angeles County (Central)--Huntington Park City, Florence-Graham &amp; Walnut Park PUMA</v>
      </c>
      <c r="D2194">
        <v>99</v>
      </c>
      <c r="E2194" t="s">
        <v>2014</v>
      </c>
      <c r="F2194">
        <v>626.1895191872818</v>
      </c>
      <c r="G2194" s="6">
        <v>22518.651357464601</v>
      </c>
      <c r="H2194" s="6">
        <v>1269.9903457108801</v>
      </c>
      <c r="I2194" s="3">
        <v>0.12285742360168037</v>
      </c>
    </row>
    <row r="2195" spans="1:9" x14ac:dyDescent="0.25">
      <c r="A2195" t="s">
        <v>426</v>
      </c>
      <c r="B2195" t="s">
        <v>45</v>
      </c>
      <c r="C2195" t="str">
        <f>_xlfn.XLOOKUP(Table4[[#This Row],[PUMA]],[1]PUMA!$A:$A,[1]PUMA!$B:$B)</f>
        <v>Los Angeles County (Central)--Huntington Park City, Florence-Graham &amp; Walnut Park PUMA</v>
      </c>
      <c r="D2195">
        <v>38</v>
      </c>
      <c r="E2195" t="s">
        <v>2015</v>
      </c>
      <c r="F2195">
        <v>169.03223866353699</v>
      </c>
      <c r="G2195" s="6">
        <v>22518.651357464601</v>
      </c>
      <c r="H2195" s="6">
        <v>1269.9903457108801</v>
      </c>
      <c r="I2195" s="3">
        <v>0.23749580408376234</v>
      </c>
    </row>
    <row r="2196" spans="1:9" x14ac:dyDescent="0.25">
      <c r="A2196" t="s">
        <v>426</v>
      </c>
      <c r="B2196" t="s">
        <v>45</v>
      </c>
      <c r="C2196" t="str">
        <f>_xlfn.XLOOKUP(Table4[[#This Row],[PUMA]],[1]PUMA!$A:$A,[1]PUMA!$B:$B)</f>
        <v>Los Angeles County (Central)--Huntington Park City, Florence-Graham &amp; Walnut Park PUMA</v>
      </c>
      <c r="D2196">
        <v>99</v>
      </c>
      <c r="E2196" t="s">
        <v>2014</v>
      </c>
      <c r="F2196">
        <v>652.05887725776449</v>
      </c>
      <c r="G2196" s="6">
        <v>22518.651357464601</v>
      </c>
      <c r="H2196" s="6">
        <v>1269.9903457108801</v>
      </c>
      <c r="I2196" s="3">
        <v>0.12285742360168037</v>
      </c>
    </row>
    <row r="2197" spans="1:9" x14ac:dyDescent="0.25">
      <c r="A2197" t="s">
        <v>426</v>
      </c>
      <c r="B2197" t="s">
        <v>45</v>
      </c>
      <c r="C2197" t="str">
        <f>_xlfn.XLOOKUP(Table4[[#This Row],[PUMA]],[1]PUMA!$A:$A,[1]PUMA!$B:$B)</f>
        <v>Los Angeles County (Central)--Huntington Park City, Florence-Graham &amp; Walnut Park PUMA</v>
      </c>
      <c r="D2197">
        <v>2</v>
      </c>
      <c r="E2197" t="s">
        <v>2997</v>
      </c>
      <c r="F2197">
        <v>279.44574708236019</v>
      </c>
      <c r="G2197" s="6">
        <v>22518.651357464601</v>
      </c>
      <c r="H2197" s="6">
        <v>1269.9903457108801</v>
      </c>
      <c r="I2197" s="3">
        <v>7.6316992972195644E-2</v>
      </c>
    </row>
    <row r="2198" spans="1:9" x14ac:dyDescent="0.25">
      <c r="A2198" t="s">
        <v>970</v>
      </c>
      <c r="B2198" t="s">
        <v>45</v>
      </c>
      <c r="C2198" t="str">
        <f>_xlfn.XLOOKUP(Table4[[#This Row],[PUMA]],[1]PUMA!$A:$A,[1]PUMA!$B:$B)</f>
        <v>Los Angeles County (Central)--Huntington Park City, Florence-Graham &amp; Walnut Park PUMA</v>
      </c>
      <c r="D2198">
        <v>99</v>
      </c>
      <c r="E2198" t="s">
        <v>2014</v>
      </c>
      <c r="F2198">
        <v>868.97759062516354</v>
      </c>
      <c r="G2198" s="6">
        <v>22518.651357464601</v>
      </c>
      <c r="H2198" s="6">
        <v>1269.9903457108801</v>
      </c>
      <c r="I2198" s="3">
        <v>0.13013453144887493</v>
      </c>
    </row>
    <row r="2199" spans="1:9" x14ac:dyDescent="0.25">
      <c r="A2199" t="s">
        <v>970</v>
      </c>
      <c r="B2199" t="s">
        <v>45</v>
      </c>
      <c r="C2199" t="str">
        <f>_xlfn.XLOOKUP(Table4[[#This Row],[PUMA]],[1]PUMA!$A:$A,[1]PUMA!$B:$B)</f>
        <v>Los Angeles County (Central)--Huntington Park City, Florence-Graham &amp; Walnut Park PUMA</v>
      </c>
      <c r="D2199">
        <v>2</v>
      </c>
      <c r="E2199" t="s">
        <v>2997</v>
      </c>
      <c r="F2199">
        <v>211.38268269378563</v>
      </c>
      <c r="G2199" s="6">
        <v>22518.651357464601</v>
      </c>
      <c r="H2199" s="6">
        <v>1269.9903457108801</v>
      </c>
      <c r="I2199" s="3">
        <v>8.0837411618062988E-2</v>
      </c>
    </row>
    <row r="2200" spans="1:9" x14ac:dyDescent="0.25">
      <c r="A2200" t="s">
        <v>615</v>
      </c>
      <c r="B2200" t="s">
        <v>45</v>
      </c>
      <c r="C2200" t="str">
        <f>_xlfn.XLOOKUP(Table4[[#This Row],[PUMA]],[1]PUMA!$A:$A,[1]PUMA!$B:$B)</f>
        <v>Los Angeles County (Central)--Huntington Park City, Florence-Graham &amp; Walnut Park PUMA</v>
      </c>
      <c r="D2200">
        <v>99</v>
      </c>
      <c r="E2200" t="s">
        <v>2014</v>
      </c>
      <c r="F2200">
        <v>1430.6720430294463</v>
      </c>
      <c r="G2200" s="6">
        <v>22518.651357464601</v>
      </c>
      <c r="H2200" s="6">
        <v>1269.9903457108801</v>
      </c>
      <c r="I2200" s="3">
        <v>0.13013453144887493</v>
      </c>
    </row>
    <row r="2201" spans="1:9" x14ac:dyDescent="0.25">
      <c r="A2201" t="s">
        <v>615</v>
      </c>
      <c r="B2201" t="s">
        <v>45</v>
      </c>
      <c r="C2201" t="str">
        <f>_xlfn.XLOOKUP(Table4[[#This Row],[PUMA]],[1]PUMA!$A:$A,[1]PUMA!$B:$B)</f>
        <v>Los Angeles County (Central)--Huntington Park City, Florence-Graham &amp; Walnut Park PUMA</v>
      </c>
      <c r="D2201">
        <v>2</v>
      </c>
      <c r="E2201" t="s">
        <v>2997</v>
      </c>
      <c r="F2201">
        <v>231.00362142085436</v>
      </c>
      <c r="G2201" s="6">
        <v>22518.651357464601</v>
      </c>
      <c r="H2201" s="6">
        <v>1269.9903457108801</v>
      </c>
      <c r="I2201" s="3">
        <v>8.0837411618062988E-2</v>
      </c>
    </row>
    <row r="2202" spans="1:9" x14ac:dyDescent="0.25">
      <c r="A2202" t="s">
        <v>356</v>
      </c>
      <c r="B2202" t="s">
        <v>45</v>
      </c>
      <c r="C2202" t="str">
        <f>_xlfn.XLOOKUP(Table4[[#This Row],[PUMA]],[1]PUMA!$A:$A,[1]PUMA!$B:$B)</f>
        <v>Los Angeles County (Central)--Huntington Park City, Florence-Graham &amp; Walnut Park PUMA</v>
      </c>
      <c r="D2202">
        <v>38</v>
      </c>
      <c r="E2202" t="s">
        <v>2015</v>
      </c>
      <c r="F2202">
        <v>145.91853109614399</v>
      </c>
      <c r="G2202" s="6">
        <v>22518.651357464601</v>
      </c>
      <c r="H2202" s="6">
        <v>1269.9903457108801</v>
      </c>
      <c r="I2202" s="3">
        <v>0.25740540685954494</v>
      </c>
    </row>
    <row r="2203" spans="1:9" x14ac:dyDescent="0.25">
      <c r="A2203" t="s">
        <v>356</v>
      </c>
      <c r="B2203" t="s">
        <v>45</v>
      </c>
      <c r="C2203" t="str">
        <f>_xlfn.XLOOKUP(Table4[[#This Row],[PUMA]],[1]PUMA!$A:$A,[1]PUMA!$B:$B)</f>
        <v>Los Angeles County (Central)--Huntington Park City, Florence-Graham &amp; Walnut Park PUMA</v>
      </c>
      <c r="D2203">
        <v>99</v>
      </c>
      <c r="E2203" t="s">
        <v>2014</v>
      </c>
      <c r="F2203">
        <v>380.99758739296448</v>
      </c>
      <c r="G2203" s="6">
        <v>22518.651357464601</v>
      </c>
      <c r="H2203" s="6">
        <v>1269.9903457108801</v>
      </c>
      <c r="I2203" s="3">
        <v>0.12285610825889234</v>
      </c>
    </row>
    <row r="2204" spans="1:9" x14ac:dyDescent="0.25">
      <c r="A2204" t="s">
        <v>356</v>
      </c>
      <c r="B2204" t="s">
        <v>45</v>
      </c>
      <c r="C2204" t="str">
        <f>_xlfn.XLOOKUP(Table4[[#This Row],[PUMA]],[1]PUMA!$A:$A,[1]PUMA!$B:$B)</f>
        <v>Los Angeles County (Central)--Huntington Park City, Florence-Graham &amp; Walnut Park PUMA</v>
      </c>
      <c r="D2204">
        <v>2</v>
      </c>
      <c r="E2204" t="s">
        <v>2997</v>
      </c>
      <c r="F2204">
        <v>126.09340277375185</v>
      </c>
      <c r="G2204" s="6">
        <v>22518.651357464601</v>
      </c>
      <c r="H2204" s="6">
        <v>1269.9903457108801</v>
      </c>
      <c r="I2204" s="3">
        <v>7.6316175903081165E-2</v>
      </c>
    </row>
    <row r="2205" spans="1:9" x14ac:dyDescent="0.25">
      <c r="A2205" t="s">
        <v>657</v>
      </c>
      <c r="B2205" t="s">
        <v>45</v>
      </c>
      <c r="C2205" t="str">
        <f>_xlfn.XLOOKUP(Table4[[#This Row],[PUMA]],[1]PUMA!$A:$A,[1]PUMA!$B:$B)</f>
        <v>Los Angeles County (Central)--Huntington Park City, Florence-Graham &amp; Walnut Park PUMA</v>
      </c>
      <c r="D2205">
        <v>99</v>
      </c>
      <c r="E2205" t="s">
        <v>2014</v>
      </c>
      <c r="F2205">
        <v>740.331611231637</v>
      </c>
      <c r="G2205" s="6">
        <v>22518.651357464601</v>
      </c>
      <c r="H2205" s="6">
        <v>1269.9903457108801</v>
      </c>
      <c r="I2205" s="3">
        <v>0.12285610825889234</v>
      </c>
    </row>
    <row r="2206" spans="1:9" x14ac:dyDescent="0.25">
      <c r="A2206" t="s">
        <v>657</v>
      </c>
      <c r="B2206" t="s">
        <v>45</v>
      </c>
      <c r="C2206" t="str">
        <f>_xlfn.XLOOKUP(Table4[[#This Row],[PUMA]],[1]PUMA!$A:$A,[1]PUMA!$B:$B)</f>
        <v>Los Angeles County (Central)--Huntington Park City, Florence-Graham &amp; Walnut Park PUMA</v>
      </c>
      <c r="D2206">
        <v>2</v>
      </c>
      <c r="E2206" t="s">
        <v>2997</v>
      </c>
      <c r="F2206">
        <v>107.0491660059064</v>
      </c>
      <c r="G2206" s="6">
        <v>22518.651357464601</v>
      </c>
      <c r="H2206" s="6">
        <v>1269.9903457108801</v>
      </c>
      <c r="I2206" s="3">
        <v>7.6316175903081165E-2</v>
      </c>
    </row>
    <row r="2207" spans="1:9" x14ac:dyDescent="0.25">
      <c r="A2207" t="s">
        <v>428</v>
      </c>
      <c r="B2207" t="s">
        <v>45</v>
      </c>
      <c r="C2207" t="str">
        <f>_xlfn.XLOOKUP(Table4[[#This Row],[PUMA]],[1]PUMA!$A:$A,[1]PUMA!$B:$B)</f>
        <v>Los Angeles County (Central)--Huntington Park City, Florence-Graham &amp; Walnut Park PUMA</v>
      </c>
      <c r="D2207">
        <v>38</v>
      </c>
      <c r="E2207" t="s">
        <v>2015</v>
      </c>
      <c r="F2207">
        <v>288.45280565218019</v>
      </c>
      <c r="G2207" s="6">
        <v>22518.651357464601</v>
      </c>
      <c r="H2207" s="6">
        <v>1269.9903457108801</v>
      </c>
      <c r="I2207" s="3">
        <v>0.23749580408376234</v>
      </c>
    </row>
    <row r="2208" spans="1:9" x14ac:dyDescent="0.25">
      <c r="A2208" t="s">
        <v>428</v>
      </c>
      <c r="B2208" t="s">
        <v>45</v>
      </c>
      <c r="C2208" t="str">
        <f>_xlfn.XLOOKUP(Table4[[#This Row],[PUMA]],[1]PUMA!$A:$A,[1]PUMA!$B:$B)</f>
        <v>Los Angeles County (Central)--Huntington Park City, Florence-Graham &amp; Walnut Park PUMA</v>
      </c>
      <c r="D2208">
        <v>99</v>
      </c>
      <c r="E2208" t="s">
        <v>2014</v>
      </c>
      <c r="F2208">
        <v>955.45038313005932</v>
      </c>
      <c r="G2208" s="6">
        <v>22518.651357464601</v>
      </c>
      <c r="H2208" s="6">
        <v>1269.9903457108801</v>
      </c>
      <c r="I2208" s="3">
        <v>0.11335352498430021</v>
      </c>
    </row>
    <row r="2209" spans="1:9" x14ac:dyDescent="0.25">
      <c r="A2209" t="s">
        <v>430</v>
      </c>
      <c r="B2209" t="s">
        <v>45</v>
      </c>
      <c r="C2209" t="str">
        <f>_xlfn.XLOOKUP(Table4[[#This Row],[PUMA]],[1]PUMA!$A:$A,[1]PUMA!$B:$B)</f>
        <v>Los Angeles County (Central)--Huntington Park City, Florence-Graham &amp; Walnut Park PUMA</v>
      </c>
      <c r="D2209">
        <v>99</v>
      </c>
      <c r="E2209" t="s">
        <v>2014</v>
      </c>
      <c r="F2209">
        <v>567.81260801431893</v>
      </c>
      <c r="G2209" s="6">
        <v>22518.651357464601</v>
      </c>
      <c r="H2209" s="6">
        <v>1269.9903457108801</v>
      </c>
      <c r="I2209" s="3">
        <v>0.12285742360168037</v>
      </c>
    </row>
    <row r="2210" spans="1:9" x14ac:dyDescent="0.25">
      <c r="A2210" t="s">
        <v>430</v>
      </c>
      <c r="B2210" t="s">
        <v>45</v>
      </c>
      <c r="C2210" t="str">
        <f>_xlfn.XLOOKUP(Table4[[#This Row],[PUMA]],[1]PUMA!$A:$A,[1]PUMA!$B:$B)</f>
        <v>Los Angeles County (Central)--Huntington Park City, Florence-Graham &amp; Walnut Park PUMA</v>
      </c>
      <c r="D2210">
        <v>2</v>
      </c>
      <c r="E2210" t="s">
        <v>2997</v>
      </c>
      <c r="F2210">
        <v>121.48855363576816</v>
      </c>
      <c r="G2210" s="6">
        <v>22518.651357464601</v>
      </c>
      <c r="H2210" s="6">
        <v>1269.9903457108801</v>
      </c>
      <c r="I2210" s="3">
        <v>7.6316992972195644E-2</v>
      </c>
    </row>
    <row r="2211" spans="1:9" x14ac:dyDescent="0.25">
      <c r="A2211" t="s">
        <v>431</v>
      </c>
      <c r="B2211" t="s">
        <v>45</v>
      </c>
      <c r="C2211" t="str">
        <f>_xlfn.XLOOKUP(Table4[[#This Row],[PUMA]],[1]PUMA!$A:$A,[1]PUMA!$B:$B)</f>
        <v>Los Angeles County (Central)--Huntington Park City, Florence-Graham &amp; Walnut Park PUMA</v>
      </c>
      <c r="D2211">
        <v>99</v>
      </c>
      <c r="E2211" t="s">
        <v>2014</v>
      </c>
      <c r="F2211">
        <v>650.18341884610743</v>
      </c>
      <c r="G2211" s="6">
        <v>22518.651357464601</v>
      </c>
      <c r="H2211" s="6">
        <v>1269.9903457108801</v>
      </c>
      <c r="I2211" s="3">
        <v>0.12285742360168037</v>
      </c>
    </row>
    <row r="2212" spans="1:9" x14ac:dyDescent="0.25">
      <c r="A2212" t="s">
        <v>2443</v>
      </c>
      <c r="B2212" t="s">
        <v>2385</v>
      </c>
      <c r="C2212" t="str">
        <f>_xlfn.XLOOKUP(Table4[[#This Row],[PUMA]],[1]PUMA!$A:$A,[1]PUMA!$B:$B)</f>
        <v>Los Angeles County (Central)--Bell Gardens, Bell, Maywood, Cudahy &amp; Commerce Cities PUMA</v>
      </c>
      <c r="D2212">
        <v>99</v>
      </c>
      <c r="E2212" t="s">
        <v>2014</v>
      </c>
      <c r="F2212">
        <v>786.88384490861472</v>
      </c>
      <c r="G2212" s="6">
        <v>26828.441090950699</v>
      </c>
      <c r="H2212" s="6">
        <v>1279.7058114834001</v>
      </c>
      <c r="I2212" s="3">
        <v>6.443244765160025E-2</v>
      </c>
    </row>
    <row r="2213" spans="1:9" x14ac:dyDescent="0.25">
      <c r="A2213" t="s">
        <v>2443</v>
      </c>
      <c r="B2213" t="s">
        <v>2385</v>
      </c>
      <c r="C2213" t="str">
        <f>_xlfn.XLOOKUP(Table4[[#This Row],[PUMA]],[1]PUMA!$A:$A,[1]PUMA!$B:$B)</f>
        <v>Los Angeles County (Central)--Bell Gardens, Bell, Maywood, Cudahy &amp; Commerce Cities PUMA</v>
      </c>
      <c r="D2213">
        <v>2</v>
      </c>
      <c r="E2213" t="s">
        <v>2997</v>
      </c>
      <c r="F2213">
        <v>100.8855787019438</v>
      </c>
      <c r="G2213" s="6">
        <v>26828.441090950699</v>
      </c>
      <c r="H2213" s="6">
        <v>1279.7058114834001</v>
      </c>
      <c r="I2213" s="3">
        <v>4.0803849647596445E-2</v>
      </c>
    </row>
    <row r="2214" spans="1:9" x14ac:dyDescent="0.25">
      <c r="A2214" t="s">
        <v>2643</v>
      </c>
      <c r="B2214" t="s">
        <v>2385</v>
      </c>
      <c r="C2214" t="str">
        <f>_xlfn.XLOOKUP(Table4[[#This Row],[PUMA]],[1]PUMA!$A:$A,[1]PUMA!$B:$B)</f>
        <v>Los Angeles County (Central)--Bell Gardens, Bell, Maywood, Cudahy &amp; Commerce Cities PUMA</v>
      </c>
      <c r="D2214">
        <v>99</v>
      </c>
      <c r="E2214" t="s">
        <v>2014</v>
      </c>
      <c r="F2214">
        <v>778.94644731325559</v>
      </c>
      <c r="G2214" s="6">
        <v>26828.441090950699</v>
      </c>
      <c r="H2214" s="6">
        <v>1279.7058114834001</v>
      </c>
      <c r="I2214" s="3">
        <v>6.5686906014617186E-2</v>
      </c>
    </row>
    <row r="2215" spans="1:9" x14ac:dyDescent="0.25">
      <c r="A2215" t="s">
        <v>2643</v>
      </c>
      <c r="B2215" t="s">
        <v>2385</v>
      </c>
      <c r="C2215" t="str">
        <f>_xlfn.XLOOKUP(Table4[[#This Row],[PUMA]],[1]PUMA!$A:$A,[1]PUMA!$B:$B)</f>
        <v>Los Angeles County (Central)--Bell Gardens, Bell, Maywood, Cudahy &amp; Commerce Cities PUMA</v>
      </c>
      <c r="D2215">
        <v>2</v>
      </c>
      <c r="E2215" t="s">
        <v>2997</v>
      </c>
      <c r="F2215">
        <v>145.95515257928128</v>
      </c>
      <c r="G2215" s="6">
        <v>26828.441090950699</v>
      </c>
      <c r="H2215" s="6">
        <v>1279.7058114834001</v>
      </c>
      <c r="I2215" s="3">
        <v>4.0803616075620282E-2</v>
      </c>
    </row>
    <row r="2216" spans="1:9" x14ac:dyDescent="0.25">
      <c r="A2216" t="s">
        <v>2500</v>
      </c>
      <c r="B2216" t="s">
        <v>2385</v>
      </c>
      <c r="C2216" t="str">
        <f>_xlfn.XLOOKUP(Table4[[#This Row],[PUMA]],[1]PUMA!$A:$A,[1]PUMA!$B:$B)</f>
        <v>Los Angeles County (Central)--Bell Gardens, Bell, Maywood, Cudahy &amp; Commerce Cities PUMA</v>
      </c>
      <c r="D2216">
        <v>99</v>
      </c>
      <c r="E2216" t="s">
        <v>2014</v>
      </c>
      <c r="F2216">
        <v>948.21619426399502</v>
      </c>
      <c r="G2216" s="6">
        <v>26828.441090950699</v>
      </c>
      <c r="H2216" s="6">
        <v>1279.7058114834001</v>
      </c>
      <c r="I2216" s="3">
        <v>6.5686906014617186E-2</v>
      </c>
    </row>
    <row r="2217" spans="1:9" x14ac:dyDescent="0.25">
      <c r="A2217" t="s">
        <v>2500</v>
      </c>
      <c r="B2217" t="s">
        <v>2385</v>
      </c>
      <c r="C2217" t="str">
        <f>_xlfn.XLOOKUP(Table4[[#This Row],[PUMA]],[1]PUMA!$A:$A,[1]PUMA!$B:$B)</f>
        <v>Los Angeles County (Central)--Bell Gardens, Bell, Maywood, Cudahy &amp; Commerce Cities PUMA</v>
      </c>
      <c r="D2217">
        <v>2</v>
      </c>
      <c r="E2217" t="s">
        <v>2997</v>
      </c>
      <c r="F2217">
        <v>120.35004037666387</v>
      </c>
      <c r="G2217" s="6">
        <v>26828.441090950699</v>
      </c>
      <c r="H2217" s="6">
        <v>1279.7058114834001</v>
      </c>
      <c r="I2217" s="3">
        <v>4.0024367355700308E-2</v>
      </c>
    </row>
    <row r="2218" spans="1:9" x14ac:dyDescent="0.25">
      <c r="A2218" t="s">
        <v>2452</v>
      </c>
      <c r="B2218" t="s">
        <v>2385</v>
      </c>
      <c r="C2218" t="str">
        <f>_xlfn.XLOOKUP(Table4[[#This Row],[PUMA]],[1]PUMA!$A:$A,[1]PUMA!$B:$B)</f>
        <v>Los Angeles County (Central)--Bell Gardens, Bell, Maywood, Cudahy &amp; Commerce Cities PUMA</v>
      </c>
      <c r="D2218">
        <v>99</v>
      </c>
      <c r="E2218" t="s">
        <v>2014</v>
      </c>
      <c r="F2218">
        <v>1103.481111601496</v>
      </c>
      <c r="G2218" s="6">
        <v>26828.441090950699</v>
      </c>
      <c r="H2218" s="6">
        <v>1279.7058114834001</v>
      </c>
      <c r="I2218" s="3">
        <v>6.5686906014617186E-2</v>
      </c>
    </row>
    <row r="2219" spans="1:9" x14ac:dyDescent="0.25">
      <c r="A2219" t="s">
        <v>2384</v>
      </c>
      <c r="B2219" t="s">
        <v>2385</v>
      </c>
      <c r="C2219" t="str">
        <f>_xlfn.XLOOKUP(Table4[[#This Row],[PUMA]],[1]PUMA!$A:$A,[1]PUMA!$B:$B)</f>
        <v>Los Angeles County (Central)--Bell Gardens, Bell, Maywood, Cudahy &amp; Commerce Cities PUMA</v>
      </c>
      <c r="D2219">
        <v>99</v>
      </c>
      <c r="E2219" t="s">
        <v>2014</v>
      </c>
      <c r="F2219">
        <v>286.66028252726159</v>
      </c>
      <c r="G2219" s="6">
        <v>26828.441090950699</v>
      </c>
      <c r="H2219" s="6">
        <v>1279.7058114834001</v>
      </c>
      <c r="I2219" s="3">
        <v>6.6917471148295313E-2</v>
      </c>
    </row>
    <row r="2220" spans="1:9" x14ac:dyDescent="0.25">
      <c r="A2220" t="s">
        <v>2384</v>
      </c>
      <c r="B2220" t="s">
        <v>2385</v>
      </c>
      <c r="C2220" t="str">
        <f>_xlfn.XLOOKUP(Table4[[#This Row],[PUMA]],[1]PUMA!$A:$A,[1]PUMA!$B:$B)</f>
        <v>Los Angeles County (Central)--Bell Gardens, Bell, Maywood, Cudahy &amp; Commerce Cities PUMA</v>
      </c>
      <c r="D2220">
        <v>2</v>
      </c>
      <c r="E2220" t="s">
        <v>2997</v>
      </c>
      <c r="F2220">
        <v>331.97759515518123</v>
      </c>
      <c r="G2220" s="6">
        <v>26828.441090950699</v>
      </c>
      <c r="H2220" s="6">
        <v>1279.7058114834001</v>
      </c>
      <c r="I2220" s="3">
        <v>4.1568022717934555E-2</v>
      </c>
    </row>
    <row r="2221" spans="1:9" x14ac:dyDescent="0.25">
      <c r="A2221" t="s">
        <v>2384</v>
      </c>
      <c r="B2221" t="s">
        <v>2385</v>
      </c>
      <c r="C2221" t="str">
        <f>_xlfn.XLOOKUP(Table4[[#This Row],[PUMA]],[1]PUMA!$A:$A,[1]PUMA!$B:$B)</f>
        <v>Los Angeles County (Central)--Bell Gardens, Bell, Maywood, Cudahy &amp; Commerce Cities PUMA</v>
      </c>
      <c r="D2221">
        <v>7</v>
      </c>
      <c r="E2221" t="s">
        <v>3017</v>
      </c>
      <c r="F2221">
        <v>291.88646453071522</v>
      </c>
      <c r="G2221" s="6">
        <v>26828.441090950699</v>
      </c>
      <c r="H2221" s="6">
        <v>1279.7058114834001</v>
      </c>
      <c r="I2221" s="3">
        <v>3.1704424106899234E-2</v>
      </c>
    </row>
    <row r="2222" spans="1:9" x14ac:dyDescent="0.25">
      <c r="A2222" t="s">
        <v>2397</v>
      </c>
      <c r="B2222" t="s">
        <v>2385</v>
      </c>
      <c r="C2222" t="str">
        <f>_xlfn.XLOOKUP(Table4[[#This Row],[PUMA]],[1]PUMA!$A:$A,[1]PUMA!$B:$B)</f>
        <v>Los Angeles County (Central)--Bell Gardens, Bell, Maywood, Cudahy &amp; Commerce Cities PUMA</v>
      </c>
      <c r="D2222">
        <v>188</v>
      </c>
      <c r="E2222" t="s">
        <v>2022</v>
      </c>
      <c r="F2222">
        <v>170.90407272907021</v>
      </c>
      <c r="G2222" s="6">
        <v>26828.441090950699</v>
      </c>
      <c r="H2222" s="6">
        <v>1279.7058114834001</v>
      </c>
      <c r="I2222" s="3">
        <v>0.48457422935218503</v>
      </c>
    </row>
    <row r="2223" spans="1:9" x14ac:dyDescent="0.25">
      <c r="A2223" t="s">
        <v>2397</v>
      </c>
      <c r="B2223" t="s">
        <v>2385</v>
      </c>
      <c r="C2223" t="str">
        <f>_xlfn.XLOOKUP(Table4[[#This Row],[PUMA]],[1]PUMA!$A:$A,[1]PUMA!$B:$B)</f>
        <v>Los Angeles County (Central)--Bell Gardens, Bell, Maywood, Cudahy &amp; Commerce Cities PUMA</v>
      </c>
      <c r="D2223">
        <v>99</v>
      </c>
      <c r="E2223" t="s">
        <v>2014</v>
      </c>
      <c r="F2223">
        <v>910.21369420016742</v>
      </c>
      <c r="G2223" s="6">
        <v>26828.441090950699</v>
      </c>
      <c r="H2223" s="6">
        <v>1279.7058114834001</v>
      </c>
      <c r="I2223" s="3">
        <v>6.841607251734827E-2</v>
      </c>
    </row>
    <row r="2224" spans="1:9" x14ac:dyDescent="0.25">
      <c r="A2224" t="s">
        <v>2398</v>
      </c>
      <c r="B2224" t="s">
        <v>2385</v>
      </c>
      <c r="C2224" t="str">
        <f>_xlfn.XLOOKUP(Table4[[#This Row],[PUMA]],[1]PUMA!$A:$A,[1]PUMA!$B:$B)</f>
        <v>Los Angeles County (Central)--Bell Gardens, Bell, Maywood, Cudahy &amp; Commerce Cities PUMA</v>
      </c>
      <c r="D2224">
        <v>99</v>
      </c>
      <c r="E2224" t="s">
        <v>2014</v>
      </c>
      <c r="F2224">
        <v>705.99980778285192</v>
      </c>
      <c r="G2224" s="6">
        <v>26828.441090950699</v>
      </c>
      <c r="H2224" s="6">
        <v>1279.7058114834001</v>
      </c>
      <c r="I2224" s="3">
        <v>6.6917471148295313E-2</v>
      </c>
    </row>
    <row r="2225" spans="1:9" x14ac:dyDescent="0.25">
      <c r="A2225" t="s">
        <v>2398</v>
      </c>
      <c r="B2225" t="s">
        <v>2385</v>
      </c>
      <c r="C2225" t="str">
        <f>_xlfn.XLOOKUP(Table4[[#This Row],[PUMA]],[1]PUMA!$A:$A,[1]PUMA!$B:$B)</f>
        <v>Los Angeles County (Central)--Bell Gardens, Bell, Maywood, Cudahy &amp; Commerce Cities PUMA</v>
      </c>
      <c r="D2225">
        <v>100</v>
      </c>
      <c r="E2225" t="s">
        <v>2168</v>
      </c>
      <c r="F2225">
        <v>129.20131072154408</v>
      </c>
      <c r="G2225" s="6">
        <v>26828.441090950699</v>
      </c>
      <c r="H2225" s="6">
        <v>1279.7058114834001</v>
      </c>
      <c r="I2225" s="3">
        <v>5.8331580884974345E-2</v>
      </c>
    </row>
    <row r="2226" spans="1:9" x14ac:dyDescent="0.25">
      <c r="A2226" t="s">
        <v>422</v>
      </c>
      <c r="B2226" t="s">
        <v>45</v>
      </c>
      <c r="C2226" t="str">
        <f>_xlfn.XLOOKUP(Table4[[#This Row],[PUMA]],[1]PUMA!$A:$A,[1]PUMA!$B:$B)</f>
        <v>Los Angeles County (Central)--Huntington Park City, Florence-Graham &amp; Walnut Park PUMA</v>
      </c>
      <c r="D2226">
        <v>99</v>
      </c>
      <c r="E2226" t="s">
        <v>2014</v>
      </c>
      <c r="F2226">
        <v>689.90780480517901</v>
      </c>
      <c r="G2226" s="6">
        <v>22518.651357464601</v>
      </c>
      <c r="H2226" s="6">
        <v>1269.9903457108801</v>
      </c>
      <c r="I2226" s="3">
        <v>0.11335352498430021</v>
      </c>
    </row>
    <row r="2227" spans="1:9" x14ac:dyDescent="0.25">
      <c r="A2227" t="s">
        <v>423</v>
      </c>
      <c r="B2227" t="s">
        <v>45</v>
      </c>
      <c r="C2227" t="str">
        <f>_xlfn.XLOOKUP(Table4[[#This Row],[PUMA]],[1]PUMA!$A:$A,[1]PUMA!$B:$B)</f>
        <v>Los Angeles County (Central)--Huntington Park City, Florence-Graham &amp; Walnut Park PUMA</v>
      </c>
      <c r="D2227">
        <v>99</v>
      </c>
      <c r="E2227" t="s">
        <v>2014</v>
      </c>
      <c r="F2227">
        <v>1068.5746608899251</v>
      </c>
      <c r="G2227" s="6">
        <v>22518.651357464601</v>
      </c>
      <c r="H2227" s="6">
        <v>1269.9903457108801</v>
      </c>
      <c r="I2227" s="3">
        <v>0.12285610825889234</v>
      </c>
    </row>
    <row r="2228" spans="1:9" x14ac:dyDescent="0.25">
      <c r="A2228" t="s">
        <v>830</v>
      </c>
      <c r="B2228" t="s">
        <v>45</v>
      </c>
      <c r="C2228" t="str">
        <f>_xlfn.XLOOKUP(Table4[[#This Row],[PUMA]],[1]PUMA!$A:$A,[1]PUMA!$B:$B)</f>
        <v>Los Angeles County (Central)--Huntington Park City, Florence-Graham &amp; Walnut Park PUMA</v>
      </c>
      <c r="D2228">
        <v>99</v>
      </c>
      <c r="E2228" t="s">
        <v>2014</v>
      </c>
      <c r="F2228">
        <v>1275.2010519255589</v>
      </c>
      <c r="G2228" s="6">
        <v>22518.651357464601</v>
      </c>
      <c r="H2228" s="6">
        <v>1269.9903457108801</v>
      </c>
      <c r="I2228" s="3">
        <v>0.12285610825889234</v>
      </c>
    </row>
    <row r="2229" spans="1:9" x14ac:dyDescent="0.25">
      <c r="A2229" t="s">
        <v>830</v>
      </c>
      <c r="B2229" t="s">
        <v>45</v>
      </c>
      <c r="C2229" t="str">
        <f>_xlfn.XLOOKUP(Table4[[#This Row],[PUMA]],[1]PUMA!$A:$A,[1]PUMA!$B:$B)</f>
        <v>Los Angeles County (Central)--Huntington Park City, Florence-Graham &amp; Walnut Park PUMA</v>
      </c>
      <c r="D2229">
        <v>2</v>
      </c>
      <c r="E2229" t="s">
        <v>2997</v>
      </c>
      <c r="F2229">
        <v>200.12752972824927</v>
      </c>
      <c r="G2229" s="6">
        <v>22518.651357464601</v>
      </c>
      <c r="H2229" s="6">
        <v>1269.9903457108801</v>
      </c>
      <c r="I2229" s="3">
        <v>7.6316175903081165E-2</v>
      </c>
    </row>
    <row r="2230" spans="1:9" x14ac:dyDescent="0.25">
      <c r="A2230" t="s">
        <v>831</v>
      </c>
      <c r="B2230" t="s">
        <v>45</v>
      </c>
      <c r="C2230" t="str">
        <f>_xlfn.XLOOKUP(Table4[[#This Row],[PUMA]],[1]PUMA!$A:$A,[1]PUMA!$B:$B)</f>
        <v>Los Angeles County (Central)--Huntington Park City, Florence-Graham &amp; Walnut Park PUMA</v>
      </c>
      <c r="D2230">
        <v>99</v>
      </c>
      <c r="E2230" t="s">
        <v>2014</v>
      </c>
      <c r="F2230">
        <v>1646.5962141708872</v>
      </c>
      <c r="G2230" s="6">
        <v>22518.651357464601</v>
      </c>
      <c r="H2230" s="6">
        <v>1269.9903457108801</v>
      </c>
      <c r="I2230" s="3">
        <v>0.13013453144887493</v>
      </c>
    </row>
    <row r="2231" spans="1:9" x14ac:dyDescent="0.25">
      <c r="A2231" t="s">
        <v>834</v>
      </c>
      <c r="B2231" t="s">
        <v>45</v>
      </c>
      <c r="C2231" t="str">
        <f>_xlfn.XLOOKUP(Table4[[#This Row],[PUMA]],[1]PUMA!$A:$A,[1]PUMA!$B:$B)</f>
        <v>Los Angeles County (Central)--Huntington Park City, Florence-Graham &amp; Walnut Park PUMA</v>
      </c>
      <c r="D2231">
        <v>99</v>
      </c>
      <c r="E2231" t="s">
        <v>2014</v>
      </c>
      <c r="F2231">
        <v>1108.6696952985201</v>
      </c>
      <c r="G2231" s="6">
        <v>22518.651357464601</v>
      </c>
      <c r="H2231" s="6">
        <v>1269.9903457108801</v>
      </c>
      <c r="I2231" s="3">
        <v>0.12285610825889234</v>
      </c>
    </row>
    <row r="2232" spans="1:9" x14ac:dyDescent="0.25">
      <c r="A2232" t="s">
        <v>834</v>
      </c>
      <c r="B2232" t="s">
        <v>45</v>
      </c>
      <c r="C2232" t="str">
        <f>_xlfn.XLOOKUP(Table4[[#This Row],[PUMA]],[1]PUMA!$A:$A,[1]PUMA!$B:$B)</f>
        <v>Los Angeles County (Central)--Huntington Park City, Florence-Graham &amp; Walnut Park PUMA</v>
      </c>
      <c r="D2232">
        <v>2</v>
      </c>
      <c r="E2232" t="s">
        <v>2997</v>
      </c>
      <c r="F2232">
        <v>329.61506417171154</v>
      </c>
      <c r="G2232" s="6">
        <v>22518.651357464601</v>
      </c>
      <c r="H2232" s="6">
        <v>1269.9903457108801</v>
      </c>
      <c r="I2232" s="3">
        <v>7.9513802455757746E-2</v>
      </c>
    </row>
    <row r="2233" spans="1:9" x14ac:dyDescent="0.25">
      <c r="A2233" t="s">
        <v>835</v>
      </c>
      <c r="B2233" t="s">
        <v>45</v>
      </c>
      <c r="C2233" t="str">
        <f>_xlfn.XLOOKUP(Table4[[#This Row],[PUMA]],[1]PUMA!$A:$A,[1]PUMA!$B:$B)</f>
        <v>Los Angeles County (Central)--Huntington Park City, Florence-Graham &amp; Walnut Park PUMA</v>
      </c>
      <c r="D2233">
        <v>99</v>
      </c>
      <c r="E2233" t="s">
        <v>2014</v>
      </c>
      <c r="F2233">
        <v>570.92882133004809</v>
      </c>
      <c r="G2233" s="6">
        <v>22518.651357464601</v>
      </c>
      <c r="H2233" s="6">
        <v>1269.9903457108801</v>
      </c>
      <c r="I2233" s="3">
        <v>0.1280037450380995</v>
      </c>
    </row>
    <row r="2234" spans="1:9" x14ac:dyDescent="0.25">
      <c r="A2234" t="s">
        <v>835</v>
      </c>
      <c r="B2234" t="s">
        <v>45</v>
      </c>
      <c r="C2234" t="str">
        <f>_xlfn.XLOOKUP(Table4[[#This Row],[PUMA]],[1]PUMA!$A:$A,[1]PUMA!$B:$B)</f>
        <v>Los Angeles County (Central)--Huntington Park City, Florence-Graham &amp; Walnut Park PUMA</v>
      </c>
      <c r="D2234">
        <v>2</v>
      </c>
      <c r="E2234" t="s">
        <v>2997</v>
      </c>
      <c r="F2234">
        <v>186.34615052790815</v>
      </c>
      <c r="G2234" s="6">
        <v>22518.651357464601</v>
      </c>
      <c r="H2234" s="6">
        <v>1269.9903457108801</v>
      </c>
      <c r="I2234" s="3">
        <v>7.9513802455757746E-2</v>
      </c>
    </row>
    <row r="2235" spans="1:9" x14ac:dyDescent="0.25">
      <c r="A2235" t="s">
        <v>2828</v>
      </c>
      <c r="B2235" t="s">
        <v>2343</v>
      </c>
      <c r="C2235" t="str">
        <f>_xlfn.XLOOKUP(Table4[[#This Row],[PUMA]],[1]PUMA!$A:$A,[1]PUMA!$B:$B)</f>
        <v>Los Angeles County (South)--South Gate &amp; Lynwood Cities PUMA</v>
      </c>
      <c r="D2235">
        <v>99</v>
      </c>
      <c r="E2235" t="s">
        <v>2014</v>
      </c>
      <c r="F2235">
        <v>488.20790717561528</v>
      </c>
      <c r="G2235" s="6">
        <v>29737.549161053801</v>
      </c>
      <c r="H2235" s="6">
        <v>1253.97617499639</v>
      </c>
      <c r="I2235" s="3">
        <v>5.0408378178001131E-2</v>
      </c>
    </row>
    <row r="2236" spans="1:9" x14ac:dyDescent="0.25">
      <c r="A2236" t="s">
        <v>2828</v>
      </c>
      <c r="B2236" t="s">
        <v>2343</v>
      </c>
      <c r="C2236" t="str">
        <f>_xlfn.XLOOKUP(Table4[[#This Row],[PUMA]],[1]PUMA!$A:$A,[1]PUMA!$B:$B)</f>
        <v>Los Angeles County (South)--South Gate &amp; Lynwood Cities PUMA</v>
      </c>
      <c r="D2236">
        <v>2</v>
      </c>
      <c r="E2236" t="s">
        <v>2997</v>
      </c>
      <c r="F2236">
        <v>493.28679371232238</v>
      </c>
      <c r="G2236" s="6">
        <v>29737.549161053801</v>
      </c>
      <c r="H2236" s="6">
        <v>1253.97617499639</v>
      </c>
      <c r="I2236" s="3">
        <v>3.1312848099621676E-2</v>
      </c>
    </row>
    <row r="2237" spans="1:9" x14ac:dyDescent="0.25">
      <c r="A2237" t="s">
        <v>2830</v>
      </c>
      <c r="B2237" t="s">
        <v>2343</v>
      </c>
      <c r="C2237" t="str">
        <f>_xlfn.XLOOKUP(Table4[[#This Row],[PUMA]],[1]PUMA!$A:$A,[1]PUMA!$B:$B)</f>
        <v>Los Angeles County (South)--South Gate &amp; Lynwood Cities PUMA</v>
      </c>
      <c r="D2237">
        <v>100</v>
      </c>
      <c r="E2237" t="s">
        <v>2168</v>
      </c>
      <c r="F2237">
        <v>357.99819690377592</v>
      </c>
      <c r="G2237" s="6">
        <v>29737.549161053801</v>
      </c>
      <c r="H2237" s="6">
        <v>1253.97617499639</v>
      </c>
      <c r="I2237" s="3">
        <v>4.2978210832328188E-2</v>
      </c>
    </row>
    <row r="2238" spans="1:9" x14ac:dyDescent="0.25">
      <c r="A2238" t="s">
        <v>2830</v>
      </c>
      <c r="B2238" t="s">
        <v>2343</v>
      </c>
      <c r="C2238" t="str">
        <f>_xlfn.XLOOKUP(Table4[[#This Row],[PUMA]],[1]PUMA!$A:$A,[1]PUMA!$B:$B)</f>
        <v>Los Angeles County (South)--South Gate &amp; Lynwood Cities PUMA</v>
      </c>
      <c r="D2238">
        <v>7</v>
      </c>
      <c r="E2238" t="s">
        <v>3017</v>
      </c>
      <c r="F2238">
        <v>697.77890668549094</v>
      </c>
      <c r="G2238" s="6">
        <v>29737.549161053801</v>
      </c>
      <c r="H2238" s="6">
        <v>1253.97617499639</v>
      </c>
      <c r="I2238" s="3">
        <v>2.3882680753948737E-2</v>
      </c>
    </row>
    <row r="2239" spans="1:9" x14ac:dyDescent="0.25">
      <c r="A2239" t="s">
        <v>2342</v>
      </c>
      <c r="B2239" t="s">
        <v>2343</v>
      </c>
      <c r="C2239" t="str">
        <f>_xlfn.XLOOKUP(Table4[[#This Row],[PUMA]],[1]PUMA!$A:$A,[1]PUMA!$B:$B)</f>
        <v>Los Angeles County (South)--South Gate &amp; Lynwood Cities PUMA</v>
      </c>
      <c r="D2239">
        <v>99</v>
      </c>
      <c r="E2239" t="s">
        <v>2014</v>
      </c>
      <c r="F2239">
        <v>1009.4689319301159</v>
      </c>
      <c r="G2239" s="6">
        <v>29737.549161053801</v>
      </c>
      <c r="H2239" s="6">
        <v>1253.97617499639</v>
      </c>
      <c r="I2239" s="3">
        <v>5.0408378178001131E-2</v>
      </c>
    </row>
    <row r="2240" spans="1:9" x14ac:dyDescent="0.25">
      <c r="A2240" t="s">
        <v>2342</v>
      </c>
      <c r="B2240" t="s">
        <v>2343</v>
      </c>
      <c r="C2240" t="str">
        <f>_xlfn.XLOOKUP(Table4[[#This Row],[PUMA]],[1]PUMA!$A:$A,[1]PUMA!$B:$B)</f>
        <v>Los Angeles County (South)--South Gate &amp; Lynwood Cities PUMA</v>
      </c>
      <c r="D2240">
        <v>2</v>
      </c>
      <c r="E2240" t="s">
        <v>2997</v>
      </c>
      <c r="F2240">
        <v>485.24236630506101</v>
      </c>
      <c r="G2240" s="6">
        <v>29737.549161053801</v>
      </c>
      <c r="H2240" s="6">
        <v>1253.97617499639</v>
      </c>
      <c r="I2240" s="3">
        <v>3.1312848099621676E-2</v>
      </c>
    </row>
    <row r="2241" spans="1:9" x14ac:dyDescent="0.25">
      <c r="A2241" t="s">
        <v>2732</v>
      </c>
      <c r="B2241" t="s">
        <v>2343</v>
      </c>
      <c r="C2241" t="str">
        <f>_xlfn.XLOOKUP(Table4[[#This Row],[PUMA]],[1]PUMA!$A:$A,[1]PUMA!$B:$B)</f>
        <v>Los Angeles County (South)--South Gate &amp; Lynwood Cities PUMA</v>
      </c>
      <c r="D2241">
        <v>188</v>
      </c>
      <c r="E2241" t="s">
        <v>2022</v>
      </c>
      <c r="F2241">
        <v>149.68880959197526</v>
      </c>
      <c r="G2241" s="6">
        <v>29737.549161053801</v>
      </c>
      <c r="H2241" s="6">
        <v>1253.97617499639</v>
      </c>
      <c r="I2241" s="3">
        <v>0.35703015548436429</v>
      </c>
    </row>
    <row r="2242" spans="1:9" x14ac:dyDescent="0.25">
      <c r="A2242" t="s">
        <v>2732</v>
      </c>
      <c r="B2242" t="s">
        <v>2343</v>
      </c>
      <c r="C2242" t="str">
        <f>_xlfn.XLOOKUP(Table4[[#This Row],[PUMA]],[1]PUMA!$A:$A,[1]PUMA!$B:$B)</f>
        <v>Los Angeles County (South)--South Gate &amp; Lynwood Cities PUMA</v>
      </c>
      <c r="D2242">
        <v>99</v>
      </c>
      <c r="E2242" t="s">
        <v>2014</v>
      </c>
      <c r="F2242">
        <v>350.33649110574851</v>
      </c>
      <c r="G2242" s="6">
        <v>29737.549161053801</v>
      </c>
      <c r="H2242" s="6">
        <v>1253.97617499639</v>
      </c>
      <c r="I2242" s="3">
        <v>5.0408378178001131E-2</v>
      </c>
    </row>
    <row r="2243" spans="1:9" x14ac:dyDescent="0.25">
      <c r="A2243" t="s">
        <v>2732</v>
      </c>
      <c r="B2243" t="s">
        <v>2343</v>
      </c>
      <c r="C2243" t="str">
        <f>_xlfn.XLOOKUP(Table4[[#This Row],[PUMA]],[1]PUMA!$A:$A,[1]PUMA!$B:$B)</f>
        <v>Los Angeles County (South)--South Gate &amp; Lynwood Cities PUMA</v>
      </c>
      <c r="D2243">
        <v>2</v>
      </c>
      <c r="E2243" t="s">
        <v>2997</v>
      </c>
      <c r="F2243">
        <v>300.22822690565999</v>
      </c>
      <c r="G2243" s="6">
        <v>29737.549161053801</v>
      </c>
      <c r="H2243" s="6">
        <v>1253.97617499639</v>
      </c>
      <c r="I2243" s="3">
        <v>3.1312848099621676E-2</v>
      </c>
    </row>
    <row r="2244" spans="1:9" x14ac:dyDescent="0.25">
      <c r="A2244" t="s">
        <v>2732</v>
      </c>
      <c r="B2244" t="s">
        <v>2343</v>
      </c>
      <c r="C2244" t="str">
        <f>_xlfn.XLOOKUP(Table4[[#This Row],[PUMA]],[1]PUMA!$A:$A,[1]PUMA!$B:$B)</f>
        <v>Los Angeles County (South)--South Gate &amp; Lynwood Cities PUMA</v>
      </c>
      <c r="D2244">
        <v>7</v>
      </c>
      <c r="E2244" t="s">
        <v>3017</v>
      </c>
      <c r="F2244">
        <v>133.27340074619866</v>
      </c>
      <c r="G2244" s="6">
        <v>29737.549161053801</v>
      </c>
      <c r="H2244" s="6">
        <v>1253.97617499639</v>
      </c>
      <c r="I2244" s="3">
        <v>2.3882680753948737E-2</v>
      </c>
    </row>
    <row r="2245" spans="1:9" x14ac:dyDescent="0.25">
      <c r="A2245" t="s">
        <v>2837</v>
      </c>
      <c r="B2245" t="s">
        <v>1513</v>
      </c>
      <c r="C2245" t="str">
        <f>_xlfn.XLOOKUP(Table4[[#This Row],[PUMA]],[1]PUMA!$A:$A,[1]PUMA!$B:$B)</f>
        <v>Los Angeles County (South Central)--Compton City &amp; West Rancho Dominguez PUMA</v>
      </c>
      <c r="D2245">
        <v>47</v>
      </c>
      <c r="E2245" t="s">
        <v>2167</v>
      </c>
      <c r="F2245">
        <v>109.34698273346956</v>
      </c>
      <c r="G2245" s="6">
        <v>25212.269940893399</v>
      </c>
      <c r="H2245" s="6">
        <v>1245.0190552654001</v>
      </c>
      <c r="I2245" s="3">
        <v>0.14861144856784467</v>
      </c>
    </row>
    <row r="2246" spans="1:9" x14ac:dyDescent="0.25">
      <c r="A2246" t="s">
        <v>2837</v>
      </c>
      <c r="B2246" t="s">
        <v>1513</v>
      </c>
      <c r="C2246" t="str">
        <f>_xlfn.XLOOKUP(Table4[[#This Row],[PUMA]],[1]PUMA!$A:$A,[1]PUMA!$B:$B)</f>
        <v>Los Angeles County (South Central)--Compton City &amp; West Rancho Dominguez PUMA</v>
      </c>
      <c r="D2246">
        <v>99</v>
      </c>
      <c r="E2246" t="s">
        <v>2014</v>
      </c>
      <c r="F2246">
        <v>477.19401796573345</v>
      </c>
      <c r="G2246" s="6">
        <v>25212.269940893399</v>
      </c>
      <c r="H2246" s="6">
        <v>1245.0190552654001</v>
      </c>
      <c r="I2246" s="3">
        <v>8.179161026498287E-2</v>
      </c>
    </row>
    <row r="2247" spans="1:9" x14ac:dyDescent="0.25">
      <c r="A2247" t="s">
        <v>2837</v>
      </c>
      <c r="B2247" t="s">
        <v>1513</v>
      </c>
      <c r="C2247" t="str">
        <f>_xlfn.XLOOKUP(Table4[[#This Row],[PUMA]],[1]PUMA!$A:$A,[1]PUMA!$B:$B)</f>
        <v>Los Angeles County (South Central)--Compton City &amp; West Rancho Dominguez PUMA</v>
      </c>
      <c r="D2247">
        <v>2</v>
      </c>
      <c r="E2247" t="s">
        <v>2997</v>
      </c>
      <c r="F2247">
        <v>156.59911849636921</v>
      </c>
      <c r="G2247" s="6">
        <v>25212.269940893399</v>
      </c>
      <c r="H2247" s="6">
        <v>1245.0190552654001</v>
      </c>
      <c r="I2247" s="3">
        <v>5.080759113112223E-2</v>
      </c>
    </row>
    <row r="2248" spans="1:9" x14ac:dyDescent="0.25">
      <c r="A2248" t="s">
        <v>2838</v>
      </c>
      <c r="B2248" t="s">
        <v>1513</v>
      </c>
      <c r="C2248" t="str">
        <f>_xlfn.XLOOKUP(Table4[[#This Row],[PUMA]],[1]PUMA!$A:$A,[1]PUMA!$B:$B)</f>
        <v>Los Angeles County (South Central)--Compton City &amp; West Rancho Dominguez PUMA</v>
      </c>
      <c r="D2248">
        <v>99</v>
      </c>
      <c r="E2248" t="s">
        <v>2014</v>
      </c>
      <c r="F2248">
        <v>1037.957295371906</v>
      </c>
      <c r="G2248" s="6">
        <v>25212.269940893399</v>
      </c>
      <c r="H2248" s="6">
        <v>1245.0190552654001</v>
      </c>
      <c r="I2248" s="3">
        <v>7.9735630267980806E-2</v>
      </c>
    </row>
    <row r="2249" spans="1:9" x14ac:dyDescent="0.25">
      <c r="A2249" t="s">
        <v>2838</v>
      </c>
      <c r="B2249" t="s">
        <v>1513</v>
      </c>
      <c r="C2249" t="str">
        <f>_xlfn.XLOOKUP(Table4[[#This Row],[PUMA]],[1]PUMA!$A:$A,[1]PUMA!$B:$B)</f>
        <v>Los Angeles County (South Central)--Compton City &amp; West Rancho Dominguez PUMA</v>
      </c>
      <c r="D2249">
        <v>2</v>
      </c>
      <c r="E2249" t="s">
        <v>2997</v>
      </c>
      <c r="F2249">
        <v>166.31992293693992</v>
      </c>
      <c r="G2249" s="6">
        <v>25212.269940893399</v>
      </c>
      <c r="H2249" s="6">
        <v>1245.0190552654001</v>
      </c>
      <c r="I2249" s="3">
        <v>4.9530450471792671E-2</v>
      </c>
    </row>
    <row r="2250" spans="1:9" x14ac:dyDescent="0.25">
      <c r="A2250" t="s">
        <v>2839</v>
      </c>
      <c r="B2250" t="s">
        <v>1513</v>
      </c>
      <c r="C2250" t="str">
        <f>_xlfn.XLOOKUP(Table4[[#This Row],[PUMA]],[1]PUMA!$A:$A,[1]PUMA!$B:$B)</f>
        <v>Los Angeles County (South Central)--Compton City &amp; West Rancho Dominguez PUMA</v>
      </c>
      <c r="D2250">
        <v>188</v>
      </c>
      <c r="E2250" t="s">
        <v>2022</v>
      </c>
      <c r="F2250">
        <v>335.23769951077918</v>
      </c>
      <c r="G2250" s="6">
        <v>25212.269940893399</v>
      </c>
      <c r="H2250" s="6">
        <v>1245.0190552654001</v>
      </c>
      <c r="I2250" s="3">
        <v>0.54496589554614927</v>
      </c>
    </row>
    <row r="2251" spans="1:9" x14ac:dyDescent="0.25">
      <c r="A2251" t="s">
        <v>2839</v>
      </c>
      <c r="B2251" t="s">
        <v>1513</v>
      </c>
      <c r="C2251" t="str">
        <f>_xlfn.XLOOKUP(Table4[[#This Row],[PUMA]],[1]PUMA!$A:$A,[1]PUMA!$B:$B)</f>
        <v>Los Angeles County (South Central)--Compton City &amp; West Rancho Dominguez PUMA</v>
      </c>
      <c r="D2251">
        <v>99</v>
      </c>
      <c r="E2251" t="s">
        <v>2014</v>
      </c>
      <c r="F2251">
        <v>718.41148350111405</v>
      </c>
      <c r="G2251" s="6">
        <v>25212.269940893399</v>
      </c>
      <c r="H2251" s="6">
        <v>1245.0190552654001</v>
      </c>
      <c r="I2251" s="3">
        <v>7.8855393212144603E-2</v>
      </c>
    </row>
    <row r="2252" spans="1:9" x14ac:dyDescent="0.25">
      <c r="A2252" t="s">
        <v>2839</v>
      </c>
      <c r="B2252" t="s">
        <v>1513</v>
      </c>
      <c r="C2252" t="str">
        <f>_xlfn.XLOOKUP(Table4[[#This Row],[PUMA]],[1]PUMA!$A:$A,[1]PUMA!$B:$B)</f>
        <v>Los Angeles County (South Central)--Compton City &amp; West Rancho Dominguez PUMA</v>
      </c>
      <c r="D2252">
        <v>2</v>
      </c>
      <c r="E2252" t="s">
        <v>2997</v>
      </c>
      <c r="F2252">
        <v>352.87314792626034</v>
      </c>
      <c r="G2252" s="6">
        <v>25212.269940893399</v>
      </c>
      <c r="H2252" s="6">
        <v>1245.0190552654001</v>
      </c>
      <c r="I2252" s="3">
        <v>4.7795498628289343E-2</v>
      </c>
    </row>
    <row r="2253" spans="1:9" x14ac:dyDescent="0.25">
      <c r="A2253" t="s">
        <v>2889</v>
      </c>
      <c r="B2253" t="s">
        <v>1513</v>
      </c>
      <c r="C2253" t="str">
        <f>_xlfn.XLOOKUP(Table4[[#This Row],[PUMA]],[1]PUMA!$A:$A,[1]PUMA!$B:$B)</f>
        <v>Los Angeles County (South Central)--Compton City &amp; West Rancho Dominguez PUMA</v>
      </c>
      <c r="D2253">
        <v>188</v>
      </c>
      <c r="E2253" t="s">
        <v>2022</v>
      </c>
      <c r="F2253">
        <v>101.23473090336211</v>
      </c>
      <c r="G2253" s="6">
        <v>25212.269940893399</v>
      </c>
      <c r="H2253" s="6">
        <v>1245.0190552654001</v>
      </c>
      <c r="I2253" s="3">
        <v>0.56474787527770109</v>
      </c>
    </row>
    <row r="2254" spans="1:9" x14ac:dyDescent="0.25">
      <c r="A2254" t="s">
        <v>2889</v>
      </c>
      <c r="B2254" t="s">
        <v>1513</v>
      </c>
      <c r="C2254" t="str">
        <f>_xlfn.XLOOKUP(Table4[[#This Row],[PUMA]],[1]PUMA!$A:$A,[1]PUMA!$B:$B)</f>
        <v>Los Angeles County (South Central)--Compton City &amp; West Rancho Dominguez PUMA</v>
      </c>
      <c r="D2254">
        <v>99</v>
      </c>
      <c r="E2254" t="s">
        <v>2014</v>
      </c>
      <c r="F2254">
        <v>116.63925210355166</v>
      </c>
      <c r="G2254" s="6">
        <v>25212.269940893399</v>
      </c>
      <c r="H2254" s="6">
        <v>1245.0190552654001</v>
      </c>
      <c r="I2254" s="3">
        <v>7.9735630267980806E-2</v>
      </c>
    </row>
    <row r="2255" spans="1:9" x14ac:dyDescent="0.25">
      <c r="A2255" t="s">
        <v>2992</v>
      </c>
      <c r="B2255" t="s">
        <v>2316</v>
      </c>
      <c r="C2255" t="str">
        <f>_xlfn.XLOOKUP(Table4[[#This Row],[PUMA]],[1]PUMA!$A:$A,[1]PUMA!$B:$B)</f>
        <v>Los Angeles County (South Central)--Carson City PUMA</v>
      </c>
      <c r="D2255">
        <v>38</v>
      </c>
      <c r="E2255" t="s">
        <v>2015</v>
      </c>
      <c r="F2255">
        <v>157.25553681362342</v>
      </c>
      <c r="G2255" s="6">
        <v>43097.8973348605</v>
      </c>
      <c r="H2255" s="6">
        <v>1320.1328944729601</v>
      </c>
      <c r="I2255" s="3">
        <v>5.2247187741197965E-2</v>
      </c>
    </row>
    <row r="2256" spans="1:9" x14ac:dyDescent="0.25">
      <c r="A2256" t="s">
        <v>2992</v>
      </c>
      <c r="B2256" t="s">
        <v>2316</v>
      </c>
      <c r="C2256" t="str">
        <f>_xlfn.XLOOKUP(Table4[[#This Row],[PUMA]],[1]PUMA!$A:$A,[1]PUMA!$B:$B)</f>
        <v>Los Angeles County (South Central)--Carson City PUMA</v>
      </c>
      <c r="D2256">
        <v>329</v>
      </c>
      <c r="E2256" t="s">
        <v>2165</v>
      </c>
      <c r="F2256">
        <v>190.62657689091898</v>
      </c>
      <c r="G2256" s="6">
        <v>43097.8973348605</v>
      </c>
      <c r="H2256" s="6">
        <v>1320.1328944729601</v>
      </c>
      <c r="I2256" s="3">
        <v>4.1739989482892731E-2</v>
      </c>
    </row>
    <row r="2257" spans="1:9" x14ac:dyDescent="0.25">
      <c r="A2257" t="s">
        <v>2992</v>
      </c>
      <c r="B2257" t="s">
        <v>2316</v>
      </c>
      <c r="C2257" t="str">
        <f>_xlfn.XLOOKUP(Table4[[#This Row],[PUMA]],[1]PUMA!$A:$A,[1]PUMA!$B:$B)</f>
        <v>Los Angeles County (South Central)--Carson City PUMA</v>
      </c>
      <c r="D2257">
        <v>99</v>
      </c>
      <c r="E2257" t="s">
        <v>2014</v>
      </c>
      <c r="F2257">
        <v>481.31317021222719</v>
      </c>
      <c r="G2257" s="6">
        <v>43097.8973348605</v>
      </c>
      <c r="H2257" s="6">
        <v>1320.1328944729601</v>
      </c>
      <c r="I2257" s="3">
        <v>2.4936873827432069E-2</v>
      </c>
    </row>
    <row r="2258" spans="1:9" x14ac:dyDescent="0.25">
      <c r="A2258" t="s">
        <v>2992</v>
      </c>
      <c r="B2258" t="s">
        <v>2316</v>
      </c>
      <c r="C2258" t="str">
        <f>_xlfn.XLOOKUP(Table4[[#This Row],[PUMA]],[1]PUMA!$A:$A,[1]PUMA!$B:$B)</f>
        <v>Los Angeles County (South Central)--Carson City PUMA</v>
      </c>
      <c r="D2258">
        <v>2</v>
      </c>
      <c r="E2258" t="s">
        <v>2997</v>
      </c>
      <c r="F2258">
        <v>239.07487418370332</v>
      </c>
      <c r="G2258" s="6">
        <v>43097.8973348605</v>
      </c>
      <c r="H2258" s="6">
        <v>1320.1328944729601</v>
      </c>
      <c r="I2258" s="3">
        <v>1.5490372244877787E-2</v>
      </c>
    </row>
    <row r="2259" spans="1:9" x14ac:dyDescent="0.25">
      <c r="A2259" t="s">
        <v>2993</v>
      </c>
      <c r="B2259" t="s">
        <v>1513</v>
      </c>
      <c r="C2259" t="str">
        <f>_xlfn.XLOOKUP(Table4[[#This Row],[PUMA]],[1]PUMA!$A:$A,[1]PUMA!$B:$B)</f>
        <v>Los Angeles County (South Central)--Compton City &amp; West Rancho Dominguez PUMA</v>
      </c>
      <c r="D2259">
        <v>188</v>
      </c>
      <c r="E2259" t="s">
        <v>2022</v>
      </c>
      <c r="F2259">
        <v>137.06813628414599</v>
      </c>
      <c r="G2259" s="6">
        <v>25212.269940893399</v>
      </c>
      <c r="H2259" s="6">
        <v>1245.0190552654001</v>
      </c>
      <c r="I2259" s="3">
        <v>0.54496589554614927</v>
      </c>
    </row>
    <row r="2260" spans="1:9" x14ac:dyDescent="0.25">
      <c r="A2260" t="s">
        <v>2993</v>
      </c>
      <c r="B2260" t="s">
        <v>1513</v>
      </c>
      <c r="C2260" t="str">
        <f>_xlfn.XLOOKUP(Table4[[#This Row],[PUMA]],[1]PUMA!$A:$A,[1]PUMA!$B:$B)</f>
        <v>Los Angeles County (South Central)--Compton City &amp; West Rancho Dominguez PUMA</v>
      </c>
      <c r="D2260">
        <v>99</v>
      </c>
      <c r="E2260" t="s">
        <v>2014</v>
      </c>
      <c r="F2260">
        <v>778.10549705303708</v>
      </c>
      <c r="G2260" s="6">
        <v>25212.269940893399</v>
      </c>
      <c r="H2260" s="6">
        <v>1245.0190552654001</v>
      </c>
      <c r="I2260" s="3">
        <v>7.8855393212144603E-2</v>
      </c>
    </row>
    <row r="2261" spans="1:9" x14ac:dyDescent="0.25">
      <c r="A2261" t="s">
        <v>2010</v>
      </c>
      <c r="B2261" t="s">
        <v>1513</v>
      </c>
      <c r="C2261" t="str">
        <f>_xlfn.XLOOKUP(Table4[[#This Row],[PUMA]],[1]PUMA!$A:$A,[1]PUMA!$B:$B)</f>
        <v>Los Angeles County (South Central)--Compton City &amp; West Rancho Dominguez PUMA</v>
      </c>
      <c r="D2261">
        <v>99</v>
      </c>
      <c r="E2261" t="s">
        <v>2014</v>
      </c>
      <c r="F2261">
        <v>1511.4551424752142</v>
      </c>
      <c r="G2261" s="6">
        <v>25212.269940893399</v>
      </c>
      <c r="H2261" s="6">
        <v>1245.0190552654001</v>
      </c>
      <c r="I2261" s="3">
        <v>7.9714921242198436E-2</v>
      </c>
    </row>
    <row r="2262" spans="1:9" x14ac:dyDescent="0.25">
      <c r="A2262" t="s">
        <v>2011</v>
      </c>
      <c r="B2262" t="s">
        <v>1513</v>
      </c>
      <c r="C2262" t="str">
        <f>_xlfn.XLOOKUP(Table4[[#This Row],[PUMA]],[1]PUMA!$A:$A,[1]PUMA!$B:$B)</f>
        <v>Los Angeles County (South Central)--Compton City &amp; West Rancho Dominguez PUMA</v>
      </c>
      <c r="D2262">
        <v>99</v>
      </c>
      <c r="E2262" t="s">
        <v>2014</v>
      </c>
      <c r="F2262">
        <v>1490.8286577574415</v>
      </c>
      <c r="G2262" s="6">
        <v>25212.269940893399</v>
      </c>
      <c r="H2262" s="6">
        <v>1245.0190552654001</v>
      </c>
      <c r="I2262" s="3">
        <v>7.9714921242198436E-2</v>
      </c>
    </row>
    <row r="2263" spans="1:9" x14ac:dyDescent="0.25">
      <c r="A2263" t="s">
        <v>2011</v>
      </c>
      <c r="B2263" t="s">
        <v>1513</v>
      </c>
      <c r="C2263" t="str">
        <f>_xlfn.XLOOKUP(Table4[[#This Row],[PUMA]],[1]PUMA!$A:$A,[1]PUMA!$B:$B)</f>
        <v>Los Angeles County (South Central)--Compton City &amp; West Rancho Dominguez PUMA</v>
      </c>
      <c r="D2263">
        <v>2</v>
      </c>
      <c r="E2263" t="s">
        <v>2997</v>
      </c>
      <c r="F2263">
        <v>124.54684306328755</v>
      </c>
      <c r="G2263" s="6">
        <v>25212.269940893399</v>
      </c>
      <c r="H2263" s="6">
        <v>1245.0190552654001</v>
      </c>
      <c r="I2263" s="3">
        <v>4.951758636860084E-2</v>
      </c>
    </row>
    <row r="2264" spans="1:9" x14ac:dyDescent="0.25">
      <c r="A2264" t="s">
        <v>2994</v>
      </c>
      <c r="B2264" t="s">
        <v>1513</v>
      </c>
      <c r="C2264" t="str">
        <f>_xlfn.XLOOKUP(Table4[[#This Row],[PUMA]],[1]PUMA!$A:$A,[1]PUMA!$B:$B)</f>
        <v>Los Angeles County (South Central)--Compton City &amp; West Rancho Dominguez PUMA</v>
      </c>
      <c r="D2264">
        <v>99</v>
      </c>
      <c r="E2264" t="s">
        <v>2014</v>
      </c>
      <c r="F2264">
        <v>502.98209324416433</v>
      </c>
      <c r="G2264" s="6">
        <v>25212.269940893399</v>
      </c>
      <c r="H2264" s="6">
        <v>1245.0190552654001</v>
      </c>
      <c r="I2264" s="3">
        <v>7.6965720730987439E-2</v>
      </c>
    </row>
    <row r="2265" spans="1:9" x14ac:dyDescent="0.25">
      <c r="A2265" t="s">
        <v>2995</v>
      </c>
      <c r="B2265" t="s">
        <v>1513</v>
      </c>
      <c r="C2265" t="str">
        <f>_xlfn.XLOOKUP(Table4[[#This Row],[PUMA]],[1]PUMA!$A:$A,[1]PUMA!$B:$B)</f>
        <v>Los Angeles County (South Central)--Compton City &amp; West Rancho Dominguez PUMA</v>
      </c>
      <c r="D2265">
        <v>99</v>
      </c>
      <c r="E2265" t="s">
        <v>2014</v>
      </c>
      <c r="F2265">
        <v>1484.067137539547</v>
      </c>
      <c r="G2265" s="6">
        <v>25212.269940893399</v>
      </c>
      <c r="H2265" s="6">
        <v>1245.0190552654001</v>
      </c>
      <c r="I2265" s="3">
        <v>7.6965720730987439E-2</v>
      </c>
    </row>
    <row r="2266" spans="1:9" x14ac:dyDescent="0.25">
      <c r="A2266" t="s">
        <v>2760</v>
      </c>
      <c r="B2266" t="s">
        <v>1513</v>
      </c>
      <c r="C2266" t="str">
        <f>_xlfn.XLOOKUP(Table4[[#This Row],[PUMA]],[1]PUMA!$A:$A,[1]PUMA!$B:$B)</f>
        <v>Los Angeles County (South Central)--Compton City &amp; West Rancho Dominguez PUMA</v>
      </c>
      <c r="D2266">
        <v>38</v>
      </c>
      <c r="E2266" t="s">
        <v>2015</v>
      </c>
      <c r="F2266">
        <v>208.33519654749699</v>
      </c>
      <c r="G2266" s="6">
        <v>25212.269940893399</v>
      </c>
      <c r="H2266" s="6">
        <v>1245.0190552654001</v>
      </c>
      <c r="I2266" s="3">
        <v>0.16521607969274352</v>
      </c>
    </row>
    <row r="2267" spans="1:9" x14ac:dyDescent="0.25">
      <c r="A2267" t="s">
        <v>2760</v>
      </c>
      <c r="B2267" t="s">
        <v>1513</v>
      </c>
      <c r="C2267" t="str">
        <f>_xlfn.XLOOKUP(Table4[[#This Row],[PUMA]],[1]PUMA!$A:$A,[1]PUMA!$B:$B)</f>
        <v>Los Angeles County (South Central)--Compton City &amp; West Rancho Dominguez PUMA</v>
      </c>
      <c r="D2267">
        <v>99</v>
      </c>
      <c r="E2267" t="s">
        <v>2014</v>
      </c>
      <c r="F2267">
        <v>339.86247158763871</v>
      </c>
      <c r="G2267" s="6">
        <v>25212.269940893399</v>
      </c>
      <c r="H2267" s="6">
        <v>1245.0190552654001</v>
      </c>
      <c r="I2267" s="3">
        <v>7.8855393212144603E-2</v>
      </c>
    </row>
    <row r="2268" spans="1:9" x14ac:dyDescent="0.25">
      <c r="A2268" t="s">
        <v>2760</v>
      </c>
      <c r="B2268" t="s">
        <v>1513</v>
      </c>
      <c r="C2268" t="str">
        <f>_xlfn.XLOOKUP(Table4[[#This Row],[PUMA]],[1]PUMA!$A:$A,[1]PUMA!$B:$B)</f>
        <v>Los Angeles County (South Central)--Compton City &amp; West Rancho Dominguez PUMA</v>
      </c>
      <c r="D2268">
        <v>2</v>
      </c>
      <c r="E2268" t="s">
        <v>2997</v>
      </c>
      <c r="F2268">
        <v>143.85534998210781</v>
      </c>
      <c r="G2268" s="6">
        <v>25212.269940893399</v>
      </c>
      <c r="H2268" s="6">
        <v>1245.0190552654001</v>
      </c>
      <c r="I2268" s="3">
        <v>4.8983661818451589E-2</v>
      </c>
    </row>
    <row r="2269" spans="1:9" x14ac:dyDescent="0.25">
      <c r="A2269" t="s">
        <v>2415</v>
      </c>
      <c r="B2269" t="s">
        <v>1513</v>
      </c>
      <c r="C2269" t="str">
        <f>_xlfn.XLOOKUP(Table4[[#This Row],[PUMA]],[1]PUMA!$A:$A,[1]PUMA!$B:$B)</f>
        <v>Los Angeles County (South Central)--Compton City &amp; West Rancho Dominguez PUMA</v>
      </c>
      <c r="D2269">
        <v>99</v>
      </c>
      <c r="E2269" t="s">
        <v>2014</v>
      </c>
      <c r="F2269">
        <v>1079.3257868697001</v>
      </c>
      <c r="G2269" s="6">
        <v>25212.269940893399</v>
      </c>
      <c r="H2269" s="6">
        <v>1245.0190552654001</v>
      </c>
      <c r="I2269" s="3">
        <v>7.6965720730987439E-2</v>
      </c>
    </row>
    <row r="2270" spans="1:9" x14ac:dyDescent="0.25">
      <c r="A2270" t="s">
        <v>2416</v>
      </c>
      <c r="B2270" t="s">
        <v>1513</v>
      </c>
      <c r="C2270" t="str">
        <f>_xlfn.XLOOKUP(Table4[[#This Row],[PUMA]],[1]PUMA!$A:$A,[1]PUMA!$B:$B)</f>
        <v>Los Angeles County (South Central)--Compton City &amp; West Rancho Dominguez PUMA</v>
      </c>
      <c r="D2270">
        <v>99</v>
      </c>
      <c r="E2270" t="s">
        <v>2014</v>
      </c>
      <c r="F2270">
        <v>641.86286171911695</v>
      </c>
      <c r="G2270" s="6">
        <v>25212.269940893399</v>
      </c>
      <c r="H2270" s="6">
        <v>1245.0190552654001</v>
      </c>
      <c r="I2270" s="3">
        <v>7.6966236955216524E-2</v>
      </c>
    </row>
    <row r="2271" spans="1:9" x14ac:dyDescent="0.25">
      <c r="A2271" t="s">
        <v>2416</v>
      </c>
      <c r="B2271" t="s">
        <v>1513</v>
      </c>
      <c r="C2271" t="str">
        <f>_xlfn.XLOOKUP(Table4[[#This Row],[PUMA]],[1]PUMA!$A:$A,[1]PUMA!$B:$B)</f>
        <v>Los Angeles County (South Central)--Compton City &amp; West Rancho Dominguez PUMA</v>
      </c>
      <c r="D2271">
        <v>2</v>
      </c>
      <c r="E2271" t="s">
        <v>2997</v>
      </c>
      <c r="F2271">
        <v>177.14131964601717</v>
      </c>
      <c r="G2271" s="6">
        <v>25212.269940893399</v>
      </c>
      <c r="H2271" s="6">
        <v>1245.0190552654001</v>
      </c>
      <c r="I2271" s="3">
        <v>4.7809828628429765E-2</v>
      </c>
    </row>
    <row r="2272" spans="1:9" x14ac:dyDescent="0.25">
      <c r="A2272" t="s">
        <v>1516</v>
      </c>
      <c r="B2272" t="s">
        <v>1513</v>
      </c>
      <c r="C2272" t="str">
        <f>_xlfn.XLOOKUP(Table4[[#This Row],[PUMA]],[1]PUMA!$A:$A,[1]PUMA!$B:$B)</f>
        <v>Los Angeles County (South Central)--Compton City &amp; West Rancho Dominguez PUMA</v>
      </c>
      <c r="D2272">
        <v>99</v>
      </c>
      <c r="E2272" t="s">
        <v>2014</v>
      </c>
      <c r="F2272">
        <v>1125.6775998931817</v>
      </c>
      <c r="G2272" s="6">
        <v>25212.269940893399</v>
      </c>
      <c r="H2272" s="6">
        <v>1245.0190552654001</v>
      </c>
      <c r="I2272" s="3">
        <v>7.9714921242198436E-2</v>
      </c>
    </row>
    <row r="2273" spans="1:9" x14ac:dyDescent="0.25">
      <c r="A2273" t="s">
        <v>1516</v>
      </c>
      <c r="B2273" t="s">
        <v>1513</v>
      </c>
      <c r="C2273" t="str">
        <f>_xlfn.XLOOKUP(Table4[[#This Row],[PUMA]],[1]PUMA!$A:$A,[1]PUMA!$B:$B)</f>
        <v>Los Angeles County (South Central)--Compton City &amp; West Rancho Dominguez PUMA</v>
      </c>
      <c r="D2273">
        <v>2</v>
      </c>
      <c r="E2273" t="s">
        <v>2997</v>
      </c>
      <c r="F2273">
        <v>258.96253966064182</v>
      </c>
      <c r="G2273" s="6">
        <v>25212.269940893399</v>
      </c>
      <c r="H2273" s="6">
        <v>1245.0190552654001</v>
      </c>
      <c r="I2273" s="3">
        <v>4.8983661818451589E-2</v>
      </c>
    </row>
    <row r="2274" spans="1:9" x14ac:dyDescent="0.25">
      <c r="A2274" t="s">
        <v>2434</v>
      </c>
      <c r="B2274" t="s">
        <v>1513</v>
      </c>
      <c r="C2274" t="str">
        <f>_xlfn.XLOOKUP(Table4[[#This Row],[PUMA]],[1]PUMA!$A:$A,[1]PUMA!$B:$B)</f>
        <v>Los Angeles County (South Central)--Compton City &amp; West Rancho Dominguez PUMA</v>
      </c>
      <c r="D2274">
        <v>188</v>
      </c>
      <c r="E2274" t="s">
        <v>2022</v>
      </c>
      <c r="F2274">
        <v>127.204597746468</v>
      </c>
      <c r="G2274" s="6">
        <v>25212.269940893399</v>
      </c>
      <c r="H2274" s="6">
        <v>1245.0190552654001</v>
      </c>
      <c r="I2274" s="3">
        <v>0.54496589554614927</v>
      </c>
    </row>
    <row r="2275" spans="1:9" x14ac:dyDescent="0.25">
      <c r="A2275" t="s">
        <v>2434</v>
      </c>
      <c r="B2275" t="s">
        <v>1513</v>
      </c>
      <c r="C2275" t="str">
        <f>_xlfn.XLOOKUP(Table4[[#This Row],[PUMA]],[1]PUMA!$A:$A,[1]PUMA!$B:$B)</f>
        <v>Los Angeles County (South Central)--Compton City &amp; West Rancho Dominguez PUMA</v>
      </c>
      <c r="D2275">
        <v>99</v>
      </c>
      <c r="E2275" t="s">
        <v>2014</v>
      </c>
      <c r="F2275">
        <v>1395.0205573905578</v>
      </c>
      <c r="G2275" s="6">
        <v>25212.269940893399</v>
      </c>
      <c r="H2275" s="6">
        <v>1245.0190552654001</v>
      </c>
      <c r="I2275" s="3">
        <v>7.8855393212144603E-2</v>
      </c>
    </row>
    <row r="2276" spans="1:9" x14ac:dyDescent="0.25">
      <c r="A2276" t="s">
        <v>2434</v>
      </c>
      <c r="B2276" t="s">
        <v>1513</v>
      </c>
      <c r="C2276" t="str">
        <f>_xlfn.XLOOKUP(Table4[[#This Row],[PUMA]],[1]PUMA!$A:$A,[1]PUMA!$B:$B)</f>
        <v>Los Angeles County (South Central)--Compton City &amp; West Rancho Dominguez PUMA</v>
      </c>
      <c r="D2276">
        <v>2</v>
      </c>
      <c r="E2276" t="s">
        <v>2997</v>
      </c>
      <c r="F2276">
        <v>348.67677338530666</v>
      </c>
      <c r="G2276" s="6">
        <v>25212.269940893399</v>
      </c>
      <c r="H2276" s="6">
        <v>1245.0190552654001</v>
      </c>
      <c r="I2276" s="3">
        <v>4.8983661818451589E-2</v>
      </c>
    </row>
    <row r="2277" spans="1:9" x14ac:dyDescent="0.25">
      <c r="A2277" t="s">
        <v>2645</v>
      </c>
      <c r="B2277" t="s">
        <v>1513</v>
      </c>
      <c r="C2277" t="str">
        <f>_xlfn.XLOOKUP(Table4[[#This Row],[PUMA]],[1]PUMA!$A:$A,[1]PUMA!$B:$B)</f>
        <v>Los Angeles County (South Central)--Compton City &amp; West Rancho Dominguez PUMA</v>
      </c>
      <c r="D2277">
        <v>99</v>
      </c>
      <c r="E2277" t="s">
        <v>2014</v>
      </c>
      <c r="F2277">
        <v>935.33412327014162</v>
      </c>
      <c r="G2277" s="6">
        <v>25212.269940893399</v>
      </c>
      <c r="H2277" s="6">
        <v>1245.0190552654001</v>
      </c>
      <c r="I2277" s="3">
        <v>7.6965720730987439E-2</v>
      </c>
    </row>
    <row r="2278" spans="1:9" x14ac:dyDescent="0.25">
      <c r="A2278" t="s">
        <v>2444</v>
      </c>
      <c r="B2278" t="s">
        <v>1513</v>
      </c>
      <c r="C2278" t="str">
        <f>_xlfn.XLOOKUP(Table4[[#This Row],[PUMA]],[1]PUMA!$A:$A,[1]PUMA!$B:$B)</f>
        <v>Los Angeles County (South Central)--Compton City &amp; West Rancho Dominguez PUMA</v>
      </c>
      <c r="D2278">
        <v>188</v>
      </c>
      <c r="E2278" t="s">
        <v>2022</v>
      </c>
      <c r="F2278">
        <v>306.18716844977962</v>
      </c>
      <c r="G2278" s="6">
        <v>25212.269940893399</v>
      </c>
      <c r="H2278" s="6">
        <v>1245.0190552654001</v>
      </c>
      <c r="I2278" s="3">
        <v>0.54496589554614927</v>
      </c>
    </row>
    <row r="2279" spans="1:9" x14ac:dyDescent="0.25">
      <c r="A2279" t="s">
        <v>2444</v>
      </c>
      <c r="B2279" t="s">
        <v>1513</v>
      </c>
      <c r="C2279" t="str">
        <f>_xlfn.XLOOKUP(Table4[[#This Row],[PUMA]],[1]PUMA!$A:$A,[1]PUMA!$B:$B)</f>
        <v>Los Angeles County (South Central)--Compton City &amp; West Rancho Dominguez PUMA</v>
      </c>
      <c r="D2279">
        <v>99</v>
      </c>
      <c r="E2279" t="s">
        <v>2014</v>
      </c>
      <c r="F2279">
        <v>328.11505545916663</v>
      </c>
      <c r="G2279" s="6">
        <v>25212.269940893399</v>
      </c>
      <c r="H2279" s="6">
        <v>1245.0190552654001</v>
      </c>
      <c r="I2279" s="3">
        <v>7.6965720730987439E-2</v>
      </c>
    </row>
    <row r="2280" spans="1:9" x14ac:dyDescent="0.25">
      <c r="A2280" t="s">
        <v>2444</v>
      </c>
      <c r="B2280" t="s">
        <v>1513</v>
      </c>
      <c r="C2280" t="str">
        <f>_xlfn.XLOOKUP(Table4[[#This Row],[PUMA]],[1]PUMA!$A:$A,[1]PUMA!$B:$B)</f>
        <v>Los Angeles County (South Central)--Compton City &amp; West Rancho Dominguez PUMA</v>
      </c>
      <c r="D2280">
        <v>2</v>
      </c>
      <c r="E2280" t="s">
        <v>2997</v>
      </c>
      <c r="F2280">
        <v>680.23909979524603</v>
      </c>
      <c r="G2280" s="6">
        <v>25212.269940893399</v>
      </c>
      <c r="H2280" s="6">
        <v>1245.0190552654001</v>
      </c>
      <c r="I2280" s="3">
        <v>4.7809828628429765E-2</v>
      </c>
    </row>
    <row r="2281" spans="1:9" x14ac:dyDescent="0.25">
      <c r="A2281" t="s">
        <v>2445</v>
      </c>
      <c r="B2281" t="s">
        <v>1513</v>
      </c>
      <c r="C2281" t="str">
        <f>_xlfn.XLOOKUP(Table4[[#This Row],[PUMA]],[1]PUMA!$A:$A,[1]PUMA!$B:$B)</f>
        <v>Los Angeles County (South Central)--Compton City &amp; West Rancho Dominguez PUMA</v>
      </c>
      <c r="D2281">
        <v>188</v>
      </c>
      <c r="E2281" t="s">
        <v>2022</v>
      </c>
      <c r="F2281">
        <v>424.32933448460989</v>
      </c>
      <c r="G2281" s="6">
        <v>25212.269940893399</v>
      </c>
      <c r="H2281" s="6">
        <v>1245.0190552654001</v>
      </c>
      <c r="I2281" s="3">
        <v>0.54512928669351313</v>
      </c>
    </row>
    <row r="2282" spans="1:9" x14ac:dyDescent="0.25">
      <c r="A2282" t="s">
        <v>2445</v>
      </c>
      <c r="B2282" t="s">
        <v>1513</v>
      </c>
      <c r="C2282" t="str">
        <f>_xlfn.XLOOKUP(Table4[[#This Row],[PUMA]],[1]PUMA!$A:$A,[1]PUMA!$B:$B)</f>
        <v>Los Angeles County (South Central)--Compton City &amp; West Rancho Dominguez PUMA</v>
      </c>
      <c r="D2282">
        <v>2</v>
      </c>
      <c r="E2282" t="s">
        <v>2997</v>
      </c>
      <c r="F2282">
        <v>549.24432682870759</v>
      </c>
      <c r="G2282" s="6">
        <v>25212.269940893399</v>
      </c>
      <c r="H2282" s="6">
        <v>1245.0190552654001</v>
      </c>
      <c r="I2282" s="3">
        <v>4.7810149298355184E-2</v>
      </c>
    </row>
    <row r="2283" spans="1:9" x14ac:dyDescent="0.25">
      <c r="A2283" t="s">
        <v>2315</v>
      </c>
      <c r="B2283" t="s">
        <v>2316</v>
      </c>
      <c r="C2283" t="str">
        <f>_xlfn.XLOOKUP(Table4[[#This Row],[PUMA]],[1]PUMA!$A:$A,[1]PUMA!$B:$B)</f>
        <v>Los Angeles County (South Central)--Carson City PUMA</v>
      </c>
      <c r="D2283">
        <v>188</v>
      </c>
      <c r="E2283" t="s">
        <v>2022</v>
      </c>
      <c r="F2283">
        <v>488.5441593946868</v>
      </c>
      <c r="G2283" s="6">
        <v>43097.8973348605</v>
      </c>
      <c r="H2283" s="6">
        <v>1320.1328944729601</v>
      </c>
      <c r="I2283" s="3">
        <v>0.17455535756749835</v>
      </c>
    </row>
    <row r="2284" spans="1:9" x14ac:dyDescent="0.25">
      <c r="A2284" t="s">
        <v>2315</v>
      </c>
      <c r="B2284" t="s">
        <v>2316</v>
      </c>
      <c r="C2284" t="str">
        <f>_xlfn.XLOOKUP(Table4[[#This Row],[PUMA]],[1]PUMA!$A:$A,[1]PUMA!$B:$B)</f>
        <v>Los Angeles County (South Central)--Carson City PUMA</v>
      </c>
      <c r="D2284">
        <v>38</v>
      </c>
      <c r="E2284" t="s">
        <v>2015</v>
      </c>
      <c r="F2284">
        <v>143.52926487599501</v>
      </c>
      <c r="G2284" s="6">
        <v>43097.8973348605</v>
      </c>
      <c r="H2284" s="6">
        <v>1320.1328944729601</v>
      </c>
      <c r="I2284" s="3">
        <v>5.1635920079575716E-2</v>
      </c>
    </row>
    <row r="2285" spans="1:9" x14ac:dyDescent="0.25">
      <c r="A2285" t="s">
        <v>2315</v>
      </c>
      <c r="B2285" t="s">
        <v>2316</v>
      </c>
      <c r="C2285" t="str">
        <f>_xlfn.XLOOKUP(Table4[[#This Row],[PUMA]],[1]PUMA!$A:$A,[1]PUMA!$B:$B)</f>
        <v>Los Angeles County (South Central)--Carson City PUMA</v>
      </c>
      <c r="D2285">
        <v>99</v>
      </c>
      <c r="E2285" t="s">
        <v>2014</v>
      </c>
      <c r="F2285">
        <v>766.62040228226442</v>
      </c>
      <c r="G2285" s="6">
        <v>43097.8973348605</v>
      </c>
      <c r="H2285" s="6">
        <v>1320.1328944729601</v>
      </c>
      <c r="I2285" s="3">
        <v>2.4645124066121109E-2</v>
      </c>
    </row>
    <row r="2286" spans="1:9" x14ac:dyDescent="0.25">
      <c r="A2286" t="s">
        <v>2315</v>
      </c>
      <c r="B2286" t="s">
        <v>2316</v>
      </c>
      <c r="C2286" t="str">
        <f>_xlfn.XLOOKUP(Table4[[#This Row],[PUMA]],[1]PUMA!$A:$A,[1]PUMA!$B:$B)</f>
        <v>Los Angeles County (South Central)--Carson City PUMA</v>
      </c>
      <c r="D2286">
        <v>2</v>
      </c>
      <c r="E2286" t="s">
        <v>2997</v>
      </c>
      <c r="F2286">
        <v>878.07155693069683</v>
      </c>
      <c r="G2286" s="6">
        <v>43097.8973348605</v>
      </c>
      <c r="H2286" s="6">
        <v>1320.1328944729601</v>
      </c>
      <c r="I2286" s="3">
        <v>1.5309142134145562E-2</v>
      </c>
    </row>
    <row r="2287" spans="1:9" x14ac:dyDescent="0.25">
      <c r="A2287" t="s">
        <v>2321</v>
      </c>
      <c r="B2287" t="s">
        <v>2316</v>
      </c>
      <c r="C2287" t="str">
        <f>_xlfn.XLOOKUP(Table4[[#This Row],[PUMA]],[1]PUMA!$A:$A,[1]PUMA!$B:$B)</f>
        <v>Los Angeles County (South Central)--Carson City PUMA</v>
      </c>
      <c r="D2287">
        <v>188</v>
      </c>
      <c r="E2287" t="s">
        <v>2022</v>
      </c>
      <c r="F2287">
        <v>330.05227853892222</v>
      </c>
      <c r="G2287" s="6">
        <v>43097.8973348605</v>
      </c>
      <c r="H2287" s="6">
        <v>1320.1328944729601</v>
      </c>
      <c r="I2287" s="3">
        <v>0.17463916518639763</v>
      </c>
    </row>
    <row r="2288" spans="1:9" x14ac:dyDescent="0.25">
      <c r="A2288" t="s">
        <v>2321</v>
      </c>
      <c r="B2288" t="s">
        <v>2316</v>
      </c>
      <c r="C2288" t="str">
        <f>_xlfn.XLOOKUP(Table4[[#This Row],[PUMA]],[1]PUMA!$A:$A,[1]PUMA!$B:$B)</f>
        <v>Los Angeles County (South Central)--Carson City PUMA</v>
      </c>
      <c r="D2288">
        <v>99</v>
      </c>
      <c r="E2288" t="s">
        <v>2014</v>
      </c>
      <c r="F2288">
        <v>510.88612692126196</v>
      </c>
      <c r="G2288" s="6">
        <v>43097.8973348605</v>
      </c>
      <c r="H2288" s="6">
        <v>1320.1328944729601</v>
      </c>
      <c r="I2288" s="3">
        <v>2.4656956697294632E-2</v>
      </c>
    </row>
    <row r="2289" spans="1:9" x14ac:dyDescent="0.25">
      <c r="A2289" t="s">
        <v>2321</v>
      </c>
      <c r="B2289" t="s">
        <v>2316</v>
      </c>
      <c r="C2289" t="str">
        <f>_xlfn.XLOOKUP(Table4[[#This Row],[PUMA]],[1]PUMA!$A:$A,[1]PUMA!$B:$B)</f>
        <v>Los Angeles County (South Central)--Carson City PUMA</v>
      </c>
      <c r="D2289">
        <v>2</v>
      </c>
      <c r="E2289" t="s">
        <v>2997</v>
      </c>
      <c r="F2289">
        <v>1001.4110206415246</v>
      </c>
      <c r="G2289" s="6">
        <v>43097.8973348605</v>
      </c>
      <c r="H2289" s="6">
        <v>1320.1328944729601</v>
      </c>
      <c r="I2289" s="3">
        <v>1.5316492368292099E-2</v>
      </c>
    </row>
    <row r="2290" spans="1:9" x14ac:dyDescent="0.25">
      <c r="A2290" t="s">
        <v>2344</v>
      </c>
      <c r="B2290" t="s">
        <v>2316</v>
      </c>
      <c r="C2290" t="str">
        <f>_xlfn.XLOOKUP(Table4[[#This Row],[PUMA]],[1]PUMA!$A:$A,[1]PUMA!$B:$B)</f>
        <v>Los Angeles County (South Central)--Carson City PUMA</v>
      </c>
      <c r="D2290">
        <v>99</v>
      </c>
      <c r="E2290" t="s">
        <v>2014</v>
      </c>
      <c r="F2290">
        <v>286.66230540084069</v>
      </c>
      <c r="G2290" s="6">
        <v>43097.8973348605</v>
      </c>
      <c r="H2290" s="6">
        <v>1320.1328944729601</v>
      </c>
      <c r="I2290" s="3">
        <v>2.4936873827432069E-2</v>
      </c>
    </row>
    <row r="2291" spans="1:9" x14ac:dyDescent="0.25">
      <c r="A2291" t="s">
        <v>2344</v>
      </c>
      <c r="B2291" t="s">
        <v>2316</v>
      </c>
      <c r="C2291" t="str">
        <f>_xlfn.XLOOKUP(Table4[[#This Row],[PUMA]],[1]PUMA!$A:$A,[1]PUMA!$B:$B)</f>
        <v>Los Angeles County (South Central)--Carson City PUMA</v>
      </c>
      <c r="D2291">
        <v>2</v>
      </c>
      <c r="E2291" t="s">
        <v>2997</v>
      </c>
      <c r="F2291">
        <v>646.92468992374882</v>
      </c>
      <c r="G2291" s="6">
        <v>43097.8973348605</v>
      </c>
      <c r="H2291" s="6">
        <v>1320.1328944729601</v>
      </c>
      <c r="I2291" s="3">
        <v>1.5490372244877787E-2</v>
      </c>
    </row>
    <row r="2292" spans="1:9" x14ac:dyDescent="0.25">
      <c r="A2292" t="s">
        <v>2345</v>
      </c>
      <c r="B2292" t="s">
        <v>2316</v>
      </c>
      <c r="C2292" t="str">
        <f>_xlfn.XLOOKUP(Table4[[#This Row],[PUMA]],[1]PUMA!$A:$A,[1]PUMA!$B:$B)</f>
        <v>Los Angeles County (South Central)--Carson City PUMA</v>
      </c>
      <c r="D2292">
        <v>188</v>
      </c>
      <c r="E2292" t="s">
        <v>2022</v>
      </c>
      <c r="F2292">
        <v>399.18663378852091</v>
      </c>
      <c r="G2292" s="6">
        <v>43097.8973348605</v>
      </c>
      <c r="H2292" s="6">
        <v>1320.1328944729601</v>
      </c>
      <c r="I2292" s="3">
        <v>0.17653602863518614</v>
      </c>
    </row>
    <row r="2293" spans="1:9" x14ac:dyDescent="0.25">
      <c r="A2293" t="s">
        <v>2345</v>
      </c>
      <c r="B2293" t="s">
        <v>2316</v>
      </c>
      <c r="C2293" t="str">
        <f>_xlfn.XLOOKUP(Table4[[#This Row],[PUMA]],[1]PUMA!$A:$A,[1]PUMA!$B:$B)</f>
        <v>Los Angeles County (South Central)--Carson City PUMA</v>
      </c>
      <c r="D2293">
        <v>99</v>
      </c>
      <c r="E2293" t="s">
        <v>2014</v>
      </c>
      <c r="F2293">
        <v>1231.98967479198</v>
      </c>
      <c r="G2293" s="6">
        <v>43097.8973348605</v>
      </c>
      <c r="H2293" s="6">
        <v>1320.1328944729601</v>
      </c>
      <c r="I2293" s="3">
        <v>2.4631898151040256E-2</v>
      </c>
    </row>
    <row r="2294" spans="1:9" x14ac:dyDescent="0.25">
      <c r="A2294" t="s">
        <v>2345</v>
      </c>
      <c r="B2294" t="s">
        <v>2316</v>
      </c>
      <c r="C2294" t="str">
        <f>_xlfn.XLOOKUP(Table4[[#This Row],[PUMA]],[1]PUMA!$A:$A,[1]PUMA!$B:$B)</f>
        <v>Los Angeles County (South Central)--Carson City PUMA</v>
      </c>
      <c r="D2294">
        <v>2</v>
      </c>
      <c r="E2294" t="s">
        <v>2997</v>
      </c>
      <c r="F2294">
        <v>554.95183011357403</v>
      </c>
      <c r="G2294" s="6">
        <v>43097.8973348605</v>
      </c>
      <c r="H2294" s="6">
        <v>1320.1328944729601</v>
      </c>
      <c r="I2294" s="3">
        <v>1.5482854217915303E-2</v>
      </c>
    </row>
    <row r="2295" spans="1:9" x14ac:dyDescent="0.25">
      <c r="A2295" t="s">
        <v>2346</v>
      </c>
      <c r="B2295" t="s">
        <v>2316</v>
      </c>
      <c r="C2295" t="str">
        <f>_xlfn.XLOOKUP(Table4[[#This Row],[PUMA]],[1]PUMA!$A:$A,[1]PUMA!$B:$B)</f>
        <v>Los Angeles County (South Central)--Carson City PUMA</v>
      </c>
      <c r="D2295">
        <v>99</v>
      </c>
      <c r="E2295" t="s">
        <v>2014</v>
      </c>
      <c r="F2295">
        <v>1412.8626248571884</v>
      </c>
      <c r="G2295" s="6">
        <v>43097.8973348605</v>
      </c>
      <c r="H2295" s="6">
        <v>1320.1328944729601</v>
      </c>
      <c r="I2295" s="3">
        <v>2.4631898151040256E-2</v>
      </c>
    </row>
    <row r="2296" spans="1:9" x14ac:dyDescent="0.25">
      <c r="A2296" t="s">
        <v>2372</v>
      </c>
      <c r="B2296" t="s">
        <v>2316</v>
      </c>
      <c r="C2296" t="str">
        <f>_xlfn.XLOOKUP(Table4[[#This Row],[PUMA]],[1]PUMA!$A:$A,[1]PUMA!$B:$B)</f>
        <v>Los Angeles County (South Central)--Carson City PUMA</v>
      </c>
      <c r="D2296">
        <v>99</v>
      </c>
      <c r="E2296" t="s">
        <v>2014</v>
      </c>
      <c r="F2296">
        <v>1229.9077764763399</v>
      </c>
      <c r="G2296" s="6">
        <v>43097.8973348605</v>
      </c>
      <c r="H2296" s="6">
        <v>1320.1328944729601</v>
      </c>
      <c r="I2296" s="3">
        <v>2.4631898151040256E-2</v>
      </c>
    </row>
    <row r="2297" spans="1:9" x14ac:dyDescent="0.25">
      <c r="A2297" t="s">
        <v>2372</v>
      </c>
      <c r="B2297" t="s">
        <v>2316</v>
      </c>
      <c r="C2297" t="str">
        <f>_xlfn.XLOOKUP(Table4[[#This Row],[PUMA]],[1]PUMA!$A:$A,[1]PUMA!$B:$B)</f>
        <v>Los Angeles County (South Central)--Carson City PUMA</v>
      </c>
      <c r="D2297">
        <v>2</v>
      </c>
      <c r="E2297" t="s">
        <v>2997</v>
      </c>
      <c r="F2297">
        <v>349.80733353043109</v>
      </c>
      <c r="G2297" s="6">
        <v>43097.8973348605</v>
      </c>
      <c r="H2297" s="6">
        <v>1320.1328944729601</v>
      </c>
      <c r="I2297" s="3">
        <v>1.5309142134145562E-2</v>
      </c>
    </row>
    <row r="2298" spans="1:9" x14ac:dyDescent="0.25">
      <c r="A2298" t="s">
        <v>2621</v>
      </c>
      <c r="B2298" t="s">
        <v>2316</v>
      </c>
      <c r="C2298" t="str">
        <f>_xlfn.XLOOKUP(Table4[[#This Row],[PUMA]],[1]PUMA!$A:$A,[1]PUMA!$B:$B)</f>
        <v>Los Angeles County (South Central)--Carson City PUMA</v>
      </c>
      <c r="D2298">
        <v>99</v>
      </c>
      <c r="E2298" t="s">
        <v>2014</v>
      </c>
      <c r="F2298">
        <v>836.29951894491001</v>
      </c>
      <c r="G2298" s="6">
        <v>43097.8973348605</v>
      </c>
      <c r="H2298" s="6">
        <v>1320.1328944729601</v>
      </c>
      <c r="I2298" s="3">
        <v>2.4631898151040256E-2</v>
      </c>
    </row>
    <row r="2299" spans="1:9" x14ac:dyDescent="0.25">
      <c r="A2299" t="s">
        <v>2621</v>
      </c>
      <c r="B2299" t="s">
        <v>2316</v>
      </c>
      <c r="C2299" t="str">
        <f>_xlfn.XLOOKUP(Table4[[#This Row],[PUMA]],[1]PUMA!$A:$A,[1]PUMA!$B:$B)</f>
        <v>Los Angeles County (South Central)--Carson City PUMA</v>
      </c>
      <c r="D2299">
        <v>2</v>
      </c>
      <c r="E2299" t="s">
        <v>2997</v>
      </c>
      <c r="F2299">
        <v>122.43992356207819</v>
      </c>
      <c r="G2299" s="6">
        <v>43097.8973348605</v>
      </c>
      <c r="H2299" s="6">
        <v>1320.1328944729601</v>
      </c>
      <c r="I2299" s="3">
        <v>1.5309142134145562E-2</v>
      </c>
    </row>
    <row r="2300" spans="1:9" x14ac:dyDescent="0.25">
      <c r="A2300" t="s">
        <v>2364</v>
      </c>
      <c r="B2300" t="s">
        <v>2316</v>
      </c>
      <c r="C2300" t="str">
        <f>_xlfn.XLOOKUP(Table4[[#This Row],[PUMA]],[1]PUMA!$A:$A,[1]PUMA!$B:$B)</f>
        <v>Los Angeles County (South Central)--Carson City PUMA</v>
      </c>
      <c r="D2300">
        <v>38</v>
      </c>
      <c r="E2300" t="s">
        <v>2015</v>
      </c>
      <c r="F2300">
        <v>141.47244412944099</v>
      </c>
      <c r="G2300" s="6">
        <v>43097.8973348605</v>
      </c>
      <c r="H2300" s="6">
        <v>1320.1328944729601</v>
      </c>
      <c r="I2300" s="3">
        <v>5.1608209434165213E-2</v>
      </c>
    </row>
    <row r="2301" spans="1:9" x14ac:dyDescent="0.25">
      <c r="A2301" t="s">
        <v>2364</v>
      </c>
      <c r="B2301" t="s">
        <v>2316</v>
      </c>
      <c r="C2301" t="str">
        <f>_xlfn.XLOOKUP(Table4[[#This Row],[PUMA]],[1]PUMA!$A:$A,[1]PUMA!$B:$B)</f>
        <v>Los Angeles County (South Central)--Carson City PUMA</v>
      </c>
      <c r="D2301">
        <v>99</v>
      </c>
      <c r="E2301" t="s">
        <v>2014</v>
      </c>
      <c r="F2301">
        <v>361.5835020062097</v>
      </c>
      <c r="G2301" s="6">
        <v>43097.8973348605</v>
      </c>
      <c r="H2301" s="6">
        <v>1320.1328944729601</v>
      </c>
      <c r="I2301" s="3">
        <v>2.4924771078264327E-2</v>
      </c>
    </row>
    <row r="2302" spans="1:9" x14ac:dyDescent="0.25">
      <c r="A2302" t="s">
        <v>2364</v>
      </c>
      <c r="B2302" t="s">
        <v>2316</v>
      </c>
      <c r="C2302" t="str">
        <f>_xlfn.XLOOKUP(Table4[[#This Row],[PUMA]],[1]PUMA!$A:$A,[1]PUMA!$B:$B)</f>
        <v>Los Angeles County (South Central)--Carson City PUMA</v>
      </c>
      <c r="D2302">
        <v>2</v>
      </c>
      <c r="E2302" t="s">
        <v>2997</v>
      </c>
      <c r="F2302">
        <v>418.46397134731319</v>
      </c>
      <c r="G2302" s="6">
        <v>43097.8973348605</v>
      </c>
      <c r="H2302" s="6">
        <v>1320.1328944729601</v>
      </c>
      <c r="I2302" s="3">
        <v>1.5482854217915303E-2</v>
      </c>
    </row>
    <row r="2303" spans="1:9" x14ac:dyDescent="0.25">
      <c r="A2303" t="s">
        <v>2365</v>
      </c>
      <c r="B2303" t="s">
        <v>2316</v>
      </c>
      <c r="C2303" t="str">
        <f>_xlfn.XLOOKUP(Table4[[#This Row],[PUMA]],[1]PUMA!$A:$A,[1]PUMA!$B:$B)</f>
        <v>Los Angeles County (South Central)--Carson City PUMA</v>
      </c>
      <c r="D2303">
        <v>188</v>
      </c>
      <c r="E2303" t="s">
        <v>2022</v>
      </c>
      <c r="F2303">
        <v>332.69808030119174</v>
      </c>
      <c r="G2303" s="6">
        <v>43097.8973348605</v>
      </c>
      <c r="H2303" s="6">
        <v>1320.1328944729601</v>
      </c>
      <c r="I2303" s="3">
        <v>0.17455535756749835</v>
      </c>
    </row>
    <row r="2304" spans="1:9" x14ac:dyDescent="0.25">
      <c r="A2304" t="s">
        <v>2365</v>
      </c>
      <c r="B2304" t="s">
        <v>2316</v>
      </c>
      <c r="C2304" t="str">
        <f>_xlfn.XLOOKUP(Table4[[#This Row],[PUMA]],[1]PUMA!$A:$A,[1]PUMA!$B:$B)</f>
        <v>Los Angeles County (South Central)--Carson City PUMA</v>
      </c>
      <c r="D2304">
        <v>99</v>
      </c>
      <c r="E2304" t="s">
        <v>2014</v>
      </c>
      <c r="F2304">
        <v>542.9722818332325</v>
      </c>
      <c r="G2304" s="6">
        <v>43097.8973348605</v>
      </c>
      <c r="H2304" s="6">
        <v>1320.1328944729601</v>
      </c>
      <c r="I2304" s="3">
        <v>2.4645124066121109E-2</v>
      </c>
    </row>
    <row r="2305" spans="1:9" x14ac:dyDescent="0.25">
      <c r="A2305" t="s">
        <v>2365</v>
      </c>
      <c r="B2305" t="s">
        <v>2316</v>
      </c>
      <c r="C2305" t="str">
        <f>_xlfn.XLOOKUP(Table4[[#This Row],[PUMA]],[1]PUMA!$A:$A,[1]PUMA!$B:$B)</f>
        <v>Los Angeles County (South Central)--Carson City PUMA</v>
      </c>
      <c r="D2305">
        <v>2</v>
      </c>
      <c r="E2305" t="s">
        <v>2997</v>
      </c>
      <c r="F2305">
        <v>400.32962431957998</v>
      </c>
      <c r="G2305" s="6">
        <v>43097.8973348605</v>
      </c>
      <c r="H2305" s="6">
        <v>1320.1328944729601</v>
      </c>
      <c r="I2305" s="3">
        <v>1.5309142134145562E-2</v>
      </c>
    </row>
    <row r="2306" spans="1:9" x14ac:dyDescent="0.25">
      <c r="A2306" t="s">
        <v>2435</v>
      </c>
      <c r="B2306" t="s">
        <v>2377</v>
      </c>
      <c r="C2306" t="str">
        <f>_xlfn.XLOOKUP(Table4[[#This Row],[PUMA]],[1]PUMA!$A:$A,[1]PUMA!$B:$B)</f>
        <v>Los Angeles County (Southeast)--Norwalk City PUMA</v>
      </c>
      <c r="D2306">
        <v>100</v>
      </c>
      <c r="E2306" t="s">
        <v>2168</v>
      </c>
      <c r="F2306">
        <v>263.21258913814489</v>
      </c>
      <c r="G2306" s="6">
        <v>36159.135863948002</v>
      </c>
      <c r="H2306" s="6">
        <v>1221.8627909029899</v>
      </c>
      <c r="I2306" s="3">
        <v>2.7317556457720587E-2</v>
      </c>
    </row>
    <row r="2307" spans="1:9" x14ac:dyDescent="0.25">
      <c r="A2307" t="s">
        <v>2435</v>
      </c>
      <c r="B2307" t="s">
        <v>2377</v>
      </c>
      <c r="C2307" t="str">
        <f>_xlfn.XLOOKUP(Table4[[#This Row],[PUMA]],[1]PUMA!$A:$A,[1]PUMA!$B:$B)</f>
        <v>Los Angeles County (Southeast)--Norwalk City PUMA</v>
      </c>
      <c r="D2307">
        <v>7</v>
      </c>
      <c r="E2307" t="s">
        <v>3017</v>
      </c>
      <c r="F2307">
        <v>110.10665133923024</v>
      </c>
      <c r="G2307" s="6">
        <v>36159.135863948002</v>
      </c>
      <c r="H2307" s="6">
        <v>1221.8627909029899</v>
      </c>
      <c r="I2307" s="3">
        <v>1.5180168444028481E-2</v>
      </c>
    </row>
    <row r="2308" spans="1:9" x14ac:dyDescent="0.25">
      <c r="A2308" t="s">
        <v>2440</v>
      </c>
      <c r="B2308" t="s">
        <v>2374</v>
      </c>
      <c r="C2308" t="str">
        <f>_xlfn.XLOOKUP(Table4[[#This Row],[PUMA]],[1]PUMA!$A:$A,[1]PUMA!$B:$B)</f>
        <v>Los Angeles County (South)--Downey City PUMA</v>
      </c>
      <c r="D2308">
        <v>100</v>
      </c>
      <c r="E2308" t="s">
        <v>2168</v>
      </c>
      <c r="F2308">
        <v>2275.189650390611</v>
      </c>
      <c r="G2308" s="6">
        <v>31353.720311110999</v>
      </c>
      <c r="H2308" s="6">
        <v>1337.8714240977799</v>
      </c>
      <c r="I2308" s="3">
        <v>3.9691092598986233E-2</v>
      </c>
    </row>
    <row r="2309" spans="1:9" x14ac:dyDescent="0.25">
      <c r="A2309" t="s">
        <v>2440</v>
      </c>
      <c r="B2309" t="s">
        <v>2374</v>
      </c>
      <c r="C2309" t="str">
        <f>_xlfn.XLOOKUP(Table4[[#This Row],[PUMA]],[1]PUMA!$A:$A,[1]PUMA!$B:$B)</f>
        <v>Los Angeles County (South)--Downey City PUMA</v>
      </c>
      <c r="D2309">
        <v>7</v>
      </c>
      <c r="E2309" t="s">
        <v>3017</v>
      </c>
      <c r="F2309">
        <v>101.29581410479436</v>
      </c>
      <c r="G2309" s="6">
        <v>31353.720311110999</v>
      </c>
      <c r="H2309" s="6">
        <v>1337.8714240977799</v>
      </c>
      <c r="I2309" s="3">
        <v>2.2056052938433941E-2</v>
      </c>
    </row>
    <row r="2310" spans="1:9" x14ac:dyDescent="0.25">
      <c r="A2310" t="s">
        <v>2373</v>
      </c>
      <c r="B2310" t="s">
        <v>2374</v>
      </c>
      <c r="C2310" t="str">
        <f>_xlfn.XLOOKUP(Table4[[#This Row],[PUMA]],[1]PUMA!$A:$A,[1]PUMA!$B:$B)</f>
        <v>Los Angeles County (South)--Downey City PUMA</v>
      </c>
      <c r="D2310">
        <v>189</v>
      </c>
      <c r="E2310" t="s">
        <v>2020</v>
      </c>
      <c r="F2310">
        <v>453.47159552099589</v>
      </c>
      <c r="G2310" s="6">
        <v>31353.720311110999</v>
      </c>
      <c r="H2310" s="6">
        <v>1337.8714240977799</v>
      </c>
      <c r="I2310" s="3">
        <v>0.3228614042578935</v>
      </c>
    </row>
    <row r="2311" spans="1:9" x14ac:dyDescent="0.25">
      <c r="A2311" t="s">
        <v>2373</v>
      </c>
      <c r="B2311" t="s">
        <v>2374</v>
      </c>
      <c r="C2311" t="str">
        <f>_xlfn.XLOOKUP(Table4[[#This Row],[PUMA]],[1]PUMA!$A:$A,[1]PUMA!$B:$B)</f>
        <v>Los Angeles County (South)--Downey City PUMA</v>
      </c>
      <c r="D2311">
        <v>100</v>
      </c>
      <c r="E2311" t="s">
        <v>2168</v>
      </c>
      <c r="F2311">
        <v>636.6175391340704</v>
      </c>
      <c r="G2311" s="6">
        <v>31353.720311110999</v>
      </c>
      <c r="H2311" s="6">
        <v>1337.8714240977799</v>
      </c>
      <c r="I2311" s="3">
        <v>3.9691092598986233E-2</v>
      </c>
    </row>
    <row r="2312" spans="1:9" x14ac:dyDescent="0.25">
      <c r="A2312" t="s">
        <v>2373</v>
      </c>
      <c r="B2312" t="s">
        <v>2374</v>
      </c>
      <c r="C2312" t="str">
        <f>_xlfn.XLOOKUP(Table4[[#This Row],[PUMA]],[1]PUMA!$A:$A,[1]PUMA!$B:$B)</f>
        <v>Los Angeles County (South)--Downey City PUMA</v>
      </c>
      <c r="D2312">
        <v>7</v>
      </c>
      <c r="E2312" t="s">
        <v>3017</v>
      </c>
      <c r="F2312">
        <v>159.9108526189045</v>
      </c>
      <c r="G2312" s="6">
        <v>31353.720311110999</v>
      </c>
      <c r="H2312" s="6">
        <v>1337.8714240977799</v>
      </c>
      <c r="I2312" s="3">
        <v>2.2056052938433941E-2</v>
      </c>
    </row>
    <row r="2313" spans="1:9" x14ac:dyDescent="0.25">
      <c r="A2313" t="s">
        <v>2375</v>
      </c>
      <c r="B2313" t="s">
        <v>2374</v>
      </c>
      <c r="C2313" t="str">
        <f>_xlfn.XLOOKUP(Table4[[#This Row],[PUMA]],[1]PUMA!$A:$A,[1]PUMA!$B:$B)</f>
        <v>Los Angeles County (South)--Downey City PUMA</v>
      </c>
      <c r="D2313">
        <v>177</v>
      </c>
      <c r="E2313" t="s">
        <v>2134</v>
      </c>
      <c r="F2313">
        <v>183.79129048671163</v>
      </c>
      <c r="G2313" s="6">
        <v>31353.720311110999</v>
      </c>
      <c r="H2313" s="6">
        <v>1337.8714240977799</v>
      </c>
      <c r="I2313" s="3">
        <v>7.5961046319966516E-2</v>
      </c>
    </row>
    <row r="2314" spans="1:9" x14ac:dyDescent="0.25">
      <c r="A2314" t="s">
        <v>2375</v>
      </c>
      <c r="B2314" t="s">
        <v>2374</v>
      </c>
      <c r="C2314" t="str">
        <f>_xlfn.XLOOKUP(Table4[[#This Row],[PUMA]],[1]PUMA!$A:$A,[1]PUMA!$B:$B)</f>
        <v>Los Angeles County (South)--Downey City PUMA</v>
      </c>
      <c r="D2314">
        <v>100</v>
      </c>
      <c r="E2314" t="s">
        <v>2168</v>
      </c>
      <c r="F2314">
        <v>1007.677987121975</v>
      </c>
      <c r="G2314" s="6">
        <v>31353.720311110999</v>
      </c>
      <c r="H2314" s="6">
        <v>1337.8714240977799</v>
      </c>
      <c r="I2314" s="3">
        <v>3.9691092598986233E-2</v>
      </c>
    </row>
    <row r="2315" spans="1:9" x14ac:dyDescent="0.25">
      <c r="A2315" t="s">
        <v>2375</v>
      </c>
      <c r="B2315" t="s">
        <v>2374</v>
      </c>
      <c r="C2315" t="str">
        <f>_xlfn.XLOOKUP(Table4[[#This Row],[PUMA]],[1]PUMA!$A:$A,[1]PUMA!$B:$B)</f>
        <v>Los Angeles County (South)--Downey City PUMA</v>
      </c>
      <c r="D2315">
        <v>7</v>
      </c>
      <c r="E2315" t="s">
        <v>3017</v>
      </c>
      <c r="F2315">
        <v>606.06396864499402</v>
      </c>
      <c r="G2315" s="6">
        <v>31353.720311110999</v>
      </c>
      <c r="H2315" s="6">
        <v>1337.8714240977799</v>
      </c>
      <c r="I2315" s="3">
        <v>2.2056052938433941E-2</v>
      </c>
    </row>
    <row r="2316" spans="1:9" x14ac:dyDescent="0.25">
      <c r="A2316" t="s">
        <v>2825</v>
      </c>
      <c r="B2316" t="s">
        <v>2374</v>
      </c>
      <c r="C2316" t="str">
        <f>_xlfn.XLOOKUP(Table4[[#This Row],[PUMA]],[1]PUMA!$A:$A,[1]PUMA!$B:$B)</f>
        <v>Los Angeles County (South)--Downey City PUMA</v>
      </c>
      <c r="D2316">
        <v>100</v>
      </c>
      <c r="E2316" t="s">
        <v>2168</v>
      </c>
      <c r="F2316">
        <v>1151.2847400290921</v>
      </c>
      <c r="G2316" s="6">
        <v>31353.720311110999</v>
      </c>
      <c r="H2316" s="6">
        <v>1337.8714240977799</v>
      </c>
      <c r="I2316" s="3">
        <v>3.9691092598986233E-2</v>
      </c>
    </row>
    <row r="2317" spans="1:9" x14ac:dyDescent="0.25">
      <c r="A2317" t="s">
        <v>2833</v>
      </c>
      <c r="B2317" t="s">
        <v>2374</v>
      </c>
      <c r="C2317" t="str">
        <f>_xlfn.XLOOKUP(Table4[[#This Row],[PUMA]],[1]PUMA!$A:$A,[1]PUMA!$B:$B)</f>
        <v>Los Angeles County (South)--Downey City PUMA</v>
      </c>
      <c r="D2317">
        <v>100</v>
      </c>
      <c r="E2317" t="s">
        <v>2168</v>
      </c>
      <c r="F2317">
        <v>1822.2184691884347</v>
      </c>
      <c r="G2317" s="6">
        <v>31353.720311110999</v>
      </c>
      <c r="H2317" s="6">
        <v>1337.8714240977799</v>
      </c>
      <c r="I2317" s="3">
        <v>4.0913792723553187E-2</v>
      </c>
    </row>
    <row r="2318" spans="1:9" x14ac:dyDescent="0.25">
      <c r="A2318" t="s">
        <v>2833</v>
      </c>
      <c r="B2318" t="s">
        <v>2374</v>
      </c>
      <c r="C2318" t="str">
        <f>_xlfn.XLOOKUP(Table4[[#This Row],[PUMA]],[1]PUMA!$A:$A,[1]PUMA!$B:$B)</f>
        <v>Los Angeles County (South)--Downey City PUMA</v>
      </c>
      <c r="D2318">
        <v>7</v>
      </c>
      <c r="E2318" t="s">
        <v>3017</v>
      </c>
      <c r="F2318">
        <v>675.58385702934891</v>
      </c>
      <c r="G2318" s="6">
        <v>31353.720311110999</v>
      </c>
      <c r="H2318" s="6">
        <v>1337.8714240977799</v>
      </c>
      <c r="I2318" s="3">
        <v>2.273549854976406E-2</v>
      </c>
    </row>
    <row r="2319" spans="1:9" x14ac:dyDescent="0.25">
      <c r="A2319" t="s">
        <v>2376</v>
      </c>
      <c r="B2319" t="s">
        <v>2377</v>
      </c>
      <c r="C2319" t="str">
        <f>_xlfn.XLOOKUP(Table4[[#This Row],[PUMA]],[1]PUMA!$A:$A,[1]PUMA!$B:$B)</f>
        <v>Los Angeles County (Southeast)--Norwalk City PUMA</v>
      </c>
      <c r="D2319">
        <v>189</v>
      </c>
      <c r="E2319" t="s">
        <v>2020</v>
      </c>
      <c r="F2319">
        <v>202.66728175875281</v>
      </c>
      <c r="G2319" s="6">
        <v>36159.135863948002</v>
      </c>
      <c r="H2319" s="6">
        <v>1221.8627909029899</v>
      </c>
      <c r="I2319" s="3">
        <v>0.22221067905445424</v>
      </c>
    </row>
    <row r="2320" spans="1:9" x14ac:dyDescent="0.25">
      <c r="A2320" t="s">
        <v>2376</v>
      </c>
      <c r="B2320" t="s">
        <v>2377</v>
      </c>
      <c r="C2320" t="str">
        <f>_xlfn.XLOOKUP(Table4[[#This Row],[PUMA]],[1]PUMA!$A:$A,[1]PUMA!$B:$B)</f>
        <v>Los Angeles County (Southeast)--Norwalk City PUMA</v>
      </c>
      <c r="D2320">
        <v>100</v>
      </c>
      <c r="E2320" t="s">
        <v>2168</v>
      </c>
      <c r="F2320">
        <v>789.37072419995241</v>
      </c>
      <c r="G2320" s="6">
        <v>36159.135863948002</v>
      </c>
      <c r="H2320" s="6">
        <v>1221.8627909029899</v>
      </c>
      <c r="I2320" s="3">
        <v>2.7596299987064227E-2</v>
      </c>
    </row>
    <row r="2321" spans="1:9" x14ac:dyDescent="0.25">
      <c r="A2321" t="s">
        <v>2841</v>
      </c>
      <c r="B2321" t="s">
        <v>2377</v>
      </c>
      <c r="C2321" t="str">
        <f>_xlfn.XLOOKUP(Table4[[#This Row],[PUMA]],[1]PUMA!$A:$A,[1]PUMA!$B:$B)</f>
        <v>Los Angeles County (Southeast)--Norwalk City PUMA</v>
      </c>
      <c r="D2321">
        <v>100</v>
      </c>
      <c r="E2321" t="s">
        <v>2168</v>
      </c>
      <c r="F2321">
        <v>356.58557305965059</v>
      </c>
      <c r="G2321" s="6">
        <v>36159.135863948002</v>
      </c>
      <c r="H2321" s="6">
        <v>1221.8627909029899</v>
      </c>
      <c r="I2321" s="3">
        <v>2.7893893564172517E-2</v>
      </c>
    </row>
    <row r="2322" spans="1:9" x14ac:dyDescent="0.25">
      <c r="A2322" t="s">
        <v>2842</v>
      </c>
      <c r="B2322" t="s">
        <v>2377</v>
      </c>
      <c r="C2322" t="str">
        <f>_xlfn.XLOOKUP(Table4[[#This Row],[PUMA]],[1]PUMA!$A:$A,[1]PUMA!$B:$B)</f>
        <v>Los Angeles County (Southeast)--Norwalk City PUMA</v>
      </c>
      <c r="D2322">
        <v>189</v>
      </c>
      <c r="E2322" t="s">
        <v>2020</v>
      </c>
      <c r="F2322">
        <v>141.76125163736427</v>
      </c>
      <c r="G2322" s="6">
        <v>36159.135863948002</v>
      </c>
      <c r="H2322" s="6">
        <v>1221.8627909029899</v>
      </c>
      <c r="I2322" s="3">
        <v>0.22447807764236785</v>
      </c>
    </row>
    <row r="2323" spans="1:9" x14ac:dyDescent="0.25">
      <c r="A2323" t="s">
        <v>2842</v>
      </c>
      <c r="B2323" t="s">
        <v>2377</v>
      </c>
      <c r="C2323" t="str">
        <f>_xlfn.XLOOKUP(Table4[[#This Row],[PUMA]],[1]PUMA!$A:$A,[1]PUMA!$B:$B)</f>
        <v>Los Angeles County (Southeast)--Norwalk City PUMA</v>
      </c>
      <c r="D2323">
        <v>100</v>
      </c>
      <c r="E2323" t="s">
        <v>2168</v>
      </c>
      <c r="F2323">
        <v>930.27169781307452</v>
      </c>
      <c r="G2323" s="6">
        <v>36159.135863948002</v>
      </c>
      <c r="H2323" s="6">
        <v>1221.8627909029899</v>
      </c>
      <c r="I2323" s="3">
        <v>2.7596299987064227E-2</v>
      </c>
    </row>
    <row r="2324" spans="1:9" x14ac:dyDescent="0.25">
      <c r="A2324" t="s">
        <v>2986</v>
      </c>
      <c r="B2324" t="s">
        <v>2987</v>
      </c>
      <c r="C2324" t="str">
        <f>_xlfn.XLOOKUP(Table4[[#This Row],[PUMA]],[1]PUMA!$A:$A,[1]PUMA!$B:$B)</f>
        <v>Los Angeles County (Southeast)--Bellflower &amp; Paramount Cities PUMA</v>
      </c>
      <c r="D2324">
        <v>38</v>
      </c>
      <c r="E2324" t="s">
        <v>2015</v>
      </c>
      <c r="F2324">
        <v>128.42403901621211</v>
      </c>
      <c r="G2324" s="6">
        <v>34478.3178678884</v>
      </c>
      <c r="H2324" s="6">
        <v>1323.85405906446</v>
      </c>
      <c r="I2324" s="3">
        <v>7.7170114903469492E-2</v>
      </c>
    </row>
    <row r="2325" spans="1:9" x14ac:dyDescent="0.25">
      <c r="A2325" t="s">
        <v>2986</v>
      </c>
      <c r="B2325" t="s">
        <v>2987</v>
      </c>
      <c r="C2325" t="str">
        <f>_xlfn.XLOOKUP(Table4[[#This Row],[PUMA]],[1]PUMA!$A:$A,[1]PUMA!$B:$B)</f>
        <v>Los Angeles County (Southeast)--Bellflower &amp; Paramount Cities PUMA</v>
      </c>
      <c r="D2325">
        <v>99</v>
      </c>
      <c r="E2325" t="s">
        <v>2014</v>
      </c>
      <c r="F2325">
        <v>596.24802475060869</v>
      </c>
      <c r="G2325" s="6">
        <v>34478.3178678884</v>
      </c>
      <c r="H2325" s="6">
        <v>1323.85405906446</v>
      </c>
      <c r="I2325" s="3">
        <v>3.6832248811716234E-2</v>
      </c>
    </row>
    <row r="2326" spans="1:9" x14ac:dyDescent="0.25">
      <c r="A2326" t="s">
        <v>2986</v>
      </c>
      <c r="B2326" t="s">
        <v>2987</v>
      </c>
      <c r="C2326" t="str">
        <f>_xlfn.XLOOKUP(Table4[[#This Row],[PUMA]],[1]PUMA!$A:$A,[1]PUMA!$B:$B)</f>
        <v>Los Angeles County (Southeast)--Bellflower &amp; Paramount Cities PUMA</v>
      </c>
      <c r="D2326">
        <v>2</v>
      </c>
      <c r="E2326" t="s">
        <v>2997</v>
      </c>
      <c r="F2326">
        <v>336.96221673520432</v>
      </c>
      <c r="G2326" s="6">
        <v>34478.3178678884</v>
      </c>
      <c r="H2326" s="6">
        <v>1323.85405906446</v>
      </c>
      <c r="I2326" s="3">
        <v>2.2879581805551254E-2</v>
      </c>
    </row>
    <row r="2327" spans="1:9" x14ac:dyDescent="0.25">
      <c r="A2327" t="s">
        <v>2988</v>
      </c>
      <c r="B2327" t="s">
        <v>2987</v>
      </c>
      <c r="C2327" t="str">
        <f>_xlfn.XLOOKUP(Table4[[#This Row],[PUMA]],[1]PUMA!$A:$A,[1]PUMA!$B:$B)</f>
        <v>Los Angeles County (Southeast)--Bellflower &amp; Paramount Cities PUMA</v>
      </c>
      <c r="D2327">
        <v>188</v>
      </c>
      <c r="E2327" t="s">
        <v>2022</v>
      </c>
      <c r="F2327">
        <v>214.651250025492</v>
      </c>
      <c r="G2327" s="6">
        <v>34478.3178678884</v>
      </c>
      <c r="H2327" s="6">
        <v>1323.85405906446</v>
      </c>
      <c r="I2327" s="3">
        <v>0.26087376732593964</v>
      </c>
    </row>
    <row r="2328" spans="1:9" x14ac:dyDescent="0.25">
      <c r="A2328" t="s">
        <v>2988</v>
      </c>
      <c r="B2328" t="s">
        <v>2987</v>
      </c>
      <c r="C2328" t="str">
        <f>_xlfn.XLOOKUP(Table4[[#This Row],[PUMA]],[1]PUMA!$A:$A,[1]PUMA!$B:$B)</f>
        <v>Los Angeles County (Southeast)--Bellflower &amp; Paramount Cities PUMA</v>
      </c>
      <c r="D2328">
        <v>99</v>
      </c>
      <c r="E2328" t="s">
        <v>2014</v>
      </c>
      <c r="F2328">
        <v>1208.1484290036617</v>
      </c>
      <c r="G2328" s="6">
        <v>34478.3178678884</v>
      </c>
      <c r="H2328" s="6">
        <v>1323.85405906446</v>
      </c>
      <c r="I2328" s="3">
        <v>3.6832248811716234E-2</v>
      </c>
    </row>
    <row r="2329" spans="1:9" x14ac:dyDescent="0.25">
      <c r="A2329" t="s">
        <v>2988</v>
      </c>
      <c r="B2329" t="s">
        <v>2987</v>
      </c>
      <c r="C2329" t="str">
        <f>_xlfn.XLOOKUP(Table4[[#This Row],[PUMA]],[1]PUMA!$A:$A,[1]PUMA!$B:$B)</f>
        <v>Los Angeles County (Southeast)--Bellflower &amp; Paramount Cities PUMA</v>
      </c>
      <c r="D2329">
        <v>2</v>
      </c>
      <c r="E2329" t="s">
        <v>2997</v>
      </c>
      <c r="F2329">
        <v>462.15876455783774</v>
      </c>
      <c r="G2329" s="6">
        <v>34478.3178678884</v>
      </c>
      <c r="H2329" s="6">
        <v>1323.85405906446</v>
      </c>
      <c r="I2329" s="3">
        <v>2.2879581805551254E-2</v>
      </c>
    </row>
    <row r="2330" spans="1:9" x14ac:dyDescent="0.25">
      <c r="A2330" t="s">
        <v>2448</v>
      </c>
      <c r="B2330" t="s">
        <v>2204</v>
      </c>
      <c r="C2330" t="str">
        <f>_xlfn.XLOOKUP(Table4[[#This Row],[PUMA]],[1]PUMA!$A:$A,[1]PUMA!$B:$B)</f>
        <v>Los Angeles County (South Central)--Long Beach City (North) PUMA</v>
      </c>
      <c r="D2330">
        <v>38</v>
      </c>
      <c r="E2330" t="s">
        <v>2015</v>
      </c>
      <c r="F2330">
        <v>235.62817687457783</v>
      </c>
      <c r="G2330" s="6">
        <v>26505.206860939201</v>
      </c>
      <c r="H2330" s="6">
        <v>1331.8927618426101</v>
      </c>
      <c r="I2330" s="3">
        <v>0.14951079436335812</v>
      </c>
    </row>
    <row r="2331" spans="1:9" x14ac:dyDescent="0.25">
      <c r="A2331" t="s">
        <v>2448</v>
      </c>
      <c r="B2331" t="s">
        <v>2204</v>
      </c>
      <c r="C2331" t="str">
        <f>_xlfn.XLOOKUP(Table4[[#This Row],[PUMA]],[1]PUMA!$A:$A,[1]PUMA!$B:$B)</f>
        <v>Los Angeles County (South Central)--Long Beach City (North) PUMA</v>
      </c>
      <c r="D2331">
        <v>99</v>
      </c>
      <c r="E2331" t="s">
        <v>2014</v>
      </c>
      <c r="F2331">
        <v>516.71399215440806</v>
      </c>
      <c r="G2331" s="6">
        <v>26505.206860939201</v>
      </c>
      <c r="H2331" s="6">
        <v>1331.8927618426101</v>
      </c>
      <c r="I2331" s="3">
        <v>7.2906327840485133E-2</v>
      </c>
    </row>
    <row r="2332" spans="1:9" x14ac:dyDescent="0.25">
      <c r="A2332" t="s">
        <v>2449</v>
      </c>
      <c r="B2332" t="s">
        <v>2204</v>
      </c>
      <c r="C2332" t="str">
        <f>_xlfn.XLOOKUP(Table4[[#This Row],[PUMA]],[1]PUMA!$A:$A,[1]PUMA!$B:$B)</f>
        <v>Los Angeles County (South Central)--Long Beach City (North) PUMA</v>
      </c>
      <c r="D2332">
        <v>99</v>
      </c>
      <c r="E2332" t="s">
        <v>2014</v>
      </c>
      <c r="F2332">
        <v>699.65310438247684</v>
      </c>
      <c r="G2332" s="6">
        <v>26505.206860939201</v>
      </c>
      <c r="H2332" s="6">
        <v>1331.8927618426101</v>
      </c>
      <c r="I2332" s="3">
        <v>7.2906327840485133E-2</v>
      </c>
    </row>
    <row r="2333" spans="1:9" x14ac:dyDescent="0.25">
      <c r="A2333" t="s">
        <v>2449</v>
      </c>
      <c r="B2333" t="s">
        <v>2204</v>
      </c>
      <c r="C2333" t="str">
        <f>_xlfn.XLOOKUP(Table4[[#This Row],[PUMA]],[1]PUMA!$A:$A,[1]PUMA!$B:$B)</f>
        <v>Los Angeles County (South Central)--Long Beach City (North) PUMA</v>
      </c>
      <c r="D2333">
        <v>2</v>
      </c>
      <c r="E2333" t="s">
        <v>2997</v>
      </c>
      <c r="F2333">
        <v>414.25676852902234</v>
      </c>
      <c r="G2333" s="6">
        <v>26505.206860939201</v>
      </c>
      <c r="H2333" s="6">
        <v>1331.8927618426101</v>
      </c>
      <c r="I2333" s="3">
        <v>4.4193843676424711E-2</v>
      </c>
    </row>
    <row r="2334" spans="1:9" x14ac:dyDescent="0.25">
      <c r="A2334" t="s">
        <v>2450</v>
      </c>
      <c r="B2334" t="s">
        <v>2204</v>
      </c>
      <c r="C2334" t="str">
        <f>_xlfn.XLOOKUP(Table4[[#This Row],[PUMA]],[1]PUMA!$A:$A,[1]PUMA!$B:$B)</f>
        <v>Los Angeles County (South Central)--Long Beach City (North) PUMA</v>
      </c>
      <c r="D2334">
        <v>99</v>
      </c>
      <c r="E2334" t="s">
        <v>2014</v>
      </c>
      <c r="F2334">
        <v>422.09263719006321</v>
      </c>
      <c r="G2334" s="6">
        <v>26505.206860939201</v>
      </c>
      <c r="H2334" s="6">
        <v>1331.8927618426101</v>
      </c>
      <c r="I2334" s="3">
        <v>7.2906327840485133E-2</v>
      </c>
    </row>
    <row r="2335" spans="1:9" x14ac:dyDescent="0.25">
      <c r="A2335" t="s">
        <v>2450</v>
      </c>
      <c r="B2335" t="s">
        <v>2204</v>
      </c>
      <c r="C2335" t="str">
        <f>_xlfn.XLOOKUP(Table4[[#This Row],[PUMA]],[1]PUMA!$A:$A,[1]PUMA!$B:$B)</f>
        <v>Los Angeles County (South Central)--Long Beach City (North) PUMA</v>
      </c>
      <c r="D2335">
        <v>100</v>
      </c>
      <c r="E2335" t="s">
        <v>2168</v>
      </c>
      <c r="F2335">
        <v>661.77624117453195</v>
      </c>
      <c r="G2335" s="6">
        <v>26505.206860939201</v>
      </c>
      <c r="H2335" s="6">
        <v>1331.8927618426101</v>
      </c>
      <c r="I2335" s="3">
        <v>5.929266547223442E-2</v>
      </c>
    </row>
    <row r="2336" spans="1:9" x14ac:dyDescent="0.25">
      <c r="A2336" t="s">
        <v>2329</v>
      </c>
      <c r="B2336" t="s">
        <v>2204</v>
      </c>
      <c r="C2336" t="str">
        <f>_xlfn.XLOOKUP(Table4[[#This Row],[PUMA]],[1]PUMA!$A:$A,[1]PUMA!$B:$B)</f>
        <v>Los Angeles County (South Central)--Long Beach City (North) PUMA</v>
      </c>
      <c r="D2336">
        <v>99</v>
      </c>
      <c r="E2336" t="s">
        <v>2014</v>
      </c>
      <c r="F2336">
        <v>101.03772062007572</v>
      </c>
      <c r="G2336" s="6">
        <v>26505.206860939201</v>
      </c>
      <c r="H2336" s="6">
        <v>1331.8927618426101</v>
      </c>
      <c r="I2336" s="3">
        <v>7.4501887973562234E-2</v>
      </c>
    </row>
    <row r="2337" spans="1:9" x14ac:dyDescent="0.25">
      <c r="A2337" t="s">
        <v>2329</v>
      </c>
      <c r="B2337" t="s">
        <v>2204</v>
      </c>
      <c r="C2337" t="str">
        <f>_xlfn.XLOOKUP(Table4[[#This Row],[PUMA]],[1]PUMA!$A:$A,[1]PUMA!$B:$B)</f>
        <v>Los Angeles County (South Central)--Long Beach City (North) PUMA</v>
      </c>
      <c r="D2337">
        <v>100</v>
      </c>
      <c r="E2337" t="s">
        <v>2168</v>
      </c>
      <c r="F2337">
        <v>448.91785764699625</v>
      </c>
      <c r="G2337" s="6">
        <v>26505.206860939201</v>
      </c>
      <c r="H2337" s="6">
        <v>1331.8927618426101</v>
      </c>
      <c r="I2337" s="3">
        <v>6.3520350474827014E-2</v>
      </c>
    </row>
    <row r="2338" spans="1:9" x14ac:dyDescent="0.25">
      <c r="A2338" t="s">
        <v>2329</v>
      </c>
      <c r="B2338" t="s">
        <v>2204</v>
      </c>
      <c r="C2338" t="str">
        <f>_xlfn.XLOOKUP(Table4[[#This Row],[PUMA]],[1]PUMA!$A:$A,[1]PUMA!$B:$B)</f>
        <v>Los Angeles County (South Central)--Long Beach City (North) PUMA</v>
      </c>
      <c r="D2338">
        <v>7</v>
      </c>
      <c r="E2338" t="s">
        <v>3017</v>
      </c>
      <c r="F2338">
        <v>347.48613715965479</v>
      </c>
      <c r="G2338" s="6">
        <v>26505.206860939201</v>
      </c>
      <c r="H2338" s="6">
        <v>1331.8927618426101</v>
      </c>
      <c r="I2338" s="3">
        <v>3.5297799103077496E-2</v>
      </c>
    </row>
    <row r="2339" spans="1:9" x14ac:dyDescent="0.25">
      <c r="A2339" t="s">
        <v>2203</v>
      </c>
      <c r="B2339" t="s">
        <v>2204</v>
      </c>
      <c r="C2339" t="str">
        <f>_xlfn.XLOOKUP(Table4[[#This Row],[PUMA]],[1]PUMA!$A:$A,[1]PUMA!$B:$B)</f>
        <v>Los Angeles County (South Central)--Long Beach City (North) PUMA</v>
      </c>
      <c r="D2339">
        <v>188</v>
      </c>
      <c r="E2339" t="s">
        <v>2022</v>
      </c>
      <c r="F2339">
        <v>238.05328490481901</v>
      </c>
      <c r="G2339" s="6">
        <v>26505.206860939201</v>
      </c>
      <c r="H2339" s="6">
        <v>1331.8927618426101</v>
      </c>
      <c r="I2339" s="3">
        <v>0.49255818617537095</v>
      </c>
    </row>
    <row r="2340" spans="1:9" x14ac:dyDescent="0.25">
      <c r="A2340" t="s">
        <v>2203</v>
      </c>
      <c r="B2340" t="s">
        <v>2204</v>
      </c>
      <c r="C2340" t="str">
        <f>_xlfn.XLOOKUP(Table4[[#This Row],[PUMA]],[1]PUMA!$A:$A,[1]PUMA!$B:$B)</f>
        <v>Los Angeles County (South Central)--Long Beach City (North) PUMA</v>
      </c>
      <c r="D2340">
        <v>189</v>
      </c>
      <c r="E2340" t="s">
        <v>2020</v>
      </c>
      <c r="F2340">
        <v>375.65482747150298</v>
      </c>
      <c r="G2340" s="6">
        <v>26505.206860939201</v>
      </c>
      <c r="H2340" s="6">
        <v>1331.8927618426101</v>
      </c>
      <c r="I2340" s="3">
        <v>0.48230754013176413</v>
      </c>
    </row>
    <row r="2341" spans="1:9" x14ac:dyDescent="0.25">
      <c r="A2341" t="s">
        <v>2203</v>
      </c>
      <c r="B2341" t="s">
        <v>2204</v>
      </c>
      <c r="C2341" t="str">
        <f>_xlfn.XLOOKUP(Table4[[#This Row],[PUMA]],[1]PUMA!$A:$A,[1]PUMA!$B:$B)</f>
        <v>Los Angeles County (South Central)--Long Beach City (North) PUMA</v>
      </c>
      <c r="D2341">
        <v>100</v>
      </c>
      <c r="E2341" t="s">
        <v>2168</v>
      </c>
      <c r="F2341">
        <v>1221.1026901093901</v>
      </c>
      <c r="G2341" s="6">
        <v>26505.206860939201</v>
      </c>
      <c r="H2341" s="6">
        <v>1331.8927618426101</v>
      </c>
      <c r="I2341" s="3">
        <v>5.929266547223442E-2</v>
      </c>
    </row>
    <row r="2342" spans="1:9" x14ac:dyDescent="0.25">
      <c r="A2342" t="s">
        <v>2330</v>
      </c>
      <c r="B2342" t="s">
        <v>2204</v>
      </c>
      <c r="C2342" t="str">
        <f>_xlfn.XLOOKUP(Table4[[#This Row],[PUMA]],[1]PUMA!$A:$A,[1]PUMA!$B:$B)</f>
        <v>Los Angeles County (South Central)--Long Beach City (North) PUMA</v>
      </c>
      <c r="D2342">
        <v>99</v>
      </c>
      <c r="E2342" t="s">
        <v>2014</v>
      </c>
      <c r="F2342">
        <v>1780.0121810394132</v>
      </c>
      <c r="G2342" s="6">
        <v>26505.206860939201</v>
      </c>
      <c r="H2342" s="6">
        <v>1331.8927618426101</v>
      </c>
      <c r="I2342" s="3">
        <v>7.1359473611214835E-2</v>
      </c>
    </row>
    <row r="2343" spans="1:9" x14ac:dyDescent="0.25">
      <c r="A2343" t="s">
        <v>2350</v>
      </c>
      <c r="B2343" t="s">
        <v>2204</v>
      </c>
      <c r="C2343" t="str">
        <f>_xlfn.XLOOKUP(Table4[[#This Row],[PUMA]],[1]PUMA!$A:$A,[1]PUMA!$B:$B)</f>
        <v>Los Angeles County (South Central)--Long Beach City (North) PUMA</v>
      </c>
      <c r="D2343">
        <v>100</v>
      </c>
      <c r="E2343" t="s">
        <v>2168</v>
      </c>
      <c r="F2343">
        <v>1657.2950880266201</v>
      </c>
      <c r="G2343" s="6">
        <v>26505.206860939201</v>
      </c>
      <c r="H2343" s="6">
        <v>1331.8927618426101</v>
      </c>
      <c r="I2343" s="3">
        <v>5.929266547223442E-2</v>
      </c>
    </row>
    <row r="2344" spans="1:9" x14ac:dyDescent="0.25">
      <c r="A2344" t="s">
        <v>2350</v>
      </c>
      <c r="B2344" t="s">
        <v>2204</v>
      </c>
      <c r="C2344" t="str">
        <f>_xlfn.XLOOKUP(Table4[[#This Row],[PUMA]],[1]PUMA!$A:$A,[1]PUMA!$B:$B)</f>
        <v>Los Angeles County (South Central)--Long Beach City (North) PUMA</v>
      </c>
      <c r="D2344">
        <v>7</v>
      </c>
      <c r="E2344" t="s">
        <v>3017</v>
      </c>
      <c r="F2344">
        <v>195.567045992228</v>
      </c>
      <c r="G2344" s="6">
        <v>26505.206860939201</v>
      </c>
      <c r="H2344" s="6">
        <v>1331.8927618426101</v>
      </c>
      <c r="I2344" s="3">
        <v>3.2948505140164841E-2</v>
      </c>
    </row>
    <row r="2345" spans="1:9" x14ac:dyDescent="0.25">
      <c r="A2345" t="s">
        <v>2351</v>
      </c>
      <c r="B2345" t="s">
        <v>2204</v>
      </c>
      <c r="C2345" t="str">
        <f>_xlfn.XLOOKUP(Table4[[#This Row],[PUMA]],[1]PUMA!$A:$A,[1]PUMA!$B:$B)</f>
        <v>Los Angeles County (South Central)--Long Beach City (North) PUMA</v>
      </c>
      <c r="D2345">
        <v>100</v>
      </c>
      <c r="E2345" t="s">
        <v>2168</v>
      </c>
      <c r="F2345">
        <v>958.39761720308297</v>
      </c>
      <c r="G2345" s="6">
        <v>26505.206860939201</v>
      </c>
      <c r="H2345" s="6">
        <v>1331.8927618426101</v>
      </c>
      <c r="I2345" s="3">
        <v>5.929266547223442E-2</v>
      </c>
    </row>
    <row r="2346" spans="1:9" x14ac:dyDescent="0.25">
      <c r="A2346" t="s">
        <v>2351</v>
      </c>
      <c r="B2346" t="s">
        <v>2204</v>
      </c>
      <c r="C2346" t="str">
        <f>_xlfn.XLOOKUP(Table4[[#This Row],[PUMA]],[1]PUMA!$A:$A,[1]PUMA!$B:$B)</f>
        <v>Los Angeles County (South Central)--Long Beach City (North) PUMA</v>
      </c>
      <c r="D2346">
        <v>2</v>
      </c>
      <c r="E2346" t="s">
        <v>2997</v>
      </c>
      <c r="F2346">
        <v>380.43382581399442</v>
      </c>
      <c r="G2346" s="6">
        <v>26505.206860939201</v>
      </c>
      <c r="H2346" s="6">
        <v>1331.8927618426101</v>
      </c>
      <c r="I2346" s="3">
        <v>4.6279036137861544E-2</v>
      </c>
    </row>
    <row r="2347" spans="1:9" x14ac:dyDescent="0.25">
      <c r="A2347" t="s">
        <v>2351</v>
      </c>
      <c r="B2347" t="s">
        <v>2204</v>
      </c>
      <c r="C2347" t="str">
        <f>_xlfn.XLOOKUP(Table4[[#This Row],[PUMA]],[1]PUMA!$A:$A,[1]PUMA!$B:$B)</f>
        <v>Los Angeles County (South Central)--Long Beach City (North) PUMA</v>
      </c>
      <c r="D2347">
        <v>7</v>
      </c>
      <c r="E2347" t="s">
        <v>3017</v>
      </c>
      <c r="F2347">
        <v>517.88940748070991</v>
      </c>
      <c r="G2347" s="6">
        <v>26505.206860939201</v>
      </c>
      <c r="H2347" s="6">
        <v>1331.8927618426101</v>
      </c>
      <c r="I2347" s="3">
        <v>3.2948505140164841E-2</v>
      </c>
    </row>
    <row r="2348" spans="1:9" x14ac:dyDescent="0.25">
      <c r="A2348" t="s">
        <v>2354</v>
      </c>
      <c r="B2348" t="s">
        <v>2204</v>
      </c>
      <c r="C2348" t="str">
        <f>_xlfn.XLOOKUP(Table4[[#This Row],[PUMA]],[1]PUMA!$A:$A,[1]PUMA!$B:$B)</f>
        <v>Los Angeles County (South Central)--Long Beach City (North) PUMA</v>
      </c>
      <c r="D2348">
        <v>177</v>
      </c>
      <c r="E2348" t="s">
        <v>2134</v>
      </c>
      <c r="F2348">
        <v>199.73753372125196</v>
      </c>
      <c r="G2348" s="6">
        <v>26505.206860939201</v>
      </c>
      <c r="H2348" s="6">
        <v>1331.8927618426101</v>
      </c>
      <c r="I2348" s="3">
        <v>0.11643810507755399</v>
      </c>
    </row>
    <row r="2349" spans="1:9" x14ac:dyDescent="0.25">
      <c r="A2349" t="s">
        <v>2354</v>
      </c>
      <c r="B2349" t="s">
        <v>2204</v>
      </c>
      <c r="C2349" t="str">
        <f>_xlfn.XLOOKUP(Table4[[#This Row],[PUMA]],[1]PUMA!$A:$A,[1]PUMA!$B:$B)</f>
        <v>Los Angeles County (South Central)--Long Beach City (North) PUMA</v>
      </c>
      <c r="D2349">
        <v>100</v>
      </c>
      <c r="E2349" t="s">
        <v>2168</v>
      </c>
      <c r="F2349">
        <v>2083.1548298449202</v>
      </c>
      <c r="G2349" s="6">
        <v>26505.206860939201</v>
      </c>
      <c r="H2349" s="6">
        <v>1331.8927618426101</v>
      </c>
      <c r="I2349" s="3">
        <v>5.929266547223442E-2</v>
      </c>
    </row>
    <row r="2350" spans="1:9" x14ac:dyDescent="0.25">
      <c r="A2350" t="s">
        <v>2354</v>
      </c>
      <c r="B2350" t="s">
        <v>2204</v>
      </c>
      <c r="C2350" t="str">
        <f>_xlfn.XLOOKUP(Table4[[#This Row],[PUMA]],[1]PUMA!$A:$A,[1]PUMA!$B:$B)</f>
        <v>Los Angeles County (South Central)--Long Beach City (North) PUMA</v>
      </c>
      <c r="D2350">
        <v>7</v>
      </c>
      <c r="E2350" t="s">
        <v>3017</v>
      </c>
      <c r="F2350">
        <v>179.41786021652592</v>
      </c>
      <c r="G2350" s="6">
        <v>26505.206860939201</v>
      </c>
      <c r="H2350" s="6">
        <v>1331.8927618426101</v>
      </c>
      <c r="I2350" s="3">
        <v>3.3808973599754343E-2</v>
      </c>
    </row>
    <row r="2351" spans="1:9" x14ac:dyDescent="0.25">
      <c r="A2351" t="s">
        <v>2378</v>
      </c>
      <c r="B2351" t="s">
        <v>2204</v>
      </c>
      <c r="C2351" t="str">
        <f>_xlfn.XLOOKUP(Table4[[#This Row],[PUMA]],[1]PUMA!$A:$A,[1]PUMA!$B:$B)</f>
        <v>Los Angeles County (South Central)--Long Beach City (North) PUMA</v>
      </c>
      <c r="D2351">
        <v>100</v>
      </c>
      <c r="E2351" t="s">
        <v>2168</v>
      </c>
      <c r="F2351">
        <v>1958.4737118027151</v>
      </c>
      <c r="G2351" s="6">
        <v>26505.206860939201</v>
      </c>
      <c r="H2351" s="6">
        <v>1331.8927618426101</v>
      </c>
      <c r="I2351" s="3">
        <v>5.929266547223442E-2</v>
      </c>
    </row>
    <row r="2352" spans="1:9" x14ac:dyDescent="0.25">
      <c r="A2352" t="s">
        <v>2378</v>
      </c>
      <c r="B2352" t="s">
        <v>2204</v>
      </c>
      <c r="C2352" t="str">
        <f>_xlfn.XLOOKUP(Table4[[#This Row],[PUMA]],[1]PUMA!$A:$A,[1]PUMA!$B:$B)</f>
        <v>Los Angeles County (South Central)--Long Beach City (North) PUMA</v>
      </c>
      <c r="D2352">
        <v>7</v>
      </c>
      <c r="E2352" t="s">
        <v>3017</v>
      </c>
      <c r="F2352">
        <v>259.77253634159416</v>
      </c>
      <c r="G2352" s="6">
        <v>26505.206860939201</v>
      </c>
      <c r="H2352" s="6">
        <v>1331.8927618426101</v>
      </c>
      <c r="I2352" s="3">
        <v>3.2948505140164841E-2</v>
      </c>
    </row>
    <row r="2353" spans="1:9" x14ac:dyDescent="0.25">
      <c r="A2353" t="s">
        <v>1164</v>
      </c>
      <c r="B2353" t="s">
        <v>1115</v>
      </c>
      <c r="C2353" t="str">
        <f>_xlfn.XLOOKUP(Table4[[#This Row],[PUMA]],[1]PUMA!$A:$A,[1]PUMA!$B:$B)</f>
        <v>Los Angeles County (South)--Long Beach City (Southwest &amp; Port) PUMA</v>
      </c>
      <c r="D2353">
        <v>100</v>
      </c>
      <c r="E2353" t="s">
        <v>2168</v>
      </c>
      <c r="F2353">
        <v>853.46307378617735</v>
      </c>
      <c r="G2353" s="6">
        <v>23488.354047499</v>
      </c>
      <c r="H2353" s="6">
        <v>1324.6467228310701</v>
      </c>
      <c r="I2353" s="3">
        <v>8.837931163356684E-2</v>
      </c>
    </row>
    <row r="2354" spans="1:9" x14ac:dyDescent="0.25">
      <c r="A2354" t="s">
        <v>1164</v>
      </c>
      <c r="B2354" t="s">
        <v>1115</v>
      </c>
      <c r="C2354" t="str">
        <f>_xlfn.XLOOKUP(Table4[[#This Row],[PUMA]],[1]PUMA!$A:$A,[1]PUMA!$B:$B)</f>
        <v>Los Angeles County (South)--Long Beach City (Southwest &amp; Port) PUMA</v>
      </c>
      <c r="D2354">
        <v>7</v>
      </c>
      <c r="E2354" t="s">
        <v>3017</v>
      </c>
      <c r="F2354">
        <v>268.92695734682098</v>
      </c>
      <c r="G2354" s="6">
        <v>23488.354047499</v>
      </c>
      <c r="H2354" s="6">
        <v>1324.6467228310701</v>
      </c>
      <c r="I2354" s="3">
        <v>4.9111743930729909E-2</v>
      </c>
    </row>
    <row r="2355" spans="1:9" x14ac:dyDescent="0.25">
      <c r="A2355" t="s">
        <v>1165</v>
      </c>
      <c r="B2355" t="s">
        <v>1115</v>
      </c>
      <c r="C2355" t="str">
        <f>_xlfn.XLOOKUP(Table4[[#This Row],[PUMA]],[1]PUMA!$A:$A,[1]PUMA!$B:$B)</f>
        <v>Los Angeles County (South)--Long Beach City (Southwest &amp; Port) PUMA</v>
      </c>
      <c r="D2355">
        <v>100</v>
      </c>
      <c r="E2355" t="s">
        <v>2168</v>
      </c>
      <c r="F2355">
        <v>1075.8702620206132</v>
      </c>
      <c r="G2355" s="6">
        <v>23488.354047499</v>
      </c>
      <c r="H2355" s="6">
        <v>1324.6467228310701</v>
      </c>
      <c r="I2355" s="3">
        <v>8.837931163356684E-2</v>
      </c>
    </row>
    <row r="2356" spans="1:9" x14ac:dyDescent="0.25">
      <c r="A2356" t="s">
        <v>1165</v>
      </c>
      <c r="B2356" t="s">
        <v>1115</v>
      </c>
      <c r="C2356" t="str">
        <f>_xlfn.XLOOKUP(Table4[[#This Row],[PUMA]],[1]PUMA!$A:$A,[1]PUMA!$B:$B)</f>
        <v>Los Angeles County (South)--Long Beach City (Southwest &amp; Port) PUMA</v>
      </c>
      <c r="D2356">
        <v>7</v>
      </c>
      <c r="E2356" t="s">
        <v>3017</v>
      </c>
      <c r="F2356">
        <v>211.82874908425867</v>
      </c>
      <c r="G2356" s="6">
        <v>23488.354047499</v>
      </c>
      <c r="H2356" s="6">
        <v>1324.6467228310701</v>
      </c>
      <c r="I2356" s="3">
        <v>5.4520525031598821E-2</v>
      </c>
    </row>
    <row r="2357" spans="1:9" x14ac:dyDescent="0.25">
      <c r="A2357" t="s">
        <v>1166</v>
      </c>
      <c r="B2357" t="s">
        <v>1115</v>
      </c>
      <c r="C2357" t="str">
        <f>_xlfn.XLOOKUP(Table4[[#This Row],[PUMA]],[1]PUMA!$A:$A,[1]PUMA!$B:$B)</f>
        <v>Los Angeles County (South)--Long Beach City (Southwest &amp; Port) PUMA</v>
      </c>
      <c r="D2357">
        <v>100</v>
      </c>
      <c r="E2357" t="s">
        <v>2168</v>
      </c>
      <c r="F2357">
        <v>1174.8256802932799</v>
      </c>
      <c r="G2357" s="6">
        <v>23488.354047499</v>
      </c>
      <c r="H2357" s="6">
        <v>1324.6467228310701</v>
      </c>
      <c r="I2357" s="3">
        <v>8.837931163356684E-2</v>
      </c>
    </row>
    <row r="2358" spans="1:9" x14ac:dyDescent="0.25">
      <c r="A2358" t="s">
        <v>1166</v>
      </c>
      <c r="B2358" t="s">
        <v>1115</v>
      </c>
      <c r="C2358" t="str">
        <f>_xlfn.XLOOKUP(Table4[[#This Row],[PUMA]],[1]PUMA!$A:$A,[1]PUMA!$B:$B)</f>
        <v>Los Angeles County (South)--Long Beach City (Southwest &amp; Port) PUMA</v>
      </c>
      <c r="D2358">
        <v>7</v>
      </c>
      <c r="E2358" t="s">
        <v>3017</v>
      </c>
      <c r="F2358">
        <v>232.10258511200971</v>
      </c>
      <c r="G2358" s="6">
        <v>23488.354047499</v>
      </c>
      <c r="H2358" s="6">
        <v>1324.6467228310701</v>
      </c>
      <c r="I2358" s="3">
        <v>4.9111743930729909E-2</v>
      </c>
    </row>
    <row r="2359" spans="1:9" x14ac:dyDescent="0.25">
      <c r="A2359" t="s">
        <v>1167</v>
      </c>
      <c r="B2359" t="s">
        <v>1115</v>
      </c>
      <c r="C2359" t="str">
        <f>_xlfn.XLOOKUP(Table4[[#This Row],[PUMA]],[1]PUMA!$A:$A,[1]PUMA!$B:$B)</f>
        <v>Los Angeles County (South)--Long Beach City (Southwest &amp; Port) PUMA</v>
      </c>
      <c r="D2359">
        <v>7</v>
      </c>
      <c r="E2359" t="s">
        <v>3017</v>
      </c>
      <c r="F2359">
        <v>104.67386517418912</v>
      </c>
      <c r="G2359" s="6">
        <v>23488.354047499</v>
      </c>
      <c r="H2359" s="6">
        <v>1324.6467228310701</v>
      </c>
      <c r="I2359" s="3">
        <v>5.4520525031598821E-2</v>
      </c>
    </row>
    <row r="2360" spans="1:9" x14ac:dyDescent="0.25">
      <c r="A2360" t="s">
        <v>2379</v>
      </c>
      <c r="B2360" t="s">
        <v>2318</v>
      </c>
      <c r="C2360" t="str">
        <f>_xlfn.XLOOKUP(Table4[[#This Row],[PUMA]],[1]PUMA!$A:$A,[1]PUMA!$B:$B)</f>
        <v>Los Angeles County (Southeast)--Long Beach (Central) &amp; Signal Hill Cities PUMA</v>
      </c>
      <c r="D2360">
        <v>182</v>
      </c>
      <c r="E2360" t="s">
        <v>2040</v>
      </c>
      <c r="F2360">
        <v>118.490723095269</v>
      </c>
      <c r="G2360" s="6">
        <v>29737.549161053801</v>
      </c>
      <c r="H2360" s="6">
        <v>1373.04530219099</v>
      </c>
      <c r="I2360" s="3">
        <v>0.15363995133075559</v>
      </c>
    </row>
    <row r="2361" spans="1:9" x14ac:dyDescent="0.25">
      <c r="A2361" t="s">
        <v>2379</v>
      </c>
      <c r="B2361" t="s">
        <v>2318</v>
      </c>
      <c r="C2361" t="str">
        <f>_xlfn.XLOOKUP(Table4[[#This Row],[PUMA]],[1]PUMA!$A:$A,[1]PUMA!$B:$B)</f>
        <v>Los Angeles County (Southeast)--Long Beach (Central) &amp; Signal Hill Cities PUMA</v>
      </c>
      <c r="D2361">
        <v>100</v>
      </c>
      <c r="E2361" t="s">
        <v>2168</v>
      </c>
      <c r="F2361">
        <v>750.38930131877703</v>
      </c>
      <c r="G2361" s="6">
        <v>29737.549161053801</v>
      </c>
      <c r="H2361" s="6">
        <v>1373.04530219099</v>
      </c>
      <c r="I2361" s="3">
        <v>4.5242775486416677E-2</v>
      </c>
    </row>
    <row r="2362" spans="1:9" x14ac:dyDescent="0.25">
      <c r="A2362" t="s">
        <v>2379</v>
      </c>
      <c r="B2362" t="s">
        <v>2318</v>
      </c>
      <c r="C2362" t="str">
        <f>_xlfn.XLOOKUP(Table4[[#This Row],[PUMA]],[1]PUMA!$A:$A,[1]PUMA!$B:$B)</f>
        <v>Los Angeles County (Southeast)--Long Beach (Central) &amp; Signal Hill Cities PUMA</v>
      </c>
      <c r="D2362">
        <v>7</v>
      </c>
      <c r="E2362" t="s">
        <v>3017</v>
      </c>
      <c r="F2362">
        <v>268.119997283994</v>
      </c>
      <c r="G2362" s="6">
        <v>29737.549161053801</v>
      </c>
      <c r="H2362" s="6">
        <v>1373.04530219099</v>
      </c>
      <c r="I2362" s="3">
        <v>2.5141082945032728E-2</v>
      </c>
    </row>
    <row r="2363" spans="1:9" x14ac:dyDescent="0.25">
      <c r="A2363" t="s">
        <v>2391</v>
      </c>
      <c r="B2363" t="s">
        <v>2318</v>
      </c>
      <c r="C2363" t="str">
        <f>_xlfn.XLOOKUP(Table4[[#This Row],[PUMA]],[1]PUMA!$A:$A,[1]PUMA!$B:$B)</f>
        <v>Los Angeles County (Southeast)--Long Beach (Central) &amp; Signal Hill Cities PUMA</v>
      </c>
      <c r="D2363">
        <v>100</v>
      </c>
      <c r="E2363" t="s">
        <v>2168</v>
      </c>
      <c r="F2363">
        <v>171.04346029942937</v>
      </c>
      <c r="G2363" s="6">
        <v>29737.549161053801</v>
      </c>
      <c r="H2363" s="6">
        <v>1373.04530219099</v>
      </c>
      <c r="I2363" s="3">
        <v>4.5295141811447781E-2</v>
      </c>
    </row>
    <row r="2364" spans="1:9" x14ac:dyDescent="0.25">
      <c r="A2364" t="s">
        <v>2391</v>
      </c>
      <c r="B2364" t="s">
        <v>2318</v>
      </c>
      <c r="C2364" t="str">
        <f>_xlfn.XLOOKUP(Table4[[#This Row],[PUMA]],[1]PUMA!$A:$A,[1]PUMA!$B:$B)</f>
        <v>Los Angeles County (Southeast)--Long Beach (Central) &amp; Signal Hill Cities PUMA</v>
      </c>
      <c r="D2364">
        <v>7</v>
      </c>
      <c r="E2364" t="s">
        <v>3017</v>
      </c>
      <c r="F2364">
        <v>406.5378996588712</v>
      </c>
      <c r="G2364" s="6">
        <v>29737.549161053801</v>
      </c>
      <c r="H2364" s="6">
        <v>1373.04530219099</v>
      </c>
      <c r="I2364" s="3">
        <v>2.5170182532911214E-2</v>
      </c>
    </row>
    <row r="2365" spans="1:9" x14ac:dyDescent="0.25">
      <c r="A2365" t="s">
        <v>2392</v>
      </c>
      <c r="B2365" t="s">
        <v>2318</v>
      </c>
      <c r="C2365" t="str">
        <f>_xlfn.XLOOKUP(Table4[[#This Row],[PUMA]],[1]PUMA!$A:$A,[1]PUMA!$B:$B)</f>
        <v>Los Angeles County (Southeast)--Long Beach (Central) &amp; Signal Hill Cities PUMA</v>
      </c>
      <c r="D2365">
        <v>182</v>
      </c>
      <c r="E2365" t="s">
        <v>2040</v>
      </c>
      <c r="F2365">
        <v>432.74055883336899</v>
      </c>
      <c r="G2365" s="6">
        <v>29737.549161053801</v>
      </c>
      <c r="H2365" s="6">
        <v>1373.04530219099</v>
      </c>
      <c r="I2365" s="3">
        <v>0.15363995133075559</v>
      </c>
    </row>
    <row r="2366" spans="1:9" x14ac:dyDescent="0.25">
      <c r="A2366" t="s">
        <v>2392</v>
      </c>
      <c r="B2366" t="s">
        <v>2318</v>
      </c>
      <c r="C2366" t="str">
        <f>_xlfn.XLOOKUP(Table4[[#This Row],[PUMA]],[1]PUMA!$A:$A,[1]PUMA!$B:$B)</f>
        <v>Los Angeles County (Southeast)--Long Beach (Central) &amp; Signal Hill Cities PUMA</v>
      </c>
      <c r="D2366">
        <v>100</v>
      </c>
      <c r="E2366" t="s">
        <v>2168</v>
      </c>
      <c r="F2366">
        <v>1232.9136160672299</v>
      </c>
      <c r="G2366" s="6">
        <v>29737.549161053801</v>
      </c>
      <c r="H2366" s="6">
        <v>1373.04530219099</v>
      </c>
      <c r="I2366" s="3">
        <v>4.5242775486416677E-2</v>
      </c>
    </row>
    <row r="2367" spans="1:9" x14ac:dyDescent="0.25">
      <c r="A2367" t="s">
        <v>2392</v>
      </c>
      <c r="B2367" t="s">
        <v>2318</v>
      </c>
      <c r="C2367" t="str">
        <f>_xlfn.XLOOKUP(Table4[[#This Row],[PUMA]],[1]PUMA!$A:$A,[1]PUMA!$B:$B)</f>
        <v>Los Angeles County (Southeast)--Long Beach (Central) &amp; Signal Hill Cities PUMA</v>
      </c>
      <c r="D2367">
        <v>7</v>
      </c>
      <c r="E2367" t="s">
        <v>3017</v>
      </c>
      <c r="F2367">
        <v>967.15290234285305</v>
      </c>
      <c r="G2367" s="6">
        <v>29737.549161053801</v>
      </c>
      <c r="H2367" s="6">
        <v>1373.04530219099</v>
      </c>
      <c r="I2367" s="3">
        <v>2.5141082945032728E-2</v>
      </c>
    </row>
    <row r="2368" spans="1:9" x14ac:dyDescent="0.25">
      <c r="A2368" t="s">
        <v>2393</v>
      </c>
      <c r="B2368" t="s">
        <v>2318</v>
      </c>
      <c r="C2368" t="str">
        <f>_xlfn.XLOOKUP(Table4[[#This Row],[PUMA]],[1]PUMA!$A:$A,[1]PUMA!$B:$B)</f>
        <v>Los Angeles County (Southeast)--Long Beach (Central) &amp; Signal Hill Cities PUMA</v>
      </c>
      <c r="D2368">
        <v>100</v>
      </c>
      <c r="E2368" t="s">
        <v>2168</v>
      </c>
      <c r="F2368">
        <v>1097.7055272596299</v>
      </c>
      <c r="G2368" s="6">
        <v>29737.549161053801</v>
      </c>
      <c r="H2368" s="6">
        <v>1373.04530219099</v>
      </c>
      <c r="I2368" s="3">
        <v>4.5242775486416677E-2</v>
      </c>
    </row>
    <row r="2369" spans="1:9" x14ac:dyDescent="0.25">
      <c r="A2369" t="s">
        <v>2393</v>
      </c>
      <c r="B2369" t="s">
        <v>2318</v>
      </c>
      <c r="C2369" t="str">
        <f>_xlfn.XLOOKUP(Table4[[#This Row],[PUMA]],[1]PUMA!$A:$A,[1]PUMA!$B:$B)</f>
        <v>Los Angeles County (Southeast)--Long Beach (Central) &amp; Signal Hill Cities PUMA</v>
      </c>
      <c r="D2369">
        <v>7</v>
      </c>
      <c r="E2369" t="s">
        <v>3017</v>
      </c>
      <c r="F2369">
        <v>324.869787361063</v>
      </c>
      <c r="G2369" s="6">
        <v>29737.549161053801</v>
      </c>
      <c r="H2369" s="6">
        <v>1373.04530219099</v>
      </c>
      <c r="I2369" s="3">
        <v>2.5141082945032728E-2</v>
      </c>
    </row>
    <row r="2370" spans="1:9" x14ac:dyDescent="0.25">
      <c r="A2370" t="s">
        <v>2309</v>
      </c>
      <c r="B2370" t="s">
        <v>2310</v>
      </c>
      <c r="C2370" t="str">
        <f>_xlfn.XLOOKUP(Table4[[#This Row],[PUMA]],[1]PUMA!$A:$A,[1]PUMA!$B:$B)</f>
        <v>Los Angeles County (Southeast)--Long Beach City (East) PUMA</v>
      </c>
      <c r="D2370">
        <v>182</v>
      </c>
      <c r="E2370" t="s">
        <v>2040</v>
      </c>
      <c r="F2370">
        <v>123.48902786032799</v>
      </c>
      <c r="G2370" s="6">
        <v>50424.539881786797</v>
      </c>
      <c r="H2370" s="6">
        <v>1753.5862163832101</v>
      </c>
      <c r="I2370" s="3">
        <v>6.4367582311318172E-2</v>
      </c>
    </row>
    <row r="2371" spans="1:9" x14ac:dyDescent="0.25">
      <c r="A2371" t="s">
        <v>2309</v>
      </c>
      <c r="B2371" t="s">
        <v>2310</v>
      </c>
      <c r="C2371" t="str">
        <f>_xlfn.XLOOKUP(Table4[[#This Row],[PUMA]],[1]PUMA!$A:$A,[1]PUMA!$B:$B)</f>
        <v>Los Angeles County (Southeast)--Long Beach City (East) PUMA</v>
      </c>
      <c r="D2371">
        <v>100</v>
      </c>
      <c r="E2371" t="s">
        <v>2168</v>
      </c>
      <c r="F2371">
        <v>1476.7943637320611</v>
      </c>
      <c r="G2371" s="6">
        <v>50424.539881786797</v>
      </c>
      <c r="H2371" s="6">
        <v>1753.5862163832101</v>
      </c>
      <c r="I2371" s="3">
        <v>1.9109977480488784E-2</v>
      </c>
    </row>
    <row r="2372" spans="1:9" x14ac:dyDescent="0.25">
      <c r="A2372" t="s">
        <v>2309</v>
      </c>
      <c r="B2372" t="s">
        <v>2310</v>
      </c>
      <c r="C2372" t="str">
        <f>_xlfn.XLOOKUP(Table4[[#This Row],[PUMA]],[1]PUMA!$A:$A,[1]PUMA!$B:$B)</f>
        <v>Los Angeles County (Southeast)--Long Beach City (East) PUMA</v>
      </c>
      <c r="D2372">
        <v>7</v>
      </c>
      <c r="E2372" t="s">
        <v>3017</v>
      </c>
      <c r="F2372">
        <v>769.41370544812082</v>
      </c>
      <c r="G2372" s="6">
        <v>50424.539881786797</v>
      </c>
      <c r="H2372" s="6">
        <v>1753.5862163832101</v>
      </c>
      <c r="I2372" s="3">
        <v>1.0619276199333111E-2</v>
      </c>
    </row>
    <row r="2373" spans="1:9" x14ac:dyDescent="0.25">
      <c r="A2373" t="s">
        <v>2420</v>
      </c>
      <c r="B2373" t="s">
        <v>2310</v>
      </c>
      <c r="C2373" t="str">
        <f>_xlfn.XLOOKUP(Table4[[#This Row],[PUMA]],[1]PUMA!$A:$A,[1]PUMA!$B:$B)</f>
        <v>Los Angeles County (Southeast)--Long Beach City (East) PUMA</v>
      </c>
      <c r="D2373">
        <v>100</v>
      </c>
      <c r="E2373" t="s">
        <v>2168</v>
      </c>
      <c r="F2373">
        <v>2138.2103577756866</v>
      </c>
      <c r="G2373" s="6">
        <v>50424.539881786797</v>
      </c>
      <c r="H2373" s="6">
        <v>1753.5862163832101</v>
      </c>
      <c r="I2373" s="3">
        <v>1.8954497511165617E-2</v>
      </c>
    </row>
    <row r="2374" spans="1:9" x14ac:dyDescent="0.25">
      <c r="A2374" t="s">
        <v>2420</v>
      </c>
      <c r="B2374" t="s">
        <v>2310</v>
      </c>
      <c r="C2374" t="str">
        <f>_xlfn.XLOOKUP(Table4[[#This Row],[PUMA]],[1]PUMA!$A:$A,[1]PUMA!$B:$B)</f>
        <v>Los Angeles County (Southeast)--Long Beach City (East) PUMA</v>
      </c>
      <c r="D2374">
        <v>7</v>
      </c>
      <c r="E2374" t="s">
        <v>3017</v>
      </c>
      <c r="F2374">
        <v>293.66353032232263</v>
      </c>
      <c r="G2374" s="6">
        <v>50424.539881786797</v>
      </c>
      <c r="H2374" s="6">
        <v>1753.5862163832101</v>
      </c>
      <c r="I2374" s="3">
        <v>1.0532877105488427E-2</v>
      </c>
    </row>
    <row r="2375" spans="1:9" x14ac:dyDescent="0.25">
      <c r="A2375" t="s">
        <v>1179</v>
      </c>
      <c r="B2375" t="s">
        <v>1115</v>
      </c>
      <c r="C2375" t="str">
        <f>_xlfn.XLOOKUP(Table4[[#This Row],[PUMA]],[1]PUMA!$A:$A,[1]PUMA!$B:$B)</f>
        <v>Los Angeles County (South)--Long Beach City (Southwest &amp; Port) PUMA</v>
      </c>
      <c r="D2375">
        <v>100</v>
      </c>
      <c r="E2375" t="s">
        <v>2168</v>
      </c>
      <c r="F2375">
        <v>426.865025670097</v>
      </c>
      <c r="G2375" s="6">
        <v>23488.354047499</v>
      </c>
      <c r="H2375" s="6">
        <v>1324.6467228310701</v>
      </c>
      <c r="I2375" s="3">
        <v>8.837931163356684E-2</v>
      </c>
    </row>
    <row r="2376" spans="1:9" x14ac:dyDescent="0.25">
      <c r="A2376" t="s">
        <v>1179</v>
      </c>
      <c r="B2376" t="s">
        <v>1115</v>
      </c>
      <c r="C2376" t="str">
        <f>_xlfn.XLOOKUP(Table4[[#This Row],[PUMA]],[1]PUMA!$A:$A,[1]PUMA!$B:$B)</f>
        <v>Los Angeles County (South)--Long Beach City (Southwest &amp; Port) PUMA</v>
      </c>
      <c r="D2376">
        <v>7</v>
      </c>
      <c r="E2376" t="s">
        <v>3017</v>
      </c>
      <c r="F2376">
        <v>762.74093183534899</v>
      </c>
      <c r="G2376" s="6">
        <v>23488.354047499</v>
      </c>
      <c r="H2376" s="6">
        <v>1324.6467228310701</v>
      </c>
      <c r="I2376" s="3">
        <v>4.9111743930729909E-2</v>
      </c>
    </row>
    <row r="2377" spans="1:9" x14ac:dyDescent="0.25">
      <c r="A2377" t="s">
        <v>1180</v>
      </c>
      <c r="B2377" t="s">
        <v>1115</v>
      </c>
      <c r="C2377" t="str">
        <f>_xlfn.XLOOKUP(Table4[[#This Row],[PUMA]],[1]PUMA!$A:$A,[1]PUMA!$B:$B)</f>
        <v>Los Angeles County (South)--Long Beach City (Southwest &amp; Port) PUMA</v>
      </c>
      <c r="D2377">
        <v>100</v>
      </c>
      <c r="E2377" t="s">
        <v>2168</v>
      </c>
      <c r="F2377">
        <v>913.57467983784397</v>
      </c>
      <c r="G2377" s="6">
        <v>23488.354047499</v>
      </c>
      <c r="H2377" s="6">
        <v>1324.6467228310701</v>
      </c>
      <c r="I2377" s="3">
        <v>8.837931163356684E-2</v>
      </c>
    </row>
    <row r="2378" spans="1:9" x14ac:dyDescent="0.25">
      <c r="A2378" t="s">
        <v>1180</v>
      </c>
      <c r="B2378" t="s">
        <v>1115</v>
      </c>
      <c r="C2378" t="str">
        <f>_xlfn.XLOOKUP(Table4[[#This Row],[PUMA]],[1]PUMA!$A:$A,[1]PUMA!$B:$B)</f>
        <v>Los Angeles County (South)--Long Beach City (Southwest &amp; Port) PUMA</v>
      </c>
      <c r="D2378">
        <v>7</v>
      </c>
      <c r="E2378" t="s">
        <v>3017</v>
      </c>
      <c r="F2378">
        <v>119.349216131002</v>
      </c>
      <c r="G2378" s="6">
        <v>23488.354047499</v>
      </c>
      <c r="H2378" s="6">
        <v>1324.6467228310701</v>
      </c>
      <c r="I2378" s="3">
        <v>4.9111743930729909E-2</v>
      </c>
    </row>
    <row r="2379" spans="1:9" x14ac:dyDescent="0.25">
      <c r="A2379" t="s">
        <v>1140</v>
      </c>
      <c r="B2379" t="s">
        <v>1115</v>
      </c>
      <c r="C2379" t="str">
        <f>_xlfn.XLOOKUP(Table4[[#This Row],[PUMA]],[1]PUMA!$A:$A,[1]PUMA!$B:$B)</f>
        <v>Los Angeles County (South)--Long Beach City (Southwest &amp; Port) PUMA</v>
      </c>
      <c r="D2379">
        <v>100</v>
      </c>
      <c r="E2379" t="s">
        <v>2168</v>
      </c>
      <c r="F2379">
        <v>592.79970212371904</v>
      </c>
      <c r="G2379" s="6">
        <v>23488.354047499</v>
      </c>
      <c r="H2379" s="6">
        <v>1324.6467228310701</v>
      </c>
      <c r="I2379" s="3">
        <v>8.837931163356684E-2</v>
      </c>
    </row>
    <row r="2380" spans="1:9" x14ac:dyDescent="0.25">
      <c r="A2380" t="s">
        <v>1140</v>
      </c>
      <c r="B2380" t="s">
        <v>1115</v>
      </c>
      <c r="C2380" t="str">
        <f>_xlfn.XLOOKUP(Table4[[#This Row],[PUMA]],[1]PUMA!$A:$A,[1]PUMA!$B:$B)</f>
        <v>Los Angeles County (South)--Long Beach City (Southwest &amp; Port) PUMA</v>
      </c>
      <c r="D2380">
        <v>7</v>
      </c>
      <c r="E2380" t="s">
        <v>3017</v>
      </c>
      <c r="F2380">
        <v>140.01951224928132</v>
      </c>
      <c r="G2380" s="6">
        <v>23488.354047499</v>
      </c>
      <c r="H2380" s="6">
        <v>1324.6467228310701</v>
      </c>
      <c r="I2380" s="3">
        <v>4.9111743930729909E-2</v>
      </c>
    </row>
    <row r="2381" spans="1:9" x14ac:dyDescent="0.25">
      <c r="A2381" t="s">
        <v>1188</v>
      </c>
      <c r="B2381" t="s">
        <v>1115</v>
      </c>
      <c r="C2381" t="str">
        <f>_xlfn.XLOOKUP(Table4[[#This Row],[PUMA]],[1]PUMA!$A:$A,[1]PUMA!$B:$B)</f>
        <v>Los Angeles County (South)--Long Beach City (Southwest &amp; Port) PUMA</v>
      </c>
      <c r="D2381">
        <v>100</v>
      </c>
      <c r="E2381" t="s">
        <v>2168</v>
      </c>
      <c r="F2381">
        <v>1235.8793677956101</v>
      </c>
      <c r="G2381" s="6">
        <v>23488.354047499</v>
      </c>
      <c r="H2381" s="6">
        <v>1324.6467228310701</v>
      </c>
      <c r="I2381" s="3">
        <v>8.837931163356684E-2</v>
      </c>
    </row>
    <row r="2382" spans="1:9" x14ac:dyDescent="0.25">
      <c r="A2382" t="s">
        <v>1182</v>
      </c>
      <c r="B2382" t="s">
        <v>1115</v>
      </c>
      <c r="C2382" t="str">
        <f>_xlfn.XLOOKUP(Table4[[#This Row],[PUMA]],[1]PUMA!$A:$A,[1]PUMA!$B:$B)</f>
        <v>Los Angeles County (South)--Long Beach City (Southwest &amp; Port) PUMA</v>
      </c>
      <c r="D2382">
        <v>100</v>
      </c>
      <c r="E2382" t="s">
        <v>2168</v>
      </c>
      <c r="F2382">
        <v>455.31237203677199</v>
      </c>
      <c r="G2382" s="6">
        <v>23488.354047499</v>
      </c>
      <c r="H2382" s="6">
        <v>1324.6467228310701</v>
      </c>
      <c r="I2382" s="3">
        <v>8.837931163356684E-2</v>
      </c>
    </row>
    <row r="2383" spans="1:9" x14ac:dyDescent="0.25">
      <c r="A2383" t="s">
        <v>1182</v>
      </c>
      <c r="B2383" t="s">
        <v>1115</v>
      </c>
      <c r="C2383" t="str">
        <f>_xlfn.XLOOKUP(Table4[[#This Row],[PUMA]],[1]PUMA!$A:$A,[1]PUMA!$B:$B)</f>
        <v>Los Angeles County (South)--Long Beach City (Southwest &amp; Port) PUMA</v>
      </c>
      <c r="D2383">
        <v>7</v>
      </c>
      <c r="E2383" t="s">
        <v>3017</v>
      </c>
      <c r="F2383">
        <v>994.4471478712469</v>
      </c>
      <c r="G2383" s="6">
        <v>23488.354047499</v>
      </c>
      <c r="H2383" s="6">
        <v>1324.6467228310701</v>
      </c>
      <c r="I2383" s="3">
        <v>4.9111743930729909E-2</v>
      </c>
    </row>
    <row r="2384" spans="1:9" x14ac:dyDescent="0.25">
      <c r="A2384" t="s">
        <v>1183</v>
      </c>
      <c r="B2384" t="s">
        <v>1115</v>
      </c>
      <c r="C2384" t="str">
        <f>_xlfn.XLOOKUP(Table4[[#This Row],[PUMA]],[1]PUMA!$A:$A,[1]PUMA!$B:$B)</f>
        <v>Los Angeles County (South)--Long Beach City (Southwest &amp; Port) PUMA</v>
      </c>
      <c r="D2384">
        <v>142</v>
      </c>
      <c r="E2384" t="s">
        <v>3049</v>
      </c>
      <c r="F2384">
        <v>136.285464990669</v>
      </c>
      <c r="G2384" s="6">
        <v>23488.354047499</v>
      </c>
      <c r="H2384" s="6">
        <v>1324.6467228310701</v>
      </c>
      <c r="I2384" s="3">
        <v>0.10365852085646059</v>
      </c>
    </row>
    <row r="2385" spans="1:9" x14ac:dyDescent="0.25">
      <c r="A2385" t="s">
        <v>1183</v>
      </c>
      <c r="B2385" t="s">
        <v>1115</v>
      </c>
      <c r="C2385" t="str">
        <f>_xlfn.XLOOKUP(Table4[[#This Row],[PUMA]],[1]PUMA!$A:$A,[1]PUMA!$B:$B)</f>
        <v>Los Angeles County (South)--Long Beach City (Southwest &amp; Port) PUMA</v>
      </c>
      <c r="D2385">
        <v>100</v>
      </c>
      <c r="E2385" t="s">
        <v>2168</v>
      </c>
      <c r="F2385">
        <v>2551.7805035597098</v>
      </c>
      <c r="G2385" s="6">
        <v>23488.354047499</v>
      </c>
      <c r="H2385" s="6">
        <v>1324.6467228310701</v>
      </c>
      <c r="I2385" s="3">
        <v>8.837931163356684E-2</v>
      </c>
    </row>
    <row r="2386" spans="1:9" x14ac:dyDescent="0.25">
      <c r="A2386" t="s">
        <v>1183</v>
      </c>
      <c r="B2386" t="s">
        <v>1115</v>
      </c>
      <c r="C2386" t="str">
        <f>_xlfn.XLOOKUP(Table4[[#This Row],[PUMA]],[1]PUMA!$A:$A,[1]PUMA!$B:$B)</f>
        <v>Los Angeles County (South)--Long Beach City (Southwest &amp; Port) PUMA</v>
      </c>
      <c r="D2386">
        <v>7</v>
      </c>
      <c r="E2386" t="s">
        <v>3017</v>
      </c>
      <c r="F2386">
        <v>464.39608722369002</v>
      </c>
      <c r="G2386" s="6">
        <v>23488.354047499</v>
      </c>
      <c r="H2386" s="6">
        <v>1324.6467228310701</v>
      </c>
      <c r="I2386" s="3">
        <v>4.9111743930729909E-2</v>
      </c>
    </row>
    <row r="2387" spans="1:9" x14ac:dyDescent="0.25">
      <c r="A2387" t="s">
        <v>1152</v>
      </c>
      <c r="B2387" t="s">
        <v>1115</v>
      </c>
      <c r="C2387" t="str">
        <f>_xlfn.XLOOKUP(Table4[[#This Row],[PUMA]],[1]PUMA!$A:$A,[1]PUMA!$B:$B)</f>
        <v>Los Angeles County (South)--Long Beach City (Southwest &amp; Port) PUMA</v>
      </c>
      <c r="D2387">
        <v>177</v>
      </c>
      <c r="E2387" t="s">
        <v>2134</v>
      </c>
      <c r="F2387">
        <v>275.61016309725852</v>
      </c>
      <c r="G2387" s="6">
        <v>23488.354047499</v>
      </c>
      <c r="H2387" s="6">
        <v>1324.6467228310701</v>
      </c>
      <c r="I2387" s="3">
        <v>0.16914084609743382</v>
      </c>
    </row>
    <row r="2388" spans="1:9" x14ac:dyDescent="0.25">
      <c r="A2388" t="s">
        <v>1152</v>
      </c>
      <c r="B2388" t="s">
        <v>1115</v>
      </c>
      <c r="C2388" t="str">
        <f>_xlfn.XLOOKUP(Table4[[#This Row],[PUMA]],[1]PUMA!$A:$A,[1]PUMA!$B:$B)</f>
        <v>Los Angeles County (South)--Long Beach City (Southwest &amp; Port) PUMA</v>
      </c>
      <c r="D2388">
        <v>100</v>
      </c>
      <c r="E2388" t="s">
        <v>2168</v>
      </c>
      <c r="F2388">
        <v>542.45456960239801</v>
      </c>
      <c r="G2388" s="6">
        <v>23488.354047499</v>
      </c>
      <c r="H2388" s="6">
        <v>1324.6467228310701</v>
      </c>
      <c r="I2388" s="3">
        <v>8.837931163356684E-2</v>
      </c>
    </row>
    <row r="2389" spans="1:9" x14ac:dyDescent="0.25">
      <c r="A2389" t="s">
        <v>1152</v>
      </c>
      <c r="B2389" t="s">
        <v>1115</v>
      </c>
      <c r="C2389" t="str">
        <f>_xlfn.XLOOKUP(Table4[[#This Row],[PUMA]],[1]PUMA!$A:$A,[1]PUMA!$B:$B)</f>
        <v>Los Angeles County (South)--Long Beach City (Southwest &amp; Port) PUMA</v>
      </c>
      <c r="D2389">
        <v>7</v>
      </c>
      <c r="E2389" t="s">
        <v>3017</v>
      </c>
      <c r="F2389">
        <v>2613.483596379172</v>
      </c>
      <c r="G2389" s="6">
        <v>23488.354047499</v>
      </c>
      <c r="H2389" s="6">
        <v>1324.6467228310701</v>
      </c>
      <c r="I2389" s="3">
        <v>4.9111743930729909E-2</v>
      </c>
    </row>
    <row r="2390" spans="1:9" x14ac:dyDescent="0.25">
      <c r="A2390" t="s">
        <v>1184</v>
      </c>
      <c r="B2390" t="s">
        <v>1115</v>
      </c>
      <c r="C2390" t="str">
        <f>_xlfn.XLOOKUP(Table4[[#This Row],[PUMA]],[1]PUMA!$A:$A,[1]PUMA!$B:$B)</f>
        <v>Los Angeles County (South)--Long Beach City (Southwest &amp; Port) PUMA</v>
      </c>
      <c r="D2390">
        <v>182</v>
      </c>
      <c r="E2390" t="s">
        <v>2040</v>
      </c>
      <c r="F2390">
        <v>102.727309246402</v>
      </c>
      <c r="G2390" s="6">
        <v>23488.354047499</v>
      </c>
      <c r="H2390" s="6">
        <v>1324.6467228310701</v>
      </c>
      <c r="I2390" s="3">
        <v>0.30012732402112724</v>
      </c>
    </row>
    <row r="2391" spans="1:9" x14ac:dyDescent="0.25">
      <c r="A2391" t="s">
        <v>1184</v>
      </c>
      <c r="B2391" t="s">
        <v>1115</v>
      </c>
      <c r="C2391" t="str">
        <f>_xlfn.XLOOKUP(Table4[[#This Row],[PUMA]],[1]PUMA!$A:$A,[1]PUMA!$B:$B)</f>
        <v>Los Angeles County (South)--Long Beach City (Southwest &amp; Port) PUMA</v>
      </c>
      <c r="D2391">
        <v>177</v>
      </c>
      <c r="E2391" t="s">
        <v>2134</v>
      </c>
      <c r="F2391">
        <v>386.24694006949699</v>
      </c>
      <c r="G2391" s="6">
        <v>23488.354047499</v>
      </c>
      <c r="H2391" s="6">
        <v>1324.6467228310701</v>
      </c>
      <c r="I2391" s="3">
        <v>0.16914084609743382</v>
      </c>
    </row>
    <row r="2392" spans="1:9" x14ac:dyDescent="0.25">
      <c r="A2392" t="s">
        <v>1184</v>
      </c>
      <c r="B2392" t="s">
        <v>1115</v>
      </c>
      <c r="C2392" t="str">
        <f>_xlfn.XLOOKUP(Table4[[#This Row],[PUMA]],[1]PUMA!$A:$A,[1]PUMA!$B:$B)</f>
        <v>Los Angeles County (South)--Long Beach City (Southwest &amp; Port) PUMA</v>
      </c>
      <c r="D2392">
        <v>100</v>
      </c>
      <c r="E2392" t="s">
        <v>2168</v>
      </c>
      <c r="F2392">
        <v>1934.74053664148</v>
      </c>
      <c r="G2392" s="6">
        <v>23488.354047499</v>
      </c>
      <c r="H2392" s="6">
        <v>1324.6467228310701</v>
      </c>
      <c r="I2392" s="3">
        <v>8.837931163356684E-2</v>
      </c>
    </row>
    <row r="2393" spans="1:9" x14ac:dyDescent="0.25">
      <c r="A2393" t="s">
        <v>1184</v>
      </c>
      <c r="B2393" t="s">
        <v>1115</v>
      </c>
      <c r="C2393" t="str">
        <f>_xlfn.XLOOKUP(Table4[[#This Row],[PUMA]],[1]PUMA!$A:$A,[1]PUMA!$B:$B)</f>
        <v>Los Angeles County (South)--Long Beach City (Southwest &amp; Port) PUMA</v>
      </c>
      <c r="D2393">
        <v>7</v>
      </c>
      <c r="E2393" t="s">
        <v>3017</v>
      </c>
      <c r="F2393">
        <v>731.28526237611095</v>
      </c>
      <c r="G2393" s="6">
        <v>23488.354047499</v>
      </c>
      <c r="H2393" s="6">
        <v>1324.6467228310701</v>
      </c>
      <c r="I2393" s="3">
        <v>4.9111743930729909E-2</v>
      </c>
    </row>
    <row r="2394" spans="1:9" x14ac:dyDescent="0.25">
      <c r="A2394" t="s">
        <v>1154</v>
      </c>
      <c r="B2394" t="s">
        <v>1115</v>
      </c>
      <c r="C2394" t="str">
        <f>_xlfn.XLOOKUP(Table4[[#This Row],[PUMA]],[1]PUMA!$A:$A,[1]PUMA!$B:$B)</f>
        <v>Los Angeles County (South)--Long Beach City (Southwest &amp; Port) PUMA</v>
      </c>
      <c r="D2394">
        <v>100</v>
      </c>
      <c r="E2394" t="s">
        <v>2168</v>
      </c>
      <c r="F2394">
        <v>1184.3199045680301</v>
      </c>
      <c r="G2394" s="6">
        <v>23488.354047499</v>
      </c>
      <c r="H2394" s="6">
        <v>1324.6467228310701</v>
      </c>
      <c r="I2394" s="3">
        <v>8.837931163356684E-2</v>
      </c>
    </row>
    <row r="2395" spans="1:9" x14ac:dyDescent="0.25">
      <c r="A2395" t="s">
        <v>1154</v>
      </c>
      <c r="B2395" t="s">
        <v>1115</v>
      </c>
      <c r="C2395" t="str">
        <f>_xlfn.XLOOKUP(Table4[[#This Row],[PUMA]],[1]PUMA!$A:$A,[1]PUMA!$B:$B)</f>
        <v>Los Angeles County (South)--Long Beach City (Southwest &amp; Port) PUMA</v>
      </c>
      <c r="D2395">
        <v>7</v>
      </c>
      <c r="E2395" t="s">
        <v>3017</v>
      </c>
      <c r="F2395">
        <v>561.26062142224703</v>
      </c>
      <c r="G2395" s="6">
        <v>23488.354047499</v>
      </c>
      <c r="H2395" s="6">
        <v>1324.6467228310701</v>
      </c>
      <c r="I2395" s="3">
        <v>4.9111743930729909E-2</v>
      </c>
    </row>
    <row r="2396" spans="1:9" x14ac:dyDescent="0.25">
      <c r="A2396" t="s">
        <v>1250</v>
      </c>
      <c r="B2396" t="s">
        <v>1115</v>
      </c>
      <c r="C2396" t="str">
        <f>_xlfn.XLOOKUP(Table4[[#This Row],[PUMA]],[1]PUMA!$A:$A,[1]PUMA!$B:$B)</f>
        <v>Los Angeles County (South)--Long Beach City (Southwest &amp; Port) PUMA</v>
      </c>
      <c r="D2396">
        <v>100</v>
      </c>
      <c r="E2396" t="s">
        <v>2168</v>
      </c>
      <c r="F2396">
        <v>1201.46019777639</v>
      </c>
      <c r="G2396" s="6">
        <v>23488.354047499</v>
      </c>
      <c r="H2396" s="6">
        <v>1324.6467228310701</v>
      </c>
      <c r="I2396" s="3">
        <v>8.837931163356684E-2</v>
      </c>
    </row>
    <row r="2397" spans="1:9" x14ac:dyDescent="0.25">
      <c r="A2397" t="s">
        <v>2317</v>
      </c>
      <c r="B2397" t="s">
        <v>2318</v>
      </c>
      <c r="C2397" t="str">
        <f>_xlfn.XLOOKUP(Table4[[#This Row],[PUMA]],[1]PUMA!$A:$A,[1]PUMA!$B:$B)</f>
        <v>Los Angeles County (Southeast)--Long Beach (Central) &amp; Signal Hill Cities PUMA</v>
      </c>
      <c r="D2397">
        <v>189</v>
      </c>
      <c r="E2397" t="s">
        <v>2020</v>
      </c>
      <c r="F2397">
        <v>171.10747642383399</v>
      </c>
      <c r="G2397" s="6">
        <v>29737.549161053801</v>
      </c>
      <c r="H2397" s="6">
        <v>1373.04530219099</v>
      </c>
      <c r="I2397" s="3">
        <v>0.36802075905671022</v>
      </c>
    </row>
    <row r="2398" spans="1:9" x14ac:dyDescent="0.25">
      <c r="A2398" t="s">
        <v>2317</v>
      </c>
      <c r="B2398" t="s">
        <v>2318</v>
      </c>
      <c r="C2398" t="str">
        <f>_xlfn.XLOOKUP(Table4[[#This Row],[PUMA]],[1]PUMA!$A:$A,[1]PUMA!$B:$B)</f>
        <v>Los Angeles County (Southeast)--Long Beach (Central) &amp; Signal Hill Cities PUMA</v>
      </c>
      <c r="D2398">
        <v>100</v>
      </c>
      <c r="E2398" t="s">
        <v>2168</v>
      </c>
      <c r="F2398">
        <v>1131.25926902474</v>
      </c>
      <c r="G2398" s="6">
        <v>29737.549161053801</v>
      </c>
      <c r="H2398" s="6">
        <v>1373.04530219099</v>
      </c>
      <c r="I2398" s="3">
        <v>4.5242775486416677E-2</v>
      </c>
    </row>
    <row r="2399" spans="1:9" x14ac:dyDescent="0.25">
      <c r="A2399" t="s">
        <v>2437</v>
      </c>
      <c r="B2399" t="s">
        <v>2310</v>
      </c>
      <c r="C2399" t="str">
        <f>_xlfn.XLOOKUP(Table4[[#This Row],[PUMA]],[1]PUMA!$A:$A,[1]PUMA!$B:$B)</f>
        <v>Los Angeles County (Southeast)--Long Beach City (East) PUMA</v>
      </c>
      <c r="D2399">
        <v>100</v>
      </c>
      <c r="E2399" t="s">
        <v>2168</v>
      </c>
      <c r="F2399">
        <v>1916.9099608993199</v>
      </c>
      <c r="G2399" s="6">
        <v>50424.539881786797</v>
      </c>
      <c r="H2399" s="6">
        <v>1753.5862163832101</v>
      </c>
      <c r="I2399" s="3">
        <v>1.8945321255960008E-2</v>
      </c>
    </row>
    <row r="2400" spans="1:9" x14ac:dyDescent="0.25">
      <c r="A2400" t="s">
        <v>2437</v>
      </c>
      <c r="B2400" t="s">
        <v>2310</v>
      </c>
      <c r="C2400" t="str">
        <f>_xlfn.XLOOKUP(Table4[[#This Row],[PUMA]],[1]PUMA!$A:$A,[1]PUMA!$B:$B)</f>
        <v>Los Angeles County (Southeast)--Long Beach City (East) PUMA</v>
      </c>
      <c r="D2400">
        <v>7</v>
      </c>
      <c r="E2400" t="s">
        <v>3017</v>
      </c>
      <c r="F2400">
        <v>1532.0094459834099</v>
      </c>
      <c r="G2400" s="6">
        <v>50424.539881786797</v>
      </c>
      <c r="H2400" s="6">
        <v>1753.5862163832101</v>
      </c>
      <c r="I2400" s="3">
        <v>1.0527777926873308E-2</v>
      </c>
    </row>
    <row r="2401" spans="1:9" x14ac:dyDescent="0.25">
      <c r="A2401" t="s">
        <v>2469</v>
      </c>
      <c r="B2401" t="s">
        <v>2310</v>
      </c>
      <c r="C2401" t="str">
        <f>_xlfn.XLOOKUP(Table4[[#This Row],[PUMA]],[1]PUMA!$A:$A,[1]PUMA!$B:$B)</f>
        <v>Los Angeles County (Southeast)--Long Beach City (East) PUMA</v>
      </c>
      <c r="D2401">
        <v>100</v>
      </c>
      <c r="E2401" t="s">
        <v>2168</v>
      </c>
      <c r="F2401">
        <v>321.10098889838747</v>
      </c>
      <c r="G2401" s="6">
        <v>50424.539881786797</v>
      </c>
      <c r="H2401" s="6">
        <v>1753.5862163832101</v>
      </c>
      <c r="I2401" s="3">
        <v>1.8945321255960008E-2</v>
      </c>
    </row>
    <row r="2402" spans="1:9" x14ac:dyDescent="0.25">
      <c r="A2402" t="s">
        <v>2469</v>
      </c>
      <c r="B2402" t="s">
        <v>2310</v>
      </c>
      <c r="C2402" t="str">
        <f>_xlfn.XLOOKUP(Table4[[#This Row],[PUMA]],[1]PUMA!$A:$A,[1]PUMA!$B:$B)</f>
        <v>Los Angeles County (Southeast)--Long Beach City (East) PUMA</v>
      </c>
      <c r="D2402">
        <v>7</v>
      </c>
      <c r="E2402" t="s">
        <v>3017</v>
      </c>
      <c r="F2402">
        <v>287.83511958407775</v>
      </c>
      <c r="G2402" s="6">
        <v>50424.539881786797</v>
      </c>
      <c r="H2402" s="6">
        <v>1753.5862163832101</v>
      </c>
      <c r="I2402" s="3">
        <v>1.0527777926873308E-2</v>
      </c>
    </row>
    <row r="2403" spans="1:9" x14ac:dyDescent="0.25">
      <c r="A2403" t="s">
        <v>2163</v>
      </c>
      <c r="B2403" t="s">
        <v>2149</v>
      </c>
      <c r="C2403" t="str">
        <f>_xlfn.XLOOKUP(Table4[[#This Row],[PUMA]],[1]PUMA!$A:$A,[1]PUMA!$B:$B)</f>
        <v>Los Angeles County (Southwest)--Palos Verdes Peninsula PUMA</v>
      </c>
      <c r="D2403">
        <v>1</v>
      </c>
      <c r="F2403">
        <v>238.85384835772101</v>
      </c>
      <c r="G2403" s="6">
        <v>48485.134501718101</v>
      </c>
      <c r="H2403" s="6">
        <v>1936.1797001776499</v>
      </c>
      <c r="I2403" s="3">
        <v>0</v>
      </c>
    </row>
    <row r="2404" spans="1:9" x14ac:dyDescent="0.25">
      <c r="A2404" t="s">
        <v>1258</v>
      </c>
      <c r="B2404" t="s">
        <v>1144</v>
      </c>
      <c r="C2404" t="str">
        <f>_xlfn.XLOOKUP(Table4[[#This Row],[PUMA]],[1]PUMA!$A:$A,[1]PUMA!$B:$B)</f>
        <v>Los Angeles County (Central)--Inglewood City PUMA</v>
      </c>
      <c r="D2404">
        <v>99</v>
      </c>
      <c r="E2404" t="s">
        <v>2014</v>
      </c>
      <c r="F2404">
        <v>811.01017103065954</v>
      </c>
      <c r="G2404" s="6">
        <v>24565.801480870501</v>
      </c>
      <c r="H2404" s="6">
        <v>1254.37580941126</v>
      </c>
      <c r="I2404" s="3">
        <v>8.4994303847020225E-2</v>
      </c>
    </row>
    <row r="2405" spans="1:9" x14ac:dyDescent="0.25">
      <c r="A2405" t="s">
        <v>1263</v>
      </c>
      <c r="B2405" t="s">
        <v>1144</v>
      </c>
      <c r="C2405" t="str">
        <f>_xlfn.XLOOKUP(Table4[[#This Row],[PUMA]],[1]PUMA!$A:$A,[1]PUMA!$B:$B)</f>
        <v>Los Angeles County (Central)--Inglewood City PUMA</v>
      </c>
      <c r="D2405">
        <v>99</v>
      </c>
      <c r="E2405" t="s">
        <v>2014</v>
      </c>
      <c r="F2405">
        <v>618.68037719740403</v>
      </c>
      <c r="G2405" s="6">
        <v>24565.801480870501</v>
      </c>
      <c r="H2405" s="6">
        <v>1254.37580941126</v>
      </c>
      <c r="I2405" s="3">
        <v>8.4025089624063506E-2</v>
      </c>
    </row>
    <row r="2406" spans="1:9" x14ac:dyDescent="0.25">
      <c r="A2406" t="s">
        <v>1263</v>
      </c>
      <c r="B2406" t="s">
        <v>1144</v>
      </c>
      <c r="C2406" t="str">
        <f>_xlfn.XLOOKUP(Table4[[#This Row],[PUMA]],[1]PUMA!$A:$A,[1]PUMA!$B:$B)</f>
        <v>Los Angeles County (Central)--Inglewood City PUMA</v>
      </c>
      <c r="D2406">
        <v>2</v>
      </c>
      <c r="E2406" t="s">
        <v>2997</v>
      </c>
      <c r="F2406">
        <v>312.271558089091</v>
      </c>
      <c r="G2406" s="6">
        <v>24565.801480870501</v>
      </c>
      <c r="H2406" s="6">
        <v>1254.37580941126</v>
      </c>
      <c r="I2406" s="3">
        <v>5.2194991448933963E-2</v>
      </c>
    </row>
    <row r="2407" spans="1:9" x14ac:dyDescent="0.25">
      <c r="A2407" t="s">
        <v>1264</v>
      </c>
      <c r="B2407" t="s">
        <v>1144</v>
      </c>
      <c r="C2407" t="str">
        <f>_xlfn.XLOOKUP(Table4[[#This Row],[PUMA]],[1]PUMA!$A:$A,[1]PUMA!$B:$B)</f>
        <v>Los Angeles County (Central)--Inglewood City PUMA</v>
      </c>
      <c r="D2407">
        <v>99</v>
      </c>
      <c r="E2407" t="s">
        <v>2014</v>
      </c>
      <c r="F2407">
        <v>1262.8025021051021</v>
      </c>
      <c r="G2407" s="6">
        <v>24565.801480870501</v>
      </c>
      <c r="H2407" s="6">
        <v>1254.37580941126</v>
      </c>
      <c r="I2407" s="3">
        <v>8.7367076854427989E-2</v>
      </c>
    </row>
    <row r="2408" spans="1:9" x14ac:dyDescent="0.25">
      <c r="A2408" t="s">
        <v>1265</v>
      </c>
      <c r="B2408" t="s">
        <v>1144</v>
      </c>
      <c r="C2408" t="str">
        <f>_xlfn.XLOOKUP(Table4[[#This Row],[PUMA]],[1]PUMA!$A:$A,[1]PUMA!$B:$B)</f>
        <v>Los Angeles County (Central)--Inglewood City PUMA</v>
      </c>
      <c r="D2408">
        <v>99</v>
      </c>
      <c r="E2408" t="s">
        <v>2014</v>
      </c>
      <c r="F2408">
        <v>1221.8810857827309</v>
      </c>
      <c r="G2408" s="6">
        <v>24565.801480870501</v>
      </c>
      <c r="H2408" s="6">
        <v>1254.37580941126</v>
      </c>
      <c r="I2408" s="3">
        <v>8.7367076854427989E-2</v>
      </c>
    </row>
    <row r="2409" spans="1:9" x14ac:dyDescent="0.25">
      <c r="A2409" t="s">
        <v>1267</v>
      </c>
      <c r="B2409" t="s">
        <v>1144</v>
      </c>
      <c r="C2409" t="str">
        <f>_xlfn.XLOOKUP(Table4[[#This Row],[PUMA]],[1]PUMA!$A:$A,[1]PUMA!$B:$B)</f>
        <v>Los Angeles County (Central)--Inglewood City PUMA</v>
      </c>
      <c r="D2409">
        <v>99</v>
      </c>
      <c r="E2409" t="s">
        <v>2014</v>
      </c>
      <c r="F2409">
        <v>2535.9390368654799</v>
      </c>
      <c r="G2409" s="6">
        <v>24565.801480870501</v>
      </c>
      <c r="H2409" s="6">
        <v>1254.37580941126</v>
      </c>
      <c r="I2409" s="3">
        <v>8.4025089624063506E-2</v>
      </c>
    </row>
    <row r="2410" spans="1:9" x14ac:dyDescent="0.25">
      <c r="A2410" t="s">
        <v>1267</v>
      </c>
      <c r="B2410" t="s">
        <v>1144</v>
      </c>
      <c r="C2410" t="str">
        <f>_xlfn.XLOOKUP(Table4[[#This Row],[PUMA]],[1]PUMA!$A:$A,[1]PUMA!$B:$B)</f>
        <v>Los Angeles County (Central)--Inglewood City PUMA</v>
      </c>
      <c r="D2410">
        <v>2</v>
      </c>
      <c r="E2410" t="s">
        <v>2997</v>
      </c>
      <c r="F2410">
        <v>113.69543873655699</v>
      </c>
      <c r="G2410" s="6">
        <v>24565.801480870501</v>
      </c>
      <c r="H2410" s="6">
        <v>1254.37580941126</v>
      </c>
      <c r="I2410" s="3">
        <v>5.2194991448933963E-2</v>
      </c>
    </row>
    <row r="2411" spans="1:9" x14ac:dyDescent="0.25">
      <c r="A2411" t="s">
        <v>1268</v>
      </c>
      <c r="B2411" t="s">
        <v>1144</v>
      </c>
      <c r="C2411" t="str">
        <f>_xlfn.XLOOKUP(Table4[[#This Row],[PUMA]],[1]PUMA!$A:$A,[1]PUMA!$B:$B)</f>
        <v>Los Angeles County (Central)--Inglewood City PUMA</v>
      </c>
      <c r="D2411">
        <v>99</v>
      </c>
      <c r="E2411" t="s">
        <v>2014</v>
      </c>
      <c r="F2411">
        <v>1169.0286972553145</v>
      </c>
      <c r="G2411" s="6">
        <v>24565.801480870501</v>
      </c>
      <c r="H2411" s="6">
        <v>1254.37580941126</v>
      </c>
      <c r="I2411" s="3">
        <v>8.7367076854427989E-2</v>
      </c>
    </row>
    <row r="2412" spans="1:9" x14ac:dyDescent="0.25">
      <c r="A2412" t="s">
        <v>1270</v>
      </c>
      <c r="B2412" t="s">
        <v>1144</v>
      </c>
      <c r="C2412" t="str">
        <f>_xlfn.XLOOKUP(Table4[[#This Row],[PUMA]],[1]PUMA!$A:$A,[1]PUMA!$B:$B)</f>
        <v>Los Angeles County (Central)--Inglewood City PUMA</v>
      </c>
      <c r="D2412">
        <v>99</v>
      </c>
      <c r="E2412" t="s">
        <v>2014</v>
      </c>
      <c r="F2412">
        <v>728.40692746216905</v>
      </c>
      <c r="G2412" s="6">
        <v>24565.801480870501</v>
      </c>
      <c r="H2412" s="6">
        <v>1254.37580941126</v>
      </c>
      <c r="I2412" s="3">
        <v>8.4025089624063506E-2</v>
      </c>
    </row>
    <row r="2413" spans="1:9" x14ac:dyDescent="0.25">
      <c r="A2413" t="s">
        <v>1270</v>
      </c>
      <c r="B2413" t="s">
        <v>1144</v>
      </c>
      <c r="C2413" t="str">
        <f>_xlfn.XLOOKUP(Table4[[#This Row],[PUMA]],[1]PUMA!$A:$A,[1]PUMA!$B:$B)</f>
        <v>Los Angeles County (Central)--Inglewood City PUMA</v>
      </c>
      <c r="D2413">
        <v>2</v>
      </c>
      <c r="E2413" t="s">
        <v>2997</v>
      </c>
      <c r="F2413">
        <v>329.16860820528098</v>
      </c>
      <c r="G2413" s="6">
        <v>24565.801480870501</v>
      </c>
      <c r="H2413" s="6">
        <v>1254.37580941126</v>
      </c>
      <c r="I2413" s="3">
        <v>5.2194991448933963E-2</v>
      </c>
    </row>
    <row r="2414" spans="1:9" x14ac:dyDescent="0.25">
      <c r="A2414" t="s">
        <v>1197</v>
      </c>
      <c r="B2414" t="s">
        <v>1144</v>
      </c>
      <c r="C2414" t="str">
        <f>_xlfn.XLOOKUP(Table4[[#This Row],[PUMA]],[1]PUMA!$A:$A,[1]PUMA!$B:$B)</f>
        <v>Los Angeles County (Central)--Inglewood City PUMA</v>
      </c>
      <c r="D2414">
        <v>99</v>
      </c>
      <c r="E2414" t="s">
        <v>2014</v>
      </c>
      <c r="F2414">
        <v>1982.4265651176099</v>
      </c>
      <c r="G2414" s="6">
        <v>24565.801480870501</v>
      </c>
      <c r="H2414" s="6">
        <v>1254.37580941126</v>
      </c>
      <c r="I2414" s="3">
        <v>8.4025089624063506E-2</v>
      </c>
    </row>
    <row r="2415" spans="1:9" x14ac:dyDescent="0.25">
      <c r="A2415" t="s">
        <v>1273</v>
      </c>
      <c r="B2415" t="s">
        <v>1144</v>
      </c>
      <c r="C2415" t="str">
        <f>_xlfn.XLOOKUP(Table4[[#This Row],[PUMA]],[1]PUMA!$A:$A,[1]PUMA!$B:$B)</f>
        <v>Los Angeles County (Central)--Inglewood City PUMA</v>
      </c>
      <c r="D2415">
        <v>99</v>
      </c>
      <c r="E2415" t="s">
        <v>2014</v>
      </c>
      <c r="F2415">
        <v>901.41910444134396</v>
      </c>
      <c r="G2415" s="6">
        <v>24565.801480870501</v>
      </c>
      <c r="H2415" s="6">
        <v>1254.37580941126</v>
      </c>
      <c r="I2415" s="3">
        <v>8.4025089624063506E-2</v>
      </c>
    </row>
    <row r="2416" spans="1:9" x14ac:dyDescent="0.25">
      <c r="A2416" t="s">
        <v>1273</v>
      </c>
      <c r="B2416" t="s">
        <v>1144</v>
      </c>
      <c r="C2416" t="str">
        <f>_xlfn.XLOOKUP(Table4[[#This Row],[PUMA]],[1]PUMA!$A:$A,[1]PUMA!$B:$B)</f>
        <v>Los Angeles County (Central)--Inglewood City PUMA</v>
      </c>
      <c r="D2416">
        <v>2</v>
      </c>
      <c r="E2416" t="s">
        <v>2997</v>
      </c>
      <c r="F2416">
        <v>231.90052752640699</v>
      </c>
      <c r="G2416" s="6">
        <v>24565.801480870501</v>
      </c>
      <c r="H2416" s="6">
        <v>1254.37580941126</v>
      </c>
      <c r="I2416" s="3">
        <v>5.2194991448933963E-2</v>
      </c>
    </row>
    <row r="2417" spans="1:9" x14ac:dyDescent="0.25">
      <c r="A2417" t="s">
        <v>1276</v>
      </c>
      <c r="B2417" t="s">
        <v>1144</v>
      </c>
      <c r="C2417" t="str">
        <f>_xlfn.XLOOKUP(Table4[[#This Row],[PUMA]],[1]PUMA!$A:$A,[1]PUMA!$B:$B)</f>
        <v>Los Angeles County (Central)--Inglewood City PUMA</v>
      </c>
      <c r="D2417">
        <v>188</v>
      </c>
      <c r="E2417" t="s">
        <v>2022</v>
      </c>
      <c r="F2417">
        <v>354.03199770349414</v>
      </c>
      <c r="G2417" s="6">
        <v>24565.801480870501</v>
      </c>
      <c r="H2417" s="6">
        <v>1254.37580941126</v>
      </c>
      <c r="I2417" s="3">
        <v>0.59512906182248904</v>
      </c>
    </row>
    <row r="2418" spans="1:9" x14ac:dyDescent="0.25">
      <c r="A2418" t="s">
        <v>1276</v>
      </c>
      <c r="B2418" t="s">
        <v>1144</v>
      </c>
      <c r="C2418" t="str">
        <f>_xlfn.XLOOKUP(Table4[[#This Row],[PUMA]],[1]PUMA!$A:$A,[1]PUMA!$B:$B)</f>
        <v>Los Angeles County (Central)--Inglewood City PUMA</v>
      </c>
      <c r="D2418">
        <v>38</v>
      </c>
      <c r="E2418" t="s">
        <v>2015</v>
      </c>
      <c r="F2418">
        <v>124.837430145857</v>
      </c>
      <c r="G2418" s="6">
        <v>24565.801480870501</v>
      </c>
      <c r="H2418" s="6">
        <v>1254.37580941126</v>
      </c>
      <c r="I2418" s="3">
        <v>0.17604751353115014</v>
      </c>
    </row>
    <row r="2419" spans="1:9" x14ac:dyDescent="0.25">
      <c r="A2419" t="s">
        <v>1276</v>
      </c>
      <c r="B2419" t="s">
        <v>1144</v>
      </c>
      <c r="C2419" t="str">
        <f>_xlfn.XLOOKUP(Table4[[#This Row],[PUMA]],[1]PUMA!$A:$A,[1]PUMA!$B:$B)</f>
        <v>Los Angeles County (Central)--Inglewood City PUMA</v>
      </c>
      <c r="D2419">
        <v>99</v>
      </c>
      <c r="E2419" t="s">
        <v>2014</v>
      </c>
      <c r="F2419">
        <v>2099.988924099795</v>
      </c>
      <c r="G2419" s="6">
        <v>24565.801480870501</v>
      </c>
      <c r="H2419" s="6">
        <v>1254.37580941126</v>
      </c>
      <c r="I2419" s="3">
        <v>8.7367076854427989E-2</v>
      </c>
    </row>
    <row r="2420" spans="1:9" x14ac:dyDescent="0.25">
      <c r="A2420" t="s">
        <v>1276</v>
      </c>
      <c r="B2420" t="s">
        <v>1144</v>
      </c>
      <c r="C2420" t="str">
        <f>_xlfn.XLOOKUP(Table4[[#This Row],[PUMA]],[1]PUMA!$A:$A,[1]PUMA!$B:$B)</f>
        <v>Los Angeles County (Central)--Inglewood City PUMA</v>
      </c>
      <c r="D2420">
        <v>2</v>
      </c>
      <c r="E2420" t="s">
        <v>2997</v>
      </c>
      <c r="F2420">
        <v>537.2475970693298</v>
      </c>
      <c r="G2420" s="6">
        <v>24565.801480870501</v>
      </c>
      <c r="H2420" s="6">
        <v>1254.37580941126</v>
      </c>
      <c r="I2420" s="3">
        <v>5.4270978462952743E-2</v>
      </c>
    </row>
    <row r="2421" spans="1:9" x14ac:dyDescent="0.25">
      <c r="A2421" t="s">
        <v>1277</v>
      </c>
      <c r="B2421" t="s">
        <v>1144</v>
      </c>
      <c r="C2421" t="str">
        <f>_xlfn.XLOOKUP(Table4[[#This Row],[PUMA]],[1]PUMA!$A:$A,[1]PUMA!$B:$B)</f>
        <v>Los Angeles County (Central)--Inglewood City PUMA</v>
      </c>
      <c r="D2421">
        <v>38</v>
      </c>
      <c r="E2421" t="s">
        <v>2015</v>
      </c>
      <c r="F2421">
        <v>102.90681494679659</v>
      </c>
      <c r="G2421" s="6">
        <v>24565.801480870501</v>
      </c>
      <c r="H2421" s="6">
        <v>1254.37580941126</v>
      </c>
      <c r="I2421" s="3">
        <v>0.17572582068314793</v>
      </c>
    </row>
    <row r="2422" spans="1:9" x14ac:dyDescent="0.25">
      <c r="A2422" t="s">
        <v>1277</v>
      </c>
      <c r="B2422" t="s">
        <v>1144</v>
      </c>
      <c r="C2422" t="str">
        <f>_xlfn.XLOOKUP(Table4[[#This Row],[PUMA]],[1]PUMA!$A:$A,[1]PUMA!$B:$B)</f>
        <v>Los Angeles County (Central)--Inglewood City PUMA</v>
      </c>
      <c r="D2422">
        <v>99</v>
      </c>
      <c r="E2422" t="s">
        <v>2014</v>
      </c>
      <c r="F2422">
        <v>759.14809939212523</v>
      </c>
      <c r="G2422" s="6">
        <v>24565.801480870501</v>
      </c>
      <c r="H2422" s="6">
        <v>1254.37580941126</v>
      </c>
      <c r="I2422" s="3">
        <v>8.4025089624063506E-2</v>
      </c>
    </row>
    <row r="2423" spans="1:9" x14ac:dyDescent="0.25">
      <c r="A2423" t="s">
        <v>1277</v>
      </c>
      <c r="B2423" t="s">
        <v>1144</v>
      </c>
      <c r="C2423" t="str">
        <f>_xlfn.XLOOKUP(Table4[[#This Row],[PUMA]],[1]PUMA!$A:$A,[1]PUMA!$B:$B)</f>
        <v>Los Angeles County (Central)--Inglewood City PUMA</v>
      </c>
      <c r="D2423">
        <v>2</v>
      </c>
      <c r="E2423" t="s">
        <v>2997</v>
      </c>
      <c r="F2423">
        <v>717.79192073965351</v>
      </c>
      <c r="G2423" s="6">
        <v>24565.801480870501</v>
      </c>
      <c r="H2423" s="6">
        <v>1254.37580941126</v>
      </c>
      <c r="I2423" s="3">
        <v>5.4270978462952743E-2</v>
      </c>
    </row>
    <row r="2424" spans="1:9" x14ac:dyDescent="0.25">
      <c r="A2424" t="s">
        <v>1282</v>
      </c>
      <c r="B2424" t="s">
        <v>1144</v>
      </c>
      <c r="C2424" t="str">
        <f>_xlfn.XLOOKUP(Table4[[#This Row],[PUMA]],[1]PUMA!$A:$A,[1]PUMA!$B:$B)</f>
        <v>Los Angeles County (Central)--Inglewood City PUMA</v>
      </c>
      <c r="D2424">
        <v>38</v>
      </c>
      <c r="E2424" t="s">
        <v>2015</v>
      </c>
      <c r="F2424">
        <v>103.61772580211559</v>
      </c>
      <c r="G2424" s="6">
        <v>24565.801480870501</v>
      </c>
      <c r="H2424" s="6">
        <v>1254.37580941126</v>
      </c>
      <c r="I2424" s="3">
        <v>0.17774903973274997</v>
      </c>
    </row>
    <row r="2425" spans="1:9" x14ac:dyDescent="0.25">
      <c r="A2425" t="s">
        <v>1282</v>
      </c>
      <c r="B2425" t="s">
        <v>1144</v>
      </c>
      <c r="C2425" t="str">
        <f>_xlfn.XLOOKUP(Table4[[#This Row],[PUMA]],[1]PUMA!$A:$A,[1]PUMA!$B:$B)</f>
        <v>Los Angeles County (Central)--Inglewood City PUMA</v>
      </c>
      <c r="D2425">
        <v>99</v>
      </c>
      <c r="E2425" t="s">
        <v>2014</v>
      </c>
      <c r="F2425">
        <v>1264.0562793039517</v>
      </c>
      <c r="G2425" s="6">
        <v>24565.801480870501</v>
      </c>
      <c r="H2425" s="6">
        <v>1254.37580941126</v>
      </c>
      <c r="I2425" s="3">
        <v>8.4994303847020225E-2</v>
      </c>
    </row>
    <row r="2426" spans="1:9" x14ac:dyDescent="0.25">
      <c r="A2426" t="s">
        <v>1282</v>
      </c>
      <c r="B2426" t="s">
        <v>1144</v>
      </c>
      <c r="C2426" t="str">
        <f>_xlfn.XLOOKUP(Table4[[#This Row],[PUMA]],[1]PUMA!$A:$A,[1]PUMA!$B:$B)</f>
        <v>Los Angeles County (Central)--Inglewood City PUMA</v>
      </c>
      <c r="D2426">
        <v>2</v>
      </c>
      <c r="E2426" t="s">
        <v>2997</v>
      </c>
      <c r="F2426">
        <v>105.19445510205308</v>
      </c>
      <c r="G2426" s="6">
        <v>24565.801480870501</v>
      </c>
      <c r="H2426" s="6">
        <v>1254.37580941126</v>
      </c>
      <c r="I2426" s="3">
        <v>5.2699464041368077E-2</v>
      </c>
    </row>
    <row r="2427" spans="1:9" x14ac:dyDescent="0.25">
      <c r="A2427" t="s">
        <v>1143</v>
      </c>
      <c r="B2427" t="s">
        <v>1144</v>
      </c>
      <c r="C2427" t="str">
        <f>_xlfn.XLOOKUP(Table4[[#This Row],[PUMA]],[1]PUMA!$A:$A,[1]PUMA!$B:$B)</f>
        <v>Los Angeles County (Central)--Inglewood City PUMA</v>
      </c>
      <c r="D2427">
        <v>99</v>
      </c>
      <c r="E2427" t="s">
        <v>2014</v>
      </c>
      <c r="F2427">
        <v>825.36058684365344</v>
      </c>
      <c r="G2427" s="6">
        <v>24565.801480870501</v>
      </c>
      <c r="H2427" s="6">
        <v>1254.37580941126</v>
      </c>
      <c r="I2427" s="3">
        <v>8.4994303847020225E-2</v>
      </c>
    </row>
    <row r="2428" spans="1:9" x14ac:dyDescent="0.25">
      <c r="A2428" t="s">
        <v>1143</v>
      </c>
      <c r="B2428" t="s">
        <v>1144</v>
      </c>
      <c r="C2428" t="str">
        <f>_xlfn.XLOOKUP(Table4[[#This Row],[PUMA]],[1]PUMA!$A:$A,[1]PUMA!$B:$B)</f>
        <v>Los Angeles County (Central)--Inglewood City PUMA</v>
      </c>
      <c r="D2428">
        <v>2</v>
      </c>
      <c r="E2428" t="s">
        <v>2997</v>
      </c>
      <c r="F2428">
        <v>272.55635626198233</v>
      </c>
      <c r="G2428" s="6">
        <v>24565.801480870501</v>
      </c>
      <c r="H2428" s="6">
        <v>1254.37580941126</v>
      </c>
      <c r="I2428" s="3">
        <v>5.2797051242095105E-2</v>
      </c>
    </row>
    <row r="2429" spans="1:9" x14ac:dyDescent="0.25">
      <c r="A2429" t="s">
        <v>2885</v>
      </c>
      <c r="B2429" t="s">
        <v>2734</v>
      </c>
      <c r="C2429" t="str">
        <f>_xlfn.XLOOKUP(Table4[[#This Row],[PUMA]],[1]PUMA!$A:$A,[1]PUMA!$B:$B)</f>
        <v>Los Angeles County (South Central)--Hawthorne City PUMA</v>
      </c>
      <c r="D2429">
        <v>99</v>
      </c>
      <c r="E2429" t="s">
        <v>2014</v>
      </c>
      <c r="F2429">
        <v>791.29291065687187</v>
      </c>
      <c r="G2429" s="6">
        <v>32323.423001145398</v>
      </c>
      <c r="H2429" s="6">
        <v>1362.0575020865699</v>
      </c>
      <c r="I2429" s="3">
        <v>4.4930175261249171E-2</v>
      </c>
    </row>
    <row r="2430" spans="1:9" x14ac:dyDescent="0.25">
      <c r="A2430" t="s">
        <v>2885</v>
      </c>
      <c r="B2430" t="s">
        <v>2734</v>
      </c>
      <c r="C2430" t="str">
        <f>_xlfn.XLOOKUP(Table4[[#This Row],[PUMA]],[1]PUMA!$A:$A,[1]PUMA!$B:$B)</f>
        <v>Los Angeles County (South Central)--Hawthorne City PUMA</v>
      </c>
      <c r="D2430">
        <v>2</v>
      </c>
      <c r="E2430" t="s">
        <v>2997</v>
      </c>
      <c r="F2430">
        <v>117.37950801847627</v>
      </c>
      <c r="G2430" s="6">
        <v>32323.423001145398</v>
      </c>
      <c r="H2430" s="6">
        <v>1362.0575020865699</v>
      </c>
      <c r="I2430" s="3">
        <v>2.7909879347375249E-2</v>
      </c>
    </row>
    <row r="2431" spans="1:9" x14ac:dyDescent="0.25">
      <c r="A2431" t="s">
        <v>1283</v>
      </c>
      <c r="B2431" t="s">
        <v>1144</v>
      </c>
      <c r="C2431" t="str">
        <f>_xlfn.XLOOKUP(Table4[[#This Row],[PUMA]],[1]PUMA!$A:$A,[1]PUMA!$B:$B)</f>
        <v>Los Angeles County (Central)--Inglewood City PUMA</v>
      </c>
      <c r="D2431">
        <v>99</v>
      </c>
      <c r="E2431" t="s">
        <v>2014</v>
      </c>
      <c r="F2431">
        <v>824.2577736731148</v>
      </c>
      <c r="G2431" s="6">
        <v>24565.801480870501</v>
      </c>
      <c r="H2431" s="6">
        <v>1254.37580941126</v>
      </c>
      <c r="I2431" s="3">
        <v>8.4994303847020225E-2</v>
      </c>
    </row>
    <row r="2432" spans="1:9" x14ac:dyDescent="0.25">
      <c r="A2432" t="s">
        <v>1287</v>
      </c>
      <c r="B2432" t="s">
        <v>1144</v>
      </c>
      <c r="C2432" t="str">
        <f>_xlfn.XLOOKUP(Table4[[#This Row],[PUMA]],[1]PUMA!$A:$A,[1]PUMA!$B:$B)</f>
        <v>Los Angeles County (Central)--Inglewood City PUMA</v>
      </c>
      <c r="D2432">
        <v>99</v>
      </c>
      <c r="E2432" t="s">
        <v>2014</v>
      </c>
      <c r="F2432">
        <v>1176.2761857135458</v>
      </c>
      <c r="G2432" s="6">
        <v>24565.801480870501</v>
      </c>
      <c r="H2432" s="6">
        <v>1254.37580941126</v>
      </c>
      <c r="I2432" s="3">
        <v>8.4994303847020225E-2</v>
      </c>
    </row>
    <row r="2433" spans="1:9" x14ac:dyDescent="0.25">
      <c r="A2433" t="s">
        <v>1287</v>
      </c>
      <c r="B2433" t="s">
        <v>1144</v>
      </c>
      <c r="C2433" t="str">
        <f>_xlfn.XLOOKUP(Table4[[#This Row],[PUMA]],[1]PUMA!$A:$A,[1]PUMA!$B:$B)</f>
        <v>Los Angeles County (Central)--Inglewood City PUMA</v>
      </c>
      <c r="D2433">
        <v>2</v>
      </c>
      <c r="E2433" t="s">
        <v>2997</v>
      </c>
      <c r="F2433">
        <v>180.87534890294529</v>
      </c>
      <c r="G2433" s="6">
        <v>24565.801480870501</v>
      </c>
      <c r="H2433" s="6">
        <v>1254.37580941126</v>
      </c>
      <c r="I2433" s="3">
        <v>5.2797051242095105E-2</v>
      </c>
    </row>
    <row r="2434" spans="1:9" x14ac:dyDescent="0.25">
      <c r="A2434" t="s">
        <v>1285</v>
      </c>
      <c r="B2434" t="s">
        <v>1144</v>
      </c>
      <c r="C2434" t="str">
        <f>_xlfn.XLOOKUP(Table4[[#This Row],[PUMA]],[1]PUMA!$A:$A,[1]PUMA!$B:$B)</f>
        <v>Los Angeles County (Central)--Inglewood City PUMA</v>
      </c>
      <c r="D2434">
        <v>99</v>
      </c>
      <c r="E2434" t="s">
        <v>2014</v>
      </c>
      <c r="F2434">
        <v>1060.3165151173853</v>
      </c>
      <c r="G2434" s="6">
        <v>24565.801480870501</v>
      </c>
      <c r="H2434" s="6">
        <v>1254.37580941126</v>
      </c>
      <c r="I2434" s="3">
        <v>8.4994303847020225E-2</v>
      </c>
    </row>
    <row r="2435" spans="1:9" x14ac:dyDescent="0.25">
      <c r="A2435" t="s">
        <v>2733</v>
      </c>
      <c r="B2435" t="s">
        <v>2734</v>
      </c>
      <c r="C2435" t="str">
        <f>_xlfn.XLOOKUP(Table4[[#This Row],[PUMA]],[1]PUMA!$A:$A,[1]PUMA!$B:$B)</f>
        <v>Los Angeles County (South Central)--Hawthorne City PUMA</v>
      </c>
      <c r="D2435">
        <v>188</v>
      </c>
      <c r="E2435" t="s">
        <v>2022</v>
      </c>
      <c r="F2435">
        <v>131.282880513111</v>
      </c>
      <c r="G2435" s="6">
        <v>32323.423001145398</v>
      </c>
      <c r="H2435" s="6">
        <v>1362.0575020865699</v>
      </c>
      <c r="I2435" s="3">
        <v>0.3179181827256819</v>
      </c>
    </row>
    <row r="2436" spans="1:9" x14ac:dyDescent="0.25">
      <c r="A2436" t="s">
        <v>2733</v>
      </c>
      <c r="B2436" t="s">
        <v>2734</v>
      </c>
      <c r="C2436" t="str">
        <f>_xlfn.XLOOKUP(Table4[[#This Row],[PUMA]],[1]PUMA!$A:$A,[1]PUMA!$B:$B)</f>
        <v>Los Angeles County (South Central)--Hawthorne City PUMA</v>
      </c>
      <c r="D2436">
        <v>99</v>
      </c>
      <c r="E2436" t="s">
        <v>2014</v>
      </c>
      <c r="F2436">
        <v>1159.7849727895418</v>
      </c>
      <c r="G2436" s="6">
        <v>32323.423001145398</v>
      </c>
      <c r="H2436" s="6">
        <v>1362.0575020865699</v>
      </c>
      <c r="I2436" s="3">
        <v>4.6373644289177535E-2</v>
      </c>
    </row>
    <row r="2437" spans="1:9" x14ac:dyDescent="0.25">
      <c r="A2437" t="s">
        <v>2733</v>
      </c>
      <c r="B2437" t="s">
        <v>2734</v>
      </c>
      <c r="C2437" t="str">
        <f>_xlfn.XLOOKUP(Table4[[#This Row],[PUMA]],[1]PUMA!$A:$A,[1]PUMA!$B:$B)</f>
        <v>Los Angeles County (South Central)--Hawthorne City PUMA</v>
      </c>
      <c r="D2437">
        <v>2</v>
      </c>
      <c r="E2437" t="s">
        <v>2997</v>
      </c>
      <c r="F2437">
        <v>170.02877126123371</v>
      </c>
      <c r="G2437" s="6">
        <v>32323.423001145398</v>
      </c>
      <c r="H2437" s="6">
        <v>1362.0575020865699</v>
      </c>
      <c r="I2437" s="3">
        <v>2.880653835609049E-2</v>
      </c>
    </row>
    <row r="2438" spans="1:9" x14ac:dyDescent="0.25">
      <c r="A2438" t="s">
        <v>2735</v>
      </c>
      <c r="B2438" t="s">
        <v>2250</v>
      </c>
      <c r="C2438" t="str">
        <f>_xlfn.XLOOKUP(Table4[[#This Row],[PUMA]],[1]PUMA!$A:$A,[1]PUMA!$B:$B)</f>
        <v>Los Angeles County (South Central)--Gardena, Lawndale Cities &amp; West Athens PUMA</v>
      </c>
      <c r="D2438">
        <v>99</v>
      </c>
      <c r="E2438" t="s">
        <v>2014</v>
      </c>
      <c r="F2438">
        <v>1161.1007432650499</v>
      </c>
      <c r="G2438" s="6">
        <v>26936.1858342878</v>
      </c>
      <c r="H2438" s="6">
        <v>1252.23670429104</v>
      </c>
      <c r="I2438" s="3">
        <v>6.3883504214528944E-2</v>
      </c>
    </row>
    <row r="2439" spans="1:9" x14ac:dyDescent="0.25">
      <c r="A2439" t="s">
        <v>2735</v>
      </c>
      <c r="B2439" t="s">
        <v>2250</v>
      </c>
      <c r="C2439" t="str">
        <f>_xlfn.XLOOKUP(Table4[[#This Row],[PUMA]],[1]PUMA!$A:$A,[1]PUMA!$B:$B)</f>
        <v>Los Angeles County (South Central)--Gardena, Lawndale Cities &amp; West Athens PUMA</v>
      </c>
      <c r="D2439">
        <v>2</v>
      </c>
      <c r="E2439" t="s">
        <v>2997</v>
      </c>
      <c r="F2439">
        <v>116.59763183327773</v>
      </c>
      <c r="G2439" s="6">
        <v>26936.1858342878</v>
      </c>
      <c r="H2439" s="6">
        <v>1252.23670429104</v>
      </c>
      <c r="I2439" s="3">
        <v>4.0872047789568301E-2</v>
      </c>
    </row>
    <row r="2440" spans="1:9" x14ac:dyDescent="0.25">
      <c r="A2440" t="s">
        <v>2424</v>
      </c>
      <c r="B2440" t="s">
        <v>2250</v>
      </c>
      <c r="C2440" t="str">
        <f>_xlfn.XLOOKUP(Table4[[#This Row],[PUMA]],[1]PUMA!$A:$A,[1]PUMA!$B:$B)</f>
        <v>Los Angeles County (South Central)--Gardena, Lawndale Cities &amp; West Athens PUMA</v>
      </c>
      <c r="D2440">
        <v>38</v>
      </c>
      <c r="E2440" t="s">
        <v>2015</v>
      </c>
      <c r="F2440">
        <v>120.035768852199</v>
      </c>
      <c r="G2440" s="6">
        <v>26936.1858342878</v>
      </c>
      <c r="H2440" s="6">
        <v>1252.23670429104</v>
      </c>
      <c r="I2440" s="3">
        <v>0.13384730826164731</v>
      </c>
    </row>
    <row r="2441" spans="1:9" x14ac:dyDescent="0.25">
      <c r="A2441" t="s">
        <v>2424</v>
      </c>
      <c r="B2441" t="s">
        <v>2250</v>
      </c>
      <c r="C2441" t="str">
        <f>_xlfn.XLOOKUP(Table4[[#This Row],[PUMA]],[1]PUMA!$A:$A,[1]PUMA!$B:$B)</f>
        <v>Los Angeles County (South Central)--Gardena, Lawndale Cities &amp; West Athens PUMA</v>
      </c>
      <c r="D2441">
        <v>99</v>
      </c>
      <c r="E2441" t="s">
        <v>2014</v>
      </c>
      <c r="F2441">
        <v>962.13521266629652</v>
      </c>
      <c r="G2441" s="6">
        <v>26936.1858342878</v>
      </c>
      <c r="H2441" s="6">
        <v>1252.23670429104</v>
      </c>
      <c r="I2441" s="3">
        <v>6.5797069475477907E-2</v>
      </c>
    </row>
    <row r="2442" spans="1:9" x14ac:dyDescent="0.25">
      <c r="A2442" t="s">
        <v>2424</v>
      </c>
      <c r="B2442" t="s">
        <v>2250</v>
      </c>
      <c r="C2442" t="str">
        <f>_xlfn.XLOOKUP(Table4[[#This Row],[PUMA]],[1]PUMA!$A:$A,[1]PUMA!$B:$B)</f>
        <v>Los Angeles County (South Central)--Gardena, Lawndale Cities &amp; West Athens PUMA</v>
      </c>
      <c r="D2442">
        <v>2</v>
      </c>
      <c r="E2442" t="s">
        <v>2997</v>
      </c>
      <c r="F2442">
        <v>280.19226409507525</v>
      </c>
      <c r="G2442" s="6">
        <v>26936.1858342878</v>
      </c>
      <c r="H2442" s="6">
        <v>1252.23670429104</v>
      </c>
      <c r="I2442" s="3">
        <v>3.968337280119192E-2</v>
      </c>
    </row>
    <row r="2443" spans="1:9" x14ac:dyDescent="0.25">
      <c r="A2443" t="s">
        <v>2249</v>
      </c>
      <c r="B2443" t="s">
        <v>2250</v>
      </c>
      <c r="C2443" t="str">
        <f>_xlfn.XLOOKUP(Table4[[#This Row],[PUMA]],[1]PUMA!$A:$A,[1]PUMA!$B:$B)</f>
        <v>Los Angeles County (South Central)--Gardena, Lawndale Cities &amp; West Athens PUMA</v>
      </c>
      <c r="D2443">
        <v>100</v>
      </c>
      <c r="E2443" t="s">
        <v>2168</v>
      </c>
      <c r="F2443">
        <v>1237.8931439931678</v>
      </c>
      <c r="G2443" s="6">
        <v>26936.1858342878</v>
      </c>
      <c r="H2443" s="6">
        <v>1252.23670429104</v>
      </c>
      <c r="I2443" s="3">
        <v>5.4558807919361421E-2</v>
      </c>
    </row>
    <row r="2444" spans="1:9" x14ac:dyDescent="0.25">
      <c r="A2444" t="s">
        <v>2334</v>
      </c>
      <c r="B2444" t="s">
        <v>2250</v>
      </c>
      <c r="C2444" t="str">
        <f>_xlfn.XLOOKUP(Table4[[#This Row],[PUMA]],[1]PUMA!$A:$A,[1]PUMA!$B:$B)</f>
        <v>Los Angeles County (South Central)--Gardena, Lawndale Cities &amp; West Athens PUMA</v>
      </c>
      <c r="D2444">
        <v>100</v>
      </c>
      <c r="E2444" t="s">
        <v>2168</v>
      </c>
      <c r="F2444">
        <v>1578.2353055109536</v>
      </c>
      <c r="G2444" s="6">
        <v>26936.1858342878</v>
      </c>
      <c r="H2444" s="6">
        <v>1252.23670429104</v>
      </c>
      <c r="I2444" s="3">
        <v>5.4558807919361421E-2</v>
      </c>
    </row>
    <row r="2445" spans="1:9" x14ac:dyDescent="0.25">
      <c r="A2445" t="s">
        <v>2324</v>
      </c>
      <c r="B2445" t="s">
        <v>2325</v>
      </c>
      <c r="C2445" t="str">
        <f>_xlfn.XLOOKUP(Table4[[#This Row],[PUMA]],[1]PUMA!$A:$A,[1]PUMA!$B:$B)</f>
        <v>Los Angeles County (South Central)--Torrance City PUMA</v>
      </c>
      <c r="D2445">
        <v>188</v>
      </c>
      <c r="E2445" t="s">
        <v>2022</v>
      </c>
      <c r="F2445">
        <v>175.52583216142102</v>
      </c>
      <c r="G2445" s="6">
        <v>47407.687068346597</v>
      </c>
      <c r="H2445" s="6">
        <v>1755.8490329004201</v>
      </c>
      <c r="I2445" s="3">
        <v>0.18111287620783947</v>
      </c>
    </row>
    <row r="2446" spans="1:9" x14ac:dyDescent="0.25">
      <c r="A2446" t="s">
        <v>2324</v>
      </c>
      <c r="B2446" t="s">
        <v>2325</v>
      </c>
      <c r="C2446" t="str">
        <f>_xlfn.XLOOKUP(Table4[[#This Row],[PUMA]],[1]PUMA!$A:$A,[1]PUMA!$B:$B)</f>
        <v>Los Angeles County (South Central)--Torrance City PUMA</v>
      </c>
      <c r="D2446">
        <v>189</v>
      </c>
      <c r="E2446" t="s">
        <v>2020</v>
      </c>
      <c r="F2446">
        <v>207.41494857355221</v>
      </c>
      <c r="G2446" s="6">
        <v>47407.687068346597</v>
      </c>
      <c r="H2446" s="6">
        <v>1755.8490329004201</v>
      </c>
      <c r="I2446" s="3">
        <v>0.17734372965814604</v>
      </c>
    </row>
    <row r="2447" spans="1:9" x14ac:dyDescent="0.25">
      <c r="A2447" t="s">
        <v>2324</v>
      </c>
      <c r="B2447" t="s">
        <v>2325</v>
      </c>
      <c r="C2447" t="str">
        <f>_xlfn.XLOOKUP(Table4[[#This Row],[PUMA]],[1]PUMA!$A:$A,[1]PUMA!$B:$B)</f>
        <v>Los Angeles County (South Central)--Torrance City PUMA</v>
      </c>
      <c r="D2447">
        <v>99</v>
      </c>
      <c r="E2447" t="s">
        <v>2014</v>
      </c>
      <c r="F2447">
        <v>558.84847785074282</v>
      </c>
      <c r="G2447" s="6">
        <v>47407.687068346597</v>
      </c>
      <c r="H2447" s="6">
        <v>1755.8490329004201</v>
      </c>
      <c r="I2447" s="3">
        <v>2.5570967092134307E-2</v>
      </c>
    </row>
    <row r="2448" spans="1:9" x14ac:dyDescent="0.25">
      <c r="A2448" t="s">
        <v>2324</v>
      </c>
      <c r="B2448" t="s">
        <v>2325</v>
      </c>
      <c r="C2448" t="str">
        <f>_xlfn.XLOOKUP(Table4[[#This Row],[PUMA]],[1]PUMA!$A:$A,[1]PUMA!$B:$B)</f>
        <v>Los Angeles County (South Central)--Torrance City PUMA</v>
      </c>
      <c r="D2448">
        <v>2</v>
      </c>
      <c r="E2448" t="s">
        <v>2997</v>
      </c>
      <c r="F2448">
        <v>678.8958053253466</v>
      </c>
      <c r="G2448" s="6">
        <v>47407.687068346597</v>
      </c>
      <c r="H2448" s="6">
        <v>1755.8490329004201</v>
      </c>
      <c r="I2448" s="3">
        <v>1.5884260459422237E-2</v>
      </c>
    </row>
    <row r="2449" spans="1:9" x14ac:dyDescent="0.25">
      <c r="A2449" t="s">
        <v>2754</v>
      </c>
      <c r="B2449" t="s">
        <v>2325</v>
      </c>
      <c r="C2449" t="str">
        <f>_xlfn.XLOOKUP(Table4[[#This Row],[PUMA]],[1]PUMA!$A:$A,[1]PUMA!$B:$B)</f>
        <v>Los Angeles County (South Central)--Torrance City PUMA</v>
      </c>
      <c r="D2449">
        <v>99</v>
      </c>
      <c r="E2449" t="s">
        <v>2014</v>
      </c>
      <c r="F2449">
        <v>365.55482443093888</v>
      </c>
      <c r="G2449" s="6">
        <v>47407.687068346597</v>
      </c>
      <c r="H2449" s="6">
        <v>1755.8490329004201</v>
      </c>
      <c r="I2449" s="3">
        <v>2.5570967092134307E-2</v>
      </c>
    </row>
    <row r="2450" spans="1:9" x14ac:dyDescent="0.25">
      <c r="A2450" t="s">
        <v>2754</v>
      </c>
      <c r="B2450" t="s">
        <v>2325</v>
      </c>
      <c r="C2450" t="str">
        <f>_xlfn.XLOOKUP(Table4[[#This Row],[PUMA]],[1]PUMA!$A:$A,[1]PUMA!$B:$B)</f>
        <v>Los Angeles County (South Central)--Torrance City PUMA</v>
      </c>
      <c r="D2450">
        <v>100</v>
      </c>
      <c r="E2450" t="s">
        <v>2168</v>
      </c>
      <c r="F2450">
        <v>898.40019197217782</v>
      </c>
      <c r="G2450" s="6">
        <v>47407.687068346597</v>
      </c>
      <c r="H2450" s="6">
        <v>1755.8490329004201</v>
      </c>
      <c r="I2450" s="3">
        <v>2.1801820542440894E-2</v>
      </c>
    </row>
    <row r="2451" spans="1:9" x14ac:dyDescent="0.25">
      <c r="A2451" t="s">
        <v>2400</v>
      </c>
      <c r="B2451" t="s">
        <v>2325</v>
      </c>
      <c r="C2451" t="str">
        <f>_xlfn.XLOOKUP(Table4[[#This Row],[PUMA]],[1]PUMA!$A:$A,[1]PUMA!$B:$B)</f>
        <v>Los Angeles County (South Central)--Torrance City PUMA</v>
      </c>
      <c r="D2451">
        <v>100</v>
      </c>
      <c r="E2451" t="s">
        <v>2168</v>
      </c>
      <c r="F2451">
        <v>452.54572915116023</v>
      </c>
      <c r="G2451" s="6">
        <v>47407.687068346597</v>
      </c>
      <c r="H2451" s="6">
        <v>1755.8490329004201</v>
      </c>
      <c r="I2451" s="3">
        <v>2.1801820542440894E-2</v>
      </c>
    </row>
    <row r="2452" spans="1:9" x14ac:dyDescent="0.25">
      <c r="A2452" t="s">
        <v>2400</v>
      </c>
      <c r="B2452" t="s">
        <v>2325</v>
      </c>
      <c r="C2452" t="str">
        <f>_xlfn.XLOOKUP(Table4[[#This Row],[PUMA]],[1]PUMA!$A:$A,[1]PUMA!$B:$B)</f>
        <v>Los Angeles County (South Central)--Torrance City PUMA</v>
      </c>
      <c r="D2452">
        <v>2</v>
      </c>
      <c r="E2452" t="s">
        <v>2997</v>
      </c>
      <c r="F2452">
        <v>137.07722957765716</v>
      </c>
      <c r="G2452" s="6">
        <v>47407.687068346597</v>
      </c>
      <c r="H2452" s="6">
        <v>1755.8490329004201</v>
      </c>
      <c r="I2452" s="3">
        <v>1.5884260459422237E-2</v>
      </c>
    </row>
    <row r="2453" spans="1:9" x14ac:dyDescent="0.25">
      <c r="A2453" t="s">
        <v>2400</v>
      </c>
      <c r="B2453" t="s">
        <v>2325</v>
      </c>
      <c r="C2453" t="str">
        <f>_xlfn.XLOOKUP(Table4[[#This Row],[PUMA]],[1]PUMA!$A:$A,[1]PUMA!$B:$B)</f>
        <v>Los Angeles County (South Central)--Torrance City PUMA</v>
      </c>
      <c r="D2453">
        <v>7</v>
      </c>
      <c r="E2453" t="s">
        <v>3017</v>
      </c>
      <c r="F2453">
        <v>259.27254628503817</v>
      </c>
      <c r="G2453" s="6">
        <v>47407.687068346597</v>
      </c>
      <c r="H2453" s="6">
        <v>1755.8490329004201</v>
      </c>
      <c r="I2453" s="3">
        <v>1.2115113909728826E-2</v>
      </c>
    </row>
    <row r="2454" spans="1:9" x14ac:dyDescent="0.25">
      <c r="A2454" t="s">
        <v>2326</v>
      </c>
      <c r="B2454" t="s">
        <v>2325</v>
      </c>
      <c r="C2454" t="str">
        <f>_xlfn.XLOOKUP(Table4[[#This Row],[PUMA]],[1]PUMA!$A:$A,[1]PUMA!$B:$B)</f>
        <v>Los Angeles County (South Central)--Torrance City PUMA</v>
      </c>
      <c r="D2454">
        <v>38</v>
      </c>
      <c r="E2454" t="s">
        <v>2015</v>
      </c>
      <c r="F2454">
        <v>262.32159721401098</v>
      </c>
      <c r="G2454" s="6">
        <v>47407.687068346597</v>
      </c>
      <c r="H2454" s="6">
        <v>1755.8490329004201</v>
      </c>
      <c r="I2454" s="3">
        <v>5.3035986935445381E-2</v>
      </c>
    </row>
    <row r="2455" spans="1:9" x14ac:dyDescent="0.25">
      <c r="A2455" t="s">
        <v>2326</v>
      </c>
      <c r="B2455" t="s">
        <v>2325</v>
      </c>
      <c r="C2455" t="str">
        <f>_xlfn.XLOOKUP(Table4[[#This Row],[PUMA]],[1]PUMA!$A:$A,[1]PUMA!$B:$B)</f>
        <v>Los Angeles County (South Central)--Torrance City PUMA</v>
      </c>
      <c r="D2455">
        <v>99</v>
      </c>
      <c r="E2455" t="s">
        <v>2014</v>
      </c>
      <c r="F2455">
        <v>1389.0052138683418</v>
      </c>
      <c r="G2455" s="6">
        <v>47407.687068346597</v>
      </c>
      <c r="H2455" s="6">
        <v>1755.8490329004201</v>
      </c>
      <c r="I2455" s="3">
        <v>2.5570967092134307E-2</v>
      </c>
    </row>
    <row r="2456" spans="1:9" x14ac:dyDescent="0.25">
      <c r="A2456" t="s">
        <v>2326</v>
      </c>
      <c r="B2456" t="s">
        <v>2325</v>
      </c>
      <c r="C2456" t="str">
        <f>_xlfn.XLOOKUP(Table4[[#This Row],[PUMA]],[1]PUMA!$A:$A,[1]PUMA!$B:$B)</f>
        <v>Los Angeles County (South Central)--Torrance City PUMA</v>
      </c>
      <c r="D2456">
        <v>2</v>
      </c>
      <c r="E2456" t="s">
        <v>2997</v>
      </c>
      <c r="F2456">
        <v>981.79008110946938</v>
      </c>
      <c r="G2456" s="6">
        <v>47407.687068346597</v>
      </c>
      <c r="H2456" s="6">
        <v>1755.8490329004201</v>
      </c>
      <c r="I2456" s="3">
        <v>1.608041326707246E-2</v>
      </c>
    </row>
    <row r="2457" spans="1:9" x14ac:dyDescent="0.25">
      <c r="A2457" t="s">
        <v>2451</v>
      </c>
      <c r="B2457" t="s">
        <v>2325</v>
      </c>
      <c r="C2457" t="str">
        <f>_xlfn.XLOOKUP(Table4[[#This Row],[PUMA]],[1]PUMA!$A:$A,[1]PUMA!$B:$B)</f>
        <v>Los Angeles County (South Central)--Torrance City PUMA</v>
      </c>
      <c r="D2457">
        <v>188</v>
      </c>
      <c r="E2457" t="s">
        <v>2022</v>
      </c>
      <c r="F2457">
        <v>113.86436257572601</v>
      </c>
      <c r="G2457" s="6">
        <v>47407.687068346597</v>
      </c>
      <c r="H2457" s="6">
        <v>1755.8490329004201</v>
      </c>
      <c r="I2457" s="3">
        <v>0.17928828709152167</v>
      </c>
    </row>
    <row r="2458" spans="1:9" x14ac:dyDescent="0.25">
      <c r="A2458" t="s">
        <v>2451</v>
      </c>
      <c r="B2458" t="s">
        <v>2325</v>
      </c>
      <c r="C2458" t="str">
        <f>_xlfn.XLOOKUP(Table4[[#This Row],[PUMA]],[1]PUMA!$A:$A,[1]PUMA!$B:$B)</f>
        <v>Los Angeles County (South Central)--Torrance City PUMA</v>
      </c>
      <c r="D2458">
        <v>38</v>
      </c>
      <c r="E2458" t="s">
        <v>2015</v>
      </c>
      <c r="F2458">
        <v>475.45262121484149</v>
      </c>
      <c r="G2458" s="6">
        <v>47407.687068346597</v>
      </c>
      <c r="H2458" s="6">
        <v>1755.8490329004201</v>
      </c>
      <c r="I2458" s="3">
        <v>5.3285645622042917E-2</v>
      </c>
    </row>
    <row r="2459" spans="1:9" x14ac:dyDescent="0.25">
      <c r="A2459" t="s">
        <v>2451</v>
      </c>
      <c r="B2459" t="s">
        <v>2325</v>
      </c>
      <c r="C2459" t="str">
        <f>_xlfn.XLOOKUP(Table4[[#This Row],[PUMA]],[1]PUMA!$A:$A,[1]PUMA!$B:$B)</f>
        <v>Los Angeles County (South Central)--Torrance City PUMA</v>
      </c>
      <c r="D2459">
        <v>99</v>
      </c>
      <c r="E2459" t="s">
        <v>2014</v>
      </c>
      <c r="F2459">
        <v>618.74073305050263</v>
      </c>
      <c r="G2459" s="6">
        <v>47407.687068346597</v>
      </c>
      <c r="H2459" s="6">
        <v>1755.8490329004201</v>
      </c>
      <c r="I2459" s="3">
        <v>2.5432515684329825E-2</v>
      </c>
    </row>
    <row r="2460" spans="1:9" x14ac:dyDescent="0.25">
      <c r="A2460" t="s">
        <v>2451</v>
      </c>
      <c r="B2460" t="s">
        <v>2325</v>
      </c>
      <c r="C2460" t="str">
        <f>_xlfn.XLOOKUP(Table4[[#This Row],[PUMA]],[1]PUMA!$A:$A,[1]PUMA!$B:$B)</f>
        <v>Los Angeles County (South Central)--Torrance City PUMA</v>
      </c>
      <c r="D2460">
        <v>2</v>
      </c>
      <c r="E2460" t="s">
        <v>2997</v>
      </c>
      <c r="F2460">
        <v>695.53604286823168</v>
      </c>
      <c r="G2460" s="6">
        <v>47407.687068346597</v>
      </c>
      <c r="H2460" s="6">
        <v>1755.8490329004201</v>
      </c>
      <c r="I2460" s="3">
        <v>1.5798256742213728E-2</v>
      </c>
    </row>
    <row r="2461" spans="1:9" x14ac:dyDescent="0.25">
      <c r="A2461" t="s">
        <v>2148</v>
      </c>
      <c r="B2461" t="s">
        <v>2149</v>
      </c>
      <c r="C2461" t="str">
        <f>_xlfn.XLOOKUP(Table4[[#This Row],[PUMA]],[1]PUMA!$A:$A,[1]PUMA!$B:$B)</f>
        <v>Los Angeles County (Southwest)--Palos Verdes Peninsula PUMA</v>
      </c>
      <c r="D2461">
        <v>99</v>
      </c>
      <c r="E2461" t="s">
        <v>2014</v>
      </c>
      <c r="F2461">
        <v>940.48693040385876</v>
      </c>
      <c r="G2461" s="6">
        <v>48485.134501718101</v>
      </c>
      <c r="H2461" s="6">
        <v>1936.1797001776499</v>
      </c>
      <c r="I2461" s="3">
        <v>2.709968286487752E-2</v>
      </c>
    </row>
    <row r="2462" spans="1:9" x14ac:dyDescent="0.25">
      <c r="A2462" t="s">
        <v>2148</v>
      </c>
      <c r="B2462" t="s">
        <v>2149</v>
      </c>
      <c r="C2462" t="str">
        <f>_xlfn.XLOOKUP(Table4[[#This Row],[PUMA]],[1]PUMA!$A:$A,[1]PUMA!$B:$B)</f>
        <v>Los Angeles County (Southwest)--Palos Verdes Peninsula PUMA</v>
      </c>
      <c r="D2462">
        <v>2</v>
      </c>
      <c r="E2462" t="s">
        <v>2997</v>
      </c>
      <c r="F2462">
        <v>478.49028733033441</v>
      </c>
      <c r="G2462" s="6">
        <v>48485.134501718101</v>
      </c>
      <c r="H2462" s="6">
        <v>1936.1797001776499</v>
      </c>
      <c r="I2462" s="3">
        <v>1.6833873331520043E-2</v>
      </c>
    </row>
    <row r="2463" spans="1:9" x14ac:dyDescent="0.25">
      <c r="A2463" t="s">
        <v>2355</v>
      </c>
      <c r="B2463" t="s">
        <v>2149</v>
      </c>
      <c r="C2463" t="str">
        <f>_xlfn.XLOOKUP(Table4[[#This Row],[PUMA]],[1]PUMA!$A:$A,[1]PUMA!$B:$B)</f>
        <v>Los Angeles County (Southwest)--Palos Verdes Peninsula PUMA</v>
      </c>
      <c r="D2463">
        <v>99</v>
      </c>
      <c r="E2463" t="s">
        <v>2014</v>
      </c>
      <c r="F2463">
        <v>2918.784190865138</v>
      </c>
      <c r="G2463" s="6">
        <v>48485.134501718101</v>
      </c>
      <c r="H2463" s="6">
        <v>1936.1797001776499</v>
      </c>
      <c r="I2463" s="3">
        <v>2.7454602095911076E-2</v>
      </c>
    </row>
    <row r="2464" spans="1:9" x14ac:dyDescent="0.25">
      <c r="A2464" t="s">
        <v>721</v>
      </c>
      <c r="B2464" t="s">
        <v>39</v>
      </c>
      <c r="C2464" t="str">
        <f>_xlfn.XLOOKUP(Table4[[#This Row],[PUMA]],[1]PUMA!$A:$A,[1]PUMA!$B:$B)</f>
        <v>Los Angeles County (Central)--West Hollywood &amp; Beverly Hills Cities PUMA</v>
      </c>
      <c r="D2464">
        <v>99</v>
      </c>
      <c r="E2464" t="s">
        <v>2014</v>
      </c>
      <c r="F2464">
        <v>3463.2798040692896</v>
      </c>
      <c r="G2464" s="6">
        <v>28875.5912143565</v>
      </c>
      <c r="H2464" s="6">
        <v>1990.6085952670801</v>
      </c>
      <c r="I2464" s="3">
        <v>0.20225758574672476</v>
      </c>
    </row>
    <row r="2465" spans="1:9" x14ac:dyDescent="0.25">
      <c r="A2465" t="s">
        <v>721</v>
      </c>
      <c r="B2465" t="s">
        <v>39</v>
      </c>
      <c r="C2465" t="str">
        <f>_xlfn.XLOOKUP(Table4[[#This Row],[PUMA]],[1]PUMA!$A:$A,[1]PUMA!$B:$B)</f>
        <v>Los Angeles County (Central)--West Hollywood &amp; Beverly Hills Cities PUMA</v>
      </c>
      <c r="D2465">
        <v>2</v>
      </c>
      <c r="E2465" t="s">
        <v>2997</v>
      </c>
      <c r="F2465">
        <v>106.888019625035</v>
      </c>
      <c r="G2465" s="6">
        <v>28875.5912143565</v>
      </c>
      <c r="H2465" s="6">
        <v>1990.6085952670801</v>
      </c>
      <c r="I2465" s="3">
        <v>0.12252569312439915</v>
      </c>
    </row>
    <row r="2466" spans="1:9" x14ac:dyDescent="0.25">
      <c r="A2466" t="s">
        <v>342</v>
      </c>
      <c r="B2466" t="s">
        <v>39</v>
      </c>
      <c r="C2466" t="str">
        <f>_xlfn.XLOOKUP(Table4[[#This Row],[PUMA]],[1]PUMA!$A:$A,[1]PUMA!$B:$B)</f>
        <v>Los Angeles County (Central)--West Hollywood &amp; Beverly Hills Cities PUMA</v>
      </c>
      <c r="D2466">
        <v>99</v>
      </c>
      <c r="E2466" t="s">
        <v>2014</v>
      </c>
      <c r="F2466">
        <v>2147.2118570305083</v>
      </c>
      <c r="G2466" s="6">
        <v>28875.5912143565</v>
      </c>
      <c r="H2466" s="6">
        <v>1990.6085952670801</v>
      </c>
      <c r="I2466" s="3">
        <v>0.20225758574672476</v>
      </c>
    </row>
    <row r="2467" spans="1:9" x14ac:dyDescent="0.25">
      <c r="A2467" t="s">
        <v>342</v>
      </c>
      <c r="B2467" t="s">
        <v>39</v>
      </c>
      <c r="C2467" t="str">
        <f>_xlfn.XLOOKUP(Table4[[#This Row],[PUMA]],[1]PUMA!$A:$A,[1]PUMA!$B:$B)</f>
        <v>Los Angeles County (Central)--West Hollywood &amp; Beverly Hills Cities PUMA</v>
      </c>
      <c r="D2467">
        <v>2</v>
      </c>
      <c r="E2467" t="s">
        <v>2997</v>
      </c>
      <c r="F2467">
        <v>595.2459942580565</v>
      </c>
      <c r="G2467" s="6">
        <v>28875.5912143565</v>
      </c>
      <c r="H2467" s="6">
        <v>1990.6085952670801</v>
      </c>
      <c r="I2467" s="3">
        <v>0.12563905621243168</v>
      </c>
    </row>
    <row r="2468" spans="1:9" x14ac:dyDescent="0.25">
      <c r="A2468" t="s">
        <v>253</v>
      </c>
      <c r="B2468" t="s">
        <v>39</v>
      </c>
      <c r="C2468" t="str">
        <f>_xlfn.XLOOKUP(Table4[[#This Row],[PUMA]],[1]PUMA!$A:$A,[1]PUMA!$B:$B)</f>
        <v>Los Angeles County (Central)--West Hollywood &amp; Beverly Hills Cities PUMA</v>
      </c>
      <c r="D2468">
        <v>99</v>
      </c>
      <c r="E2468" t="s">
        <v>2014</v>
      </c>
      <c r="F2468">
        <v>4848.4045237823502</v>
      </c>
      <c r="G2468" s="6">
        <v>28875.5912143565</v>
      </c>
      <c r="H2468" s="6">
        <v>1990.6085952670801</v>
      </c>
      <c r="I2468" s="3">
        <v>0.20225758574672476</v>
      </c>
    </row>
    <row r="2469" spans="1:9" x14ac:dyDescent="0.25">
      <c r="A2469" t="s">
        <v>257</v>
      </c>
      <c r="B2469" t="s">
        <v>39</v>
      </c>
      <c r="C2469" t="str">
        <f>_xlfn.XLOOKUP(Table4[[#This Row],[PUMA]],[1]PUMA!$A:$A,[1]PUMA!$B:$B)</f>
        <v>Los Angeles County (Central)--West Hollywood &amp; Beverly Hills Cities PUMA</v>
      </c>
      <c r="D2469">
        <v>99</v>
      </c>
      <c r="E2469" t="s">
        <v>2014</v>
      </c>
      <c r="F2469">
        <v>4114.1939338991551</v>
      </c>
      <c r="G2469" s="6">
        <v>28875.5912143565</v>
      </c>
      <c r="H2469" s="6">
        <v>1990.6085952670801</v>
      </c>
      <c r="I2469" s="3">
        <v>0.20225758574672476</v>
      </c>
    </row>
    <row r="2470" spans="1:9" x14ac:dyDescent="0.25">
      <c r="A2470" t="s">
        <v>257</v>
      </c>
      <c r="B2470" t="s">
        <v>39</v>
      </c>
      <c r="C2470" t="str">
        <f>_xlfn.XLOOKUP(Table4[[#This Row],[PUMA]],[1]PUMA!$A:$A,[1]PUMA!$B:$B)</f>
        <v>Los Angeles County (Central)--West Hollywood &amp; Beverly Hills Cities PUMA</v>
      </c>
      <c r="D2470">
        <v>2</v>
      </c>
      <c r="E2470" t="s">
        <v>2997</v>
      </c>
      <c r="F2470">
        <v>276.7663547049176</v>
      </c>
      <c r="G2470" s="6">
        <v>28875.5912143565</v>
      </c>
      <c r="H2470" s="6">
        <v>1990.6085952670801</v>
      </c>
      <c r="I2470" s="3">
        <v>0.12563905621243168</v>
      </c>
    </row>
    <row r="2471" spans="1:9" x14ac:dyDescent="0.25">
      <c r="A2471" t="s">
        <v>125</v>
      </c>
      <c r="B2471" t="s">
        <v>39</v>
      </c>
      <c r="C2471" t="str">
        <f>_xlfn.XLOOKUP(Table4[[#This Row],[PUMA]],[1]PUMA!$A:$A,[1]PUMA!$B:$B)</f>
        <v>Los Angeles County (Central)--West Hollywood &amp; Beverly Hills Cities PUMA</v>
      </c>
      <c r="D2471">
        <v>38</v>
      </c>
      <c r="E2471" t="s">
        <v>2015</v>
      </c>
      <c r="F2471">
        <v>134.64357320136722</v>
      </c>
      <c r="G2471" s="6">
        <v>28875.5912143565</v>
      </c>
      <c r="H2471" s="6">
        <v>1990.6085952670801</v>
      </c>
      <c r="I2471" s="3">
        <v>0.43233457982149537</v>
      </c>
    </row>
    <row r="2472" spans="1:9" x14ac:dyDescent="0.25">
      <c r="A2472" t="s">
        <v>125</v>
      </c>
      <c r="B2472" t="s">
        <v>39</v>
      </c>
      <c r="C2472" t="str">
        <f>_xlfn.XLOOKUP(Table4[[#This Row],[PUMA]],[1]PUMA!$A:$A,[1]PUMA!$B:$B)</f>
        <v>Los Angeles County (Central)--West Hollywood &amp; Beverly Hills Cities PUMA</v>
      </c>
      <c r="D2472">
        <v>99</v>
      </c>
      <c r="E2472" t="s">
        <v>2014</v>
      </c>
      <c r="F2472">
        <v>3010.3805897350776</v>
      </c>
      <c r="G2472" s="6">
        <v>28875.5912143565</v>
      </c>
      <c r="H2472" s="6">
        <v>1990.6085952670801</v>
      </c>
      <c r="I2472" s="3">
        <v>0.21183908010009142</v>
      </c>
    </row>
    <row r="2473" spans="1:9" x14ac:dyDescent="0.25">
      <c r="A2473" t="s">
        <v>125</v>
      </c>
      <c r="B2473" t="s">
        <v>39</v>
      </c>
      <c r="C2473" t="str">
        <f>_xlfn.XLOOKUP(Table4[[#This Row],[PUMA]],[1]PUMA!$A:$A,[1]PUMA!$B:$B)</f>
        <v>Los Angeles County (Central)--West Hollywood &amp; Beverly Hills Cities PUMA</v>
      </c>
      <c r="D2473">
        <v>2</v>
      </c>
      <c r="E2473" t="s">
        <v>2997</v>
      </c>
      <c r="F2473">
        <v>571.685867484911</v>
      </c>
      <c r="G2473" s="6">
        <v>28875.5912143565</v>
      </c>
      <c r="H2473" s="6">
        <v>1990.6085952670801</v>
      </c>
      <c r="I2473" s="3">
        <v>0.12817959904255388</v>
      </c>
    </row>
    <row r="2474" spans="1:9" x14ac:dyDescent="0.25">
      <c r="A2474" t="s">
        <v>722</v>
      </c>
      <c r="B2474" t="s">
        <v>39</v>
      </c>
      <c r="C2474" t="str">
        <f>_xlfn.XLOOKUP(Table4[[#This Row],[PUMA]],[1]PUMA!$A:$A,[1]PUMA!$B:$B)</f>
        <v>Los Angeles County (Central)--West Hollywood &amp; Beverly Hills Cities PUMA</v>
      </c>
      <c r="D2474">
        <v>99</v>
      </c>
      <c r="E2474" t="s">
        <v>2014</v>
      </c>
      <c r="F2474">
        <v>2587.6037812325899</v>
      </c>
      <c r="G2474" s="6">
        <v>28875.5912143565</v>
      </c>
      <c r="H2474" s="6">
        <v>1990.6085952670801</v>
      </c>
      <c r="I2474" s="3">
        <v>0.20634742910274181</v>
      </c>
    </row>
    <row r="2475" spans="1:9" x14ac:dyDescent="0.25">
      <c r="A2475" t="s">
        <v>722</v>
      </c>
      <c r="B2475" t="s">
        <v>39</v>
      </c>
      <c r="C2475" t="str">
        <f>_xlfn.XLOOKUP(Table4[[#This Row],[PUMA]],[1]PUMA!$A:$A,[1]PUMA!$B:$B)</f>
        <v>Los Angeles County (Central)--West Hollywood &amp; Beverly Hills Cities PUMA</v>
      </c>
      <c r="D2475">
        <v>2</v>
      </c>
      <c r="E2475" t="s">
        <v>2997</v>
      </c>
      <c r="F2475">
        <v>342.27354167404377</v>
      </c>
      <c r="G2475" s="6">
        <v>28875.5912143565</v>
      </c>
      <c r="H2475" s="6">
        <v>1990.6085952670801</v>
      </c>
      <c r="I2475" s="3">
        <v>0.12817959904255388</v>
      </c>
    </row>
    <row r="2476" spans="1:9" x14ac:dyDescent="0.25">
      <c r="A2476" t="s">
        <v>723</v>
      </c>
      <c r="B2476" t="s">
        <v>39</v>
      </c>
      <c r="C2476" t="str">
        <f>_xlfn.XLOOKUP(Table4[[#This Row],[PUMA]],[1]PUMA!$A:$A,[1]PUMA!$B:$B)</f>
        <v>Los Angeles County (Central)--West Hollywood &amp; Beverly Hills Cities PUMA</v>
      </c>
      <c r="D2476">
        <v>99</v>
      </c>
      <c r="E2476" t="s">
        <v>2014</v>
      </c>
      <c r="F2476">
        <v>3291.173471018586</v>
      </c>
      <c r="G2476" s="6">
        <v>28875.5912143565</v>
      </c>
      <c r="H2476" s="6">
        <v>1990.6085952670801</v>
      </c>
      <c r="I2476" s="3">
        <v>0.20634742910274181</v>
      </c>
    </row>
    <row r="2477" spans="1:9" x14ac:dyDescent="0.25">
      <c r="A2477" t="s">
        <v>723</v>
      </c>
      <c r="B2477" t="s">
        <v>39</v>
      </c>
      <c r="C2477" t="str">
        <f>_xlfn.XLOOKUP(Table4[[#This Row],[PUMA]],[1]PUMA!$A:$A,[1]PUMA!$B:$B)</f>
        <v>Los Angeles County (Central)--West Hollywood &amp; Beverly Hills Cities PUMA</v>
      </c>
      <c r="D2477">
        <v>2</v>
      </c>
      <c r="E2477" t="s">
        <v>2997</v>
      </c>
      <c r="F2477">
        <v>210.9969453709158</v>
      </c>
      <c r="G2477" s="6">
        <v>28875.5912143565</v>
      </c>
      <c r="H2477" s="6">
        <v>1990.6085952670801</v>
      </c>
      <c r="I2477" s="3">
        <v>0.12817959904255388</v>
      </c>
    </row>
    <row r="2478" spans="1:9" x14ac:dyDescent="0.25">
      <c r="A2478" t="s">
        <v>136</v>
      </c>
      <c r="B2478" t="s">
        <v>39</v>
      </c>
      <c r="C2478" t="str">
        <f>_xlfn.XLOOKUP(Table4[[#This Row],[PUMA]],[1]PUMA!$A:$A,[1]PUMA!$B:$B)</f>
        <v>Los Angeles County (Central)--West Hollywood &amp; Beverly Hills Cities PUMA</v>
      </c>
      <c r="D2478">
        <v>99</v>
      </c>
      <c r="E2478" t="s">
        <v>2014</v>
      </c>
      <c r="F2478">
        <v>2055.5908726700764</v>
      </c>
      <c r="G2478" s="6">
        <v>28875.5912143565</v>
      </c>
      <c r="H2478" s="6">
        <v>1990.6085952670801</v>
      </c>
      <c r="I2478" s="3">
        <v>0.21183908010009142</v>
      </c>
    </row>
    <row r="2479" spans="1:9" x14ac:dyDescent="0.25">
      <c r="A2479" t="s">
        <v>140</v>
      </c>
      <c r="B2479" t="s">
        <v>39</v>
      </c>
      <c r="C2479" t="str">
        <f>_xlfn.XLOOKUP(Table4[[#This Row],[PUMA]],[1]PUMA!$A:$A,[1]PUMA!$B:$B)</f>
        <v>Los Angeles County (Central)--West Hollywood &amp; Beverly Hills Cities PUMA</v>
      </c>
      <c r="D2479">
        <v>99</v>
      </c>
      <c r="E2479" t="s">
        <v>2014</v>
      </c>
      <c r="F2479">
        <v>1178.2673111296342</v>
      </c>
      <c r="G2479" s="6">
        <v>28875.5912143565</v>
      </c>
      <c r="H2479" s="6">
        <v>1990.6085952670801</v>
      </c>
      <c r="I2479" s="3">
        <v>0.21183908010009142</v>
      </c>
    </row>
    <row r="2480" spans="1:9" x14ac:dyDescent="0.25">
      <c r="A2480" t="s">
        <v>724</v>
      </c>
      <c r="B2480" t="s">
        <v>39</v>
      </c>
      <c r="C2480" t="str">
        <f>_xlfn.XLOOKUP(Table4[[#This Row],[PUMA]],[1]PUMA!$A:$A,[1]PUMA!$B:$B)</f>
        <v>Los Angeles County (Central)--West Hollywood &amp; Beverly Hills Cities PUMA</v>
      </c>
      <c r="D2480">
        <v>38</v>
      </c>
      <c r="E2480" t="s">
        <v>2015</v>
      </c>
      <c r="F2480">
        <v>135.03606822719601</v>
      </c>
      <c r="G2480" s="6">
        <v>28875.5912143565</v>
      </c>
      <c r="H2480" s="6">
        <v>1990.6085952670801</v>
      </c>
      <c r="I2480" s="3">
        <v>0.43233457982149537</v>
      </c>
    </row>
    <row r="2481" spans="1:9" x14ac:dyDescent="0.25">
      <c r="A2481" t="s">
        <v>724</v>
      </c>
      <c r="B2481" t="s">
        <v>39</v>
      </c>
      <c r="C2481" t="str">
        <f>_xlfn.XLOOKUP(Table4[[#This Row],[PUMA]],[1]PUMA!$A:$A,[1]PUMA!$B:$B)</f>
        <v>Los Angeles County (Central)--West Hollywood &amp; Beverly Hills Cities PUMA</v>
      </c>
      <c r="D2481">
        <v>99</v>
      </c>
      <c r="E2481" t="s">
        <v>2014</v>
      </c>
      <c r="F2481">
        <v>1693.7863793090153</v>
      </c>
      <c r="G2481" s="6">
        <v>28875.5912143565</v>
      </c>
      <c r="H2481" s="6">
        <v>1990.6085952670801</v>
      </c>
      <c r="I2481" s="3">
        <v>0.21183908010009142</v>
      </c>
    </row>
    <row r="2482" spans="1:9" x14ac:dyDescent="0.25">
      <c r="A2482" t="s">
        <v>724</v>
      </c>
      <c r="B2482" t="s">
        <v>39</v>
      </c>
      <c r="C2482" t="str">
        <f>_xlfn.XLOOKUP(Table4[[#This Row],[PUMA]],[1]PUMA!$A:$A,[1]PUMA!$B:$B)</f>
        <v>Los Angeles County (Central)--West Hollywood &amp; Beverly Hills Cities PUMA</v>
      </c>
      <c r="D2482">
        <v>2</v>
      </c>
      <c r="E2482" t="s">
        <v>2997</v>
      </c>
      <c r="F2482">
        <v>1026.9221452237887</v>
      </c>
      <c r="G2482" s="6">
        <v>28875.5912143565</v>
      </c>
      <c r="H2482" s="6">
        <v>1990.6085952670801</v>
      </c>
      <c r="I2482" s="3">
        <v>0.13159092151932403</v>
      </c>
    </row>
    <row r="2483" spans="1:9" x14ac:dyDescent="0.25">
      <c r="A2483" t="s">
        <v>725</v>
      </c>
      <c r="B2483" t="s">
        <v>39</v>
      </c>
      <c r="C2483" t="str">
        <f>_xlfn.XLOOKUP(Table4[[#This Row],[PUMA]],[1]PUMA!$A:$A,[1]PUMA!$B:$B)</f>
        <v>Los Angeles County (Central)--West Hollywood &amp; Beverly Hills Cities PUMA</v>
      </c>
      <c r="D2483">
        <v>99</v>
      </c>
      <c r="E2483" t="s">
        <v>2014</v>
      </c>
      <c r="F2483">
        <v>2052.8874285257443</v>
      </c>
      <c r="G2483" s="6">
        <v>28875.5912143565</v>
      </c>
      <c r="H2483" s="6">
        <v>1990.6085952670801</v>
      </c>
      <c r="I2483" s="3">
        <v>0.21183908010009142</v>
      </c>
    </row>
    <row r="2484" spans="1:9" x14ac:dyDescent="0.25">
      <c r="A2484" t="s">
        <v>725</v>
      </c>
      <c r="B2484" t="s">
        <v>39</v>
      </c>
      <c r="C2484" t="str">
        <f>_xlfn.XLOOKUP(Table4[[#This Row],[PUMA]],[1]PUMA!$A:$A,[1]PUMA!$B:$B)</f>
        <v>Los Angeles County (Central)--West Hollywood &amp; Beverly Hills Cities PUMA</v>
      </c>
      <c r="D2484">
        <v>2</v>
      </c>
      <c r="E2484" t="s">
        <v>2997</v>
      </c>
      <c r="F2484">
        <v>162.71147427877531</v>
      </c>
      <c r="G2484" s="6">
        <v>28875.5912143565</v>
      </c>
      <c r="H2484" s="6">
        <v>1990.6085952670801</v>
      </c>
      <c r="I2484" s="3">
        <v>0.13159092151932403</v>
      </c>
    </row>
    <row r="2485" spans="1:9" x14ac:dyDescent="0.25">
      <c r="A2485" t="s">
        <v>47</v>
      </c>
      <c r="B2485" t="s">
        <v>39</v>
      </c>
      <c r="C2485" t="str">
        <f>_xlfn.XLOOKUP(Table4[[#This Row],[PUMA]],[1]PUMA!$A:$A,[1]PUMA!$B:$B)</f>
        <v>Los Angeles County (Central)--West Hollywood &amp; Beverly Hills Cities PUMA</v>
      </c>
      <c r="D2485">
        <v>99</v>
      </c>
      <c r="E2485" t="s">
        <v>2014</v>
      </c>
      <c r="F2485">
        <v>1244.5982921885804</v>
      </c>
      <c r="G2485" s="6">
        <v>28875.5912143565</v>
      </c>
      <c r="H2485" s="6">
        <v>1990.6085952670801</v>
      </c>
      <c r="I2485" s="3">
        <v>0.21183908010009142</v>
      </c>
    </row>
    <row r="2486" spans="1:9" x14ac:dyDescent="0.25">
      <c r="A2486" t="s">
        <v>47</v>
      </c>
      <c r="B2486" t="s">
        <v>39</v>
      </c>
      <c r="C2486" t="str">
        <f>_xlfn.XLOOKUP(Table4[[#This Row],[PUMA]],[1]PUMA!$A:$A,[1]PUMA!$B:$B)</f>
        <v>Los Angeles County (Central)--West Hollywood &amp; Beverly Hills Cities PUMA</v>
      </c>
      <c r="D2486">
        <v>2</v>
      </c>
      <c r="E2486" t="s">
        <v>2997</v>
      </c>
      <c r="F2486">
        <v>437.44603871487772</v>
      </c>
      <c r="G2486" s="6">
        <v>28875.5912143565</v>
      </c>
      <c r="H2486" s="6">
        <v>1990.6085952670801</v>
      </c>
      <c r="I2486" s="3">
        <v>0.13159092151932403</v>
      </c>
    </row>
    <row r="2487" spans="1:9" x14ac:dyDescent="0.25">
      <c r="A2487" t="s">
        <v>48</v>
      </c>
      <c r="B2487" t="s">
        <v>39</v>
      </c>
      <c r="C2487" t="str">
        <f>_xlfn.XLOOKUP(Table4[[#This Row],[PUMA]],[1]PUMA!$A:$A,[1]PUMA!$B:$B)</f>
        <v>Los Angeles County (Central)--West Hollywood &amp; Beverly Hills Cities PUMA</v>
      </c>
      <c r="D2487">
        <v>99</v>
      </c>
      <c r="E2487" t="s">
        <v>2014</v>
      </c>
      <c r="F2487">
        <v>2899.5916654328294</v>
      </c>
      <c r="G2487" s="6">
        <v>28875.5912143565</v>
      </c>
      <c r="H2487" s="6">
        <v>1990.6085952670801</v>
      </c>
      <c r="I2487" s="3">
        <v>0.21183908010009142</v>
      </c>
    </row>
    <row r="2488" spans="1:9" x14ac:dyDescent="0.25">
      <c r="A2488" t="s">
        <v>48</v>
      </c>
      <c r="B2488" t="s">
        <v>39</v>
      </c>
      <c r="C2488" t="str">
        <f>_xlfn.XLOOKUP(Table4[[#This Row],[PUMA]],[1]PUMA!$A:$A,[1]PUMA!$B:$B)</f>
        <v>Los Angeles County (Central)--West Hollywood &amp; Beverly Hills Cities PUMA</v>
      </c>
      <c r="D2488">
        <v>2</v>
      </c>
      <c r="E2488" t="s">
        <v>2997</v>
      </c>
      <c r="F2488">
        <v>453.83338233888497</v>
      </c>
      <c r="G2488" s="6">
        <v>28875.5912143565</v>
      </c>
      <c r="H2488" s="6">
        <v>1990.6085952670801</v>
      </c>
      <c r="I2488" s="3">
        <v>0.12817959904255388</v>
      </c>
    </row>
    <row r="2489" spans="1:9" x14ac:dyDescent="0.25">
      <c r="A2489" t="s">
        <v>49</v>
      </c>
      <c r="B2489" t="s">
        <v>39</v>
      </c>
      <c r="C2489" t="str">
        <f>_xlfn.XLOOKUP(Table4[[#This Row],[PUMA]],[1]PUMA!$A:$A,[1]PUMA!$B:$B)</f>
        <v>Los Angeles County (Central)--West Hollywood &amp; Beverly Hills Cities PUMA</v>
      </c>
      <c r="D2489">
        <v>38</v>
      </c>
      <c r="E2489" t="s">
        <v>2015</v>
      </c>
      <c r="F2489">
        <v>104.35695369988895</v>
      </c>
      <c r="G2489" s="6">
        <v>28875.5912143565</v>
      </c>
      <c r="H2489" s="6">
        <v>1990.6085952670801</v>
      </c>
      <c r="I2489" s="3">
        <v>0.44384056580246578</v>
      </c>
    </row>
    <row r="2490" spans="1:9" x14ac:dyDescent="0.25">
      <c r="A2490" t="s">
        <v>49</v>
      </c>
      <c r="B2490" t="s">
        <v>39</v>
      </c>
      <c r="C2490" t="str">
        <f>_xlfn.XLOOKUP(Table4[[#This Row],[PUMA]],[1]PUMA!$A:$A,[1]PUMA!$B:$B)</f>
        <v>Los Angeles County (Central)--West Hollywood &amp; Beverly Hills Cities PUMA</v>
      </c>
      <c r="D2490">
        <v>99</v>
      </c>
      <c r="E2490" t="s">
        <v>2014</v>
      </c>
      <c r="F2490">
        <v>2581.9492523918948</v>
      </c>
      <c r="G2490" s="6">
        <v>28875.5912143565</v>
      </c>
      <c r="H2490" s="6">
        <v>1990.6085952670801</v>
      </c>
      <c r="I2490" s="3">
        <v>0.21183908010009142</v>
      </c>
    </row>
    <row r="2491" spans="1:9" x14ac:dyDescent="0.25">
      <c r="A2491" t="s">
        <v>49</v>
      </c>
      <c r="B2491" t="s">
        <v>39</v>
      </c>
      <c r="C2491" t="str">
        <f>_xlfn.XLOOKUP(Table4[[#This Row],[PUMA]],[1]PUMA!$A:$A,[1]PUMA!$B:$B)</f>
        <v>Los Angeles County (Central)--West Hollywood &amp; Beverly Hills Cities PUMA</v>
      </c>
      <c r="D2491">
        <v>2</v>
      </c>
      <c r="E2491" t="s">
        <v>2997</v>
      </c>
      <c r="F2491">
        <v>268.38201027670829</v>
      </c>
      <c r="G2491" s="6">
        <v>28875.5912143565</v>
      </c>
      <c r="H2491" s="6">
        <v>1990.6085952670801</v>
      </c>
      <c r="I2491" s="3">
        <v>0.13159092151932403</v>
      </c>
    </row>
    <row r="2492" spans="1:9" x14ac:dyDescent="0.25">
      <c r="A2492" t="s">
        <v>323</v>
      </c>
      <c r="B2492" t="s">
        <v>51</v>
      </c>
      <c r="C2492" t="str">
        <f>_xlfn.XLOOKUP(Table4[[#This Row],[PUMA]],[1]PUMA!$A:$A,[1]PUMA!$B:$B)</f>
        <v>Los Angeles County (Southwest)--Santa Monica City PUMA</v>
      </c>
      <c r="D2492">
        <v>100</v>
      </c>
      <c r="E2492" t="s">
        <v>2168</v>
      </c>
      <c r="F2492">
        <v>3540.4920997476097</v>
      </c>
      <c r="G2492" s="6">
        <v>30168.528134402401</v>
      </c>
      <c r="H2492" s="6">
        <v>1945.50011713915</v>
      </c>
      <c r="I2492" s="3">
        <v>0.10601937697506625</v>
      </c>
    </row>
    <row r="2493" spans="1:9" x14ac:dyDescent="0.25">
      <c r="A2493" t="s">
        <v>323</v>
      </c>
      <c r="B2493" t="s">
        <v>51</v>
      </c>
      <c r="C2493" t="str">
        <f>_xlfn.XLOOKUP(Table4[[#This Row],[PUMA]],[1]PUMA!$A:$A,[1]PUMA!$B:$B)</f>
        <v>Los Angeles County (Southwest)--Santa Monica City PUMA</v>
      </c>
      <c r="D2493">
        <v>7</v>
      </c>
      <c r="E2493" t="s">
        <v>3017</v>
      </c>
      <c r="F2493">
        <v>129.17648342881768</v>
      </c>
      <c r="G2493" s="6">
        <v>30168.528134402401</v>
      </c>
      <c r="H2493" s="6">
        <v>1945.50011713915</v>
      </c>
      <c r="I2493" s="3">
        <v>5.8914200591232174E-2</v>
      </c>
    </row>
    <row r="2494" spans="1:9" x14ac:dyDescent="0.25">
      <c r="A2494" t="s">
        <v>61</v>
      </c>
      <c r="B2494" t="s">
        <v>51</v>
      </c>
      <c r="C2494" t="str">
        <f>_xlfn.XLOOKUP(Table4[[#This Row],[PUMA]],[1]PUMA!$A:$A,[1]PUMA!$B:$B)</f>
        <v>Los Angeles County (Southwest)--Santa Monica City PUMA</v>
      </c>
      <c r="D2494">
        <v>100</v>
      </c>
      <c r="E2494" t="s">
        <v>2168</v>
      </c>
      <c r="F2494">
        <v>1795.0110215628788</v>
      </c>
      <c r="G2494" s="6">
        <v>30168.528134402401</v>
      </c>
      <c r="H2494" s="6">
        <v>1945.50011713915</v>
      </c>
      <c r="I2494" s="3">
        <v>0.10601937697506625</v>
      </c>
    </row>
    <row r="2495" spans="1:9" x14ac:dyDescent="0.25">
      <c r="A2495" t="s">
        <v>61</v>
      </c>
      <c r="B2495" t="s">
        <v>51</v>
      </c>
      <c r="C2495" t="str">
        <f>_xlfn.XLOOKUP(Table4[[#This Row],[PUMA]],[1]PUMA!$A:$A,[1]PUMA!$B:$B)</f>
        <v>Los Angeles County (Southwest)--Santa Monica City PUMA</v>
      </c>
      <c r="D2495">
        <v>7</v>
      </c>
      <c r="E2495" t="s">
        <v>3017</v>
      </c>
      <c r="F2495">
        <v>1280.5817993596318</v>
      </c>
      <c r="G2495" s="6">
        <v>30168.528134402401</v>
      </c>
      <c r="H2495" s="6">
        <v>1945.50011713915</v>
      </c>
      <c r="I2495" s="3">
        <v>6.2629272070309619E-2</v>
      </c>
    </row>
    <row r="2496" spans="1:9" x14ac:dyDescent="0.25">
      <c r="A2496" t="s">
        <v>62</v>
      </c>
      <c r="B2496" t="s">
        <v>51</v>
      </c>
      <c r="C2496" t="str">
        <f>_xlfn.XLOOKUP(Table4[[#This Row],[PUMA]],[1]PUMA!$A:$A,[1]PUMA!$B:$B)</f>
        <v>Los Angeles County (Southwest)--Santa Monica City PUMA</v>
      </c>
      <c r="D2496">
        <v>182</v>
      </c>
      <c r="E2496" t="s">
        <v>2040</v>
      </c>
      <c r="F2496">
        <v>308.198273092455</v>
      </c>
      <c r="G2496" s="6">
        <v>30168.528134402401</v>
      </c>
      <c r="H2496" s="6">
        <v>1945.50011713915</v>
      </c>
      <c r="I2496" s="3">
        <v>0.36003122583530778</v>
      </c>
    </row>
    <row r="2497" spans="1:9" x14ac:dyDescent="0.25">
      <c r="A2497" t="s">
        <v>62</v>
      </c>
      <c r="B2497" t="s">
        <v>51</v>
      </c>
      <c r="C2497" t="str">
        <f>_xlfn.XLOOKUP(Table4[[#This Row],[PUMA]],[1]PUMA!$A:$A,[1]PUMA!$B:$B)</f>
        <v>Los Angeles County (Southwest)--Santa Monica City PUMA</v>
      </c>
      <c r="D2497">
        <v>100</v>
      </c>
      <c r="E2497" t="s">
        <v>2168</v>
      </c>
      <c r="F2497">
        <v>990.33089233597798</v>
      </c>
      <c r="G2497" s="6">
        <v>30168.528134402401</v>
      </c>
      <c r="H2497" s="6">
        <v>1945.50011713915</v>
      </c>
      <c r="I2497" s="3">
        <v>0.10601937697506625</v>
      </c>
    </row>
    <row r="2498" spans="1:9" x14ac:dyDescent="0.25">
      <c r="A2498" t="s">
        <v>62</v>
      </c>
      <c r="B2498" t="s">
        <v>51</v>
      </c>
      <c r="C2498" t="str">
        <f>_xlfn.XLOOKUP(Table4[[#This Row],[PUMA]],[1]PUMA!$A:$A,[1]PUMA!$B:$B)</f>
        <v>Los Angeles County (Southwest)--Santa Monica City PUMA</v>
      </c>
      <c r="D2498">
        <v>7</v>
      </c>
      <c r="E2498" t="s">
        <v>3017</v>
      </c>
      <c r="F2498">
        <v>647.826844655949</v>
      </c>
      <c r="G2498" s="6">
        <v>30168.528134402401</v>
      </c>
      <c r="H2498" s="6">
        <v>1945.50011713915</v>
      </c>
      <c r="I2498" s="3">
        <v>5.8914200591232174E-2</v>
      </c>
    </row>
    <row r="2499" spans="1:9" x14ac:dyDescent="0.25">
      <c r="A2499" t="s">
        <v>522</v>
      </c>
      <c r="B2499" t="s">
        <v>51</v>
      </c>
      <c r="C2499" t="str">
        <f>_xlfn.XLOOKUP(Table4[[#This Row],[PUMA]],[1]PUMA!$A:$A,[1]PUMA!$B:$B)</f>
        <v>Los Angeles County (Southwest)--Santa Monica City PUMA</v>
      </c>
      <c r="D2499">
        <v>177</v>
      </c>
      <c r="E2499" t="s">
        <v>2134</v>
      </c>
      <c r="F2499">
        <v>567.82448299892155</v>
      </c>
      <c r="G2499" s="6">
        <v>30168.528134402401</v>
      </c>
      <c r="H2499" s="6">
        <v>1945.50011713915</v>
      </c>
      <c r="I2499" s="3">
        <v>0.20290050683620364</v>
      </c>
    </row>
    <row r="2500" spans="1:9" x14ac:dyDescent="0.25">
      <c r="A2500" t="s">
        <v>522</v>
      </c>
      <c r="B2500" t="s">
        <v>51</v>
      </c>
      <c r="C2500" t="str">
        <f>_xlfn.XLOOKUP(Table4[[#This Row],[PUMA]],[1]PUMA!$A:$A,[1]PUMA!$B:$B)</f>
        <v>Los Angeles County (Southwest)--Santa Monica City PUMA</v>
      </c>
      <c r="D2500">
        <v>100</v>
      </c>
      <c r="E2500" t="s">
        <v>2168</v>
      </c>
      <c r="F2500">
        <v>1529.29732438883</v>
      </c>
      <c r="G2500" s="6">
        <v>30168.528134402401</v>
      </c>
      <c r="H2500" s="6">
        <v>1945.50011713915</v>
      </c>
      <c r="I2500" s="3">
        <v>0.10601937697506625</v>
      </c>
    </row>
    <row r="2501" spans="1:9" x14ac:dyDescent="0.25">
      <c r="A2501" t="s">
        <v>522</v>
      </c>
      <c r="B2501" t="s">
        <v>51</v>
      </c>
      <c r="C2501" t="str">
        <f>_xlfn.XLOOKUP(Table4[[#This Row],[PUMA]],[1]PUMA!$A:$A,[1]PUMA!$B:$B)</f>
        <v>Los Angeles County (Southwest)--Santa Monica City PUMA</v>
      </c>
      <c r="D2501">
        <v>7</v>
      </c>
      <c r="E2501" t="s">
        <v>3017</v>
      </c>
      <c r="F2501">
        <v>877.75921586670893</v>
      </c>
      <c r="G2501" s="6">
        <v>30168.528134402401</v>
      </c>
      <c r="H2501" s="6">
        <v>1945.50011713915</v>
      </c>
      <c r="I2501" s="3">
        <v>5.8914200591232174E-2</v>
      </c>
    </row>
    <row r="2502" spans="1:9" x14ac:dyDescent="0.25">
      <c r="A2502" t="s">
        <v>210</v>
      </c>
      <c r="B2502" t="s">
        <v>51</v>
      </c>
      <c r="C2502" t="str">
        <f>_xlfn.XLOOKUP(Table4[[#This Row],[PUMA]],[1]PUMA!$A:$A,[1]PUMA!$B:$B)</f>
        <v>Los Angeles County (Southwest)--Santa Monica City PUMA</v>
      </c>
      <c r="D2502">
        <v>100</v>
      </c>
      <c r="E2502" t="s">
        <v>2168</v>
      </c>
      <c r="F2502">
        <v>2822.3352998533801</v>
      </c>
      <c r="G2502" s="6">
        <v>30168.528134402401</v>
      </c>
      <c r="H2502" s="6">
        <v>1945.50011713915</v>
      </c>
      <c r="I2502" s="3">
        <v>0.10601937697506625</v>
      </c>
    </row>
    <row r="2503" spans="1:9" x14ac:dyDescent="0.25">
      <c r="A2503" t="s">
        <v>210</v>
      </c>
      <c r="B2503" t="s">
        <v>51</v>
      </c>
      <c r="C2503" t="str">
        <f>_xlfn.XLOOKUP(Table4[[#This Row],[PUMA]],[1]PUMA!$A:$A,[1]PUMA!$B:$B)</f>
        <v>Los Angeles County (Southwest)--Santa Monica City PUMA</v>
      </c>
      <c r="D2503">
        <v>7</v>
      </c>
      <c r="E2503" t="s">
        <v>3017</v>
      </c>
      <c r="F2503">
        <v>759.07369200903497</v>
      </c>
      <c r="G2503" s="6">
        <v>30168.528134402401</v>
      </c>
      <c r="H2503" s="6">
        <v>1945.50011713915</v>
      </c>
      <c r="I2503" s="3">
        <v>5.8914200591232174E-2</v>
      </c>
    </row>
    <row r="2504" spans="1:9" x14ac:dyDescent="0.25">
      <c r="A2504" t="s">
        <v>523</v>
      </c>
      <c r="B2504" t="s">
        <v>51</v>
      </c>
      <c r="C2504" t="str">
        <f>_xlfn.XLOOKUP(Table4[[#This Row],[PUMA]],[1]PUMA!$A:$A,[1]PUMA!$B:$B)</f>
        <v>Los Angeles County (Southwest)--Santa Monica City PUMA</v>
      </c>
      <c r="D2504">
        <v>100</v>
      </c>
      <c r="E2504" t="s">
        <v>2168</v>
      </c>
      <c r="F2504">
        <v>3249.7659715401346</v>
      </c>
      <c r="G2504" s="6">
        <v>30168.528134402401</v>
      </c>
      <c r="H2504" s="6">
        <v>1945.50011713915</v>
      </c>
      <c r="I2504" s="3">
        <v>0.11270485449452605</v>
      </c>
    </row>
    <row r="2505" spans="1:9" x14ac:dyDescent="0.25">
      <c r="A2505" t="s">
        <v>523</v>
      </c>
      <c r="B2505" t="s">
        <v>51</v>
      </c>
      <c r="C2505" t="str">
        <f>_xlfn.XLOOKUP(Table4[[#This Row],[PUMA]],[1]PUMA!$A:$A,[1]PUMA!$B:$B)</f>
        <v>Los Angeles County (Southwest)--Santa Monica City PUMA</v>
      </c>
      <c r="D2505">
        <v>7</v>
      </c>
      <c r="E2505" t="s">
        <v>3017</v>
      </c>
      <c r="F2505">
        <v>586.43872702542615</v>
      </c>
      <c r="G2505" s="6">
        <v>30168.528134402401</v>
      </c>
      <c r="H2505" s="6">
        <v>1945.50011713915</v>
      </c>
      <c r="I2505" s="3">
        <v>6.2629272070309619E-2</v>
      </c>
    </row>
    <row r="2506" spans="1:9" x14ac:dyDescent="0.25">
      <c r="A2506" t="s">
        <v>979</v>
      </c>
      <c r="B2506" t="s">
        <v>51</v>
      </c>
      <c r="C2506" t="str">
        <f>_xlfn.XLOOKUP(Table4[[#This Row],[PUMA]],[1]PUMA!$A:$A,[1]PUMA!$B:$B)</f>
        <v>Los Angeles County (Southwest)--Santa Monica City PUMA</v>
      </c>
      <c r="D2506">
        <v>100</v>
      </c>
      <c r="E2506" t="s">
        <v>2168</v>
      </c>
      <c r="F2506">
        <v>1775.9231135508435</v>
      </c>
      <c r="G2506" s="6">
        <v>30168.528134402401</v>
      </c>
      <c r="H2506" s="6">
        <v>1945.50011713915</v>
      </c>
      <c r="I2506" s="3">
        <v>0.10601937697506625</v>
      </c>
    </row>
    <row r="2507" spans="1:9" x14ac:dyDescent="0.25">
      <c r="A2507" t="s">
        <v>981</v>
      </c>
      <c r="B2507" t="s">
        <v>51</v>
      </c>
      <c r="C2507" t="str">
        <f>_xlfn.XLOOKUP(Table4[[#This Row],[PUMA]],[1]PUMA!$A:$A,[1]PUMA!$B:$B)</f>
        <v>Los Angeles County (Southwest)--Santa Monica City PUMA</v>
      </c>
      <c r="D2507">
        <v>189</v>
      </c>
      <c r="E2507" t="s">
        <v>2020</v>
      </c>
      <c r="F2507">
        <v>111.35616333264689</v>
      </c>
      <c r="G2507" s="6">
        <v>30168.528134402401</v>
      </c>
      <c r="H2507" s="6">
        <v>1945.50011713915</v>
      </c>
      <c r="I2507" s="3">
        <v>0.91678120218120773</v>
      </c>
    </row>
    <row r="2508" spans="1:9" x14ac:dyDescent="0.25">
      <c r="A2508" t="s">
        <v>981</v>
      </c>
      <c r="B2508" t="s">
        <v>51</v>
      </c>
      <c r="C2508" t="str">
        <f>_xlfn.XLOOKUP(Table4[[#This Row],[PUMA]],[1]PUMA!$A:$A,[1]PUMA!$B:$B)</f>
        <v>Los Angeles County (Southwest)--Santa Monica City PUMA</v>
      </c>
      <c r="D2508">
        <v>182</v>
      </c>
      <c r="E2508" t="s">
        <v>2040</v>
      </c>
      <c r="F2508">
        <v>115.39883680121373</v>
      </c>
      <c r="G2508" s="6">
        <v>30168.528134402401</v>
      </c>
      <c r="H2508" s="6">
        <v>1945.50011713915</v>
      </c>
      <c r="I2508" s="3">
        <v>0.38273444042966986</v>
      </c>
    </row>
    <row r="2509" spans="1:9" x14ac:dyDescent="0.25">
      <c r="A2509" t="s">
        <v>981</v>
      </c>
      <c r="B2509" t="s">
        <v>51</v>
      </c>
      <c r="C2509" t="str">
        <f>_xlfn.XLOOKUP(Table4[[#This Row],[PUMA]],[1]PUMA!$A:$A,[1]PUMA!$B:$B)</f>
        <v>Los Angeles County (Southwest)--Santa Monica City PUMA</v>
      </c>
      <c r="D2509">
        <v>100</v>
      </c>
      <c r="E2509" t="s">
        <v>2168</v>
      </c>
      <c r="F2509">
        <v>2906.1897818879061</v>
      </c>
      <c r="G2509" s="6">
        <v>30168.528134402401</v>
      </c>
      <c r="H2509" s="6">
        <v>1945.50011713915</v>
      </c>
      <c r="I2509" s="3">
        <v>0.11270485449452605</v>
      </c>
    </row>
    <row r="2510" spans="1:9" x14ac:dyDescent="0.25">
      <c r="A2510" t="s">
        <v>981</v>
      </c>
      <c r="B2510" t="s">
        <v>51</v>
      </c>
      <c r="C2510" t="str">
        <f>_xlfn.XLOOKUP(Table4[[#This Row],[PUMA]],[1]PUMA!$A:$A,[1]PUMA!$B:$B)</f>
        <v>Los Angeles County (Southwest)--Santa Monica City PUMA</v>
      </c>
      <c r="D2510">
        <v>7</v>
      </c>
      <c r="E2510" t="s">
        <v>3017</v>
      </c>
      <c r="F2510">
        <v>177.96344079043376</v>
      </c>
      <c r="G2510" s="6">
        <v>30168.528134402401</v>
      </c>
      <c r="H2510" s="6">
        <v>1945.50011713915</v>
      </c>
      <c r="I2510" s="3">
        <v>6.2629272070309619E-2</v>
      </c>
    </row>
    <row r="2511" spans="1:9" x14ac:dyDescent="0.25">
      <c r="A2511" t="s">
        <v>2143</v>
      </c>
      <c r="B2511" t="s">
        <v>2144</v>
      </c>
      <c r="C2511" t="str">
        <f>_xlfn.XLOOKUP(Table4[[#This Row],[PUMA]],[1]PUMA!$A:$A,[1]PUMA!$B:$B)</f>
        <v>Los Angeles County--LA (Southwest/Marina del Rey &amp; Westchester) &amp; Culver City Cities PUMA</v>
      </c>
      <c r="D2511">
        <v>188</v>
      </c>
      <c r="E2511" t="s">
        <v>2022</v>
      </c>
      <c r="F2511">
        <v>117.3113710318093</v>
      </c>
      <c r="G2511" s="6">
        <v>44821.813228254898</v>
      </c>
      <c r="H2511" s="6">
        <v>2298.1548465245301</v>
      </c>
      <c r="I2511" s="3">
        <v>0.29135396129509228</v>
      </c>
    </row>
    <row r="2512" spans="1:9" x14ac:dyDescent="0.25">
      <c r="A2512" t="s">
        <v>2143</v>
      </c>
      <c r="B2512" t="s">
        <v>2144</v>
      </c>
      <c r="C2512" t="str">
        <f>_xlfn.XLOOKUP(Table4[[#This Row],[PUMA]],[1]PUMA!$A:$A,[1]PUMA!$B:$B)</f>
        <v>Los Angeles County--LA (Southwest/Marina del Rey &amp; Westchester) &amp; Culver City Cities PUMA</v>
      </c>
      <c r="D2512">
        <v>38</v>
      </c>
      <c r="E2512" t="s">
        <v>2015</v>
      </c>
      <c r="F2512">
        <v>1740.5662474581939</v>
      </c>
      <c r="G2512" s="6">
        <v>44821.813228254898</v>
      </c>
      <c r="H2512" s="6">
        <v>2298.1548465245301</v>
      </c>
      <c r="I2512" s="3">
        <v>8.6186583270489003E-2</v>
      </c>
    </row>
    <row r="2513" spans="1:9" x14ac:dyDescent="0.25">
      <c r="A2513" t="s">
        <v>2143</v>
      </c>
      <c r="B2513" t="s">
        <v>2144</v>
      </c>
      <c r="C2513" t="str">
        <f>_xlfn.XLOOKUP(Table4[[#This Row],[PUMA]],[1]PUMA!$A:$A,[1]PUMA!$B:$B)</f>
        <v>Los Angeles County--LA (Southwest/Marina del Rey &amp; Westchester) &amp; Culver City Cities PUMA</v>
      </c>
      <c r="D2513">
        <v>99</v>
      </c>
      <c r="E2513" t="s">
        <v>2014</v>
      </c>
      <c r="F2513">
        <v>533.64697710326743</v>
      </c>
      <c r="G2513" s="6">
        <v>44821.813228254898</v>
      </c>
      <c r="H2513" s="6">
        <v>2298.1548465245301</v>
      </c>
      <c r="I2513" s="3">
        <v>4.1920733769657006E-2</v>
      </c>
    </row>
    <row r="2514" spans="1:9" x14ac:dyDescent="0.25">
      <c r="A2514" t="s">
        <v>2143</v>
      </c>
      <c r="B2514" t="s">
        <v>2144</v>
      </c>
      <c r="C2514" t="str">
        <f>_xlfn.XLOOKUP(Table4[[#This Row],[PUMA]],[1]PUMA!$A:$A,[1]PUMA!$B:$B)</f>
        <v>Los Angeles County--LA (Southwest/Marina del Rey &amp; Westchester) &amp; Culver City Cities PUMA</v>
      </c>
      <c r="D2514">
        <v>2</v>
      </c>
      <c r="E2514" t="s">
        <v>2997</v>
      </c>
      <c r="F2514">
        <v>786.01533386701976</v>
      </c>
      <c r="G2514" s="6">
        <v>44821.813228254898</v>
      </c>
      <c r="H2514" s="6">
        <v>2298.1548465245301</v>
      </c>
      <c r="I2514" s="3">
        <v>2.6040464228361378E-2</v>
      </c>
    </row>
    <row r="2515" spans="1:9" x14ac:dyDescent="0.25">
      <c r="A2515" t="s">
        <v>2143</v>
      </c>
      <c r="B2515" t="s">
        <v>2144</v>
      </c>
      <c r="C2515" t="str">
        <f>_xlfn.XLOOKUP(Table4[[#This Row],[PUMA]],[1]PUMA!$A:$A,[1]PUMA!$B:$B)</f>
        <v>Los Angeles County--LA (Southwest/Marina del Rey &amp; Westchester) &amp; Culver City Cities PUMA</v>
      </c>
      <c r="D2515">
        <v>7</v>
      </c>
      <c r="E2515" t="s">
        <v>3017</v>
      </c>
      <c r="F2515">
        <v>139.15040585793622</v>
      </c>
      <c r="G2515" s="6">
        <v>44821.813228254898</v>
      </c>
      <c r="H2515" s="6">
        <v>2298.1548465245301</v>
      </c>
      <c r="I2515" s="3">
        <v>1.9861371021631557E-2</v>
      </c>
    </row>
    <row r="2516" spans="1:9" x14ac:dyDescent="0.25">
      <c r="A2516" t="s">
        <v>2145</v>
      </c>
      <c r="B2516" t="s">
        <v>2144</v>
      </c>
      <c r="C2516" t="str">
        <f>_xlfn.XLOOKUP(Table4[[#This Row],[PUMA]],[1]PUMA!$A:$A,[1]PUMA!$B:$B)</f>
        <v>Los Angeles County--LA (Southwest/Marina del Rey &amp; Westchester) &amp; Culver City Cities PUMA</v>
      </c>
      <c r="D2516">
        <v>99</v>
      </c>
      <c r="E2516" t="s">
        <v>2014</v>
      </c>
      <c r="F2516">
        <v>2343.9464734851354</v>
      </c>
      <c r="G2516" s="6">
        <v>44821.813228254898</v>
      </c>
      <c r="H2516" s="6">
        <v>2298.1548465245301</v>
      </c>
      <c r="I2516" s="3">
        <v>4.1135686829301729E-2</v>
      </c>
    </row>
    <row r="2517" spans="1:9" x14ac:dyDescent="0.25">
      <c r="A2517" t="s">
        <v>2145</v>
      </c>
      <c r="B2517" t="s">
        <v>2144</v>
      </c>
      <c r="C2517" t="str">
        <f>_xlfn.XLOOKUP(Table4[[#This Row],[PUMA]],[1]PUMA!$A:$A,[1]PUMA!$B:$B)</f>
        <v>Los Angeles County--LA (Southwest/Marina del Rey &amp; Westchester) &amp; Culver City Cities PUMA</v>
      </c>
      <c r="D2517">
        <v>2</v>
      </c>
      <c r="E2517" t="s">
        <v>2997</v>
      </c>
      <c r="F2517">
        <v>562.99420147319483</v>
      </c>
      <c r="G2517" s="6">
        <v>44821.813228254898</v>
      </c>
      <c r="H2517" s="6">
        <v>2298.1548465245301</v>
      </c>
      <c r="I2517" s="3">
        <v>2.5529925614623694E-2</v>
      </c>
    </row>
    <row r="2518" spans="1:9" x14ac:dyDescent="0.25">
      <c r="A2518" t="s">
        <v>2146</v>
      </c>
      <c r="B2518" t="s">
        <v>2144</v>
      </c>
      <c r="C2518" t="str">
        <f>_xlfn.XLOOKUP(Table4[[#This Row],[PUMA]],[1]PUMA!$A:$A,[1]PUMA!$B:$B)</f>
        <v>Los Angeles County--LA (Southwest/Marina del Rey &amp; Westchester) &amp; Culver City Cities PUMA</v>
      </c>
      <c r="D2518">
        <v>99</v>
      </c>
      <c r="E2518" t="s">
        <v>2014</v>
      </c>
      <c r="F2518">
        <v>2316.603779322525</v>
      </c>
      <c r="G2518" s="6">
        <v>44821.813228254898</v>
      </c>
      <c r="H2518" s="6">
        <v>2298.1548465245301</v>
      </c>
      <c r="I2518" s="3">
        <v>4.1861959434976045E-2</v>
      </c>
    </row>
    <row r="2519" spans="1:9" x14ac:dyDescent="0.25">
      <c r="A2519" t="s">
        <v>2480</v>
      </c>
      <c r="B2519" t="s">
        <v>2341</v>
      </c>
      <c r="C2519" t="str">
        <f>_xlfn.XLOOKUP(Table4[[#This Row],[PUMA]],[1]PUMA!$A:$A,[1]PUMA!$B:$B)</f>
        <v>Los Angeles County--Calabasas, Agoura Hills, Malibu &amp; Westlake Village Cities PUMA</v>
      </c>
      <c r="D2519">
        <v>182</v>
      </c>
      <c r="E2519" t="s">
        <v>2040</v>
      </c>
      <c r="F2519">
        <v>104.5965424465272</v>
      </c>
      <c r="G2519" s="6">
        <v>58828.629862084599</v>
      </c>
      <c r="H2519" s="6">
        <v>2823.7594285513601</v>
      </c>
      <c r="I2519" s="3">
        <v>7.9125137328610595E-2</v>
      </c>
    </row>
    <row r="2520" spans="1:9" x14ac:dyDescent="0.25">
      <c r="A2520" t="s">
        <v>2480</v>
      </c>
      <c r="B2520" t="s">
        <v>2341</v>
      </c>
      <c r="C2520" t="str">
        <f>_xlfn.XLOOKUP(Table4[[#This Row],[PUMA]],[1]PUMA!$A:$A,[1]PUMA!$B:$B)</f>
        <v>Los Angeles County--Calabasas, Agoura Hills, Malibu &amp; Westlake Village Cities PUMA</v>
      </c>
      <c r="D2520">
        <v>99</v>
      </c>
      <c r="E2520" t="s">
        <v>2014</v>
      </c>
      <c r="F2520">
        <v>759.23509166070789</v>
      </c>
      <c r="G2520" s="6">
        <v>58828.629862084599</v>
      </c>
      <c r="H2520" s="6">
        <v>2823.7594285513601</v>
      </c>
      <c r="I2520" s="3">
        <v>2.7593371034530568E-2</v>
      </c>
    </row>
    <row r="2521" spans="1:9" x14ac:dyDescent="0.25">
      <c r="A2521" t="s">
        <v>2480</v>
      </c>
      <c r="B2521" t="s">
        <v>2341</v>
      </c>
      <c r="C2521" t="str">
        <f>_xlfn.XLOOKUP(Table4[[#This Row],[PUMA]],[1]PUMA!$A:$A,[1]PUMA!$B:$B)</f>
        <v>Los Angeles County--Calabasas, Agoura Hills, Malibu &amp; Westlake Village Cities PUMA</v>
      </c>
      <c r="D2521">
        <v>100</v>
      </c>
      <c r="E2521" t="s">
        <v>2168</v>
      </c>
      <c r="F2521">
        <v>1807.9299968350672</v>
      </c>
      <c r="G2521" s="6">
        <v>58828.629862084599</v>
      </c>
      <c r="H2521" s="6">
        <v>2823.7594285513601</v>
      </c>
      <c r="I2521" s="3">
        <v>2.3526123250961102E-2</v>
      </c>
    </row>
    <row r="2522" spans="1:9" x14ac:dyDescent="0.25">
      <c r="A2522" t="s">
        <v>2480</v>
      </c>
      <c r="B2522" t="s">
        <v>2341</v>
      </c>
      <c r="C2522" t="str">
        <f>_xlfn.XLOOKUP(Table4[[#This Row],[PUMA]],[1]PUMA!$A:$A,[1]PUMA!$B:$B)</f>
        <v>Los Angeles County--Calabasas, Agoura Hills, Malibu &amp; Westlake Village Cities PUMA</v>
      </c>
      <c r="D2522">
        <v>7</v>
      </c>
      <c r="E2522" t="s">
        <v>3017</v>
      </c>
      <c r="F2522">
        <v>203.57291094959965</v>
      </c>
      <c r="G2522" s="6">
        <v>58828.629862084599</v>
      </c>
      <c r="H2522" s="6">
        <v>2823.7594285513601</v>
      </c>
      <c r="I2522" s="3">
        <v>1.3073296447187573E-2</v>
      </c>
    </row>
    <row r="2523" spans="1:9" x14ac:dyDescent="0.25">
      <c r="A2523" t="s">
        <v>2340</v>
      </c>
      <c r="B2523" t="s">
        <v>2341</v>
      </c>
      <c r="C2523" t="str">
        <f>_xlfn.XLOOKUP(Table4[[#This Row],[PUMA]],[1]PUMA!$A:$A,[1]PUMA!$B:$B)</f>
        <v>Los Angeles County--Calabasas, Agoura Hills, Malibu &amp; Westlake Village Cities PUMA</v>
      </c>
      <c r="D2523">
        <v>188</v>
      </c>
      <c r="E2523" t="s">
        <v>2022</v>
      </c>
      <c r="F2523">
        <v>128.502432461692</v>
      </c>
      <c r="G2523" s="6">
        <v>58828.629862084599</v>
      </c>
      <c r="H2523" s="6">
        <v>2823.7594285513601</v>
      </c>
      <c r="I2523" s="3">
        <v>0.19543706635448943</v>
      </c>
    </row>
    <row r="2524" spans="1:9" x14ac:dyDescent="0.25">
      <c r="A2524" t="s">
        <v>2340</v>
      </c>
      <c r="B2524" t="s">
        <v>2341</v>
      </c>
      <c r="C2524" t="str">
        <f>_xlfn.XLOOKUP(Table4[[#This Row],[PUMA]],[1]PUMA!$A:$A,[1]PUMA!$B:$B)</f>
        <v>Los Angeles County--Calabasas, Agoura Hills, Malibu &amp; Westlake Village Cities PUMA</v>
      </c>
      <c r="D2524">
        <v>99</v>
      </c>
      <c r="E2524" t="s">
        <v>2014</v>
      </c>
      <c r="F2524">
        <v>1791.3411032966551</v>
      </c>
      <c r="G2524" s="6">
        <v>58828.629862084599</v>
      </c>
      <c r="H2524" s="6">
        <v>2823.7594285513601</v>
      </c>
      <c r="I2524" s="3">
        <v>2.7689358703108156E-2</v>
      </c>
    </row>
    <row r="2525" spans="1:9" x14ac:dyDescent="0.25">
      <c r="A2525" t="s">
        <v>2340</v>
      </c>
      <c r="B2525" t="s">
        <v>2341</v>
      </c>
      <c r="C2525" t="str">
        <f>_xlfn.XLOOKUP(Table4[[#This Row],[PUMA]],[1]PUMA!$A:$A,[1]PUMA!$B:$B)</f>
        <v>Los Angeles County--Calabasas, Agoura Hills, Malibu &amp; Westlake Village Cities PUMA</v>
      </c>
      <c r="D2525">
        <v>2</v>
      </c>
      <c r="E2525" t="s">
        <v>2997</v>
      </c>
      <c r="F2525">
        <v>135.51216499706635</v>
      </c>
      <c r="G2525" s="6">
        <v>58828.629862084599</v>
      </c>
      <c r="H2525" s="6">
        <v>2823.7594285513601</v>
      </c>
      <c r="I2525" s="3">
        <v>1.7200170177757226E-2</v>
      </c>
    </row>
    <row r="2526" spans="1:9" x14ac:dyDescent="0.25">
      <c r="A2526" t="s">
        <v>2898</v>
      </c>
      <c r="B2526" t="s">
        <v>2341</v>
      </c>
      <c r="C2526" t="str">
        <f>_xlfn.XLOOKUP(Table4[[#This Row],[PUMA]],[1]PUMA!$A:$A,[1]PUMA!$B:$B)</f>
        <v>Los Angeles County--Calabasas, Agoura Hills, Malibu &amp; Westlake Village Cities PUMA</v>
      </c>
      <c r="D2526">
        <v>188</v>
      </c>
      <c r="E2526" t="s">
        <v>2022</v>
      </c>
      <c r="F2526">
        <v>201.80207108984999</v>
      </c>
      <c r="G2526" s="6">
        <v>58828.629862084599</v>
      </c>
      <c r="H2526" s="6">
        <v>2823.7594285513601</v>
      </c>
      <c r="I2526" s="3">
        <v>0.19543706635448943</v>
      </c>
    </row>
    <row r="2527" spans="1:9" x14ac:dyDescent="0.25">
      <c r="A2527" t="s">
        <v>2898</v>
      </c>
      <c r="B2527" t="s">
        <v>2341</v>
      </c>
      <c r="C2527" t="str">
        <f>_xlfn.XLOOKUP(Table4[[#This Row],[PUMA]],[1]PUMA!$A:$A,[1]PUMA!$B:$B)</f>
        <v>Los Angeles County--Calabasas, Agoura Hills, Malibu &amp; Westlake Village Cities PUMA</v>
      </c>
      <c r="D2527">
        <v>99</v>
      </c>
      <c r="E2527" t="s">
        <v>2014</v>
      </c>
      <c r="F2527">
        <v>2027.3348469059099</v>
      </c>
      <c r="G2527" s="6">
        <v>58828.629862084599</v>
      </c>
      <c r="H2527" s="6">
        <v>2823.7594285513601</v>
      </c>
      <c r="I2527" s="3">
        <v>2.7593371034530568E-2</v>
      </c>
    </row>
    <row r="2528" spans="1:9" x14ac:dyDescent="0.25">
      <c r="A2528" t="s">
        <v>2898</v>
      </c>
      <c r="B2528" t="s">
        <v>2341</v>
      </c>
      <c r="C2528" t="str">
        <f>_xlfn.XLOOKUP(Table4[[#This Row],[PUMA]],[1]PUMA!$A:$A,[1]PUMA!$B:$B)</f>
        <v>Los Angeles County--Calabasas, Agoura Hills, Malibu &amp; Westlake Village Cities PUMA</v>
      </c>
      <c r="D2528">
        <v>2</v>
      </c>
      <c r="E2528" t="s">
        <v>2997</v>
      </c>
      <c r="F2528">
        <v>213.342224573126</v>
      </c>
      <c r="G2528" s="6">
        <v>58828.629862084599</v>
      </c>
      <c r="H2528" s="6">
        <v>2823.7594285513601</v>
      </c>
      <c r="I2528" s="3">
        <v>1.7140544230757043E-2</v>
      </c>
    </row>
    <row r="2529" spans="1:9" x14ac:dyDescent="0.25">
      <c r="A2529" t="s">
        <v>2899</v>
      </c>
      <c r="B2529" t="s">
        <v>2341</v>
      </c>
      <c r="C2529" t="str">
        <f>_xlfn.XLOOKUP(Table4[[#This Row],[PUMA]],[1]PUMA!$A:$A,[1]PUMA!$B:$B)</f>
        <v>Los Angeles County--Calabasas, Agoura Hills, Malibu &amp; Westlake Village Cities PUMA</v>
      </c>
      <c r="D2529">
        <v>99</v>
      </c>
      <c r="E2529" t="s">
        <v>2014</v>
      </c>
      <c r="F2529">
        <v>937.71945389948496</v>
      </c>
      <c r="G2529" s="6">
        <v>58828.629862084599</v>
      </c>
      <c r="H2529" s="6">
        <v>2823.7594285513601</v>
      </c>
      <c r="I2529" s="3">
        <v>2.7593371034530568E-2</v>
      </c>
    </row>
    <row r="2530" spans="1:9" x14ac:dyDescent="0.25">
      <c r="A2530" t="s">
        <v>2899</v>
      </c>
      <c r="B2530" t="s">
        <v>2341</v>
      </c>
      <c r="C2530" t="str">
        <f>_xlfn.XLOOKUP(Table4[[#This Row],[PUMA]],[1]PUMA!$A:$A,[1]PUMA!$B:$B)</f>
        <v>Los Angeles County--Calabasas, Agoura Hills, Malibu &amp; Westlake Village Cities PUMA</v>
      </c>
      <c r="D2530">
        <v>2</v>
      </c>
      <c r="E2530" t="s">
        <v>2997</v>
      </c>
      <c r="F2530">
        <v>522.46729306539896</v>
      </c>
      <c r="G2530" s="6">
        <v>58828.629862084599</v>
      </c>
      <c r="H2530" s="6">
        <v>2823.7594285513601</v>
      </c>
      <c r="I2530" s="3">
        <v>1.7140544230757043E-2</v>
      </c>
    </row>
    <row r="2531" spans="1:9" x14ac:dyDescent="0.25">
      <c r="A2531" t="s">
        <v>2709</v>
      </c>
      <c r="B2531" t="s">
        <v>2341</v>
      </c>
      <c r="C2531" t="str">
        <f>_xlfn.XLOOKUP(Table4[[#This Row],[PUMA]],[1]PUMA!$A:$A,[1]PUMA!$B:$B)</f>
        <v>Los Angeles County--Calabasas, Agoura Hills, Malibu &amp; Westlake Village Cities PUMA</v>
      </c>
      <c r="D2531">
        <v>173</v>
      </c>
      <c r="E2531" t="s">
        <v>3050</v>
      </c>
      <c r="F2531">
        <v>177.71929416772389</v>
      </c>
      <c r="G2531" s="6">
        <v>58828.629862084599</v>
      </c>
      <c r="H2531" s="6">
        <v>2823.7594285513601</v>
      </c>
      <c r="I2531" s="3">
        <v>0.11882173881999374</v>
      </c>
    </row>
    <row r="2532" spans="1:9" x14ac:dyDescent="0.25">
      <c r="A2532" t="s">
        <v>2709</v>
      </c>
      <c r="B2532" t="s">
        <v>2341</v>
      </c>
      <c r="C2532" t="str">
        <f>_xlfn.XLOOKUP(Table4[[#This Row],[PUMA]],[1]PUMA!$A:$A,[1]PUMA!$B:$B)</f>
        <v>Los Angeles County--Calabasas, Agoura Hills, Malibu &amp; Westlake Village Cities PUMA</v>
      </c>
      <c r="D2532">
        <v>38</v>
      </c>
      <c r="E2532" t="s">
        <v>2015</v>
      </c>
      <c r="F2532">
        <v>937.87300565958924</v>
      </c>
      <c r="G2532" s="6">
        <v>58828.629862084599</v>
      </c>
      <c r="H2532" s="6">
        <v>2823.7594285513601</v>
      </c>
      <c r="I2532" s="3">
        <v>5.7813022066451718E-2</v>
      </c>
    </row>
    <row r="2533" spans="1:9" x14ac:dyDescent="0.25">
      <c r="A2533" t="s">
        <v>2709</v>
      </c>
      <c r="B2533" t="s">
        <v>2341</v>
      </c>
      <c r="C2533" t="str">
        <f>_xlfn.XLOOKUP(Table4[[#This Row],[PUMA]],[1]PUMA!$A:$A,[1]PUMA!$B:$B)</f>
        <v>Los Angeles County--Calabasas, Agoura Hills, Malibu &amp; Westlake Village Cities PUMA</v>
      </c>
      <c r="D2533">
        <v>99</v>
      </c>
      <c r="E2533" t="s">
        <v>2014</v>
      </c>
      <c r="F2533">
        <v>499.29312715396941</v>
      </c>
      <c r="G2533" s="6">
        <v>58828.629862084599</v>
      </c>
      <c r="H2533" s="6">
        <v>2823.7594285513601</v>
      </c>
      <c r="I2533" s="3">
        <v>2.7593371034530568E-2</v>
      </c>
    </row>
    <row r="2534" spans="1:9" x14ac:dyDescent="0.25">
      <c r="A2534" t="s">
        <v>2709</v>
      </c>
      <c r="B2534" t="s">
        <v>2341</v>
      </c>
      <c r="C2534" t="str">
        <f>_xlfn.XLOOKUP(Table4[[#This Row],[PUMA]],[1]PUMA!$A:$A,[1]PUMA!$B:$B)</f>
        <v>Los Angeles County--Calabasas, Agoura Hills, Malibu &amp; Westlake Village Cities PUMA</v>
      </c>
      <c r="D2534">
        <v>2</v>
      </c>
      <c r="E2534" t="s">
        <v>2997</v>
      </c>
      <c r="F2534">
        <v>389.23469112835789</v>
      </c>
      <c r="G2534" s="6">
        <v>58828.629862084599</v>
      </c>
      <c r="H2534" s="6">
        <v>2823.7594285513601</v>
      </c>
      <c r="I2534" s="3">
        <v>1.7140544230757043E-2</v>
      </c>
    </row>
    <row r="2535" spans="1:9" x14ac:dyDescent="0.25">
      <c r="A2535" t="s">
        <v>2710</v>
      </c>
      <c r="B2535" t="s">
        <v>2341</v>
      </c>
      <c r="C2535" t="str">
        <f>_xlfn.XLOOKUP(Table4[[#This Row],[PUMA]],[1]PUMA!$A:$A,[1]PUMA!$B:$B)</f>
        <v>Los Angeles County--Calabasas, Agoura Hills, Malibu &amp; Westlake Village Cities PUMA</v>
      </c>
      <c r="D2535">
        <v>99</v>
      </c>
      <c r="E2535" t="s">
        <v>2014</v>
      </c>
      <c r="F2535">
        <v>2567.1253155392969</v>
      </c>
      <c r="G2535" s="6">
        <v>58828.629862084599</v>
      </c>
      <c r="H2535" s="6">
        <v>2823.7594285513601</v>
      </c>
      <c r="I2535" s="3">
        <v>2.7593371034530568E-2</v>
      </c>
    </row>
    <row r="2536" spans="1:9" x14ac:dyDescent="0.25">
      <c r="A2536" t="s">
        <v>2118</v>
      </c>
      <c r="B2536" t="s">
        <v>1356</v>
      </c>
      <c r="C2536" t="str">
        <f>_xlfn.XLOOKUP(Table4[[#This Row],[PUMA]],[1]PUMA!$A:$A,[1]PUMA!$B:$B)</f>
        <v>Los Angeles County (North Central)--Lancaster City PUMA</v>
      </c>
      <c r="D2536">
        <v>100</v>
      </c>
      <c r="E2536" t="s">
        <v>2168</v>
      </c>
      <c r="F2536">
        <v>887.21447221323206</v>
      </c>
      <c r="G2536" s="6">
        <v>22734.140844138899</v>
      </c>
      <c r="H2536" s="6">
        <v>1004.33749643438</v>
      </c>
      <c r="I2536" s="3">
        <v>6.274446769841778E-2</v>
      </c>
    </row>
    <row r="2537" spans="1:9" x14ac:dyDescent="0.25">
      <c r="A2537" t="s">
        <v>2118</v>
      </c>
      <c r="B2537" t="s">
        <v>1356</v>
      </c>
      <c r="C2537" t="str">
        <f>_xlfn.XLOOKUP(Table4[[#This Row],[PUMA]],[1]PUMA!$A:$A,[1]PUMA!$B:$B)</f>
        <v>Los Angeles County (North Central)--Lancaster City PUMA</v>
      </c>
      <c r="D2537">
        <v>7</v>
      </c>
      <c r="E2537" t="s">
        <v>3017</v>
      </c>
      <c r="F2537">
        <v>890.86995845763204</v>
      </c>
      <c r="G2537" s="6">
        <v>22734.140844138899</v>
      </c>
      <c r="H2537" s="6">
        <v>1004.33749643438</v>
      </c>
      <c r="I2537" s="3">
        <v>3.4866646658789829E-2</v>
      </c>
    </row>
    <row r="2538" spans="1:9" x14ac:dyDescent="0.25">
      <c r="A2538" t="s">
        <v>1915</v>
      </c>
      <c r="B2538" t="s">
        <v>1356</v>
      </c>
      <c r="C2538" t="str">
        <f>_xlfn.XLOOKUP(Table4[[#This Row],[PUMA]],[1]PUMA!$A:$A,[1]PUMA!$B:$B)</f>
        <v>Los Angeles County (North Central)--Lancaster City PUMA</v>
      </c>
      <c r="D2538">
        <v>100</v>
      </c>
      <c r="E2538" t="s">
        <v>2168</v>
      </c>
      <c r="F2538">
        <v>1630.8421605668393</v>
      </c>
      <c r="G2538" s="6">
        <v>22734.140844138899</v>
      </c>
      <c r="H2538" s="6">
        <v>1004.33749643438</v>
      </c>
      <c r="I2538" s="3">
        <v>6.6747348382112229E-2</v>
      </c>
    </row>
    <row r="2539" spans="1:9" x14ac:dyDescent="0.25">
      <c r="A2539" t="s">
        <v>1915</v>
      </c>
      <c r="B2539" t="s">
        <v>1356</v>
      </c>
      <c r="C2539" t="str">
        <f>_xlfn.XLOOKUP(Table4[[#This Row],[PUMA]],[1]PUMA!$A:$A,[1]PUMA!$B:$B)</f>
        <v>Los Angeles County (North Central)--Lancaster City PUMA</v>
      </c>
      <c r="D2539">
        <v>7</v>
      </c>
      <c r="E2539" t="s">
        <v>3017</v>
      </c>
      <c r="F2539">
        <v>593.39858630086167</v>
      </c>
      <c r="G2539" s="6">
        <v>22734.140844138899</v>
      </c>
      <c r="H2539" s="6">
        <v>1004.33749643438</v>
      </c>
      <c r="I2539" s="3">
        <v>3.6975969411153047E-2</v>
      </c>
    </row>
    <row r="2540" spans="1:9" x14ac:dyDescent="0.25">
      <c r="A2540" t="s">
        <v>1367</v>
      </c>
      <c r="B2540" t="s">
        <v>1356</v>
      </c>
      <c r="C2540" t="str">
        <f>_xlfn.XLOOKUP(Table4[[#This Row],[PUMA]],[1]PUMA!$A:$A,[1]PUMA!$B:$B)</f>
        <v>Los Angeles County (North Central)--Lancaster City PUMA</v>
      </c>
      <c r="D2540">
        <v>100</v>
      </c>
      <c r="E2540" t="s">
        <v>2168</v>
      </c>
      <c r="F2540">
        <v>1670.8759915276712</v>
      </c>
      <c r="G2540" s="6">
        <v>22734.140844138899</v>
      </c>
      <c r="H2540" s="6">
        <v>1004.33749643438</v>
      </c>
      <c r="I2540" s="3">
        <v>0.24883868436457718</v>
      </c>
    </row>
    <row r="2541" spans="1:9" x14ac:dyDescent="0.25">
      <c r="A2541" t="s">
        <v>1355</v>
      </c>
      <c r="B2541" t="s">
        <v>1356</v>
      </c>
      <c r="C2541" t="str">
        <f>_xlfn.XLOOKUP(Table4[[#This Row],[PUMA]],[1]PUMA!$A:$A,[1]PUMA!$B:$B)</f>
        <v>Los Angeles County (North Central)--Lancaster City PUMA</v>
      </c>
      <c r="D2541">
        <v>33</v>
      </c>
      <c r="E2541" t="s">
        <v>3051</v>
      </c>
      <c r="F2541">
        <v>175.08041728552197</v>
      </c>
      <c r="G2541" s="6">
        <v>22734.140844138899</v>
      </c>
      <c r="H2541" s="6">
        <v>1004.33749643438</v>
      </c>
      <c r="I2541" s="3">
        <v>0.14251193548119542</v>
      </c>
    </row>
    <row r="2542" spans="1:9" x14ac:dyDescent="0.25">
      <c r="A2542" t="s">
        <v>1355</v>
      </c>
      <c r="B2542" t="s">
        <v>1356</v>
      </c>
      <c r="C2542" t="str">
        <f>_xlfn.XLOOKUP(Table4[[#This Row],[PUMA]],[1]PUMA!$A:$A,[1]PUMA!$B:$B)</f>
        <v>Los Angeles County (North Central)--Lancaster City PUMA</v>
      </c>
      <c r="D2542">
        <v>177</v>
      </c>
      <c r="E2542" t="s">
        <v>2134</v>
      </c>
      <c r="F2542">
        <v>137.36765245470022</v>
      </c>
      <c r="G2542" s="6">
        <v>22734.140844138899</v>
      </c>
      <c r="H2542" s="6">
        <v>1004.33749643438</v>
      </c>
      <c r="I2542" s="3">
        <v>0.12774146767423752</v>
      </c>
    </row>
    <row r="2543" spans="1:9" x14ac:dyDescent="0.25">
      <c r="A2543" t="s">
        <v>1355</v>
      </c>
      <c r="B2543" t="s">
        <v>1356</v>
      </c>
      <c r="C2543" t="str">
        <f>_xlfn.XLOOKUP(Table4[[#This Row],[PUMA]],[1]PUMA!$A:$A,[1]PUMA!$B:$B)</f>
        <v>Los Angeles County (North Central)--Lancaster City PUMA</v>
      </c>
      <c r="D2543">
        <v>7</v>
      </c>
      <c r="E2543" t="s">
        <v>3017</v>
      </c>
      <c r="F2543">
        <v>1134.6667577952164</v>
      </c>
      <c r="G2543" s="6">
        <v>22734.140844138899</v>
      </c>
      <c r="H2543" s="6">
        <v>1004.33749643438</v>
      </c>
      <c r="I2543" s="3">
        <v>3.7091018488454558E-2</v>
      </c>
    </row>
    <row r="2544" spans="1:9" x14ac:dyDescent="0.25">
      <c r="A2544" t="s">
        <v>1805</v>
      </c>
      <c r="B2544" t="s">
        <v>1356</v>
      </c>
      <c r="C2544" t="str">
        <f>_xlfn.XLOOKUP(Table4[[#This Row],[PUMA]],[1]PUMA!$A:$A,[1]PUMA!$B:$B)</f>
        <v>Los Angeles County (North Central)--Lancaster City PUMA</v>
      </c>
      <c r="D2544">
        <v>100</v>
      </c>
      <c r="E2544" t="s">
        <v>2168</v>
      </c>
      <c r="F2544">
        <v>439.03440862995842</v>
      </c>
      <c r="G2544" s="6">
        <v>22734.140844138899</v>
      </c>
      <c r="H2544" s="6">
        <v>1004.33749643438</v>
      </c>
      <c r="I2544" s="3">
        <v>0.24883868436457718</v>
      </c>
    </row>
    <row r="2545" spans="1:9" x14ac:dyDescent="0.25">
      <c r="A2545" t="s">
        <v>1805</v>
      </c>
      <c r="B2545" t="s">
        <v>1356</v>
      </c>
      <c r="C2545" t="str">
        <f>_xlfn.XLOOKUP(Table4[[#This Row],[PUMA]],[1]PUMA!$A:$A,[1]PUMA!$B:$B)</f>
        <v>Los Angeles County (North Central)--Lancaster City PUMA</v>
      </c>
      <c r="D2545">
        <v>7</v>
      </c>
      <c r="E2545" t="s">
        <v>3017</v>
      </c>
      <c r="F2545">
        <v>536.09416314926705</v>
      </c>
      <c r="G2545" s="6">
        <v>22734.140844138899</v>
      </c>
      <c r="H2545" s="6">
        <v>1004.33749643438</v>
      </c>
      <c r="I2545" s="3">
        <v>3.4866646658789829E-2</v>
      </c>
    </row>
    <row r="2546" spans="1:9" x14ac:dyDescent="0.25">
      <c r="A2546" t="s">
        <v>2227</v>
      </c>
      <c r="B2546" t="s">
        <v>2228</v>
      </c>
      <c r="C2546" t="str">
        <f>_xlfn.XLOOKUP(Table4[[#This Row],[PUMA]],[1]PUMA!$A:$A,[1]PUMA!$B:$B)</f>
        <v>Los Angeles County (North Central)--Palmdale City PUMA</v>
      </c>
      <c r="D2546">
        <v>2</v>
      </c>
      <c r="E2546" t="s">
        <v>2997</v>
      </c>
      <c r="F2546">
        <v>461.74261467827159</v>
      </c>
      <c r="G2546" s="6">
        <v>31676.954541122501</v>
      </c>
      <c r="H2546" s="6">
        <v>1328.7842201027499</v>
      </c>
      <c r="I2546" s="3">
        <v>2.9000347655748271E-2</v>
      </c>
    </row>
    <row r="2547" spans="1:9" x14ac:dyDescent="0.25">
      <c r="A2547" t="s">
        <v>2291</v>
      </c>
      <c r="B2547" t="s">
        <v>2228</v>
      </c>
      <c r="C2547" t="str">
        <f>_xlfn.XLOOKUP(Table4[[#This Row],[PUMA]],[1]PUMA!$A:$A,[1]PUMA!$B:$B)</f>
        <v>Los Angeles County (North Central)--Palmdale City PUMA</v>
      </c>
      <c r="D2547">
        <v>32</v>
      </c>
      <c r="E2547" t="s">
        <v>3047</v>
      </c>
      <c r="F2547">
        <v>133.58836907883102</v>
      </c>
      <c r="G2547" s="6">
        <v>31676.954541122501</v>
      </c>
      <c r="H2547" s="6">
        <v>1328.7842201027499</v>
      </c>
      <c r="I2547" s="3">
        <v>9.1867202997616138E-2</v>
      </c>
    </row>
    <row r="2548" spans="1:9" x14ac:dyDescent="0.25">
      <c r="A2548" t="s">
        <v>2291</v>
      </c>
      <c r="B2548" t="s">
        <v>2228</v>
      </c>
      <c r="C2548" t="str">
        <f>_xlfn.XLOOKUP(Table4[[#This Row],[PUMA]],[1]PUMA!$A:$A,[1]PUMA!$B:$B)</f>
        <v>Los Angeles County (North Central)--Palmdale City PUMA</v>
      </c>
      <c r="D2548">
        <v>99</v>
      </c>
      <c r="E2548" t="s">
        <v>2014</v>
      </c>
      <c r="F2548">
        <v>375.66300677874074</v>
      </c>
      <c r="G2548" s="6">
        <v>31676.954541122501</v>
      </c>
      <c r="H2548" s="6">
        <v>1328.7842201027499</v>
      </c>
      <c r="I2548" s="3">
        <v>4.7603456040514629E-2</v>
      </c>
    </row>
    <row r="2549" spans="1:9" x14ac:dyDescent="0.25">
      <c r="A2549" t="s">
        <v>2291</v>
      </c>
      <c r="B2549" t="s">
        <v>2228</v>
      </c>
      <c r="C2549" t="str">
        <f>_xlfn.XLOOKUP(Table4[[#This Row],[PUMA]],[1]PUMA!$A:$A,[1]PUMA!$B:$B)</f>
        <v>Los Angeles County (North Central)--Palmdale City PUMA</v>
      </c>
      <c r="D2549">
        <v>2</v>
      </c>
      <c r="E2549" t="s">
        <v>2997</v>
      </c>
      <c r="F2549">
        <v>689.05785667802525</v>
      </c>
      <c r="G2549" s="6">
        <v>31676.954541122501</v>
      </c>
      <c r="H2549" s="6">
        <v>1328.7842201027499</v>
      </c>
      <c r="I2549" s="3">
        <v>2.9000347655748271E-2</v>
      </c>
    </row>
    <row r="2550" spans="1:9" x14ac:dyDescent="0.25">
      <c r="A2550" t="s">
        <v>2471</v>
      </c>
      <c r="B2550" t="s">
        <v>2228</v>
      </c>
      <c r="C2550" t="str">
        <f>_xlfn.XLOOKUP(Table4[[#This Row],[PUMA]],[1]PUMA!$A:$A,[1]PUMA!$B:$B)</f>
        <v>Los Angeles County (North Central)--Palmdale City PUMA</v>
      </c>
      <c r="D2550">
        <v>188</v>
      </c>
      <c r="E2550" t="s">
        <v>2022</v>
      </c>
      <c r="F2550">
        <v>255.68937148419599</v>
      </c>
      <c r="G2550" s="6">
        <v>31676.954541122501</v>
      </c>
      <c r="H2550" s="6">
        <v>1328.7842201027499</v>
      </c>
      <c r="I2550" s="3">
        <v>0.32516483969712684</v>
      </c>
    </row>
    <row r="2551" spans="1:9" x14ac:dyDescent="0.25">
      <c r="A2551" t="s">
        <v>2471</v>
      </c>
      <c r="B2551" t="s">
        <v>2228</v>
      </c>
      <c r="C2551" t="str">
        <f>_xlfn.XLOOKUP(Table4[[#This Row],[PUMA]],[1]PUMA!$A:$A,[1]PUMA!$B:$B)</f>
        <v>Los Angeles County (North Central)--Palmdale City PUMA</v>
      </c>
      <c r="D2551">
        <v>99</v>
      </c>
      <c r="E2551" t="s">
        <v>2014</v>
      </c>
      <c r="F2551">
        <v>1469.0689936058739</v>
      </c>
      <c r="G2551" s="6">
        <v>31676.954541122501</v>
      </c>
      <c r="H2551" s="6">
        <v>1328.7842201027499</v>
      </c>
      <c r="I2551" s="3">
        <v>4.5909377563374217E-2</v>
      </c>
    </row>
    <row r="2552" spans="1:9" x14ac:dyDescent="0.25">
      <c r="A2552" t="s">
        <v>2471</v>
      </c>
      <c r="B2552" t="s">
        <v>2228</v>
      </c>
      <c r="C2552" t="str">
        <f>_xlfn.XLOOKUP(Table4[[#This Row],[PUMA]],[1]PUMA!$A:$A,[1]PUMA!$B:$B)</f>
        <v>Los Angeles County (North Central)--Palmdale City PUMA</v>
      </c>
      <c r="D2552">
        <v>2</v>
      </c>
      <c r="E2552" t="s">
        <v>2997</v>
      </c>
      <c r="F2552">
        <v>267.24165011292069</v>
      </c>
      <c r="G2552" s="6">
        <v>31676.954541122501</v>
      </c>
      <c r="H2552" s="6">
        <v>1328.7842201027499</v>
      </c>
      <c r="I2552" s="3">
        <v>2.85181435695839E-2</v>
      </c>
    </row>
    <row r="2553" spans="1:9" x14ac:dyDescent="0.25">
      <c r="A2553" t="s">
        <v>2644</v>
      </c>
      <c r="B2553" t="s">
        <v>2228</v>
      </c>
      <c r="C2553" t="str">
        <f>_xlfn.XLOOKUP(Table4[[#This Row],[PUMA]],[1]PUMA!$A:$A,[1]PUMA!$B:$B)</f>
        <v>Los Angeles County (North Central)--Palmdale City PUMA</v>
      </c>
      <c r="D2553">
        <v>38</v>
      </c>
      <c r="E2553" t="s">
        <v>2015</v>
      </c>
      <c r="F2553">
        <v>292.55341478629958</v>
      </c>
      <c r="G2553" s="6">
        <v>31676.954541122501</v>
      </c>
      <c r="H2553" s="6">
        <v>1328.7842201027499</v>
      </c>
      <c r="I2553" s="3">
        <v>9.7814731923625539E-2</v>
      </c>
    </row>
    <row r="2554" spans="1:9" x14ac:dyDescent="0.25">
      <c r="A2554" t="s">
        <v>2644</v>
      </c>
      <c r="B2554" t="s">
        <v>2228</v>
      </c>
      <c r="C2554" t="str">
        <f>_xlfn.XLOOKUP(Table4[[#This Row],[PUMA]],[1]PUMA!$A:$A,[1]PUMA!$B:$B)</f>
        <v>Los Angeles County (North Central)--Palmdale City PUMA</v>
      </c>
      <c r="D2554">
        <v>99</v>
      </c>
      <c r="E2554" t="s">
        <v>2014</v>
      </c>
      <c r="F2554">
        <v>612.84982310639464</v>
      </c>
      <c r="G2554" s="6">
        <v>31676.954541122501</v>
      </c>
      <c r="H2554" s="6">
        <v>1328.7842201027499</v>
      </c>
      <c r="I2554" s="3">
        <v>4.684033587198641E-2</v>
      </c>
    </row>
    <row r="2555" spans="1:9" x14ac:dyDescent="0.25">
      <c r="A2555" t="s">
        <v>2644</v>
      </c>
      <c r="B2555" t="s">
        <v>2228</v>
      </c>
      <c r="C2555" t="str">
        <f>_xlfn.XLOOKUP(Table4[[#This Row],[PUMA]],[1]PUMA!$A:$A,[1]PUMA!$B:$B)</f>
        <v>Los Angeles County (North Central)--Palmdale City PUMA</v>
      </c>
      <c r="D2555">
        <v>2</v>
      </c>
      <c r="E2555" t="s">
        <v>2997</v>
      </c>
      <c r="F2555">
        <v>575.64830140821994</v>
      </c>
      <c r="G2555" s="6">
        <v>31676.954541122501</v>
      </c>
      <c r="H2555" s="6">
        <v>1328.7842201027499</v>
      </c>
      <c r="I2555" s="3">
        <v>2.9096439423533359E-2</v>
      </c>
    </row>
    <row r="2556" spans="1:9" x14ac:dyDescent="0.25">
      <c r="A2556" t="s">
        <v>2290</v>
      </c>
      <c r="B2556" t="s">
        <v>2131</v>
      </c>
      <c r="C2556" t="str">
        <f>_xlfn.XLOOKUP(Table4[[#This Row],[PUMA]],[1]PUMA!$A:$A,[1]PUMA!$B:$B)</f>
        <v>Los Angeles County (Northwest)--Santa Clarita City PUMA</v>
      </c>
      <c r="D2556">
        <v>99</v>
      </c>
      <c r="E2556" t="s">
        <v>2014</v>
      </c>
      <c r="F2556">
        <v>2082.4096363854705</v>
      </c>
      <c r="G2556" s="6">
        <v>45252.792201603501</v>
      </c>
      <c r="H2556" s="6">
        <v>1722.5451626741899</v>
      </c>
      <c r="I2556" s="3">
        <v>2.7796862995531219E-2</v>
      </c>
    </row>
    <row r="2557" spans="1:9" x14ac:dyDescent="0.25">
      <c r="A2557" t="s">
        <v>2290</v>
      </c>
      <c r="B2557" t="s">
        <v>2131</v>
      </c>
      <c r="C2557" t="str">
        <f>_xlfn.XLOOKUP(Table4[[#This Row],[PUMA]],[1]PUMA!$A:$A,[1]PUMA!$B:$B)</f>
        <v>Los Angeles County (Northwest)--Santa Clarita City PUMA</v>
      </c>
      <c r="D2557">
        <v>2</v>
      </c>
      <c r="E2557" t="s">
        <v>2997</v>
      </c>
      <c r="F2557">
        <v>446.42091355809401</v>
      </c>
      <c r="G2557" s="6">
        <v>45252.792201603501</v>
      </c>
      <c r="H2557" s="6">
        <v>1722.5451626741899</v>
      </c>
      <c r="I2557" s="3">
        <v>1.7266950060395265E-2</v>
      </c>
    </row>
    <row r="2558" spans="1:9" x14ac:dyDescent="0.25">
      <c r="A2558" t="s">
        <v>2130</v>
      </c>
      <c r="B2558" t="s">
        <v>2131</v>
      </c>
      <c r="C2558" t="str">
        <f>_xlfn.XLOOKUP(Table4[[#This Row],[PUMA]],[1]PUMA!$A:$A,[1]PUMA!$B:$B)</f>
        <v>Los Angeles County (Northwest)--Santa Clarita City PUMA</v>
      </c>
      <c r="D2558">
        <v>99</v>
      </c>
      <c r="E2558" t="s">
        <v>2014</v>
      </c>
      <c r="F2558">
        <v>2313.2284451279429</v>
      </c>
      <c r="G2558" s="6">
        <v>45252.792201603501</v>
      </c>
      <c r="H2558" s="6">
        <v>1722.5451626741899</v>
      </c>
      <c r="I2558" s="3">
        <v>2.7796862995531219E-2</v>
      </c>
    </row>
    <row r="2559" spans="1:9" x14ac:dyDescent="0.25">
      <c r="A2559" t="s">
        <v>2130</v>
      </c>
      <c r="B2559" t="s">
        <v>2131</v>
      </c>
      <c r="C2559" t="str">
        <f>_xlfn.XLOOKUP(Table4[[#This Row],[PUMA]],[1]PUMA!$A:$A,[1]PUMA!$B:$B)</f>
        <v>Los Angeles County (Northwest)--Santa Clarita City PUMA</v>
      </c>
      <c r="D2559">
        <v>2</v>
      </c>
      <c r="E2559" t="s">
        <v>2997</v>
      </c>
      <c r="F2559">
        <v>1066.5825671434286</v>
      </c>
      <c r="G2559" s="6">
        <v>45252.792201603501</v>
      </c>
      <c r="H2559" s="6">
        <v>1722.5451626741899</v>
      </c>
      <c r="I2559" s="3">
        <v>1.7266950060395265E-2</v>
      </c>
    </row>
    <row r="2560" spans="1:9" x14ac:dyDescent="0.25">
      <c r="A2560" t="s">
        <v>2475</v>
      </c>
      <c r="B2560" t="s">
        <v>2131</v>
      </c>
      <c r="C2560" t="str">
        <f>_xlfn.XLOOKUP(Table4[[#This Row],[PUMA]],[1]PUMA!$A:$A,[1]PUMA!$B:$B)</f>
        <v>Los Angeles County (Northwest)--Santa Clarita City PUMA</v>
      </c>
      <c r="D2560">
        <v>38</v>
      </c>
      <c r="E2560" t="s">
        <v>2015</v>
      </c>
      <c r="F2560">
        <v>216.48704433563799</v>
      </c>
      <c r="G2560" s="6">
        <v>45252.792201603501</v>
      </c>
      <c r="H2560" s="6">
        <v>1722.5451626741899</v>
      </c>
      <c r="I2560" s="3">
        <v>5.8234942739968841E-2</v>
      </c>
    </row>
    <row r="2561" spans="1:9" x14ac:dyDescent="0.25">
      <c r="A2561" t="s">
        <v>2475</v>
      </c>
      <c r="B2561" t="s">
        <v>2131</v>
      </c>
      <c r="C2561" t="str">
        <f>_xlfn.XLOOKUP(Table4[[#This Row],[PUMA]],[1]PUMA!$A:$A,[1]PUMA!$B:$B)</f>
        <v>Los Angeles County (Northwest)--Santa Clarita City PUMA</v>
      </c>
      <c r="D2561">
        <v>99</v>
      </c>
      <c r="E2561" t="s">
        <v>2014</v>
      </c>
      <c r="F2561">
        <v>603.11813595590399</v>
      </c>
      <c r="G2561" s="6">
        <v>45252.792201603501</v>
      </c>
      <c r="H2561" s="6">
        <v>1722.5451626741899</v>
      </c>
      <c r="I2561" s="3">
        <v>2.7794748047448442E-2</v>
      </c>
    </row>
    <row r="2562" spans="1:9" x14ac:dyDescent="0.25">
      <c r="A2562" t="s">
        <v>2475</v>
      </c>
      <c r="B2562" t="s">
        <v>2131</v>
      </c>
      <c r="C2562" t="str">
        <f>_xlfn.XLOOKUP(Table4[[#This Row],[PUMA]],[1]PUMA!$A:$A,[1]PUMA!$B:$B)</f>
        <v>Los Angeles County (Northwest)--Santa Clarita City PUMA</v>
      </c>
      <c r="D2562">
        <v>2</v>
      </c>
      <c r="E2562" t="s">
        <v>2997</v>
      </c>
      <c r="F2562">
        <v>365.10185752587404</v>
      </c>
      <c r="G2562" s="6">
        <v>45252.792201603501</v>
      </c>
      <c r="H2562" s="6">
        <v>1722.5451626741899</v>
      </c>
      <c r="I2562" s="3">
        <v>1.7265636289739504E-2</v>
      </c>
    </row>
    <row r="2563" spans="1:9" x14ac:dyDescent="0.25">
      <c r="A2563" t="s">
        <v>2897</v>
      </c>
      <c r="B2563" t="s">
        <v>2131</v>
      </c>
      <c r="C2563" t="str">
        <f>_xlfn.XLOOKUP(Table4[[#This Row],[PUMA]],[1]PUMA!$A:$A,[1]PUMA!$B:$B)</f>
        <v>Los Angeles County (Northwest)--Santa Clarita City PUMA</v>
      </c>
      <c r="D2563">
        <v>38</v>
      </c>
      <c r="E2563" t="s">
        <v>2015</v>
      </c>
      <c r="F2563">
        <v>126.40760948593669</v>
      </c>
      <c r="G2563" s="6">
        <v>45252.792201603501</v>
      </c>
      <c r="H2563" s="6">
        <v>1722.5451626741899</v>
      </c>
      <c r="I2563" s="3">
        <v>5.8036573111527365E-2</v>
      </c>
    </row>
    <row r="2564" spans="1:9" x14ac:dyDescent="0.25">
      <c r="A2564" t="s">
        <v>2897</v>
      </c>
      <c r="B2564" t="s">
        <v>2131</v>
      </c>
      <c r="C2564" t="str">
        <f>_xlfn.XLOOKUP(Table4[[#This Row],[PUMA]],[1]PUMA!$A:$A,[1]PUMA!$B:$B)</f>
        <v>Los Angeles County (Northwest)--Santa Clarita City PUMA</v>
      </c>
      <c r="D2564">
        <v>99</v>
      </c>
      <c r="E2564" t="s">
        <v>2014</v>
      </c>
      <c r="F2564">
        <v>1042.2193761489439</v>
      </c>
      <c r="G2564" s="6">
        <v>45252.792201603501</v>
      </c>
      <c r="H2564" s="6">
        <v>1722.5451626741899</v>
      </c>
      <c r="I2564" s="3">
        <v>2.7794748047448442E-2</v>
      </c>
    </row>
    <row r="2565" spans="1:9" x14ac:dyDescent="0.25">
      <c r="A2565" t="s">
        <v>2897</v>
      </c>
      <c r="B2565" t="s">
        <v>2131</v>
      </c>
      <c r="C2565" t="str">
        <f>_xlfn.XLOOKUP(Table4[[#This Row],[PUMA]],[1]PUMA!$A:$A,[1]PUMA!$B:$B)</f>
        <v>Los Angeles County (Northwest)--Santa Clarita City PUMA</v>
      </c>
      <c r="D2565">
        <v>2</v>
      </c>
      <c r="E2565" t="s">
        <v>2997</v>
      </c>
      <c r="F2565">
        <v>229.35596511756211</v>
      </c>
      <c r="G2565" s="6">
        <v>45252.792201603501</v>
      </c>
      <c r="H2565" s="6">
        <v>1722.5451626741899</v>
      </c>
      <c r="I2565" s="3">
        <v>1.7206823183819671E-2</v>
      </c>
    </row>
    <row r="2566" spans="1:9" x14ac:dyDescent="0.25">
      <c r="A2566" t="s">
        <v>2246</v>
      </c>
      <c r="B2566" t="s">
        <v>2131</v>
      </c>
      <c r="C2566" t="str">
        <f>_xlfn.XLOOKUP(Table4[[#This Row],[PUMA]],[1]PUMA!$A:$A,[1]PUMA!$B:$B)</f>
        <v>Los Angeles County (Northwest)--Santa Clarita City PUMA</v>
      </c>
      <c r="D2566">
        <v>99</v>
      </c>
      <c r="E2566" t="s">
        <v>2014</v>
      </c>
      <c r="F2566">
        <v>1635.7567478904487</v>
      </c>
      <c r="G2566" s="6">
        <v>45252.792201603501</v>
      </c>
      <c r="H2566" s="6">
        <v>1722.5451626741899</v>
      </c>
      <c r="I2566" s="3">
        <v>2.7796862995531219E-2</v>
      </c>
    </row>
    <row r="2567" spans="1:9" x14ac:dyDescent="0.25">
      <c r="A2567" t="s">
        <v>2246</v>
      </c>
      <c r="B2567" t="s">
        <v>2131</v>
      </c>
      <c r="C2567" t="str">
        <f>_xlfn.XLOOKUP(Table4[[#This Row],[PUMA]],[1]PUMA!$A:$A,[1]PUMA!$B:$B)</f>
        <v>Los Angeles County (Northwest)--Santa Clarita City PUMA</v>
      </c>
      <c r="D2567">
        <v>2</v>
      </c>
      <c r="E2567" t="s">
        <v>2997</v>
      </c>
      <c r="F2567">
        <v>342.96937253913961</v>
      </c>
      <c r="G2567" s="6">
        <v>45252.792201603501</v>
      </c>
      <c r="H2567" s="6">
        <v>1722.5451626741899</v>
      </c>
      <c r="I2567" s="3">
        <v>1.7266950060395265E-2</v>
      </c>
    </row>
    <row r="2568" spans="1:9" x14ac:dyDescent="0.25">
      <c r="A2568" t="s">
        <v>2481</v>
      </c>
      <c r="B2568" t="s">
        <v>2131</v>
      </c>
      <c r="C2568" t="str">
        <f>_xlfn.XLOOKUP(Table4[[#This Row],[PUMA]],[1]PUMA!$A:$A,[1]PUMA!$B:$B)</f>
        <v>Los Angeles County (Northwest)--Santa Clarita City PUMA</v>
      </c>
      <c r="D2568">
        <v>99</v>
      </c>
      <c r="E2568" t="s">
        <v>2014</v>
      </c>
      <c r="F2568">
        <v>824.35247432599022</v>
      </c>
      <c r="G2568" s="6">
        <v>45252.792201603501</v>
      </c>
      <c r="H2568" s="6">
        <v>1722.5451626741899</v>
      </c>
      <c r="I2568" s="3">
        <v>2.7796862995531219E-2</v>
      </c>
    </row>
    <row r="2569" spans="1:9" x14ac:dyDescent="0.25">
      <c r="A2569" t="s">
        <v>2481</v>
      </c>
      <c r="B2569" t="s">
        <v>2131</v>
      </c>
      <c r="C2569" t="str">
        <f>_xlfn.XLOOKUP(Table4[[#This Row],[PUMA]],[1]PUMA!$A:$A,[1]PUMA!$B:$B)</f>
        <v>Los Angeles County (Northwest)--Santa Clarita City PUMA</v>
      </c>
      <c r="D2569">
        <v>2</v>
      </c>
      <c r="E2569" t="s">
        <v>2997</v>
      </c>
      <c r="F2569">
        <v>379.4237625039143</v>
      </c>
      <c r="G2569" s="6">
        <v>45252.792201603501</v>
      </c>
      <c r="H2569" s="6">
        <v>1722.5451626741899</v>
      </c>
      <c r="I2569" s="3">
        <v>1.7266950060395265E-2</v>
      </c>
    </row>
    <row r="2570" spans="1:9" x14ac:dyDescent="0.25">
      <c r="A2570" t="s">
        <v>2912</v>
      </c>
      <c r="B2570" t="s">
        <v>2131</v>
      </c>
      <c r="C2570" t="str">
        <f>_xlfn.XLOOKUP(Table4[[#This Row],[PUMA]],[1]PUMA!$A:$A,[1]PUMA!$B:$B)</f>
        <v>Los Angeles County (Northwest)--Santa Clarita City PUMA</v>
      </c>
      <c r="D2570">
        <v>99</v>
      </c>
      <c r="E2570" t="s">
        <v>2014</v>
      </c>
      <c r="F2570">
        <v>2751.533544383994</v>
      </c>
      <c r="G2570" s="6">
        <v>45252.792201603501</v>
      </c>
      <c r="H2570" s="6">
        <v>1722.5451626741899</v>
      </c>
      <c r="I2570" s="3">
        <v>2.7796862995531219E-2</v>
      </c>
    </row>
    <row r="2571" spans="1:9" x14ac:dyDescent="0.25">
      <c r="A2571" t="s">
        <v>2912</v>
      </c>
      <c r="B2571" t="s">
        <v>2131</v>
      </c>
      <c r="C2571" t="str">
        <f>_xlfn.XLOOKUP(Table4[[#This Row],[PUMA]],[1]PUMA!$A:$A,[1]PUMA!$B:$B)</f>
        <v>Los Angeles County (Northwest)--Santa Clarita City PUMA</v>
      </c>
      <c r="D2571">
        <v>2</v>
      </c>
      <c r="E2571" t="s">
        <v>2997</v>
      </c>
      <c r="F2571">
        <v>453.69075690902099</v>
      </c>
      <c r="G2571" s="6">
        <v>45252.792201603501</v>
      </c>
      <c r="H2571" s="6">
        <v>1722.5451626741899</v>
      </c>
      <c r="I2571" s="3">
        <v>1.7206823183819671E-2</v>
      </c>
    </row>
    <row r="2572" spans="1:9" x14ac:dyDescent="0.25">
      <c r="A2572" t="s">
        <v>2996</v>
      </c>
      <c r="B2572" t="s">
        <v>3052</v>
      </c>
      <c r="C2572" t="str">
        <f>_xlfn.XLOOKUP(Table4[[#This Row],[PUMA]],[1]PUMA!$A:$A,[1]PUMA!$B:$B)</f>
        <v>Los Angeles County--LA City (Northwest/Canoga Park, Winnetka &amp; Woodland Hills) PUMA</v>
      </c>
      <c r="D2572">
        <v>99</v>
      </c>
      <c r="E2572" t="s">
        <v>2014</v>
      </c>
      <c r="F2572">
        <v>577.61200050358605</v>
      </c>
      <c r="G2572" s="6">
        <v>33400.870434516903</v>
      </c>
      <c r="H2572" s="6">
        <v>1872.97016057152</v>
      </c>
      <c r="I2572" s="3">
        <v>6.8597117539366287E-2</v>
      </c>
    </row>
    <row r="2573" spans="1:9" x14ac:dyDescent="0.25">
      <c r="A2573" t="s">
        <v>2996</v>
      </c>
      <c r="B2573" t="s">
        <v>3052</v>
      </c>
      <c r="C2573" t="str">
        <f>_xlfn.XLOOKUP(Table4[[#This Row],[PUMA]],[1]PUMA!$A:$A,[1]PUMA!$B:$B)</f>
        <v>Los Angeles County--LA City (Northwest/Canoga Park, Winnetka &amp; Woodland Hills) PUMA</v>
      </c>
      <c r="D2573">
        <v>2</v>
      </c>
      <c r="E2573" t="s">
        <v>2997</v>
      </c>
      <c r="F2573">
        <v>454.03134071122798</v>
      </c>
      <c r="G2573" s="6">
        <v>33400.870434516903</v>
      </c>
      <c r="H2573" s="6">
        <v>1872.97016057152</v>
      </c>
      <c r="I2573" s="3">
        <v>4.2611391185750802E-2</v>
      </c>
    </row>
    <row r="2574" spans="1:9" x14ac:dyDescent="0.25">
      <c r="A2574" t="s">
        <v>2380</v>
      </c>
      <c r="B2574" t="s">
        <v>2308</v>
      </c>
      <c r="C2574" t="str">
        <f>_xlfn.XLOOKUP(Table4[[#This Row],[PUMA]],[1]PUMA!$A:$A,[1]PUMA!$B:$B)</f>
        <v>Los Angeles County (South)--LA City (South/San Pedro) PUMA</v>
      </c>
      <c r="D2574">
        <v>7</v>
      </c>
      <c r="E2574" t="s">
        <v>3017</v>
      </c>
      <c r="F2574">
        <v>108.95209752693847</v>
      </c>
      <c r="G2574" s="6">
        <v>29403.540456708601</v>
      </c>
      <c r="H2574" s="6">
        <v>1265.3295416769299</v>
      </c>
      <c r="I2574" s="3">
        <v>2.436731839706948E-2</v>
      </c>
    </row>
    <row r="2575" spans="1:9" x14ac:dyDescent="0.25">
      <c r="A2575" t="s">
        <v>670</v>
      </c>
      <c r="B2575" t="s">
        <v>65</v>
      </c>
      <c r="C2575" t="str">
        <f>_xlfn.XLOOKUP(Table4[[#This Row],[PUMA]],[1]PUMA!$A:$A,[1]PUMA!$B:$B)</f>
        <v>Madera County--Madera City PUMA</v>
      </c>
      <c r="D2575">
        <v>363</v>
      </c>
      <c r="E2575" t="s">
        <v>3024</v>
      </c>
      <c r="F2575">
        <v>736.46416701964529</v>
      </c>
      <c r="G2575" s="6">
        <v>22683.828354166501</v>
      </c>
      <c r="H2575" s="6">
        <v>922.85879461296201</v>
      </c>
      <c r="I2575" s="3">
        <v>0.17883239393737926</v>
      </c>
    </row>
    <row r="2576" spans="1:9" x14ac:dyDescent="0.25">
      <c r="A2576" t="s">
        <v>670</v>
      </c>
      <c r="B2576" t="s">
        <v>65</v>
      </c>
      <c r="C2576" t="str">
        <f>_xlfn.XLOOKUP(Table4[[#This Row],[PUMA]],[1]PUMA!$A:$A,[1]PUMA!$B:$B)</f>
        <v>Madera County--Madera City PUMA</v>
      </c>
      <c r="D2576">
        <v>11</v>
      </c>
      <c r="E2576" t="s">
        <v>3026</v>
      </c>
      <c r="F2576">
        <v>927.28777669470776</v>
      </c>
      <c r="G2576" s="6">
        <v>22683.828354166501</v>
      </c>
      <c r="H2576" s="6">
        <v>922.85879461296201</v>
      </c>
      <c r="I2576" s="3">
        <v>3.8893517602735815E-2</v>
      </c>
    </row>
    <row r="2577" spans="1:9" x14ac:dyDescent="0.25">
      <c r="A2577" t="s">
        <v>670</v>
      </c>
      <c r="B2577" t="s">
        <v>65</v>
      </c>
      <c r="C2577" t="str">
        <f>_xlfn.XLOOKUP(Table4[[#This Row],[PUMA]],[1]PUMA!$A:$A,[1]PUMA!$B:$B)</f>
        <v>Madera County--Madera City PUMA</v>
      </c>
      <c r="D2577">
        <v>7</v>
      </c>
      <c r="E2577" t="s">
        <v>3017</v>
      </c>
      <c r="F2577">
        <v>129.03166832484351</v>
      </c>
      <c r="G2577" s="6">
        <v>22683.828354166501</v>
      </c>
      <c r="H2577" s="6">
        <v>922.85879461296201</v>
      </c>
      <c r="I2577" s="3">
        <v>3.0166424920655507E-2</v>
      </c>
    </row>
    <row r="2578" spans="1:9" x14ac:dyDescent="0.25">
      <c r="A2578" t="s">
        <v>670</v>
      </c>
      <c r="B2578" t="s">
        <v>65</v>
      </c>
      <c r="C2578" t="str">
        <f>_xlfn.XLOOKUP(Table4[[#This Row],[PUMA]],[1]PUMA!$A:$A,[1]PUMA!$B:$B)</f>
        <v>Madera County--Madera City PUMA</v>
      </c>
      <c r="D2578">
        <v>1</v>
      </c>
      <c r="F2578">
        <v>1228.8347462947183</v>
      </c>
      <c r="G2578" s="6">
        <v>22683.828354166501</v>
      </c>
      <c r="H2578" s="6">
        <v>922.85879461296201</v>
      </c>
      <c r="I2578" s="3">
        <v>0</v>
      </c>
    </row>
    <row r="2579" spans="1:9" x14ac:dyDescent="0.25">
      <c r="A2579" t="s">
        <v>674</v>
      </c>
      <c r="B2579" t="s">
        <v>65</v>
      </c>
      <c r="C2579" t="str">
        <f>_xlfn.XLOOKUP(Table4[[#This Row],[PUMA]],[1]PUMA!$A:$A,[1]PUMA!$B:$B)</f>
        <v>Madera County--Madera City PUMA</v>
      </c>
      <c r="D2579">
        <v>313</v>
      </c>
      <c r="E2579" t="s">
        <v>2297</v>
      </c>
      <c r="F2579">
        <v>200.26823869767117</v>
      </c>
      <c r="G2579" s="6">
        <v>22683.828354166501</v>
      </c>
      <c r="H2579" s="6">
        <v>922.85879461296201</v>
      </c>
      <c r="I2579" s="3">
        <v>0.18170937608237941</v>
      </c>
    </row>
    <row r="2580" spans="1:9" x14ac:dyDescent="0.25">
      <c r="A2580" t="s">
        <v>674</v>
      </c>
      <c r="B2580" t="s">
        <v>65</v>
      </c>
      <c r="C2580" t="str">
        <f>_xlfn.XLOOKUP(Table4[[#This Row],[PUMA]],[1]PUMA!$A:$A,[1]PUMA!$B:$B)</f>
        <v>Madera County--Madera City PUMA</v>
      </c>
      <c r="D2580">
        <v>238</v>
      </c>
      <c r="E2580" t="s">
        <v>3053</v>
      </c>
      <c r="F2580">
        <v>206.97049305545039</v>
      </c>
      <c r="G2580" s="6">
        <v>22683.828354166501</v>
      </c>
      <c r="H2580" s="6">
        <v>922.85879461296201</v>
      </c>
      <c r="I2580" s="3">
        <v>1</v>
      </c>
    </row>
    <row r="2581" spans="1:9" x14ac:dyDescent="0.25">
      <c r="A2581" t="s">
        <v>674</v>
      </c>
      <c r="B2581" t="s">
        <v>65</v>
      </c>
      <c r="C2581" t="str">
        <f>_xlfn.XLOOKUP(Table4[[#This Row],[PUMA]],[1]PUMA!$A:$A,[1]PUMA!$B:$B)</f>
        <v>Madera County--Madera City PUMA</v>
      </c>
      <c r="D2581">
        <v>11</v>
      </c>
      <c r="E2581" t="s">
        <v>3026</v>
      </c>
      <c r="F2581">
        <v>117.19681074389742</v>
      </c>
      <c r="G2581" s="6">
        <v>22683.828354166501</v>
      </c>
      <c r="H2581" s="6">
        <v>922.85879461296201</v>
      </c>
      <c r="I2581" s="3">
        <v>3.7865860490612906E-2</v>
      </c>
    </row>
    <row r="2582" spans="1:9" x14ac:dyDescent="0.25">
      <c r="A2582" t="s">
        <v>674</v>
      </c>
      <c r="B2582" t="s">
        <v>65</v>
      </c>
      <c r="C2582" t="str">
        <f>_xlfn.XLOOKUP(Table4[[#This Row],[PUMA]],[1]PUMA!$A:$A,[1]PUMA!$B:$B)</f>
        <v>Madera County--Madera City PUMA</v>
      </c>
      <c r="D2582">
        <v>1</v>
      </c>
      <c r="F2582">
        <v>2049.5727369505744</v>
      </c>
      <c r="G2582" s="6">
        <v>22683.828354166501</v>
      </c>
      <c r="H2582" s="6">
        <v>922.85879461296201</v>
      </c>
      <c r="I2582" s="3">
        <v>0</v>
      </c>
    </row>
    <row r="2583" spans="1:9" x14ac:dyDescent="0.25">
      <c r="A2583" t="s">
        <v>825</v>
      </c>
      <c r="B2583" t="s">
        <v>65</v>
      </c>
      <c r="C2583" t="str">
        <f>_xlfn.XLOOKUP(Table4[[#This Row],[PUMA]],[1]PUMA!$A:$A,[1]PUMA!$B:$B)</f>
        <v>Madera County--Madera City PUMA</v>
      </c>
      <c r="D2583">
        <v>313</v>
      </c>
      <c r="E2583" t="s">
        <v>2297</v>
      </c>
      <c r="F2583">
        <v>120.30150985067289</v>
      </c>
      <c r="G2583" s="6">
        <v>22683.828354166501</v>
      </c>
      <c r="H2583" s="6">
        <v>922.85879461296201</v>
      </c>
      <c r="I2583" s="3">
        <v>0.15840340522419213</v>
      </c>
    </row>
    <row r="2584" spans="1:9" x14ac:dyDescent="0.25">
      <c r="A2584" t="s">
        <v>825</v>
      </c>
      <c r="B2584" t="s">
        <v>65</v>
      </c>
      <c r="C2584" t="str">
        <f>_xlfn.XLOOKUP(Table4[[#This Row],[PUMA]],[1]PUMA!$A:$A,[1]PUMA!$B:$B)</f>
        <v>Madera County--Madera City PUMA</v>
      </c>
      <c r="D2584">
        <v>238</v>
      </c>
      <c r="E2584" t="s">
        <v>3053</v>
      </c>
      <c r="F2584">
        <v>2309.2316088387906</v>
      </c>
      <c r="G2584" s="6">
        <v>22683.828354166501</v>
      </c>
      <c r="H2584" s="6">
        <v>922.85879461296201</v>
      </c>
      <c r="I2584" s="3">
        <v>7.1421695676981978E-2</v>
      </c>
    </row>
    <row r="2585" spans="1:9" x14ac:dyDescent="0.25">
      <c r="A2585" t="s">
        <v>260</v>
      </c>
      <c r="B2585" t="s">
        <v>65</v>
      </c>
      <c r="C2585" t="str">
        <f>_xlfn.XLOOKUP(Table4[[#This Row],[PUMA]],[1]PUMA!$A:$A,[1]PUMA!$B:$B)</f>
        <v>Madera County--Madera City PUMA</v>
      </c>
      <c r="D2585">
        <v>313</v>
      </c>
      <c r="E2585" t="s">
        <v>2297</v>
      </c>
      <c r="F2585">
        <v>457.11424738718421</v>
      </c>
      <c r="G2585" s="6">
        <v>22683.828354166501</v>
      </c>
      <c r="H2585" s="6">
        <v>922.85879461296201</v>
      </c>
      <c r="I2585" s="3">
        <v>0.16107232911147301</v>
      </c>
    </row>
    <row r="2586" spans="1:9" x14ac:dyDescent="0.25">
      <c r="A2586" t="s">
        <v>260</v>
      </c>
      <c r="B2586" t="s">
        <v>65</v>
      </c>
      <c r="C2586" t="str">
        <f>_xlfn.XLOOKUP(Table4[[#This Row],[PUMA]],[1]PUMA!$A:$A,[1]PUMA!$B:$B)</f>
        <v>Madera County--Madera City PUMA</v>
      </c>
      <c r="D2586">
        <v>238</v>
      </c>
      <c r="E2586" t="s">
        <v>3053</v>
      </c>
      <c r="F2586">
        <v>1668.1080198071249</v>
      </c>
      <c r="G2586" s="6">
        <v>22683.828354166501</v>
      </c>
      <c r="H2586" s="6">
        <v>922.85879461296201</v>
      </c>
      <c r="I2586" s="3">
        <v>6.9048538225108813E-2</v>
      </c>
    </row>
    <row r="2587" spans="1:9" x14ac:dyDescent="0.25">
      <c r="A2587" t="s">
        <v>261</v>
      </c>
      <c r="B2587" t="s">
        <v>65</v>
      </c>
      <c r="C2587" t="str">
        <f>_xlfn.XLOOKUP(Table4[[#This Row],[PUMA]],[1]PUMA!$A:$A,[1]PUMA!$B:$B)</f>
        <v>Madera County--Madera City PUMA</v>
      </c>
      <c r="D2587">
        <v>363</v>
      </c>
      <c r="E2587" t="s">
        <v>3024</v>
      </c>
      <c r="F2587">
        <v>283.85501943614184</v>
      </c>
      <c r="G2587" s="6">
        <v>22683.828354166501</v>
      </c>
      <c r="H2587" s="6">
        <v>922.85879461296201</v>
      </c>
      <c r="I2587" s="3">
        <v>0.17931780523229357</v>
      </c>
    </row>
    <row r="2588" spans="1:9" x14ac:dyDescent="0.25">
      <c r="A2588" t="s">
        <v>261</v>
      </c>
      <c r="B2588" t="s">
        <v>65</v>
      </c>
      <c r="C2588" t="str">
        <f>_xlfn.XLOOKUP(Table4[[#This Row],[PUMA]],[1]PUMA!$A:$A,[1]PUMA!$B:$B)</f>
        <v>Madera County--Madera City PUMA</v>
      </c>
      <c r="D2588">
        <v>364</v>
      </c>
      <c r="E2588" t="s">
        <v>3054</v>
      </c>
      <c r="F2588">
        <v>293.17712558163845</v>
      </c>
      <c r="G2588" s="6">
        <v>22683.828354166501</v>
      </c>
      <c r="H2588" s="6">
        <v>922.85879461296201</v>
      </c>
      <c r="I2588" s="3">
        <v>0.17410722653583813</v>
      </c>
    </row>
    <row r="2589" spans="1:9" x14ac:dyDescent="0.25">
      <c r="A2589" t="s">
        <v>261</v>
      </c>
      <c r="B2589" t="s">
        <v>65</v>
      </c>
      <c r="C2589" t="str">
        <f>_xlfn.XLOOKUP(Table4[[#This Row],[PUMA]],[1]PUMA!$A:$A,[1]PUMA!$B:$B)</f>
        <v>Madera County--Madera City PUMA</v>
      </c>
      <c r="D2589">
        <v>313</v>
      </c>
      <c r="E2589" t="s">
        <v>2297</v>
      </c>
      <c r="F2589">
        <v>1970.5935919721303</v>
      </c>
      <c r="G2589" s="6">
        <v>22683.828354166501</v>
      </c>
      <c r="H2589" s="6">
        <v>922.85879461296201</v>
      </c>
      <c r="I2589" s="3">
        <v>0.18933427051782406</v>
      </c>
    </row>
    <row r="2590" spans="1:9" x14ac:dyDescent="0.25">
      <c r="A2590" t="s">
        <v>261</v>
      </c>
      <c r="B2590" t="s">
        <v>65</v>
      </c>
      <c r="C2590" t="str">
        <f>_xlfn.XLOOKUP(Table4[[#This Row],[PUMA]],[1]PUMA!$A:$A,[1]PUMA!$B:$B)</f>
        <v>Madera County--Madera City PUMA</v>
      </c>
      <c r="D2590">
        <v>312</v>
      </c>
      <c r="E2590" t="s">
        <v>3055</v>
      </c>
      <c r="F2590">
        <v>215.05938054740599</v>
      </c>
      <c r="G2590" s="6">
        <v>22683.828354166501</v>
      </c>
      <c r="H2590" s="6">
        <v>922.85879461296201</v>
      </c>
      <c r="I2590" s="3">
        <v>0.14698866448636747</v>
      </c>
    </row>
    <row r="2591" spans="1:9" x14ac:dyDescent="0.25">
      <c r="A2591" t="s">
        <v>261</v>
      </c>
      <c r="B2591" t="s">
        <v>65</v>
      </c>
      <c r="C2591" t="str">
        <f>_xlfn.XLOOKUP(Table4[[#This Row],[PUMA]],[1]PUMA!$A:$A,[1]PUMA!$B:$B)</f>
        <v>Madera County--Madera City PUMA</v>
      </c>
      <c r="D2591">
        <v>238</v>
      </c>
      <c r="E2591" t="s">
        <v>3053</v>
      </c>
      <c r="F2591">
        <v>289.4669075147246</v>
      </c>
      <c r="G2591" s="6">
        <v>22683.828354166501</v>
      </c>
      <c r="H2591" s="6">
        <v>922.85879461296201</v>
      </c>
      <c r="I2591" s="3">
        <v>7.1229896817160104E-2</v>
      </c>
    </row>
    <row r="2592" spans="1:9" x14ac:dyDescent="0.25">
      <c r="A2592" t="s">
        <v>261</v>
      </c>
      <c r="B2592" t="s">
        <v>65</v>
      </c>
      <c r="C2592" t="str">
        <f>_xlfn.XLOOKUP(Table4[[#This Row],[PUMA]],[1]PUMA!$A:$A,[1]PUMA!$B:$B)</f>
        <v>Madera County--Madera City PUMA</v>
      </c>
      <c r="D2592">
        <v>12</v>
      </c>
      <c r="E2592" t="s">
        <v>3056</v>
      </c>
      <c r="F2592">
        <v>343.73186882770051</v>
      </c>
      <c r="G2592" s="6">
        <v>22683.828354166501</v>
      </c>
      <c r="H2592" s="6">
        <v>922.85879461296201</v>
      </c>
      <c r="I2592" s="3">
        <v>3.8025090191694415E-2</v>
      </c>
    </row>
    <row r="2593" spans="1:9" x14ac:dyDescent="0.25">
      <c r="A2593" t="s">
        <v>262</v>
      </c>
      <c r="B2593" t="s">
        <v>65</v>
      </c>
      <c r="C2593" t="str">
        <f>_xlfn.XLOOKUP(Table4[[#This Row],[PUMA]],[1]PUMA!$A:$A,[1]PUMA!$B:$B)</f>
        <v>Madera County--Madera City PUMA</v>
      </c>
      <c r="D2593">
        <v>372</v>
      </c>
      <c r="E2593" t="s">
        <v>2058</v>
      </c>
      <c r="F2593">
        <v>115.362928582561</v>
      </c>
      <c r="G2593" s="6">
        <v>22683.828354166501</v>
      </c>
      <c r="H2593" s="6">
        <v>922.85879461296201</v>
      </c>
      <c r="I2593" s="3">
        <v>0.34382322291337164</v>
      </c>
    </row>
    <row r="2594" spans="1:9" x14ac:dyDescent="0.25">
      <c r="A2594" t="s">
        <v>262</v>
      </c>
      <c r="B2594" t="s">
        <v>65</v>
      </c>
      <c r="C2594" t="str">
        <f>_xlfn.XLOOKUP(Table4[[#This Row],[PUMA]],[1]PUMA!$A:$A,[1]PUMA!$B:$B)</f>
        <v>Madera County--Madera City PUMA</v>
      </c>
      <c r="D2594">
        <v>313</v>
      </c>
      <c r="E2594" t="s">
        <v>2297</v>
      </c>
      <c r="F2594">
        <v>431.90340891348114</v>
      </c>
      <c r="G2594" s="6">
        <v>22683.828354166501</v>
      </c>
      <c r="H2594" s="6">
        <v>922.85879461296201</v>
      </c>
      <c r="I2594" s="3">
        <v>0.16616087288199496</v>
      </c>
    </row>
    <row r="2595" spans="1:9" x14ac:dyDescent="0.25">
      <c r="A2595" t="s">
        <v>262</v>
      </c>
      <c r="B2595" t="s">
        <v>65</v>
      </c>
      <c r="C2595" t="str">
        <f>_xlfn.XLOOKUP(Table4[[#This Row],[PUMA]],[1]PUMA!$A:$A,[1]PUMA!$B:$B)</f>
        <v>Madera County--Madera City PUMA</v>
      </c>
      <c r="D2595">
        <v>2</v>
      </c>
      <c r="E2595" t="s">
        <v>2997</v>
      </c>
      <c r="F2595">
        <v>169.54724472565101</v>
      </c>
      <c r="G2595" s="6">
        <v>22683.828354166501</v>
      </c>
      <c r="H2595" s="6">
        <v>922.85879461296201</v>
      </c>
      <c r="I2595" s="3">
        <v>4.1316489779398197E-2</v>
      </c>
    </row>
    <row r="2596" spans="1:9" x14ac:dyDescent="0.25">
      <c r="A2596" t="s">
        <v>262</v>
      </c>
      <c r="B2596" t="s">
        <v>65</v>
      </c>
      <c r="C2596" t="str">
        <f>_xlfn.XLOOKUP(Table4[[#This Row],[PUMA]],[1]PUMA!$A:$A,[1]PUMA!$B:$B)</f>
        <v>Madera County--Madera City PUMA</v>
      </c>
      <c r="D2596">
        <v>12</v>
      </c>
      <c r="E2596" t="s">
        <v>3056</v>
      </c>
      <c r="F2596">
        <v>123.95769390508202</v>
      </c>
      <c r="G2596" s="6">
        <v>22683.828354166501</v>
      </c>
      <c r="H2596" s="6">
        <v>922.85879461296201</v>
      </c>
      <c r="I2596" s="3">
        <v>3.9580960667459496E-2</v>
      </c>
    </row>
    <row r="2597" spans="1:9" x14ac:dyDescent="0.25">
      <c r="A2597" t="s">
        <v>263</v>
      </c>
      <c r="B2597" t="s">
        <v>65</v>
      </c>
      <c r="C2597" t="str">
        <f>_xlfn.XLOOKUP(Table4[[#This Row],[PUMA]],[1]PUMA!$A:$A,[1]PUMA!$B:$B)</f>
        <v>Madera County--Madera City PUMA</v>
      </c>
      <c r="D2597">
        <v>372</v>
      </c>
      <c r="E2597" t="s">
        <v>2058</v>
      </c>
      <c r="F2597">
        <v>211.79537670877727</v>
      </c>
      <c r="G2597" s="6">
        <v>22683.828354166501</v>
      </c>
      <c r="H2597" s="6">
        <v>922.85879461296201</v>
      </c>
      <c r="I2597" s="3">
        <v>0.38089363635198892</v>
      </c>
    </row>
    <row r="2598" spans="1:9" x14ac:dyDescent="0.25">
      <c r="A2598" t="s">
        <v>263</v>
      </c>
      <c r="B2598" t="s">
        <v>65</v>
      </c>
      <c r="C2598" t="str">
        <f>_xlfn.XLOOKUP(Table4[[#This Row],[PUMA]],[1]PUMA!$A:$A,[1]PUMA!$B:$B)</f>
        <v>Madera County--Madera City PUMA</v>
      </c>
      <c r="D2598">
        <v>2</v>
      </c>
      <c r="E2598" t="s">
        <v>2997</v>
      </c>
      <c r="F2598">
        <v>245.51091832826469</v>
      </c>
      <c r="G2598" s="6">
        <v>22683.828354166501</v>
      </c>
      <c r="H2598" s="6">
        <v>922.85879461296201</v>
      </c>
      <c r="I2598" s="3">
        <v>4.577116083092457E-2</v>
      </c>
    </row>
    <row r="2599" spans="1:9" x14ac:dyDescent="0.25">
      <c r="A2599" t="s">
        <v>269</v>
      </c>
      <c r="B2599" t="s">
        <v>65</v>
      </c>
      <c r="C2599" t="str">
        <f>_xlfn.XLOOKUP(Table4[[#This Row],[PUMA]],[1]PUMA!$A:$A,[1]PUMA!$B:$B)</f>
        <v>Madera County--Madera City PUMA</v>
      </c>
      <c r="D2599">
        <v>372</v>
      </c>
      <c r="E2599" t="s">
        <v>2058</v>
      </c>
      <c r="F2599">
        <v>1098.4518031117204</v>
      </c>
      <c r="G2599" s="6">
        <v>22683.828354166501</v>
      </c>
      <c r="H2599" s="6">
        <v>922.85879461296201</v>
      </c>
      <c r="I2599" s="3">
        <v>0.36048424457501155</v>
      </c>
    </row>
    <row r="2600" spans="1:9" x14ac:dyDescent="0.25">
      <c r="A2600" t="s">
        <v>269</v>
      </c>
      <c r="B2600" t="s">
        <v>65</v>
      </c>
      <c r="C2600" t="str">
        <f>_xlfn.XLOOKUP(Table4[[#This Row],[PUMA]],[1]PUMA!$A:$A,[1]PUMA!$B:$B)</f>
        <v>Madera County--Madera City PUMA</v>
      </c>
      <c r="D2600">
        <v>38</v>
      </c>
      <c r="E2600" t="s">
        <v>2015</v>
      </c>
      <c r="F2600">
        <v>136.10118093960395</v>
      </c>
      <c r="G2600" s="6">
        <v>22683.828354166501</v>
      </c>
      <c r="H2600" s="6">
        <v>922.85879461296201</v>
      </c>
      <c r="I2600" s="3">
        <v>0.17554053891940941</v>
      </c>
    </row>
    <row r="2601" spans="1:9" x14ac:dyDescent="0.25">
      <c r="A2601" t="s">
        <v>269</v>
      </c>
      <c r="B2601" t="s">
        <v>65</v>
      </c>
      <c r="C2601" t="str">
        <f>_xlfn.XLOOKUP(Table4[[#This Row],[PUMA]],[1]PUMA!$A:$A,[1]PUMA!$B:$B)</f>
        <v>Madera County--Madera City PUMA</v>
      </c>
      <c r="D2601">
        <v>53</v>
      </c>
      <c r="E2601" t="s">
        <v>3004</v>
      </c>
      <c r="F2601">
        <v>281.76098529934939</v>
      </c>
      <c r="G2601" s="6">
        <v>22683.828354166501</v>
      </c>
      <c r="H2601" s="6">
        <v>922.85879461296201</v>
      </c>
      <c r="I2601" s="3">
        <v>0.15788063143616027</v>
      </c>
    </row>
    <row r="2602" spans="1:9" x14ac:dyDescent="0.25">
      <c r="A2602" t="s">
        <v>269</v>
      </c>
      <c r="B2602" t="s">
        <v>65</v>
      </c>
      <c r="C2602" t="str">
        <f>_xlfn.XLOOKUP(Table4[[#This Row],[PUMA]],[1]PUMA!$A:$A,[1]PUMA!$B:$B)</f>
        <v>Madera County--Madera City PUMA</v>
      </c>
      <c r="D2602">
        <v>2</v>
      </c>
      <c r="E2602" t="s">
        <v>2997</v>
      </c>
      <c r="F2602">
        <v>685.71067690200823</v>
      </c>
      <c r="G2602" s="6">
        <v>22683.828354166501</v>
      </c>
      <c r="H2602" s="6">
        <v>922.85879461296201</v>
      </c>
      <c r="I2602" s="3">
        <v>4.3318608558242051E-2</v>
      </c>
    </row>
    <row r="2603" spans="1:9" x14ac:dyDescent="0.25">
      <c r="A2603" t="s">
        <v>552</v>
      </c>
      <c r="B2603" t="s">
        <v>65</v>
      </c>
      <c r="C2603" t="str">
        <f>_xlfn.XLOOKUP(Table4[[#This Row],[PUMA]],[1]PUMA!$A:$A,[1]PUMA!$B:$B)</f>
        <v>Madera County--Madera City PUMA</v>
      </c>
      <c r="D2603">
        <v>372</v>
      </c>
      <c r="E2603" t="s">
        <v>2058</v>
      </c>
      <c r="F2603">
        <v>151.47079566131811</v>
      </c>
      <c r="G2603" s="6">
        <v>22683.828354166501</v>
      </c>
      <c r="H2603" s="6">
        <v>922.85879461296201</v>
      </c>
      <c r="I2603" s="3">
        <v>0.3553548250950368</v>
      </c>
    </row>
    <row r="2604" spans="1:9" x14ac:dyDescent="0.25">
      <c r="A2604" t="s">
        <v>552</v>
      </c>
      <c r="B2604" t="s">
        <v>65</v>
      </c>
      <c r="C2604" t="str">
        <f>_xlfn.XLOOKUP(Table4[[#This Row],[PUMA]],[1]PUMA!$A:$A,[1]PUMA!$B:$B)</f>
        <v>Madera County--Madera City PUMA</v>
      </c>
      <c r="D2604">
        <v>38</v>
      </c>
      <c r="E2604" t="s">
        <v>2015</v>
      </c>
      <c r="F2604">
        <v>330.70389635090396</v>
      </c>
      <c r="G2604" s="6">
        <v>22683.828354166501</v>
      </c>
      <c r="H2604" s="6">
        <v>922.85879461296201</v>
      </c>
      <c r="I2604" s="3">
        <v>0.14402951279871343</v>
      </c>
    </row>
    <row r="2605" spans="1:9" x14ac:dyDescent="0.25">
      <c r="A2605" t="s">
        <v>552</v>
      </c>
      <c r="B2605" t="s">
        <v>65</v>
      </c>
      <c r="C2605" t="str">
        <f>_xlfn.XLOOKUP(Table4[[#This Row],[PUMA]],[1]PUMA!$A:$A,[1]PUMA!$B:$B)</f>
        <v>Madera County--Madera City PUMA</v>
      </c>
      <c r="D2605">
        <v>47</v>
      </c>
      <c r="E2605" t="s">
        <v>2167</v>
      </c>
      <c r="F2605">
        <v>335.61948918220298</v>
      </c>
      <c r="G2605" s="6">
        <v>22683.828354166501</v>
      </c>
      <c r="H2605" s="6">
        <v>922.85879461296201</v>
      </c>
      <c r="I2605" s="3">
        <v>0.12955418487924475</v>
      </c>
    </row>
    <row r="2606" spans="1:9" x14ac:dyDescent="0.25">
      <c r="A2606" t="s">
        <v>552</v>
      </c>
      <c r="B2606" t="s">
        <v>65</v>
      </c>
      <c r="C2606" t="str">
        <f>_xlfn.XLOOKUP(Table4[[#This Row],[PUMA]],[1]PUMA!$A:$A,[1]PUMA!$B:$B)</f>
        <v>Madera County--Madera City PUMA</v>
      </c>
      <c r="D2606">
        <v>117</v>
      </c>
      <c r="E2606" t="s">
        <v>2201</v>
      </c>
      <c r="F2606">
        <v>2253.7863222207902</v>
      </c>
      <c r="G2606" s="6">
        <v>22683.828354166501</v>
      </c>
      <c r="H2606" s="6">
        <v>922.85879461296201</v>
      </c>
      <c r="I2606" s="3">
        <v>0.12955418487924475</v>
      </c>
    </row>
    <row r="2607" spans="1:9" x14ac:dyDescent="0.25">
      <c r="A2607" t="s">
        <v>552</v>
      </c>
      <c r="B2607" t="s">
        <v>65</v>
      </c>
      <c r="C2607" t="str">
        <f>_xlfn.XLOOKUP(Table4[[#This Row],[PUMA]],[1]PUMA!$A:$A,[1]PUMA!$B:$B)</f>
        <v>Madera County--Madera City PUMA</v>
      </c>
      <c r="D2607">
        <v>2</v>
      </c>
      <c r="E2607" t="s">
        <v>2997</v>
      </c>
      <c r="F2607">
        <v>118.53184045444405</v>
      </c>
      <c r="G2607" s="6">
        <v>22683.828354166501</v>
      </c>
      <c r="H2607" s="6">
        <v>922.85879461296201</v>
      </c>
      <c r="I2607" s="3">
        <v>4.2702217362432626E-2</v>
      </c>
    </row>
    <row r="2608" spans="1:9" x14ac:dyDescent="0.25">
      <c r="A2608" t="s">
        <v>829</v>
      </c>
      <c r="B2608" t="s">
        <v>65</v>
      </c>
      <c r="C2608" t="str">
        <f>_xlfn.XLOOKUP(Table4[[#This Row],[PUMA]],[1]PUMA!$A:$A,[1]PUMA!$B:$B)</f>
        <v>Madera County--Madera City PUMA</v>
      </c>
      <c r="D2608">
        <v>372</v>
      </c>
      <c r="E2608" t="s">
        <v>2058</v>
      </c>
      <c r="F2608">
        <v>146.41888940221145</v>
      </c>
      <c r="G2608" s="6">
        <v>22683.828354166501</v>
      </c>
      <c r="H2608" s="6">
        <v>922.85879461296201</v>
      </c>
      <c r="I2608" s="3">
        <v>0.34382322291337164</v>
      </c>
    </row>
    <row r="2609" spans="1:9" x14ac:dyDescent="0.25">
      <c r="A2609" t="s">
        <v>829</v>
      </c>
      <c r="B2609" t="s">
        <v>65</v>
      </c>
      <c r="C2609" t="str">
        <f>_xlfn.XLOOKUP(Table4[[#This Row],[PUMA]],[1]PUMA!$A:$A,[1]PUMA!$B:$B)</f>
        <v>Madera County--Madera City PUMA</v>
      </c>
      <c r="D2609">
        <v>2</v>
      </c>
      <c r="E2609" t="s">
        <v>2997</v>
      </c>
      <c r="F2609">
        <v>213.42535010689241</v>
      </c>
      <c r="G2609" s="6">
        <v>22683.828354166501</v>
      </c>
      <c r="H2609" s="6">
        <v>922.85879461296201</v>
      </c>
      <c r="I2609" s="3">
        <v>4.1316489779398197E-2</v>
      </c>
    </row>
    <row r="2610" spans="1:9" x14ac:dyDescent="0.25">
      <c r="A2610" t="s">
        <v>671</v>
      </c>
      <c r="B2610" t="s">
        <v>65</v>
      </c>
      <c r="C2610" t="str">
        <f>_xlfn.XLOOKUP(Table4[[#This Row],[PUMA]],[1]PUMA!$A:$A,[1]PUMA!$B:$B)</f>
        <v>Madera County--Madera City PUMA</v>
      </c>
      <c r="D2610">
        <v>372</v>
      </c>
      <c r="E2610" t="s">
        <v>2058</v>
      </c>
      <c r="F2610">
        <v>566.76603352682105</v>
      </c>
      <c r="G2610" s="6">
        <v>22683.828354166501</v>
      </c>
      <c r="H2610" s="6">
        <v>922.85879461296201</v>
      </c>
      <c r="I2610" s="3">
        <v>0.34382322291337164</v>
      </c>
    </row>
    <row r="2611" spans="1:9" x14ac:dyDescent="0.25">
      <c r="A2611" t="s">
        <v>671</v>
      </c>
      <c r="B2611" t="s">
        <v>65</v>
      </c>
      <c r="C2611" t="str">
        <f>_xlfn.XLOOKUP(Table4[[#This Row],[PUMA]],[1]PUMA!$A:$A,[1]PUMA!$B:$B)</f>
        <v>Madera County--Madera City PUMA</v>
      </c>
      <c r="D2611">
        <v>117</v>
      </c>
      <c r="E2611" t="s">
        <v>2201</v>
      </c>
      <c r="F2611">
        <v>1632.761488781397</v>
      </c>
      <c r="G2611" s="6">
        <v>22683.828354166501</v>
      </c>
      <c r="H2611" s="6">
        <v>922.85879461296201</v>
      </c>
      <c r="I2611" s="3">
        <v>0.13056913152354013</v>
      </c>
    </row>
    <row r="2612" spans="1:9" x14ac:dyDescent="0.25">
      <c r="A2612" t="s">
        <v>671</v>
      </c>
      <c r="B2612" t="s">
        <v>65</v>
      </c>
      <c r="C2612" t="str">
        <f>_xlfn.XLOOKUP(Table4[[#This Row],[PUMA]],[1]PUMA!$A:$A,[1]PUMA!$B:$B)</f>
        <v>Madera County--Madera City PUMA</v>
      </c>
      <c r="D2612">
        <v>47</v>
      </c>
      <c r="E2612" t="s">
        <v>2167</v>
      </c>
      <c r="F2612">
        <v>283.62547700758603</v>
      </c>
      <c r="G2612" s="6">
        <v>22683.828354166501</v>
      </c>
      <c r="H2612" s="6">
        <v>922.85879461296201</v>
      </c>
      <c r="I2612" s="3">
        <v>0.1253500283137674</v>
      </c>
    </row>
    <row r="2613" spans="1:9" x14ac:dyDescent="0.25">
      <c r="A2613" t="s">
        <v>671</v>
      </c>
      <c r="B2613" t="s">
        <v>65</v>
      </c>
      <c r="C2613" t="str">
        <f>_xlfn.XLOOKUP(Table4[[#This Row],[PUMA]],[1]PUMA!$A:$A,[1]PUMA!$B:$B)</f>
        <v>Madera County--Madera City PUMA</v>
      </c>
      <c r="D2613">
        <v>2</v>
      </c>
      <c r="E2613" t="s">
        <v>2997</v>
      </c>
      <c r="F2613">
        <v>520.58355617198197</v>
      </c>
      <c r="G2613" s="6">
        <v>22683.828354166501</v>
      </c>
      <c r="H2613" s="6">
        <v>922.85879461296201</v>
      </c>
      <c r="I2613" s="3">
        <v>4.3036752848541159E-2</v>
      </c>
    </row>
    <row r="2614" spans="1:9" x14ac:dyDescent="0.25">
      <c r="A2614" t="s">
        <v>676</v>
      </c>
      <c r="B2614" t="s">
        <v>65</v>
      </c>
      <c r="C2614" t="str">
        <f>_xlfn.XLOOKUP(Table4[[#This Row],[PUMA]],[1]PUMA!$A:$A,[1]PUMA!$B:$B)</f>
        <v>Madera County--Madera City PUMA</v>
      </c>
      <c r="D2614">
        <v>372</v>
      </c>
      <c r="E2614" t="s">
        <v>2058</v>
      </c>
      <c r="F2614">
        <v>1659.8463477628</v>
      </c>
      <c r="G2614" s="6">
        <v>22683.828354166501</v>
      </c>
      <c r="H2614" s="6">
        <v>922.85879461296201</v>
      </c>
      <c r="I2614" s="3">
        <v>0.34382322291337164</v>
      </c>
    </row>
    <row r="2615" spans="1:9" x14ac:dyDescent="0.25">
      <c r="A2615" t="s">
        <v>676</v>
      </c>
      <c r="B2615" t="s">
        <v>65</v>
      </c>
      <c r="C2615" t="str">
        <f>_xlfn.XLOOKUP(Table4[[#This Row],[PUMA]],[1]PUMA!$A:$A,[1]PUMA!$B:$B)</f>
        <v>Madera County--Madera City PUMA</v>
      </c>
      <c r="D2615">
        <v>53</v>
      </c>
      <c r="E2615" t="s">
        <v>3004</v>
      </c>
      <c r="F2615">
        <v>438.00660209839799</v>
      </c>
      <c r="G2615" s="6">
        <v>22683.828354166501</v>
      </c>
      <c r="H2615" s="6">
        <v>922.85879461296201</v>
      </c>
      <c r="I2615" s="3">
        <v>0.12533602272401168</v>
      </c>
    </row>
    <row r="2616" spans="1:9" x14ac:dyDescent="0.25">
      <c r="A2616" t="s">
        <v>676</v>
      </c>
      <c r="B2616" t="s">
        <v>65</v>
      </c>
      <c r="C2616" t="str">
        <f>_xlfn.XLOOKUP(Table4[[#This Row],[PUMA]],[1]PUMA!$A:$A,[1]PUMA!$B:$B)</f>
        <v>Madera County--Madera City PUMA</v>
      </c>
      <c r="D2616">
        <v>2</v>
      </c>
      <c r="E2616" t="s">
        <v>2997</v>
      </c>
      <c r="F2616">
        <v>741.630965824187</v>
      </c>
      <c r="G2616" s="6">
        <v>22683.828354166501</v>
      </c>
      <c r="H2616" s="6">
        <v>922.85879461296201</v>
      </c>
      <c r="I2616" s="3">
        <v>4.1316489779398197E-2</v>
      </c>
    </row>
    <row r="2617" spans="1:9" x14ac:dyDescent="0.25">
      <c r="A2617" t="s">
        <v>669</v>
      </c>
      <c r="B2617" t="s">
        <v>65</v>
      </c>
      <c r="C2617" t="str">
        <f>_xlfn.XLOOKUP(Table4[[#This Row],[PUMA]],[1]PUMA!$A:$A,[1]PUMA!$B:$B)</f>
        <v>Madera County--Madera City PUMA</v>
      </c>
      <c r="D2617">
        <v>372</v>
      </c>
      <c r="E2617" t="s">
        <v>2058</v>
      </c>
      <c r="F2617">
        <v>750.14449031004904</v>
      </c>
      <c r="G2617" s="6">
        <v>22683.828354166501</v>
      </c>
      <c r="H2617" s="6">
        <v>922.85879461296201</v>
      </c>
      <c r="I2617" s="3">
        <v>0.34382322291337164</v>
      </c>
    </row>
    <row r="2618" spans="1:9" x14ac:dyDescent="0.25">
      <c r="A2618" t="s">
        <v>669</v>
      </c>
      <c r="B2618" t="s">
        <v>65</v>
      </c>
      <c r="C2618" t="str">
        <f>_xlfn.XLOOKUP(Table4[[#This Row],[PUMA]],[1]PUMA!$A:$A,[1]PUMA!$B:$B)</f>
        <v>Madera County--Madera City PUMA</v>
      </c>
      <c r="D2618">
        <v>38</v>
      </c>
      <c r="E2618" t="s">
        <v>2015</v>
      </c>
      <c r="F2618">
        <v>114.53359913040096</v>
      </c>
      <c r="G2618" s="6">
        <v>22683.828354166501</v>
      </c>
      <c r="H2618" s="6">
        <v>922.85879461296201</v>
      </c>
      <c r="I2618" s="3">
        <v>0.15996768196504621</v>
      </c>
    </row>
    <row r="2619" spans="1:9" x14ac:dyDescent="0.25">
      <c r="A2619" t="s">
        <v>669</v>
      </c>
      <c r="B2619" t="s">
        <v>65</v>
      </c>
      <c r="C2619" t="str">
        <f>_xlfn.XLOOKUP(Table4[[#This Row],[PUMA]],[1]PUMA!$A:$A,[1]PUMA!$B:$B)</f>
        <v>Madera County--Madera City PUMA</v>
      </c>
      <c r="D2619">
        <v>117</v>
      </c>
      <c r="E2619" t="s">
        <v>2201</v>
      </c>
      <c r="F2619">
        <v>447.61022363320603</v>
      </c>
      <c r="G2619" s="6">
        <v>22683.828354166501</v>
      </c>
      <c r="H2619" s="6">
        <v>922.85879461296201</v>
      </c>
      <c r="I2619" s="3">
        <v>0.14389052799870991</v>
      </c>
    </row>
    <row r="2620" spans="1:9" x14ac:dyDescent="0.25">
      <c r="A2620" t="s">
        <v>669</v>
      </c>
      <c r="B2620" t="s">
        <v>65</v>
      </c>
      <c r="C2620" t="str">
        <f>_xlfn.XLOOKUP(Table4[[#This Row],[PUMA]],[1]PUMA!$A:$A,[1]PUMA!$B:$B)</f>
        <v>Madera County--Madera City PUMA</v>
      </c>
      <c r="D2620">
        <v>53</v>
      </c>
      <c r="E2620" t="s">
        <v>3004</v>
      </c>
      <c r="F2620">
        <v>165.681190220774</v>
      </c>
      <c r="G2620" s="6">
        <v>22683.828354166501</v>
      </c>
      <c r="H2620" s="6">
        <v>922.85879461296201</v>
      </c>
      <c r="I2620" s="3">
        <v>0.12533602272401168</v>
      </c>
    </row>
    <row r="2621" spans="1:9" x14ac:dyDescent="0.25">
      <c r="A2621" t="s">
        <v>669</v>
      </c>
      <c r="B2621" t="s">
        <v>65</v>
      </c>
      <c r="C2621" t="str">
        <f>_xlfn.XLOOKUP(Table4[[#This Row],[PUMA]],[1]PUMA!$A:$A,[1]PUMA!$B:$B)</f>
        <v>Madera County--Madera City PUMA</v>
      </c>
      <c r="D2621">
        <v>2</v>
      </c>
      <c r="E2621" t="s">
        <v>2997</v>
      </c>
      <c r="F2621">
        <v>313.03049888340701</v>
      </c>
      <c r="G2621" s="6">
        <v>22683.828354166501</v>
      </c>
      <c r="H2621" s="6">
        <v>922.85879461296201</v>
      </c>
      <c r="I2621" s="3">
        <v>4.1316489779398197E-2</v>
      </c>
    </row>
    <row r="2622" spans="1:9" x14ac:dyDescent="0.25">
      <c r="A2622" t="s">
        <v>828</v>
      </c>
      <c r="B2622" t="s">
        <v>65</v>
      </c>
      <c r="C2622" t="str">
        <f>_xlfn.XLOOKUP(Table4[[#This Row],[PUMA]],[1]PUMA!$A:$A,[1]PUMA!$B:$B)</f>
        <v>Madera County--Madera City PUMA</v>
      </c>
      <c r="D2622">
        <v>372</v>
      </c>
      <c r="E2622" t="s">
        <v>2058</v>
      </c>
      <c r="F2622">
        <v>581.77122719692022</v>
      </c>
      <c r="G2622" s="6">
        <v>22683.828354166501</v>
      </c>
      <c r="H2622" s="6">
        <v>922.85879461296201</v>
      </c>
      <c r="I2622" s="3">
        <v>0.39467805271958989</v>
      </c>
    </row>
    <row r="2623" spans="1:9" x14ac:dyDescent="0.25">
      <c r="A2623" t="s">
        <v>828</v>
      </c>
      <c r="B2623" t="s">
        <v>65</v>
      </c>
      <c r="C2623" t="str">
        <f>_xlfn.XLOOKUP(Table4[[#This Row],[PUMA]],[1]PUMA!$A:$A,[1]PUMA!$B:$B)</f>
        <v>Madera County--Madera City PUMA</v>
      </c>
      <c r="D2623">
        <v>38</v>
      </c>
      <c r="E2623" t="s">
        <v>2015</v>
      </c>
      <c r="F2623">
        <v>224.49284361436253</v>
      </c>
      <c r="G2623" s="6">
        <v>22683.828354166501</v>
      </c>
      <c r="H2623" s="6">
        <v>922.85879461296201</v>
      </c>
      <c r="I2623" s="3">
        <v>0.15996768196504621</v>
      </c>
    </row>
    <row r="2624" spans="1:9" x14ac:dyDescent="0.25">
      <c r="A2624" t="s">
        <v>828</v>
      </c>
      <c r="B2624" t="s">
        <v>65</v>
      </c>
      <c r="C2624" t="str">
        <f>_xlfn.XLOOKUP(Table4[[#This Row],[PUMA]],[1]PUMA!$A:$A,[1]PUMA!$B:$B)</f>
        <v>Madera County--Madera City PUMA</v>
      </c>
      <c r="D2624">
        <v>117</v>
      </c>
      <c r="E2624" t="s">
        <v>2201</v>
      </c>
      <c r="F2624">
        <v>218.6733731869046</v>
      </c>
      <c r="G2624" s="6">
        <v>22683.828354166501</v>
      </c>
      <c r="H2624" s="6">
        <v>922.85879461296201</v>
      </c>
      <c r="I2624" s="3">
        <v>0.14389052799870991</v>
      </c>
    </row>
    <row r="2625" spans="1:9" x14ac:dyDescent="0.25">
      <c r="A2625" t="s">
        <v>828</v>
      </c>
      <c r="B2625" t="s">
        <v>65</v>
      </c>
      <c r="C2625" t="str">
        <f>_xlfn.XLOOKUP(Table4[[#This Row],[PUMA]],[1]PUMA!$A:$A,[1]PUMA!$B:$B)</f>
        <v>Madera County--Madera City PUMA</v>
      </c>
      <c r="D2625">
        <v>53</v>
      </c>
      <c r="E2625" t="s">
        <v>3004</v>
      </c>
      <c r="F2625">
        <v>1005.7460077763697</v>
      </c>
      <c r="G2625" s="6">
        <v>22683.828354166501</v>
      </c>
      <c r="H2625" s="6">
        <v>922.85879461296201</v>
      </c>
      <c r="I2625" s="3">
        <v>0.14129837064622217</v>
      </c>
    </row>
    <row r="2626" spans="1:9" x14ac:dyDescent="0.25">
      <c r="A2626" t="s">
        <v>828</v>
      </c>
      <c r="B2626" t="s">
        <v>65</v>
      </c>
      <c r="C2626" t="str">
        <f>_xlfn.XLOOKUP(Table4[[#This Row],[PUMA]],[1]PUMA!$A:$A,[1]PUMA!$B:$B)</f>
        <v>Madera County--Madera City PUMA</v>
      </c>
      <c r="D2626">
        <v>2</v>
      </c>
      <c r="E2626" t="s">
        <v>2997</v>
      </c>
      <c r="F2626">
        <v>1012.307450483285</v>
      </c>
      <c r="G2626" s="6">
        <v>22683.828354166501</v>
      </c>
      <c r="H2626" s="6">
        <v>922.85879461296201</v>
      </c>
      <c r="I2626" s="3">
        <v>4.7427604200692093E-2</v>
      </c>
    </row>
    <row r="2627" spans="1:9" x14ac:dyDescent="0.25">
      <c r="A2627" t="s">
        <v>672</v>
      </c>
      <c r="B2627" t="s">
        <v>65</v>
      </c>
      <c r="C2627" t="str">
        <f>_xlfn.XLOOKUP(Table4[[#This Row],[PUMA]],[1]PUMA!$A:$A,[1]PUMA!$B:$B)</f>
        <v>Madera County--Madera City PUMA</v>
      </c>
      <c r="D2627">
        <v>372</v>
      </c>
      <c r="E2627" t="s">
        <v>2058</v>
      </c>
      <c r="F2627">
        <v>121.75514388379088</v>
      </c>
      <c r="G2627" s="6">
        <v>22683.828354166501</v>
      </c>
      <c r="H2627" s="6">
        <v>922.85879461296201</v>
      </c>
      <c r="I2627" s="3">
        <v>0.36953541184159816</v>
      </c>
    </row>
    <row r="2628" spans="1:9" x14ac:dyDescent="0.25">
      <c r="A2628" t="s">
        <v>672</v>
      </c>
      <c r="B2628" t="s">
        <v>65</v>
      </c>
      <c r="C2628" t="str">
        <f>_xlfn.XLOOKUP(Table4[[#This Row],[PUMA]],[1]PUMA!$A:$A,[1]PUMA!$B:$B)</f>
        <v>Madera County--Madera City PUMA</v>
      </c>
      <c r="D2628">
        <v>38</v>
      </c>
      <c r="E2628" t="s">
        <v>2015</v>
      </c>
      <c r="F2628">
        <v>497.16153165171636</v>
      </c>
      <c r="G2628" s="6">
        <v>22683.828354166501</v>
      </c>
      <c r="H2628" s="6">
        <v>922.85879461296201</v>
      </c>
      <c r="I2628" s="3">
        <v>0.15350895952168009</v>
      </c>
    </row>
    <row r="2629" spans="1:9" x14ac:dyDescent="0.25">
      <c r="A2629" t="s">
        <v>672</v>
      </c>
      <c r="B2629" t="s">
        <v>65</v>
      </c>
      <c r="C2629" t="str">
        <f>_xlfn.XLOOKUP(Table4[[#This Row],[PUMA]],[1]PUMA!$A:$A,[1]PUMA!$B:$B)</f>
        <v>Madera County--Madera City PUMA</v>
      </c>
      <c r="D2629">
        <v>117</v>
      </c>
      <c r="E2629" t="s">
        <v>2201</v>
      </c>
      <c r="F2629">
        <v>311.71637008691164</v>
      </c>
      <c r="G2629" s="6">
        <v>22683.828354166501</v>
      </c>
      <c r="H2629" s="6">
        <v>922.85879461296201</v>
      </c>
      <c r="I2629" s="3">
        <v>0.14228920418827229</v>
      </c>
    </row>
    <row r="2630" spans="1:9" x14ac:dyDescent="0.25">
      <c r="A2630" t="s">
        <v>672</v>
      </c>
      <c r="B2630" t="s">
        <v>65</v>
      </c>
      <c r="C2630" t="str">
        <f>_xlfn.XLOOKUP(Table4[[#This Row],[PUMA]],[1]PUMA!$A:$A,[1]PUMA!$B:$B)</f>
        <v>Madera County--Madera City PUMA</v>
      </c>
      <c r="D2630">
        <v>53</v>
      </c>
      <c r="E2630" t="s">
        <v>3004</v>
      </c>
      <c r="F2630">
        <v>806.46745003333285</v>
      </c>
      <c r="G2630" s="6">
        <v>22683.828354166501</v>
      </c>
      <c r="H2630" s="6">
        <v>922.85879461296201</v>
      </c>
      <c r="I2630" s="3">
        <v>0.14227330595316745</v>
      </c>
    </row>
    <row r="2631" spans="1:9" x14ac:dyDescent="0.25">
      <c r="A2631" t="s">
        <v>672</v>
      </c>
      <c r="B2631" t="s">
        <v>65</v>
      </c>
      <c r="C2631" t="str">
        <f>_xlfn.XLOOKUP(Table4[[#This Row],[PUMA]],[1]PUMA!$A:$A,[1]PUMA!$B:$B)</f>
        <v>Madera County--Madera City PUMA</v>
      </c>
      <c r="D2631">
        <v>2</v>
      </c>
      <c r="E2631" t="s">
        <v>2997</v>
      </c>
      <c r="F2631">
        <v>152.377794196081</v>
      </c>
      <c r="G2631" s="6">
        <v>22683.828354166501</v>
      </c>
      <c r="H2631" s="6">
        <v>922.85879461296201</v>
      </c>
      <c r="I2631" s="3">
        <v>4.1316489779398197E-2</v>
      </c>
    </row>
    <row r="2632" spans="1:9" x14ac:dyDescent="0.25">
      <c r="A2632" t="s">
        <v>827</v>
      </c>
      <c r="B2632" t="s">
        <v>65</v>
      </c>
      <c r="C2632" t="str">
        <f>_xlfn.XLOOKUP(Table4[[#This Row],[PUMA]],[1]PUMA!$A:$A,[1]PUMA!$B:$B)</f>
        <v>Madera County--Madera City PUMA</v>
      </c>
      <c r="D2632">
        <v>363</v>
      </c>
      <c r="E2632" t="s">
        <v>3024</v>
      </c>
      <c r="F2632">
        <v>146.20676797427399</v>
      </c>
      <c r="G2632" s="6">
        <v>22683.828354166501</v>
      </c>
      <c r="H2632" s="6">
        <v>922.85879461296201</v>
      </c>
      <c r="I2632" s="3">
        <v>0.16099425424209568</v>
      </c>
    </row>
    <row r="2633" spans="1:9" x14ac:dyDescent="0.25">
      <c r="A2633" t="s">
        <v>827</v>
      </c>
      <c r="B2633" t="s">
        <v>65</v>
      </c>
      <c r="C2633" t="str">
        <f>_xlfn.XLOOKUP(Table4[[#This Row],[PUMA]],[1]PUMA!$A:$A,[1]PUMA!$B:$B)</f>
        <v>Madera County--Madera City PUMA</v>
      </c>
      <c r="D2633">
        <v>117</v>
      </c>
      <c r="E2633" t="s">
        <v>2201</v>
      </c>
      <c r="F2633">
        <v>1356.6579491897501</v>
      </c>
      <c r="G2633" s="6">
        <v>22683.828354166501</v>
      </c>
      <c r="H2633" s="6">
        <v>922.85879461296201</v>
      </c>
      <c r="I2633" s="3">
        <v>0.13808092338884792</v>
      </c>
    </row>
    <row r="2634" spans="1:9" x14ac:dyDescent="0.25">
      <c r="A2634" t="s">
        <v>827</v>
      </c>
      <c r="B2634" t="s">
        <v>65</v>
      </c>
      <c r="C2634" t="str">
        <f>_xlfn.XLOOKUP(Table4[[#This Row],[PUMA]],[1]PUMA!$A:$A,[1]PUMA!$B:$B)</f>
        <v>Madera County--Madera City PUMA</v>
      </c>
      <c r="D2634">
        <v>122</v>
      </c>
      <c r="E2634" t="s">
        <v>3057</v>
      </c>
      <c r="F2634">
        <v>156.4862182258488</v>
      </c>
      <c r="G2634" s="6">
        <v>22683.828354166501</v>
      </c>
      <c r="H2634" s="6">
        <v>922.85879461296201</v>
      </c>
      <c r="I2634" s="3">
        <v>0.12339932269335019</v>
      </c>
    </row>
    <row r="2635" spans="1:9" x14ac:dyDescent="0.25">
      <c r="A2635" t="s">
        <v>827</v>
      </c>
      <c r="B2635" t="s">
        <v>65</v>
      </c>
      <c r="C2635" t="str">
        <f>_xlfn.XLOOKUP(Table4[[#This Row],[PUMA]],[1]PUMA!$A:$A,[1]PUMA!$B:$B)</f>
        <v>Madera County--Madera City PUMA</v>
      </c>
      <c r="D2635">
        <v>2</v>
      </c>
      <c r="E2635" t="s">
        <v>2997</v>
      </c>
      <c r="F2635">
        <v>124.477740081427</v>
      </c>
      <c r="G2635" s="6">
        <v>22683.828354166501</v>
      </c>
      <c r="H2635" s="6">
        <v>922.85879461296201</v>
      </c>
      <c r="I2635" s="3">
        <v>4.1316489779398197E-2</v>
      </c>
    </row>
    <row r="2636" spans="1:9" x14ac:dyDescent="0.25">
      <c r="A2636" t="s">
        <v>827</v>
      </c>
      <c r="B2636" t="s">
        <v>65</v>
      </c>
      <c r="C2636" t="str">
        <f>_xlfn.XLOOKUP(Table4[[#This Row],[PUMA]],[1]PUMA!$A:$A,[1]PUMA!$B:$B)</f>
        <v>Madera County--Madera City PUMA</v>
      </c>
      <c r="D2636">
        <v>11</v>
      </c>
      <c r="E2636" t="s">
        <v>3026</v>
      </c>
      <c r="F2636">
        <v>231.61705158527801</v>
      </c>
      <c r="G2636" s="6">
        <v>22683.828354166501</v>
      </c>
      <c r="H2636" s="6">
        <v>922.85879461296201</v>
      </c>
      <c r="I2636" s="3">
        <v>3.5013974389320503E-2</v>
      </c>
    </row>
    <row r="2637" spans="1:9" x14ac:dyDescent="0.25">
      <c r="A2637" t="s">
        <v>826</v>
      </c>
      <c r="B2637" t="s">
        <v>65</v>
      </c>
      <c r="C2637" t="str">
        <f>_xlfn.XLOOKUP(Table4[[#This Row],[PUMA]],[1]PUMA!$A:$A,[1]PUMA!$B:$B)</f>
        <v>Madera County--Madera City PUMA</v>
      </c>
      <c r="D2637">
        <v>372</v>
      </c>
      <c r="E2637" t="s">
        <v>2058</v>
      </c>
      <c r="F2637">
        <v>461.04016058303</v>
      </c>
      <c r="G2637" s="6">
        <v>22683.828354166501</v>
      </c>
      <c r="H2637" s="6">
        <v>922.85879461296201</v>
      </c>
      <c r="I2637" s="3">
        <v>0.34382322291337164</v>
      </c>
    </row>
    <row r="2638" spans="1:9" x14ac:dyDescent="0.25">
      <c r="A2638" t="s">
        <v>826</v>
      </c>
      <c r="B2638" t="s">
        <v>65</v>
      </c>
      <c r="C2638" t="str">
        <f>_xlfn.XLOOKUP(Table4[[#This Row],[PUMA]],[1]PUMA!$A:$A,[1]PUMA!$B:$B)</f>
        <v>Madera County--Madera City PUMA</v>
      </c>
      <c r="D2638">
        <v>38</v>
      </c>
      <c r="E2638" t="s">
        <v>2015</v>
      </c>
      <c r="F2638">
        <v>347.36836017344001</v>
      </c>
      <c r="G2638" s="6">
        <v>22683.828354166501</v>
      </c>
      <c r="H2638" s="6">
        <v>922.85879461296201</v>
      </c>
      <c r="I2638" s="3">
        <v>0.13935561806949562</v>
      </c>
    </row>
    <row r="2639" spans="1:9" x14ac:dyDescent="0.25">
      <c r="A2639" t="s">
        <v>826</v>
      </c>
      <c r="B2639" t="s">
        <v>65</v>
      </c>
      <c r="C2639" t="str">
        <f>_xlfn.XLOOKUP(Table4[[#This Row],[PUMA]],[1]PUMA!$A:$A,[1]PUMA!$B:$B)</f>
        <v>Madera County--Madera City PUMA</v>
      </c>
      <c r="D2639">
        <v>47</v>
      </c>
      <c r="E2639" t="s">
        <v>2167</v>
      </c>
      <c r="F2639">
        <v>114.688163674709</v>
      </c>
      <c r="G2639" s="6">
        <v>22683.828354166501</v>
      </c>
      <c r="H2639" s="6">
        <v>922.85879461296201</v>
      </c>
      <c r="I2639" s="3">
        <v>0.1253500283137674</v>
      </c>
    </row>
    <row r="2640" spans="1:9" x14ac:dyDescent="0.25">
      <c r="A2640" t="s">
        <v>826</v>
      </c>
      <c r="B2640" t="s">
        <v>65</v>
      </c>
      <c r="C2640" t="str">
        <f>_xlfn.XLOOKUP(Table4[[#This Row],[PUMA]],[1]PUMA!$A:$A,[1]PUMA!$B:$B)</f>
        <v>Madera County--Madera City PUMA</v>
      </c>
      <c r="D2640">
        <v>117</v>
      </c>
      <c r="E2640" t="s">
        <v>2201</v>
      </c>
      <c r="F2640">
        <v>2650.2915088099198</v>
      </c>
      <c r="G2640" s="6">
        <v>22683.828354166501</v>
      </c>
      <c r="H2640" s="6">
        <v>922.85879461296201</v>
      </c>
      <c r="I2640" s="3">
        <v>0.1253500283137674</v>
      </c>
    </row>
    <row r="2641" spans="1:9" x14ac:dyDescent="0.25">
      <c r="A2641" t="s">
        <v>826</v>
      </c>
      <c r="B2641" t="s">
        <v>65</v>
      </c>
      <c r="C2641" t="str">
        <f>_xlfn.XLOOKUP(Table4[[#This Row],[PUMA]],[1]PUMA!$A:$A,[1]PUMA!$B:$B)</f>
        <v>Madera County--Madera City PUMA</v>
      </c>
      <c r="D2641">
        <v>53</v>
      </c>
      <c r="E2641" t="s">
        <v>3004</v>
      </c>
      <c r="F2641">
        <v>179.405655031169</v>
      </c>
      <c r="G2641" s="6">
        <v>22683.828354166501</v>
      </c>
      <c r="H2641" s="6">
        <v>922.85879461296201</v>
      </c>
      <c r="I2641" s="3">
        <v>0.12533602272401168</v>
      </c>
    </row>
    <row r="2642" spans="1:9" x14ac:dyDescent="0.25">
      <c r="A2642" t="s">
        <v>826</v>
      </c>
      <c r="B2642" t="s">
        <v>65</v>
      </c>
      <c r="C2642" t="str">
        <f>_xlfn.XLOOKUP(Table4[[#This Row],[PUMA]],[1]PUMA!$A:$A,[1]PUMA!$B:$B)</f>
        <v>Madera County--Madera City PUMA</v>
      </c>
      <c r="D2642">
        <v>2</v>
      </c>
      <c r="E2642" t="s">
        <v>2997</v>
      </c>
      <c r="F2642">
        <v>490.20615376820899</v>
      </c>
      <c r="G2642" s="6">
        <v>22683.828354166501</v>
      </c>
      <c r="H2642" s="6">
        <v>922.85879461296201</v>
      </c>
      <c r="I2642" s="3">
        <v>4.1316489779398197E-2</v>
      </c>
    </row>
    <row r="2643" spans="1:9" x14ac:dyDescent="0.25">
      <c r="A2643" t="s">
        <v>70</v>
      </c>
      <c r="B2643" t="s">
        <v>65</v>
      </c>
      <c r="C2643" t="str">
        <f>_xlfn.XLOOKUP(Table4[[#This Row],[PUMA]],[1]PUMA!$A:$A,[1]PUMA!$B:$B)</f>
        <v>Madera County--Madera City PUMA</v>
      </c>
      <c r="D2643">
        <v>47</v>
      </c>
      <c r="E2643" t="s">
        <v>2167</v>
      </c>
      <c r="F2643">
        <v>457.91509689663559</v>
      </c>
      <c r="G2643" s="6">
        <v>22683.828354166501</v>
      </c>
      <c r="H2643" s="6">
        <v>922.85879461296201</v>
      </c>
      <c r="I2643" s="3">
        <v>0.13472410020702691</v>
      </c>
    </row>
    <row r="2644" spans="1:9" x14ac:dyDescent="0.25">
      <c r="A2644" t="s">
        <v>70</v>
      </c>
      <c r="B2644" t="s">
        <v>65</v>
      </c>
      <c r="C2644" t="str">
        <f>_xlfn.XLOOKUP(Table4[[#This Row],[PUMA]],[1]PUMA!$A:$A,[1]PUMA!$B:$B)</f>
        <v>Madera County--Madera City PUMA</v>
      </c>
      <c r="D2644">
        <v>117</v>
      </c>
      <c r="E2644" t="s">
        <v>2201</v>
      </c>
      <c r="F2644">
        <v>1685.8309649702601</v>
      </c>
      <c r="G2644" s="6">
        <v>22683.828354166501</v>
      </c>
      <c r="H2644" s="6">
        <v>922.85879461296201</v>
      </c>
      <c r="I2644" s="3">
        <v>0.1253500283137674</v>
      </c>
    </row>
    <row r="2645" spans="1:9" x14ac:dyDescent="0.25">
      <c r="A2645" t="s">
        <v>675</v>
      </c>
      <c r="B2645" t="s">
        <v>65</v>
      </c>
      <c r="C2645" t="str">
        <f>_xlfn.XLOOKUP(Table4[[#This Row],[PUMA]],[1]PUMA!$A:$A,[1]PUMA!$B:$B)</f>
        <v>Madera County--Madera City PUMA</v>
      </c>
      <c r="D2645">
        <v>372</v>
      </c>
      <c r="E2645" t="s">
        <v>2058</v>
      </c>
      <c r="F2645">
        <v>653.9599648181462</v>
      </c>
      <c r="G2645" s="6">
        <v>22683.828354166501</v>
      </c>
      <c r="H2645" s="6">
        <v>922.85879461296201</v>
      </c>
      <c r="I2645" s="3">
        <v>0.39463998459282845</v>
      </c>
    </row>
    <row r="2646" spans="1:9" x14ac:dyDescent="0.25">
      <c r="A2646" t="s">
        <v>675</v>
      </c>
      <c r="B2646" t="s">
        <v>65</v>
      </c>
      <c r="C2646" t="str">
        <f>_xlfn.XLOOKUP(Table4[[#This Row],[PUMA]],[1]PUMA!$A:$A,[1]PUMA!$B:$B)</f>
        <v>Madera County--Madera City PUMA</v>
      </c>
      <c r="D2646">
        <v>38</v>
      </c>
      <c r="E2646" t="s">
        <v>2015</v>
      </c>
      <c r="F2646">
        <v>166.92476997100954</v>
      </c>
      <c r="G2646" s="6">
        <v>22683.828354166501</v>
      </c>
      <c r="H2646" s="6">
        <v>922.85879461296201</v>
      </c>
      <c r="I2646" s="3">
        <v>0.14511552028046393</v>
      </c>
    </row>
    <row r="2647" spans="1:9" x14ac:dyDescent="0.25">
      <c r="A2647" t="s">
        <v>675</v>
      </c>
      <c r="B2647" t="s">
        <v>65</v>
      </c>
      <c r="C2647" t="str">
        <f>_xlfn.XLOOKUP(Table4[[#This Row],[PUMA]],[1]PUMA!$A:$A,[1]PUMA!$B:$B)</f>
        <v>Madera County--Madera City PUMA</v>
      </c>
      <c r="D2647">
        <v>53</v>
      </c>
      <c r="E2647" t="s">
        <v>3004</v>
      </c>
      <c r="F2647">
        <v>388.17195226898434</v>
      </c>
      <c r="G2647" s="6">
        <v>22683.828354166501</v>
      </c>
      <c r="H2647" s="6">
        <v>922.85879461296201</v>
      </c>
      <c r="I2647" s="3">
        <v>0.14386057363319166</v>
      </c>
    </row>
    <row r="2648" spans="1:9" x14ac:dyDescent="0.25">
      <c r="A2648" t="s">
        <v>675</v>
      </c>
      <c r="B2648" t="s">
        <v>65</v>
      </c>
      <c r="C2648" t="str">
        <f>_xlfn.XLOOKUP(Table4[[#This Row],[PUMA]],[1]PUMA!$A:$A,[1]PUMA!$B:$B)</f>
        <v>Madera County--Madera City PUMA</v>
      </c>
      <c r="D2648">
        <v>2</v>
      </c>
      <c r="E2648" t="s">
        <v>2997</v>
      </c>
      <c r="F2648">
        <v>551.30187302027332</v>
      </c>
      <c r="G2648" s="6">
        <v>22683.828354166501</v>
      </c>
      <c r="H2648" s="6">
        <v>922.85879461296201</v>
      </c>
      <c r="I2648" s="3">
        <v>4.541531358709313E-2</v>
      </c>
    </row>
    <row r="2649" spans="1:9" x14ac:dyDescent="0.25">
      <c r="A2649" t="s">
        <v>2692</v>
      </c>
      <c r="B2649" t="s">
        <v>1666</v>
      </c>
      <c r="C2649" t="str">
        <f>_xlfn.XLOOKUP(Table4[[#This Row],[PUMA]],[1]PUMA!$A:$A,[1]PUMA!$B:$B)</f>
        <v>Alpine, Amador, Calaveras, Inyo, Mariposa, Mono &amp; Tuolumne Counties PUMA</v>
      </c>
      <c r="D2649">
        <v>379</v>
      </c>
      <c r="E2649" t="s">
        <v>3058</v>
      </c>
      <c r="F2649">
        <v>136.0208337757864</v>
      </c>
      <c r="G2649" s="6">
        <v>29304.467251794002</v>
      </c>
      <c r="H2649" s="6">
        <v>894.25281132113605</v>
      </c>
      <c r="I2649" s="3">
        <v>0.19387272311004242</v>
      </c>
    </row>
    <row r="2650" spans="1:9" x14ac:dyDescent="0.25">
      <c r="A2650" t="s">
        <v>2692</v>
      </c>
      <c r="B2650" t="s">
        <v>1666</v>
      </c>
      <c r="C2650" t="str">
        <f>_xlfn.XLOOKUP(Table4[[#This Row],[PUMA]],[1]PUMA!$A:$A,[1]PUMA!$B:$B)</f>
        <v>Alpine, Amador, Calaveras, Inyo, Mariposa, Mono &amp; Tuolumne Counties PUMA</v>
      </c>
      <c r="D2650">
        <v>130</v>
      </c>
      <c r="E2650" t="s">
        <v>3059</v>
      </c>
      <c r="F2650">
        <v>262.86060924431899</v>
      </c>
      <c r="G2650" s="6">
        <v>29304.467251794002</v>
      </c>
      <c r="H2650" s="6">
        <v>894.25281132113605</v>
      </c>
      <c r="I2650" s="3">
        <v>8.4756400511570379E-2</v>
      </c>
    </row>
    <row r="2651" spans="1:9" x14ac:dyDescent="0.25">
      <c r="A2651" t="s">
        <v>2692</v>
      </c>
      <c r="B2651" t="s">
        <v>1666</v>
      </c>
      <c r="C2651" t="str">
        <f>_xlfn.XLOOKUP(Table4[[#This Row],[PUMA]],[1]PUMA!$A:$A,[1]PUMA!$B:$B)</f>
        <v>Alpine, Amador, Calaveras, Inyo, Mariposa, Mono &amp; Tuolumne Counties PUMA</v>
      </c>
      <c r="D2651">
        <v>313</v>
      </c>
      <c r="E2651" t="s">
        <v>2297</v>
      </c>
      <c r="F2651">
        <v>768.50391028617264</v>
      </c>
      <c r="G2651" s="6">
        <v>29304.467251794002</v>
      </c>
      <c r="H2651" s="6">
        <v>894.25281132113605</v>
      </c>
      <c r="I2651" s="3">
        <v>8.7149460268646464E-2</v>
      </c>
    </row>
    <row r="2652" spans="1:9" x14ac:dyDescent="0.25">
      <c r="A2652" t="s">
        <v>2692</v>
      </c>
      <c r="B2652" t="s">
        <v>1666</v>
      </c>
      <c r="C2652" t="str">
        <f>_xlfn.XLOOKUP(Table4[[#This Row],[PUMA]],[1]PUMA!$A:$A,[1]PUMA!$B:$B)</f>
        <v>Alpine, Amador, Calaveras, Inyo, Mariposa, Mono &amp; Tuolumne Counties PUMA</v>
      </c>
      <c r="D2652">
        <v>353</v>
      </c>
      <c r="E2652" t="s">
        <v>3060</v>
      </c>
      <c r="F2652">
        <v>264.02173166800497</v>
      </c>
      <c r="G2652" s="6">
        <v>29304.467251794002</v>
      </c>
      <c r="H2652" s="6">
        <v>894.25281132113605</v>
      </c>
      <c r="I2652" s="3">
        <v>6.0768739989427827E-2</v>
      </c>
    </row>
    <row r="2653" spans="1:9" x14ac:dyDescent="0.25">
      <c r="A2653" t="s">
        <v>2692</v>
      </c>
      <c r="B2653" t="s">
        <v>1666</v>
      </c>
      <c r="C2653" t="str">
        <f>_xlfn.XLOOKUP(Table4[[#This Row],[PUMA]],[1]PUMA!$A:$A,[1]PUMA!$B:$B)</f>
        <v>Alpine, Amador, Calaveras, Inyo, Mariposa, Mono &amp; Tuolumne Counties PUMA</v>
      </c>
      <c r="D2653">
        <v>16</v>
      </c>
      <c r="E2653" t="s">
        <v>3061</v>
      </c>
      <c r="F2653">
        <v>596.69484666296398</v>
      </c>
      <c r="G2653" s="6">
        <v>29304.467251794002</v>
      </c>
      <c r="H2653" s="6">
        <v>894.25281132113605</v>
      </c>
      <c r="I2653" s="3">
        <v>1.2833398379346271E-2</v>
      </c>
    </row>
    <row r="2654" spans="1:9" x14ac:dyDescent="0.25">
      <c r="A2654" t="s">
        <v>2691</v>
      </c>
      <c r="B2654" t="s">
        <v>1666</v>
      </c>
      <c r="C2654" t="str">
        <f>_xlfn.XLOOKUP(Table4[[#This Row],[PUMA]],[1]PUMA!$A:$A,[1]PUMA!$B:$B)</f>
        <v>Alpine, Amador, Calaveras, Inyo, Mariposa, Mono &amp; Tuolumne Counties PUMA</v>
      </c>
      <c r="D2654">
        <v>379</v>
      </c>
      <c r="E2654" t="s">
        <v>3058</v>
      </c>
      <c r="F2654">
        <v>103.577001841631</v>
      </c>
      <c r="G2654" s="6">
        <v>29304.467251794002</v>
      </c>
      <c r="H2654" s="6">
        <v>894.25281132113605</v>
      </c>
      <c r="I2654" s="3">
        <v>0.18553655825193202</v>
      </c>
    </row>
    <row r="2655" spans="1:9" x14ac:dyDescent="0.25">
      <c r="A2655" t="s">
        <v>2691</v>
      </c>
      <c r="B2655" t="s">
        <v>1666</v>
      </c>
      <c r="C2655" t="str">
        <f>_xlfn.XLOOKUP(Table4[[#This Row],[PUMA]],[1]PUMA!$A:$A,[1]PUMA!$B:$B)</f>
        <v>Alpine, Amador, Calaveras, Inyo, Mariposa, Mono &amp; Tuolumne Counties PUMA</v>
      </c>
      <c r="D2655">
        <v>311</v>
      </c>
      <c r="E2655" t="s">
        <v>2724</v>
      </c>
      <c r="F2655">
        <v>120.144974734991</v>
      </c>
      <c r="G2655" s="6">
        <v>29304.467251794002</v>
      </c>
      <c r="H2655" s="6">
        <v>894.25281132113605</v>
      </c>
      <c r="I2655" s="3">
        <v>8.7514981471616779E-2</v>
      </c>
    </row>
    <row r="2656" spans="1:9" x14ac:dyDescent="0.25">
      <c r="A2656" t="s">
        <v>2691</v>
      </c>
      <c r="B2656" t="s">
        <v>1666</v>
      </c>
      <c r="C2656" t="str">
        <f>_xlfn.XLOOKUP(Table4[[#This Row],[PUMA]],[1]PUMA!$A:$A,[1]PUMA!$B:$B)</f>
        <v>Alpine, Amador, Calaveras, Inyo, Mariposa, Mono &amp; Tuolumne Counties PUMA</v>
      </c>
      <c r="D2656">
        <v>313</v>
      </c>
      <c r="E2656" t="s">
        <v>2297</v>
      </c>
      <c r="F2656">
        <v>644.97764360748999</v>
      </c>
      <c r="G2656" s="6">
        <v>29304.467251794002</v>
      </c>
      <c r="H2656" s="6">
        <v>894.25281132113605</v>
      </c>
      <c r="I2656" s="3">
        <v>8.3916832393295393E-2</v>
      </c>
    </row>
    <row r="2657" spans="1:9" x14ac:dyDescent="0.25">
      <c r="A2657" t="s">
        <v>2691</v>
      </c>
      <c r="B2657" t="s">
        <v>1666</v>
      </c>
      <c r="C2657" t="str">
        <f>_xlfn.XLOOKUP(Table4[[#This Row],[PUMA]],[1]PUMA!$A:$A,[1]PUMA!$B:$B)</f>
        <v>Alpine, Amador, Calaveras, Inyo, Mariposa, Mono &amp; Tuolumne Counties PUMA</v>
      </c>
      <c r="D2657">
        <v>353</v>
      </c>
      <c r="E2657" t="s">
        <v>3060</v>
      </c>
      <c r="F2657">
        <v>148.89157568193301</v>
      </c>
      <c r="G2657" s="6">
        <v>29304.467251794002</v>
      </c>
      <c r="H2657" s="6">
        <v>894.25281132113605</v>
      </c>
      <c r="I2657" s="3">
        <v>6.0768739989427827E-2</v>
      </c>
    </row>
    <row r="2658" spans="1:9" x14ac:dyDescent="0.25">
      <c r="A2658" t="s">
        <v>2691</v>
      </c>
      <c r="B2658" t="s">
        <v>1666</v>
      </c>
      <c r="C2658" t="str">
        <f>_xlfn.XLOOKUP(Table4[[#This Row],[PUMA]],[1]PUMA!$A:$A,[1]PUMA!$B:$B)</f>
        <v>Alpine, Amador, Calaveras, Inyo, Mariposa, Mono &amp; Tuolumne Counties PUMA</v>
      </c>
      <c r="D2658">
        <v>2</v>
      </c>
      <c r="E2658" t="s">
        <v>2997</v>
      </c>
      <c r="F2658">
        <v>127.605602134378</v>
      </c>
      <c r="G2658" s="6">
        <v>29304.467251794002</v>
      </c>
      <c r="H2658" s="6">
        <v>894.25281132113605</v>
      </c>
      <c r="I2658" s="3">
        <v>2.3587866180106852E-2</v>
      </c>
    </row>
    <row r="2659" spans="1:9" x14ac:dyDescent="0.25">
      <c r="A2659" t="s">
        <v>2691</v>
      </c>
      <c r="B2659" t="s">
        <v>1666</v>
      </c>
      <c r="C2659" t="str">
        <f>_xlfn.XLOOKUP(Table4[[#This Row],[PUMA]],[1]PUMA!$A:$A,[1]PUMA!$B:$B)</f>
        <v>Alpine, Amador, Calaveras, Inyo, Mariposa, Mono &amp; Tuolumne Counties PUMA</v>
      </c>
      <c r="D2659">
        <v>12</v>
      </c>
      <c r="E2659" t="s">
        <v>3056</v>
      </c>
      <c r="F2659">
        <v>108.250529659675</v>
      </c>
      <c r="G2659" s="6">
        <v>29304.467251794002</v>
      </c>
      <c r="H2659" s="6">
        <v>894.25281132113605</v>
      </c>
      <c r="I2659" s="3">
        <v>1.998971710178547E-2</v>
      </c>
    </row>
    <row r="2660" spans="1:9" x14ac:dyDescent="0.25">
      <c r="A2660" t="s">
        <v>2691</v>
      </c>
      <c r="B2660" t="s">
        <v>1666</v>
      </c>
      <c r="C2660" t="str">
        <f>_xlfn.XLOOKUP(Table4[[#This Row],[PUMA]],[1]PUMA!$A:$A,[1]PUMA!$B:$B)</f>
        <v>Alpine, Amador, Calaveras, Inyo, Mariposa, Mono &amp; Tuolumne Counties PUMA</v>
      </c>
      <c r="D2660">
        <v>16</v>
      </c>
      <c r="E2660" t="s">
        <v>3061</v>
      </c>
      <c r="F2660">
        <v>128.27453683688199</v>
      </c>
      <c r="G2660" s="6">
        <v>29304.467251794002</v>
      </c>
      <c r="H2660" s="6">
        <v>894.25281132113605</v>
      </c>
      <c r="I2660" s="3">
        <v>1.2833398379346271E-2</v>
      </c>
    </row>
    <row r="2661" spans="1:9" x14ac:dyDescent="0.25">
      <c r="A2661" t="s">
        <v>2574</v>
      </c>
      <c r="B2661" t="s">
        <v>1666</v>
      </c>
      <c r="C2661" t="str">
        <f>_xlfn.XLOOKUP(Table4[[#This Row],[PUMA]],[1]PUMA!$A:$A,[1]PUMA!$B:$B)</f>
        <v>Alpine, Amador, Calaveras, Inyo, Mariposa, Mono &amp; Tuolumne Counties PUMA</v>
      </c>
      <c r="D2661">
        <v>2</v>
      </c>
      <c r="E2661" t="s">
        <v>2997</v>
      </c>
      <c r="F2661">
        <v>470.98988689817526</v>
      </c>
      <c r="G2661" s="6">
        <v>29304.467251794002</v>
      </c>
      <c r="H2661" s="6">
        <v>894.25281132113605</v>
      </c>
      <c r="I2661" s="3">
        <v>2.4647669935124336E-2</v>
      </c>
    </row>
    <row r="2662" spans="1:9" x14ac:dyDescent="0.25">
      <c r="A2662" t="s">
        <v>2574</v>
      </c>
      <c r="B2662" t="s">
        <v>1666</v>
      </c>
      <c r="C2662" t="str">
        <f>_xlfn.XLOOKUP(Table4[[#This Row],[PUMA]],[1]PUMA!$A:$A,[1]PUMA!$B:$B)</f>
        <v>Alpine, Amador, Calaveras, Inyo, Mariposa, Mono &amp; Tuolumne Counties PUMA</v>
      </c>
      <c r="D2662">
        <v>1</v>
      </c>
      <c r="F2662">
        <v>739.69338935841893</v>
      </c>
      <c r="G2662" s="6">
        <v>29304.467251794002</v>
      </c>
      <c r="H2662" s="6">
        <v>894.25281132113605</v>
      </c>
      <c r="I2662" s="3">
        <v>0</v>
      </c>
    </row>
    <row r="2663" spans="1:9" x14ac:dyDescent="0.25">
      <c r="A2663" t="s">
        <v>629</v>
      </c>
      <c r="B2663" t="s">
        <v>14</v>
      </c>
      <c r="C2663" t="str">
        <f>_xlfn.XLOOKUP(Table4[[#This Row],[PUMA]],[1]PUMA!$A:$A,[1]PUMA!$B:$B)</f>
        <v>Lake &amp; Mendocino Counties PUMA</v>
      </c>
      <c r="D2663">
        <v>7</v>
      </c>
      <c r="E2663" t="s">
        <v>3017</v>
      </c>
      <c r="F2663">
        <v>455.77144659660837</v>
      </c>
      <c r="G2663" s="6">
        <v>23986.2491209129</v>
      </c>
      <c r="H2663" s="6">
        <v>803.45022740085994</v>
      </c>
      <c r="I2663" s="3">
        <v>2.5832059227227266E-2</v>
      </c>
    </row>
    <row r="2664" spans="1:9" x14ac:dyDescent="0.25">
      <c r="A2664" t="s">
        <v>629</v>
      </c>
      <c r="B2664" t="s">
        <v>14</v>
      </c>
      <c r="C2664" t="str">
        <f>_xlfn.XLOOKUP(Table4[[#This Row],[PUMA]],[1]PUMA!$A:$A,[1]PUMA!$B:$B)</f>
        <v>Lake &amp; Mendocino Counties PUMA</v>
      </c>
      <c r="D2664">
        <v>1</v>
      </c>
      <c r="F2664">
        <v>689.73645183613303</v>
      </c>
      <c r="G2664" s="6">
        <v>23986.2491209129</v>
      </c>
      <c r="H2664" s="6">
        <v>803.45022740085994</v>
      </c>
      <c r="I2664" s="3">
        <v>0</v>
      </c>
    </row>
    <row r="2665" spans="1:9" x14ac:dyDescent="0.25">
      <c r="A2665" t="s">
        <v>1308</v>
      </c>
      <c r="B2665" t="s">
        <v>14</v>
      </c>
      <c r="C2665" t="str">
        <f>_xlfn.XLOOKUP(Table4[[#This Row],[PUMA]],[1]PUMA!$A:$A,[1]PUMA!$B:$B)</f>
        <v>Lake &amp; Mendocino Counties PUMA</v>
      </c>
      <c r="D2665">
        <v>21</v>
      </c>
      <c r="E2665" t="s">
        <v>2027</v>
      </c>
      <c r="F2665">
        <v>122.62631560176271</v>
      </c>
      <c r="G2665" s="6">
        <v>23986.2491209129</v>
      </c>
      <c r="H2665" s="6">
        <v>803.45022740085994</v>
      </c>
      <c r="I2665" s="3">
        <v>0.2537752280291512</v>
      </c>
    </row>
    <row r="2666" spans="1:9" x14ac:dyDescent="0.25">
      <c r="A2666" t="s">
        <v>1308</v>
      </c>
      <c r="B2666" t="s">
        <v>14</v>
      </c>
      <c r="C2666" t="str">
        <f>_xlfn.XLOOKUP(Table4[[#This Row],[PUMA]],[1]PUMA!$A:$A,[1]PUMA!$B:$B)</f>
        <v>Lake &amp; Mendocino Counties PUMA</v>
      </c>
      <c r="D2666">
        <v>117</v>
      </c>
      <c r="E2666" t="s">
        <v>2201</v>
      </c>
      <c r="F2666">
        <v>486.75616425464057</v>
      </c>
      <c r="G2666" s="6">
        <v>23986.2491209129</v>
      </c>
      <c r="H2666" s="6">
        <v>803.45022740085994</v>
      </c>
      <c r="I2666" s="3">
        <v>0.21734816180487113</v>
      </c>
    </row>
    <row r="2667" spans="1:9" x14ac:dyDescent="0.25">
      <c r="A2667" t="s">
        <v>1308</v>
      </c>
      <c r="B2667" t="s">
        <v>14</v>
      </c>
      <c r="C2667" t="str">
        <f>_xlfn.XLOOKUP(Table4[[#This Row],[PUMA]],[1]PUMA!$A:$A,[1]PUMA!$B:$B)</f>
        <v>Lake &amp; Mendocino Counties PUMA</v>
      </c>
      <c r="D2667">
        <v>2</v>
      </c>
      <c r="E2667" t="s">
        <v>2997</v>
      </c>
      <c r="F2667">
        <v>1813.9000295338435</v>
      </c>
      <c r="G2667" s="6">
        <v>23986.2491209129</v>
      </c>
      <c r="H2667" s="6">
        <v>803.45022740085994</v>
      </c>
      <c r="I2667" s="3">
        <v>7.1639896907750814E-2</v>
      </c>
    </row>
    <row r="2668" spans="1:9" x14ac:dyDescent="0.25">
      <c r="A2668" t="s">
        <v>1308</v>
      </c>
      <c r="B2668" t="s">
        <v>14</v>
      </c>
      <c r="C2668" t="str">
        <f>_xlfn.XLOOKUP(Table4[[#This Row],[PUMA]],[1]PUMA!$A:$A,[1]PUMA!$B:$B)</f>
        <v>Lake &amp; Mendocino Counties PUMA</v>
      </c>
      <c r="D2668">
        <v>7</v>
      </c>
      <c r="E2668" t="s">
        <v>3017</v>
      </c>
      <c r="F2668">
        <v>358.65054461957948</v>
      </c>
      <c r="G2668" s="6">
        <v>23986.2491209129</v>
      </c>
      <c r="H2668" s="6">
        <v>803.45022740085994</v>
      </c>
      <c r="I2668" s="3">
        <v>3.0030762695323832E-2</v>
      </c>
    </row>
    <row r="2669" spans="1:9" x14ac:dyDescent="0.25">
      <c r="A2669" t="s">
        <v>1308</v>
      </c>
      <c r="B2669" t="s">
        <v>14</v>
      </c>
      <c r="C2669" t="str">
        <f>_xlfn.XLOOKUP(Table4[[#This Row],[PUMA]],[1]PUMA!$A:$A,[1]PUMA!$B:$B)</f>
        <v>Lake &amp; Mendocino Counties PUMA</v>
      </c>
      <c r="D2669">
        <v>1</v>
      </c>
      <c r="F2669">
        <v>460.79803243001203</v>
      </c>
      <c r="G2669" s="6">
        <v>23986.2491209129</v>
      </c>
      <c r="H2669" s="6">
        <v>803.45022740085994</v>
      </c>
      <c r="I2669" s="3">
        <v>0</v>
      </c>
    </row>
    <row r="2670" spans="1:9" x14ac:dyDescent="0.25">
      <c r="A2670" t="s">
        <v>2028</v>
      </c>
      <c r="B2670" t="s">
        <v>14</v>
      </c>
      <c r="C2670" t="str">
        <f>_xlfn.XLOOKUP(Table4[[#This Row],[PUMA]],[1]PUMA!$A:$A,[1]PUMA!$B:$B)</f>
        <v>Lake &amp; Mendocino Counties PUMA</v>
      </c>
      <c r="D2670">
        <v>370</v>
      </c>
      <c r="E2670" t="s">
        <v>3062</v>
      </c>
      <c r="F2670">
        <v>186.93024298401428</v>
      </c>
      <c r="G2670" s="6">
        <v>23986.2491209129</v>
      </c>
      <c r="H2670" s="6">
        <v>803.45022740085994</v>
      </c>
      <c r="I2670" s="3">
        <v>0.13460307525355364</v>
      </c>
    </row>
    <row r="2671" spans="1:9" x14ac:dyDescent="0.25">
      <c r="A2671" t="s">
        <v>2028</v>
      </c>
      <c r="B2671" t="s">
        <v>14</v>
      </c>
      <c r="C2671" t="str">
        <f>_xlfn.XLOOKUP(Table4[[#This Row],[PUMA]],[1]PUMA!$A:$A,[1]PUMA!$B:$B)</f>
        <v>Lake &amp; Mendocino Counties PUMA</v>
      </c>
      <c r="D2671">
        <v>117</v>
      </c>
      <c r="E2671" t="s">
        <v>2201</v>
      </c>
      <c r="F2671">
        <v>146.76668926952908</v>
      </c>
      <c r="G2671" s="6">
        <v>23986.2491209129</v>
      </c>
      <c r="H2671" s="6">
        <v>803.45022740085994</v>
      </c>
      <c r="I2671" s="3">
        <v>9.8407695272670334E-2</v>
      </c>
    </row>
    <row r="2672" spans="1:9" x14ac:dyDescent="0.25">
      <c r="A2672" t="s">
        <v>2028</v>
      </c>
      <c r="B2672" t="s">
        <v>14</v>
      </c>
      <c r="C2672" t="str">
        <f>_xlfn.XLOOKUP(Table4[[#This Row],[PUMA]],[1]PUMA!$A:$A,[1]PUMA!$B:$B)</f>
        <v>Lake &amp; Mendocino Counties PUMA</v>
      </c>
      <c r="D2672">
        <v>2</v>
      </c>
      <c r="E2672" t="s">
        <v>2997</v>
      </c>
      <c r="F2672">
        <v>630.34931412404762</v>
      </c>
      <c r="G2672" s="6">
        <v>23986.2491209129</v>
      </c>
      <c r="H2672" s="6">
        <v>803.45022740085994</v>
      </c>
      <c r="I2672" s="3">
        <v>3.2436055983729326E-2</v>
      </c>
    </row>
    <row r="2673" spans="1:9" x14ac:dyDescent="0.25">
      <c r="A2673" t="s">
        <v>2028</v>
      </c>
      <c r="B2673" t="s">
        <v>14</v>
      </c>
      <c r="C2673" t="str">
        <f>_xlfn.XLOOKUP(Table4[[#This Row],[PUMA]],[1]PUMA!$A:$A,[1]PUMA!$B:$B)</f>
        <v>Lake &amp; Mendocino Counties PUMA</v>
      </c>
      <c r="D2673">
        <v>1</v>
      </c>
      <c r="F2673">
        <v>706.80838866889599</v>
      </c>
      <c r="G2673" s="6">
        <v>23986.2491209129</v>
      </c>
      <c r="H2673" s="6">
        <v>803.45022740085994</v>
      </c>
      <c r="I2673" s="3">
        <v>0</v>
      </c>
    </row>
    <row r="2674" spans="1:9" x14ac:dyDescent="0.25">
      <c r="A2674" t="s">
        <v>1329</v>
      </c>
      <c r="B2674" t="s">
        <v>14</v>
      </c>
      <c r="C2674" t="str">
        <f>_xlfn.XLOOKUP(Table4[[#This Row],[PUMA]],[1]PUMA!$A:$A,[1]PUMA!$B:$B)</f>
        <v>Lake &amp; Mendocino Counties PUMA</v>
      </c>
      <c r="D2674">
        <v>185</v>
      </c>
      <c r="E2674" t="s">
        <v>3063</v>
      </c>
      <c r="F2674">
        <v>521.61707035359927</v>
      </c>
      <c r="G2674" s="6">
        <v>23986.2491209129</v>
      </c>
      <c r="H2674" s="6">
        <v>803.45022740085994</v>
      </c>
      <c r="I2674" s="3">
        <v>0.14655674704589111</v>
      </c>
    </row>
    <row r="2675" spans="1:9" x14ac:dyDescent="0.25">
      <c r="A2675" t="s">
        <v>1329</v>
      </c>
      <c r="B2675" t="s">
        <v>14</v>
      </c>
      <c r="C2675" t="str">
        <f>_xlfn.XLOOKUP(Table4[[#This Row],[PUMA]],[1]PUMA!$A:$A,[1]PUMA!$B:$B)</f>
        <v>Lake &amp; Mendocino Counties PUMA</v>
      </c>
      <c r="D2675">
        <v>117</v>
      </c>
      <c r="E2675" t="s">
        <v>2201</v>
      </c>
      <c r="F2675">
        <v>377.20519821671888</v>
      </c>
      <c r="G2675" s="6">
        <v>23986.2491209129</v>
      </c>
      <c r="H2675" s="6">
        <v>803.45022740085994</v>
      </c>
      <c r="I2675" s="3">
        <v>0.1164671885967736</v>
      </c>
    </row>
    <row r="2676" spans="1:9" x14ac:dyDescent="0.25">
      <c r="A2676" t="s">
        <v>1329</v>
      </c>
      <c r="B2676" t="s">
        <v>14</v>
      </c>
      <c r="C2676" t="str">
        <f>_xlfn.XLOOKUP(Table4[[#This Row],[PUMA]],[1]PUMA!$A:$A,[1]PUMA!$B:$B)</f>
        <v>Lake &amp; Mendocino Counties PUMA</v>
      </c>
      <c r="D2676">
        <v>2</v>
      </c>
      <c r="E2676" t="s">
        <v>2997</v>
      </c>
      <c r="F2676">
        <v>249.26754056457901</v>
      </c>
      <c r="G2676" s="6">
        <v>23986.2491209129</v>
      </c>
      <c r="H2676" s="6">
        <v>803.45022740085994</v>
      </c>
      <c r="I2676" s="3">
        <v>3.3385513805820756E-2</v>
      </c>
    </row>
    <row r="2677" spans="1:9" x14ac:dyDescent="0.25">
      <c r="A2677" t="s">
        <v>1329</v>
      </c>
      <c r="B2677" t="s">
        <v>14</v>
      </c>
      <c r="C2677" t="str">
        <f>_xlfn.XLOOKUP(Table4[[#This Row],[PUMA]],[1]PUMA!$A:$A,[1]PUMA!$B:$B)</f>
        <v>Lake &amp; Mendocino Counties PUMA</v>
      </c>
      <c r="D2677">
        <v>1</v>
      </c>
      <c r="F2677">
        <v>139.336128519216</v>
      </c>
      <c r="G2677" s="6">
        <v>23986.2491209129</v>
      </c>
      <c r="H2677" s="6">
        <v>803.45022740085994</v>
      </c>
      <c r="I2677" s="3">
        <v>0</v>
      </c>
    </row>
    <row r="2678" spans="1:9" x14ac:dyDescent="0.25">
      <c r="A2678" t="s">
        <v>1560</v>
      </c>
      <c r="B2678" t="s">
        <v>14</v>
      </c>
      <c r="C2678" t="str">
        <f>_xlfn.XLOOKUP(Table4[[#This Row],[PUMA]],[1]PUMA!$A:$A,[1]PUMA!$B:$B)</f>
        <v>Lake &amp; Mendocino Counties PUMA</v>
      </c>
      <c r="D2678">
        <v>185</v>
      </c>
      <c r="E2678" t="s">
        <v>3063</v>
      </c>
      <c r="F2678">
        <v>455.28489397760603</v>
      </c>
      <c r="G2678" s="6">
        <v>23986.2491209129</v>
      </c>
      <c r="H2678" s="6">
        <v>803.45022740085994</v>
      </c>
      <c r="I2678" s="3">
        <v>0.15564964201970385</v>
      </c>
    </row>
    <row r="2679" spans="1:9" x14ac:dyDescent="0.25">
      <c r="A2679" t="s">
        <v>1560</v>
      </c>
      <c r="B2679" t="s">
        <v>14</v>
      </c>
      <c r="C2679" t="str">
        <f>_xlfn.XLOOKUP(Table4[[#This Row],[PUMA]],[1]PUMA!$A:$A,[1]PUMA!$B:$B)</f>
        <v>Lake &amp; Mendocino Counties PUMA</v>
      </c>
      <c r="D2679">
        <v>370</v>
      </c>
      <c r="E2679" t="s">
        <v>3062</v>
      </c>
      <c r="F2679">
        <v>171.12506299898888</v>
      </c>
      <c r="G2679" s="6">
        <v>23986.2491209129</v>
      </c>
      <c r="H2679" s="6">
        <v>803.45022740085994</v>
      </c>
      <c r="I2679" s="3">
        <v>0.1496400033316844</v>
      </c>
    </row>
    <row r="2680" spans="1:9" x14ac:dyDescent="0.25">
      <c r="A2680" t="s">
        <v>1560</v>
      </c>
      <c r="B2680" t="s">
        <v>14</v>
      </c>
      <c r="C2680" t="str">
        <f>_xlfn.XLOOKUP(Table4[[#This Row],[PUMA]],[1]PUMA!$A:$A,[1]PUMA!$B:$B)</f>
        <v>Lake &amp; Mendocino Counties PUMA</v>
      </c>
      <c r="D2680">
        <v>184</v>
      </c>
      <c r="E2680" t="s">
        <v>3064</v>
      </c>
      <c r="F2680">
        <v>260.913530902986</v>
      </c>
      <c r="G2680" s="6">
        <v>23986.2491209129</v>
      </c>
      <c r="H2680" s="6">
        <v>803.45022740085994</v>
      </c>
      <c r="I2680" s="3">
        <v>0.11749269087505319</v>
      </c>
    </row>
    <row r="2681" spans="1:9" x14ac:dyDescent="0.25">
      <c r="A2681" t="s">
        <v>1560</v>
      </c>
      <c r="B2681" t="s">
        <v>14</v>
      </c>
      <c r="C2681" t="str">
        <f>_xlfn.XLOOKUP(Table4[[#This Row],[PUMA]],[1]PUMA!$A:$A,[1]PUMA!$B:$B)</f>
        <v>Lake &amp; Mendocino Counties PUMA</v>
      </c>
      <c r="D2681">
        <v>2</v>
      </c>
      <c r="E2681" t="s">
        <v>2997</v>
      </c>
      <c r="F2681">
        <v>638.274597995813</v>
      </c>
      <c r="G2681" s="6">
        <v>23986.2491209129</v>
      </c>
      <c r="H2681" s="6">
        <v>803.45022740085994</v>
      </c>
      <c r="I2681" s="3">
        <v>3.5456868259314774E-2</v>
      </c>
    </row>
    <row r="2682" spans="1:9" x14ac:dyDescent="0.25">
      <c r="A2682" t="s">
        <v>1560</v>
      </c>
      <c r="B2682" t="s">
        <v>14</v>
      </c>
      <c r="C2682" t="str">
        <f>_xlfn.XLOOKUP(Table4[[#This Row],[PUMA]],[1]PUMA!$A:$A,[1]PUMA!$B:$B)</f>
        <v>Lake &amp; Mendocino Counties PUMA</v>
      </c>
      <c r="D2682">
        <v>1</v>
      </c>
      <c r="F2682">
        <v>970.85739288443347</v>
      </c>
      <c r="G2682" s="6">
        <v>23986.2491209129</v>
      </c>
      <c r="H2682" s="6">
        <v>803.45022740085994</v>
      </c>
      <c r="I2682" s="3">
        <v>0</v>
      </c>
    </row>
    <row r="2683" spans="1:9" x14ac:dyDescent="0.25">
      <c r="A2683" t="s">
        <v>2029</v>
      </c>
      <c r="B2683" t="s">
        <v>14</v>
      </c>
      <c r="C2683" t="str">
        <f>_xlfn.XLOOKUP(Table4[[#This Row],[PUMA]],[1]PUMA!$A:$A,[1]PUMA!$B:$B)</f>
        <v>Lake &amp; Mendocino Counties PUMA</v>
      </c>
      <c r="D2683">
        <v>185</v>
      </c>
      <c r="E2683" t="s">
        <v>3063</v>
      </c>
      <c r="F2683">
        <v>104.71561815363982</v>
      </c>
      <c r="G2683" s="6">
        <v>23986.2491209129</v>
      </c>
      <c r="H2683" s="6">
        <v>803.45022740085994</v>
      </c>
      <c r="I2683" s="3">
        <v>0.13603202374694642</v>
      </c>
    </row>
    <row r="2684" spans="1:9" x14ac:dyDescent="0.25">
      <c r="A2684" t="s">
        <v>2029</v>
      </c>
      <c r="B2684" t="s">
        <v>14</v>
      </c>
      <c r="C2684" t="str">
        <f>_xlfn.XLOOKUP(Table4[[#This Row],[PUMA]],[1]PUMA!$A:$A,[1]PUMA!$B:$B)</f>
        <v>Lake &amp; Mendocino Counties PUMA</v>
      </c>
      <c r="D2684">
        <v>370</v>
      </c>
      <c r="E2684" t="s">
        <v>3062</v>
      </c>
      <c r="F2684">
        <v>339.97660979798002</v>
      </c>
      <c r="G2684" s="6">
        <v>23986.2491209129</v>
      </c>
      <c r="H2684" s="6">
        <v>803.45022740085994</v>
      </c>
      <c r="I2684" s="3">
        <v>0.13077982205787514</v>
      </c>
    </row>
    <row r="2685" spans="1:9" x14ac:dyDescent="0.25">
      <c r="A2685" t="s">
        <v>2029</v>
      </c>
      <c r="B2685" t="s">
        <v>14</v>
      </c>
      <c r="C2685" t="str">
        <f>_xlfn.XLOOKUP(Table4[[#This Row],[PUMA]],[1]PUMA!$A:$A,[1]PUMA!$B:$B)</f>
        <v>Lake &amp; Mendocino Counties PUMA</v>
      </c>
      <c r="D2685">
        <v>38</v>
      </c>
      <c r="E2685" t="s">
        <v>2015</v>
      </c>
      <c r="F2685">
        <v>330.23951318832906</v>
      </c>
      <c r="G2685" s="6">
        <v>23986.2491209129</v>
      </c>
      <c r="H2685" s="6">
        <v>803.45022740085994</v>
      </c>
      <c r="I2685" s="3">
        <v>0.11092756712194567</v>
      </c>
    </row>
    <row r="2686" spans="1:9" x14ac:dyDescent="0.25">
      <c r="A2686" t="s">
        <v>2029</v>
      </c>
      <c r="B2686" t="s">
        <v>14</v>
      </c>
      <c r="C2686" t="str">
        <f>_xlfn.XLOOKUP(Table4[[#This Row],[PUMA]],[1]PUMA!$A:$A,[1]PUMA!$B:$B)</f>
        <v>Lake &amp; Mendocino Counties PUMA</v>
      </c>
      <c r="D2686">
        <v>369</v>
      </c>
      <c r="E2686" t="s">
        <v>3065</v>
      </c>
      <c r="F2686">
        <v>118.640920627836</v>
      </c>
      <c r="G2686" s="6">
        <v>23986.2491209129</v>
      </c>
      <c r="H2686" s="6">
        <v>803.45022740085994</v>
      </c>
      <c r="I2686" s="3">
        <v>9.9791832092354524E-2</v>
      </c>
    </row>
    <row r="2687" spans="1:9" x14ac:dyDescent="0.25">
      <c r="A2687" t="s">
        <v>2029</v>
      </c>
      <c r="B2687" t="s">
        <v>14</v>
      </c>
      <c r="C2687" t="str">
        <f>_xlfn.XLOOKUP(Table4[[#This Row],[PUMA]],[1]PUMA!$A:$A,[1]PUMA!$B:$B)</f>
        <v>Lake &amp; Mendocino Counties PUMA</v>
      </c>
      <c r="D2687">
        <v>2</v>
      </c>
      <c r="E2687" t="s">
        <v>2997</v>
      </c>
      <c r="F2687">
        <v>263.32876957691326</v>
      </c>
      <c r="G2687" s="6">
        <v>23986.2491209129</v>
      </c>
      <c r="H2687" s="6">
        <v>803.45022740085994</v>
      </c>
      <c r="I2687" s="3">
        <v>3.0987989965520615E-2</v>
      </c>
    </row>
    <row r="2688" spans="1:9" x14ac:dyDescent="0.25">
      <c r="A2688" t="s">
        <v>2029</v>
      </c>
      <c r="B2688" t="s">
        <v>14</v>
      </c>
      <c r="C2688" t="str">
        <f>_xlfn.XLOOKUP(Table4[[#This Row],[PUMA]],[1]PUMA!$A:$A,[1]PUMA!$B:$B)</f>
        <v>Lake &amp; Mendocino Counties PUMA</v>
      </c>
      <c r="D2688">
        <v>1</v>
      </c>
      <c r="F2688">
        <v>288.63726261960898</v>
      </c>
      <c r="G2688" s="6">
        <v>23986.2491209129</v>
      </c>
      <c r="H2688" s="6">
        <v>803.45022740085994</v>
      </c>
      <c r="I2688" s="3">
        <v>0</v>
      </c>
    </row>
    <row r="2689" spans="1:9" x14ac:dyDescent="0.25">
      <c r="A2689" t="s">
        <v>2030</v>
      </c>
      <c r="B2689" t="s">
        <v>14</v>
      </c>
      <c r="C2689" t="str">
        <f>_xlfn.XLOOKUP(Table4[[#This Row],[PUMA]],[1]PUMA!$A:$A,[1]PUMA!$B:$B)</f>
        <v>Lake &amp; Mendocino Counties PUMA</v>
      </c>
      <c r="D2689">
        <v>370</v>
      </c>
      <c r="E2689" t="s">
        <v>3062</v>
      </c>
      <c r="F2689">
        <v>269.787157564023</v>
      </c>
      <c r="G2689" s="6">
        <v>23986.2491209129</v>
      </c>
      <c r="H2689" s="6">
        <v>803.45022740085994</v>
      </c>
      <c r="I2689" s="3">
        <v>0.14013457324547196</v>
      </c>
    </row>
    <row r="2690" spans="1:9" x14ac:dyDescent="0.25">
      <c r="A2690" t="s">
        <v>2030</v>
      </c>
      <c r="B2690" t="s">
        <v>14</v>
      </c>
      <c r="C2690" t="str">
        <f>_xlfn.XLOOKUP(Table4[[#This Row],[PUMA]],[1]PUMA!$A:$A,[1]PUMA!$B:$B)</f>
        <v>Lake &amp; Mendocino Counties PUMA</v>
      </c>
      <c r="D2690">
        <v>38</v>
      </c>
      <c r="E2690" t="s">
        <v>2015</v>
      </c>
      <c r="F2690">
        <v>222.14691996220336</v>
      </c>
      <c r="G2690" s="6">
        <v>23986.2491209129</v>
      </c>
      <c r="H2690" s="6">
        <v>803.45022740085994</v>
      </c>
      <c r="I2690" s="3">
        <v>0.11199510070622057</v>
      </c>
    </row>
    <row r="2691" spans="1:9" x14ac:dyDescent="0.25">
      <c r="A2691" t="s">
        <v>2030</v>
      </c>
      <c r="B2691" t="s">
        <v>14</v>
      </c>
      <c r="C2691" t="str">
        <f>_xlfn.XLOOKUP(Table4[[#This Row],[PUMA]],[1]PUMA!$A:$A,[1]PUMA!$B:$B)</f>
        <v>Lake &amp; Mendocino Counties PUMA</v>
      </c>
      <c r="D2691">
        <v>329</v>
      </c>
      <c r="E2691" t="s">
        <v>2165</v>
      </c>
      <c r="F2691">
        <v>298.16911491759356</v>
      </c>
      <c r="G2691" s="6">
        <v>23986.2491209129</v>
      </c>
      <c r="H2691" s="6">
        <v>803.45022740085994</v>
      </c>
      <c r="I2691" s="3">
        <v>8.9472266885803758E-2</v>
      </c>
    </row>
    <row r="2692" spans="1:9" x14ac:dyDescent="0.25">
      <c r="A2692" t="s">
        <v>2030</v>
      </c>
      <c r="B2692" t="s">
        <v>14</v>
      </c>
      <c r="C2692" t="str">
        <f>_xlfn.XLOOKUP(Table4[[#This Row],[PUMA]],[1]PUMA!$A:$A,[1]PUMA!$B:$B)</f>
        <v>Lake &amp; Mendocino Counties PUMA</v>
      </c>
      <c r="D2692">
        <v>2</v>
      </c>
      <c r="E2692" t="s">
        <v>2997</v>
      </c>
      <c r="F2692">
        <v>520.50115552641137</v>
      </c>
      <c r="G2692" s="6">
        <v>23986.2491209129</v>
      </c>
      <c r="H2692" s="6">
        <v>803.45022740085994</v>
      </c>
      <c r="I2692" s="3">
        <v>3.3204577596316648E-2</v>
      </c>
    </row>
    <row r="2693" spans="1:9" x14ac:dyDescent="0.25">
      <c r="A2693" t="s">
        <v>2030</v>
      </c>
      <c r="B2693" t="s">
        <v>14</v>
      </c>
      <c r="C2693" t="str">
        <f>_xlfn.XLOOKUP(Table4[[#This Row],[PUMA]],[1]PUMA!$A:$A,[1]PUMA!$B:$B)</f>
        <v>Lake &amp; Mendocino Counties PUMA</v>
      </c>
      <c r="D2693">
        <v>1</v>
      </c>
      <c r="F2693">
        <v>797.40550924710897</v>
      </c>
      <c r="G2693" s="6">
        <v>23986.2491209129</v>
      </c>
      <c r="H2693" s="6">
        <v>803.45022740085994</v>
      </c>
      <c r="I2693" s="3">
        <v>0</v>
      </c>
    </row>
    <row r="2694" spans="1:9" x14ac:dyDescent="0.25">
      <c r="A2694" t="s">
        <v>17</v>
      </c>
      <c r="B2694" t="s">
        <v>14</v>
      </c>
      <c r="C2694" t="str">
        <f>_xlfn.XLOOKUP(Table4[[#This Row],[PUMA]],[1]PUMA!$A:$A,[1]PUMA!$B:$B)</f>
        <v>Lake &amp; Mendocino Counties PUMA</v>
      </c>
      <c r="D2694">
        <v>370</v>
      </c>
      <c r="E2694" t="s">
        <v>3062</v>
      </c>
      <c r="F2694">
        <v>265.29289348837295</v>
      </c>
      <c r="G2694" s="6">
        <v>23986.2491209129</v>
      </c>
      <c r="H2694" s="6">
        <v>803.45022740085994</v>
      </c>
      <c r="I2694" s="3">
        <v>0.13423445148058477</v>
      </c>
    </row>
    <row r="2695" spans="1:9" x14ac:dyDescent="0.25">
      <c r="A2695" t="s">
        <v>17</v>
      </c>
      <c r="B2695" t="s">
        <v>14</v>
      </c>
      <c r="C2695" t="str">
        <f>_xlfn.XLOOKUP(Table4[[#This Row],[PUMA]],[1]PUMA!$A:$A,[1]PUMA!$B:$B)</f>
        <v>Lake &amp; Mendocino Counties PUMA</v>
      </c>
      <c r="D2695">
        <v>38</v>
      </c>
      <c r="E2695" t="s">
        <v>2015</v>
      </c>
      <c r="F2695">
        <v>149.54234707455555</v>
      </c>
      <c r="G2695" s="6">
        <v>23986.2491209129</v>
      </c>
      <c r="H2695" s="6">
        <v>803.45022740085994</v>
      </c>
      <c r="I2695" s="3">
        <v>0.10727974234793723</v>
      </c>
    </row>
    <row r="2696" spans="1:9" x14ac:dyDescent="0.25">
      <c r="A2696" t="s">
        <v>17</v>
      </c>
      <c r="B2696" t="s">
        <v>14</v>
      </c>
      <c r="C2696" t="str">
        <f>_xlfn.XLOOKUP(Table4[[#This Row],[PUMA]],[1]PUMA!$A:$A,[1]PUMA!$B:$B)</f>
        <v>Lake &amp; Mendocino Counties PUMA</v>
      </c>
      <c r="D2696">
        <v>2</v>
      </c>
      <c r="E2696" t="s">
        <v>2997</v>
      </c>
      <c r="F2696">
        <v>357.29527498661719</v>
      </c>
      <c r="G2696" s="6">
        <v>23986.2491209129</v>
      </c>
      <c r="H2696" s="6">
        <v>803.45022740085994</v>
      </c>
      <c r="I2696" s="3">
        <v>3.1806556776524102E-2</v>
      </c>
    </row>
    <row r="2697" spans="1:9" x14ac:dyDescent="0.25">
      <c r="A2697" t="s">
        <v>17</v>
      </c>
      <c r="B2697" t="s">
        <v>14</v>
      </c>
      <c r="C2697" t="str">
        <f>_xlfn.XLOOKUP(Table4[[#This Row],[PUMA]],[1]PUMA!$A:$A,[1]PUMA!$B:$B)</f>
        <v>Lake &amp; Mendocino Counties PUMA</v>
      </c>
      <c r="D2697">
        <v>1</v>
      </c>
      <c r="F2697">
        <v>106.96337931693527</v>
      </c>
      <c r="G2697" s="6">
        <v>23986.2491209129</v>
      </c>
      <c r="H2697" s="6">
        <v>803.45022740085994</v>
      </c>
      <c r="I2697" s="3">
        <v>0</v>
      </c>
    </row>
    <row r="2698" spans="1:9" x14ac:dyDescent="0.25">
      <c r="A2698" t="s">
        <v>650</v>
      </c>
      <c r="B2698" t="s">
        <v>344</v>
      </c>
      <c r="C2698" t="str">
        <f>_xlfn.XLOOKUP(Table4[[#This Row],[PUMA]],[1]PUMA!$A:$A,[1]PUMA!$B:$B)</f>
        <v>Merced County (West &amp; South)--Los Banos &amp; Livingston Cities PUMA</v>
      </c>
      <c r="D2698">
        <v>82</v>
      </c>
      <c r="E2698" t="s">
        <v>2061</v>
      </c>
      <c r="F2698">
        <v>180.34378906759903</v>
      </c>
      <c r="G2698" s="6">
        <v>21707.012779106699</v>
      </c>
      <c r="H2698" s="6">
        <v>1066.0309041601299</v>
      </c>
      <c r="I2698" s="3">
        <v>0.36117082453581684</v>
      </c>
    </row>
    <row r="2699" spans="1:9" x14ac:dyDescent="0.25">
      <c r="A2699" t="s">
        <v>650</v>
      </c>
      <c r="B2699" t="s">
        <v>344</v>
      </c>
      <c r="C2699" t="str">
        <f>_xlfn.XLOOKUP(Table4[[#This Row],[PUMA]],[1]PUMA!$A:$A,[1]PUMA!$B:$B)</f>
        <v>Merced County (West &amp; South)--Los Banos &amp; Livingston Cities PUMA</v>
      </c>
      <c r="D2699">
        <v>68</v>
      </c>
      <c r="E2699" t="s">
        <v>2910</v>
      </c>
      <c r="F2699">
        <v>546.85997671242001</v>
      </c>
      <c r="G2699" s="6">
        <v>21707.012779106699</v>
      </c>
      <c r="H2699" s="6">
        <v>1066.0309041601299</v>
      </c>
      <c r="I2699" s="3">
        <v>0.18778213891146983</v>
      </c>
    </row>
    <row r="2700" spans="1:9" x14ac:dyDescent="0.25">
      <c r="A2700" t="s">
        <v>650</v>
      </c>
      <c r="B2700" t="s">
        <v>344</v>
      </c>
      <c r="C2700" t="str">
        <f>_xlfn.XLOOKUP(Table4[[#This Row],[PUMA]],[1]PUMA!$A:$A,[1]PUMA!$B:$B)</f>
        <v>Merced County (West &amp; South)--Los Banos &amp; Livingston Cities PUMA</v>
      </c>
      <c r="D2700">
        <v>69</v>
      </c>
      <c r="E2700" t="s">
        <v>3066</v>
      </c>
      <c r="F2700">
        <v>219.79205171841244</v>
      </c>
      <c r="G2700" s="6">
        <v>21707.012779106699</v>
      </c>
      <c r="H2700" s="6">
        <v>1066.0309041601299</v>
      </c>
      <c r="I2700" s="3">
        <v>0.180711543874256</v>
      </c>
    </row>
    <row r="2701" spans="1:9" x14ac:dyDescent="0.25">
      <c r="A2701" t="s">
        <v>649</v>
      </c>
      <c r="B2701" t="s">
        <v>344</v>
      </c>
      <c r="C2701" t="str">
        <f>_xlfn.XLOOKUP(Table4[[#This Row],[PUMA]],[1]PUMA!$A:$A,[1]PUMA!$B:$B)</f>
        <v>Merced County (West &amp; South)--Los Banos &amp; Livingston Cities PUMA</v>
      </c>
      <c r="D2701">
        <v>82</v>
      </c>
      <c r="E2701" t="s">
        <v>2061</v>
      </c>
      <c r="F2701">
        <v>153.11979615436206</v>
      </c>
      <c r="G2701" s="6">
        <v>21707.012779106699</v>
      </c>
      <c r="H2701" s="6">
        <v>1066.0309041601299</v>
      </c>
      <c r="I2701" s="3">
        <v>0.34317914791938792</v>
      </c>
    </row>
    <row r="2702" spans="1:9" x14ac:dyDescent="0.25">
      <c r="A2702" t="s">
        <v>649</v>
      </c>
      <c r="B2702" t="s">
        <v>344</v>
      </c>
      <c r="C2702" t="str">
        <f>_xlfn.XLOOKUP(Table4[[#This Row],[PUMA]],[1]PUMA!$A:$A,[1]PUMA!$B:$B)</f>
        <v>Merced County (West &amp; South)--Los Banos &amp; Livingston Cities PUMA</v>
      </c>
      <c r="D2702">
        <v>68</v>
      </c>
      <c r="E2702" t="s">
        <v>2910</v>
      </c>
      <c r="F2702">
        <v>111.6528265721637</v>
      </c>
      <c r="G2702" s="6">
        <v>21707.012779106699</v>
      </c>
      <c r="H2702" s="6">
        <v>1066.0309041601299</v>
      </c>
      <c r="I2702" s="3">
        <v>0.17842779662211511</v>
      </c>
    </row>
    <row r="2703" spans="1:9" x14ac:dyDescent="0.25">
      <c r="A2703" t="s">
        <v>649</v>
      </c>
      <c r="B2703" t="s">
        <v>344</v>
      </c>
      <c r="C2703" t="str">
        <f>_xlfn.XLOOKUP(Table4[[#This Row],[PUMA]],[1]PUMA!$A:$A,[1]PUMA!$B:$B)</f>
        <v>Merced County (West &amp; South)--Los Banos &amp; Livingston Cities PUMA</v>
      </c>
      <c r="D2703">
        <v>99</v>
      </c>
      <c r="E2703" t="s">
        <v>2014</v>
      </c>
      <c r="F2703">
        <v>148.98931768896196</v>
      </c>
      <c r="G2703" s="6">
        <v>21707.012779106699</v>
      </c>
      <c r="H2703" s="6">
        <v>1066.0309041601299</v>
      </c>
      <c r="I2703" s="3">
        <v>8.6756615367910836E-2</v>
      </c>
    </row>
    <row r="2704" spans="1:9" x14ac:dyDescent="0.25">
      <c r="A2704" t="s">
        <v>1014</v>
      </c>
      <c r="B2704" t="s">
        <v>344</v>
      </c>
      <c r="C2704" t="str">
        <f>_xlfn.XLOOKUP(Table4[[#This Row],[PUMA]],[1]PUMA!$A:$A,[1]PUMA!$B:$B)</f>
        <v>Merced County (West &amp; South)--Los Banos &amp; Livingston Cities PUMA</v>
      </c>
      <c r="D2704">
        <v>99</v>
      </c>
      <c r="E2704" t="s">
        <v>2014</v>
      </c>
      <c r="F2704">
        <v>2032.7936440666999</v>
      </c>
      <c r="G2704" s="6">
        <v>21707.012779106699</v>
      </c>
      <c r="H2704" s="6">
        <v>1066.0309041601299</v>
      </c>
      <c r="I2704" s="3">
        <v>8.6025746818114174E-2</v>
      </c>
    </row>
    <row r="2705" spans="1:9" x14ac:dyDescent="0.25">
      <c r="A2705" t="s">
        <v>1014</v>
      </c>
      <c r="B2705" t="s">
        <v>344</v>
      </c>
      <c r="C2705" t="str">
        <f>_xlfn.XLOOKUP(Table4[[#This Row],[PUMA]],[1]PUMA!$A:$A,[1]PUMA!$B:$B)</f>
        <v>Merced County (West &amp; South)--Los Banos &amp; Livingston Cities PUMA</v>
      </c>
      <c r="D2705">
        <v>2</v>
      </c>
      <c r="E2705" t="s">
        <v>2997</v>
      </c>
      <c r="F2705">
        <v>305.10004277546301</v>
      </c>
      <c r="G2705" s="6">
        <v>21707.012779106699</v>
      </c>
      <c r="H2705" s="6">
        <v>1066.0309041601299</v>
      </c>
      <c r="I2705" s="3">
        <v>5.3437766501039555E-2</v>
      </c>
    </row>
    <row r="2706" spans="1:9" x14ac:dyDescent="0.25">
      <c r="A2706" t="s">
        <v>343</v>
      </c>
      <c r="B2706" t="s">
        <v>344</v>
      </c>
      <c r="C2706" t="str">
        <f>_xlfn.XLOOKUP(Table4[[#This Row],[PUMA]],[1]PUMA!$A:$A,[1]PUMA!$B:$B)</f>
        <v>Merced County (West &amp; South)--Los Banos &amp; Livingston Cities PUMA</v>
      </c>
      <c r="D2706">
        <v>84</v>
      </c>
      <c r="E2706" t="s">
        <v>2349</v>
      </c>
      <c r="F2706">
        <v>289.1303050192156</v>
      </c>
      <c r="G2706" s="6">
        <v>21707.012779106699</v>
      </c>
      <c r="H2706" s="6">
        <v>1066.0309041601299</v>
      </c>
      <c r="I2706" s="3">
        <v>0.33049899993609039</v>
      </c>
    </row>
    <row r="2707" spans="1:9" x14ac:dyDescent="0.25">
      <c r="A2707" t="s">
        <v>343</v>
      </c>
      <c r="B2707" t="s">
        <v>344</v>
      </c>
      <c r="C2707" t="str">
        <f>_xlfn.XLOOKUP(Table4[[#This Row],[PUMA]],[1]PUMA!$A:$A,[1]PUMA!$B:$B)</f>
        <v>Merced County (West &amp; South)--Los Banos &amp; Livingston Cities PUMA</v>
      </c>
      <c r="D2707">
        <v>177</v>
      </c>
      <c r="E2707" t="s">
        <v>2134</v>
      </c>
      <c r="F2707">
        <v>593.71323196487003</v>
      </c>
      <c r="G2707" s="6">
        <v>21707.012779106699</v>
      </c>
      <c r="H2707" s="6">
        <v>1066.0309041601299</v>
      </c>
      <c r="I2707" s="3">
        <v>0.14036923817510358</v>
      </c>
    </row>
    <row r="2708" spans="1:9" x14ac:dyDescent="0.25">
      <c r="A2708" t="s">
        <v>343</v>
      </c>
      <c r="B2708" t="s">
        <v>344</v>
      </c>
      <c r="C2708" t="str">
        <f>_xlfn.XLOOKUP(Table4[[#This Row],[PUMA]],[1]PUMA!$A:$A,[1]PUMA!$B:$B)</f>
        <v>Merced County (West &amp; South)--Los Banos &amp; Livingston Cities PUMA</v>
      </c>
      <c r="D2708">
        <v>100</v>
      </c>
      <c r="E2708" t="s">
        <v>2168</v>
      </c>
      <c r="F2708">
        <v>276.57336123162202</v>
      </c>
      <c r="G2708" s="6">
        <v>21707.012779106699</v>
      </c>
      <c r="H2708" s="6">
        <v>1066.0309041601299</v>
      </c>
      <c r="I2708" s="3">
        <v>7.198535843568632E-2</v>
      </c>
    </row>
    <row r="2709" spans="1:9" x14ac:dyDescent="0.25">
      <c r="A2709" t="s">
        <v>343</v>
      </c>
      <c r="B2709" t="s">
        <v>344</v>
      </c>
      <c r="C2709" t="str">
        <f>_xlfn.XLOOKUP(Table4[[#This Row],[PUMA]],[1]PUMA!$A:$A,[1]PUMA!$B:$B)</f>
        <v>Merced County (West &amp; South)--Los Banos &amp; Livingston Cities PUMA</v>
      </c>
      <c r="D2709">
        <v>7</v>
      </c>
      <c r="E2709" t="s">
        <v>3017</v>
      </c>
      <c r="F2709">
        <v>151.00095738223567</v>
      </c>
      <c r="G2709" s="6">
        <v>21707.012779106699</v>
      </c>
      <c r="H2709" s="6">
        <v>1066.0309041601299</v>
      </c>
      <c r="I2709" s="3">
        <v>4.0757618517742032E-2</v>
      </c>
    </row>
    <row r="2710" spans="1:9" x14ac:dyDescent="0.25">
      <c r="A2710" t="s">
        <v>351</v>
      </c>
      <c r="B2710" t="s">
        <v>344</v>
      </c>
      <c r="C2710" t="str">
        <f>_xlfn.XLOOKUP(Table4[[#This Row],[PUMA]],[1]PUMA!$A:$A,[1]PUMA!$B:$B)</f>
        <v>Merced County (West &amp; South)--Los Banos &amp; Livingston Cities PUMA</v>
      </c>
      <c r="D2710">
        <v>177</v>
      </c>
      <c r="E2710" t="s">
        <v>2134</v>
      </c>
      <c r="F2710">
        <v>452.49789681720262</v>
      </c>
      <c r="G2710" s="6">
        <v>21707.012779106699</v>
      </c>
      <c r="H2710" s="6">
        <v>1066.0309041601299</v>
      </c>
      <c r="I2710" s="3">
        <v>0.15304194027121423</v>
      </c>
    </row>
    <row r="2711" spans="1:9" x14ac:dyDescent="0.25">
      <c r="A2711" t="s">
        <v>366</v>
      </c>
      <c r="B2711" t="s">
        <v>344</v>
      </c>
      <c r="C2711" t="str">
        <f>_xlfn.XLOOKUP(Table4[[#This Row],[PUMA]],[1]PUMA!$A:$A,[1]PUMA!$B:$B)</f>
        <v>Merced County (West &amp; South)--Los Banos &amp; Livingston Cities PUMA</v>
      </c>
      <c r="D2711">
        <v>177</v>
      </c>
      <c r="E2711" t="s">
        <v>2134</v>
      </c>
      <c r="F2711">
        <v>514.18415797901059</v>
      </c>
      <c r="G2711" s="6">
        <v>21707.012779106699</v>
      </c>
      <c r="H2711" s="6">
        <v>1066.0309041601299</v>
      </c>
      <c r="I2711" s="3">
        <v>0.14036923817510358</v>
      </c>
    </row>
    <row r="2712" spans="1:9" x14ac:dyDescent="0.25">
      <c r="A2712" t="s">
        <v>366</v>
      </c>
      <c r="B2712" t="s">
        <v>344</v>
      </c>
      <c r="C2712" t="str">
        <f>_xlfn.XLOOKUP(Table4[[#This Row],[PUMA]],[1]PUMA!$A:$A,[1]PUMA!$B:$B)</f>
        <v>Merced County (West &amp; South)--Los Banos &amp; Livingston Cities PUMA</v>
      </c>
      <c r="D2712">
        <v>100</v>
      </c>
      <c r="E2712" t="s">
        <v>2168</v>
      </c>
      <c r="F2712">
        <v>1811.6880393746201</v>
      </c>
      <c r="G2712" s="6">
        <v>21707.012779106699</v>
      </c>
      <c r="H2712" s="6">
        <v>1066.0309041601299</v>
      </c>
      <c r="I2712" s="3">
        <v>7.198535843568632E-2</v>
      </c>
    </row>
    <row r="2713" spans="1:9" x14ac:dyDescent="0.25">
      <c r="A2713" t="s">
        <v>366</v>
      </c>
      <c r="B2713" t="s">
        <v>344</v>
      </c>
      <c r="C2713" t="str">
        <f>_xlfn.XLOOKUP(Table4[[#This Row],[PUMA]],[1]PUMA!$A:$A,[1]PUMA!$B:$B)</f>
        <v>Merced County (West &amp; South)--Los Banos &amp; Livingston Cities PUMA</v>
      </c>
      <c r="D2713">
        <v>7</v>
      </c>
      <c r="E2713" t="s">
        <v>3017</v>
      </c>
      <c r="F2713">
        <v>299.69376189074075</v>
      </c>
      <c r="G2713" s="6">
        <v>21707.012779106699</v>
      </c>
      <c r="H2713" s="6">
        <v>1066.0309041601299</v>
      </c>
      <c r="I2713" s="3">
        <v>4.0757618517742032E-2</v>
      </c>
    </row>
    <row r="2714" spans="1:9" x14ac:dyDescent="0.25">
      <c r="A2714" t="s">
        <v>651</v>
      </c>
      <c r="B2714" t="s">
        <v>344</v>
      </c>
      <c r="C2714" t="str">
        <f>_xlfn.XLOOKUP(Table4[[#This Row],[PUMA]],[1]PUMA!$A:$A,[1]PUMA!$B:$B)</f>
        <v>Merced County (West &amp; South)--Los Banos &amp; Livingston Cities PUMA</v>
      </c>
      <c r="D2714">
        <v>53</v>
      </c>
      <c r="E2714" t="s">
        <v>3004</v>
      </c>
      <c r="F2714">
        <v>234.7766412052905</v>
      </c>
      <c r="G2714" s="6">
        <v>21707.012779106699</v>
      </c>
      <c r="H2714" s="6">
        <v>1066.0309041601299</v>
      </c>
      <c r="I2714" s="3">
        <v>0.17674181487767401</v>
      </c>
    </row>
    <row r="2715" spans="1:9" x14ac:dyDescent="0.25">
      <c r="A2715" t="s">
        <v>651</v>
      </c>
      <c r="B2715" t="s">
        <v>344</v>
      </c>
      <c r="C2715" t="str">
        <f>_xlfn.XLOOKUP(Table4[[#This Row],[PUMA]],[1]PUMA!$A:$A,[1]PUMA!$B:$B)</f>
        <v>Merced County (West &amp; South)--Los Banos &amp; Livingston Cities PUMA</v>
      </c>
      <c r="D2715">
        <v>2</v>
      </c>
      <c r="E2715" t="s">
        <v>2997</v>
      </c>
      <c r="F2715">
        <v>218.14548869446838</v>
      </c>
      <c r="G2715" s="6">
        <v>21707.012779106699</v>
      </c>
      <c r="H2715" s="6">
        <v>1066.0309041601299</v>
      </c>
      <c r="I2715" s="3">
        <v>5.7430609617472844E-2</v>
      </c>
    </row>
    <row r="2716" spans="1:9" x14ac:dyDescent="0.25">
      <c r="A2716" t="s">
        <v>652</v>
      </c>
      <c r="B2716" t="s">
        <v>344</v>
      </c>
      <c r="C2716" t="str">
        <f>_xlfn.XLOOKUP(Table4[[#This Row],[PUMA]],[1]PUMA!$A:$A,[1]PUMA!$B:$B)</f>
        <v>Merced County (West &amp; South)--Los Banos &amp; Livingston Cities PUMA</v>
      </c>
      <c r="D2716">
        <v>372</v>
      </c>
      <c r="E2716" t="s">
        <v>2058</v>
      </c>
      <c r="F2716">
        <v>107.1088995220383</v>
      </c>
      <c r="G2716" s="6">
        <v>21707.012779106699</v>
      </c>
      <c r="H2716" s="6">
        <v>1066.0309041601299</v>
      </c>
      <c r="I2716" s="3">
        <v>0.48933468276855491</v>
      </c>
    </row>
    <row r="2717" spans="1:9" x14ac:dyDescent="0.25">
      <c r="A2717" t="s">
        <v>652</v>
      </c>
      <c r="B2717" t="s">
        <v>344</v>
      </c>
      <c r="C2717" t="str">
        <f>_xlfn.XLOOKUP(Table4[[#This Row],[PUMA]],[1]PUMA!$A:$A,[1]PUMA!$B:$B)</f>
        <v>Merced County (West &amp; South)--Los Banos &amp; Livingston Cities PUMA</v>
      </c>
      <c r="D2717">
        <v>82</v>
      </c>
      <c r="E2717" t="s">
        <v>2061</v>
      </c>
      <c r="F2717">
        <v>644.33972459209861</v>
      </c>
      <c r="G2717" s="6">
        <v>21707.012779106699</v>
      </c>
      <c r="H2717" s="6">
        <v>1066.0309041601299</v>
      </c>
      <c r="I2717" s="3">
        <v>0.34609477324596144</v>
      </c>
    </row>
    <row r="2718" spans="1:9" x14ac:dyDescent="0.25">
      <c r="A2718" t="s">
        <v>652</v>
      </c>
      <c r="B2718" t="s">
        <v>344</v>
      </c>
      <c r="C2718" t="str">
        <f>_xlfn.XLOOKUP(Table4[[#This Row],[PUMA]],[1]PUMA!$A:$A,[1]PUMA!$B:$B)</f>
        <v>Merced County (West &amp; South)--Los Banos &amp; Livingston Cities PUMA</v>
      </c>
      <c r="D2718">
        <v>68</v>
      </c>
      <c r="E2718" t="s">
        <v>2910</v>
      </c>
      <c r="F2718">
        <v>816.36375488536464</v>
      </c>
      <c r="G2718" s="6">
        <v>21707.012779106699</v>
      </c>
      <c r="H2718" s="6">
        <v>1066.0309041601299</v>
      </c>
      <c r="I2718" s="3">
        <v>0.17994370633268517</v>
      </c>
    </row>
    <row r="2719" spans="1:9" x14ac:dyDescent="0.25">
      <c r="A2719" t="s">
        <v>652</v>
      </c>
      <c r="B2719" t="s">
        <v>344</v>
      </c>
      <c r="C2719" t="str">
        <f>_xlfn.XLOOKUP(Table4[[#This Row],[PUMA]],[1]PUMA!$A:$A,[1]PUMA!$B:$B)</f>
        <v>Merced County (West &amp; South)--Los Banos &amp; Livingston Cities PUMA</v>
      </c>
      <c r="D2719">
        <v>53</v>
      </c>
      <c r="E2719" t="s">
        <v>3004</v>
      </c>
      <c r="F2719">
        <v>355.21451992643426</v>
      </c>
      <c r="G2719" s="6">
        <v>21707.012779106699</v>
      </c>
      <c r="H2719" s="6">
        <v>1066.0309041601299</v>
      </c>
      <c r="I2719" s="3">
        <v>0.17674181487767401</v>
      </c>
    </row>
    <row r="2720" spans="1:9" x14ac:dyDescent="0.25">
      <c r="A2720" t="s">
        <v>652</v>
      </c>
      <c r="B2720" t="s">
        <v>344</v>
      </c>
      <c r="C2720" t="str">
        <f>_xlfn.XLOOKUP(Table4[[#This Row],[PUMA]],[1]PUMA!$A:$A,[1]PUMA!$B:$B)</f>
        <v>Merced County (West &amp; South)--Los Banos &amp; Livingston Cities PUMA</v>
      </c>
      <c r="D2720">
        <v>99</v>
      </c>
      <c r="E2720" t="s">
        <v>2014</v>
      </c>
      <c r="F2720">
        <v>606.65316983883895</v>
      </c>
      <c r="G2720" s="6">
        <v>21707.012779106699</v>
      </c>
      <c r="H2720" s="6">
        <v>1066.0309041601299</v>
      </c>
      <c r="I2720" s="3">
        <v>9.7842070271779519E-2</v>
      </c>
    </row>
    <row r="2721" spans="1:9" x14ac:dyDescent="0.25">
      <c r="A2721" t="s">
        <v>652</v>
      </c>
      <c r="B2721" t="s">
        <v>344</v>
      </c>
      <c r="C2721" t="str">
        <f>_xlfn.XLOOKUP(Table4[[#This Row],[PUMA]],[1]PUMA!$A:$A,[1]PUMA!$B:$B)</f>
        <v>Merced County (West &amp; South)--Los Banos &amp; Livingston Cities PUMA</v>
      </c>
      <c r="D2721">
        <v>2</v>
      </c>
      <c r="E2721" t="s">
        <v>2997</v>
      </c>
      <c r="F2721">
        <v>393.27680045608219</v>
      </c>
      <c r="G2721" s="6">
        <v>21707.012779106699</v>
      </c>
      <c r="H2721" s="6">
        <v>1066.0309041601299</v>
      </c>
      <c r="I2721" s="3">
        <v>5.88022858025678E-2</v>
      </c>
    </row>
    <row r="2722" spans="1:9" x14ac:dyDescent="0.25">
      <c r="A2722" t="s">
        <v>350</v>
      </c>
      <c r="B2722" t="s">
        <v>347</v>
      </c>
      <c r="C2722" t="str">
        <f>_xlfn.XLOOKUP(Table4[[#This Row],[PUMA]],[1]PUMA!$A:$A,[1]PUMA!$B:$B)</f>
        <v>Merced County (Northeast)--Merced &amp; Atwater Cities PUMA</v>
      </c>
      <c r="D2722">
        <v>82</v>
      </c>
      <c r="E2722" t="s">
        <v>2061</v>
      </c>
      <c r="F2722">
        <v>195.80475429464954</v>
      </c>
      <c r="G2722" s="6">
        <v>20947.267331837898</v>
      </c>
      <c r="H2722" s="6">
        <v>833.63392293738002</v>
      </c>
      <c r="I2722" s="3">
        <v>0.27465736431473092</v>
      </c>
    </row>
    <row r="2723" spans="1:9" x14ac:dyDescent="0.25">
      <c r="A2723" t="s">
        <v>350</v>
      </c>
      <c r="B2723" t="s">
        <v>347</v>
      </c>
      <c r="C2723" t="str">
        <f>_xlfn.XLOOKUP(Table4[[#This Row],[PUMA]],[1]PUMA!$A:$A,[1]PUMA!$B:$B)</f>
        <v>Merced County (Northeast)--Merced &amp; Atwater Cities PUMA</v>
      </c>
      <c r="D2723">
        <v>2</v>
      </c>
      <c r="E2723" t="s">
        <v>2997</v>
      </c>
      <c r="F2723">
        <v>178.90158194152963</v>
      </c>
      <c r="G2723" s="6">
        <v>20947.267331837898</v>
      </c>
      <c r="H2723" s="6">
        <v>833.63392293738002</v>
      </c>
      <c r="I2723" s="3">
        <v>4.2767971746025667E-2</v>
      </c>
    </row>
    <row r="2724" spans="1:9" x14ac:dyDescent="0.25">
      <c r="A2724" t="s">
        <v>2805</v>
      </c>
      <c r="B2724" t="s">
        <v>347</v>
      </c>
      <c r="C2724" t="str">
        <f>_xlfn.XLOOKUP(Table4[[#This Row],[PUMA]],[1]PUMA!$A:$A,[1]PUMA!$B:$B)</f>
        <v>Merced County (Northeast)--Merced &amp; Atwater Cities PUMA</v>
      </c>
      <c r="D2724">
        <v>38</v>
      </c>
      <c r="E2724" t="s">
        <v>2015</v>
      </c>
      <c r="F2724">
        <v>157.71878922781099</v>
      </c>
      <c r="G2724" s="6">
        <v>20947.267331837898</v>
      </c>
      <c r="H2724" s="6">
        <v>833.63392293738002</v>
      </c>
      <c r="I2724" s="3">
        <v>0.13841886733316291</v>
      </c>
    </row>
    <row r="2725" spans="1:9" x14ac:dyDescent="0.25">
      <c r="A2725" t="s">
        <v>2805</v>
      </c>
      <c r="B2725" t="s">
        <v>347</v>
      </c>
      <c r="C2725" t="str">
        <f>_xlfn.XLOOKUP(Table4[[#This Row],[PUMA]],[1]PUMA!$A:$A,[1]PUMA!$B:$B)</f>
        <v>Merced County (Northeast)--Merced &amp; Atwater Cities PUMA</v>
      </c>
      <c r="D2725">
        <v>117</v>
      </c>
      <c r="E2725" t="s">
        <v>2201</v>
      </c>
      <c r="F2725">
        <v>1374.7649413521201</v>
      </c>
      <c r="G2725" s="6">
        <v>20947.267331837898</v>
      </c>
      <c r="H2725" s="6">
        <v>833.63392293738002</v>
      </c>
      <c r="I2725" s="3">
        <v>0.12450742338008122</v>
      </c>
    </row>
    <row r="2726" spans="1:9" x14ac:dyDescent="0.25">
      <c r="A2726" t="s">
        <v>2805</v>
      </c>
      <c r="B2726" t="s">
        <v>347</v>
      </c>
      <c r="C2726" t="str">
        <f>_xlfn.XLOOKUP(Table4[[#This Row],[PUMA]],[1]PUMA!$A:$A,[1]PUMA!$B:$B)</f>
        <v>Merced County (Northeast)--Merced &amp; Atwater Cities PUMA</v>
      </c>
      <c r="D2726">
        <v>2</v>
      </c>
      <c r="E2726" t="s">
        <v>2997</v>
      </c>
      <c r="F2726">
        <v>203.297232114471</v>
      </c>
      <c r="G2726" s="6">
        <v>20947.267331837898</v>
      </c>
      <c r="H2726" s="6">
        <v>833.63392293738002</v>
      </c>
      <c r="I2726" s="3">
        <v>4.1038759661591019E-2</v>
      </c>
    </row>
    <row r="2727" spans="1:9" x14ac:dyDescent="0.25">
      <c r="A2727" t="s">
        <v>346</v>
      </c>
      <c r="B2727" t="s">
        <v>347</v>
      </c>
      <c r="C2727" t="str">
        <f>_xlfn.XLOOKUP(Table4[[#This Row],[PUMA]],[1]PUMA!$A:$A,[1]PUMA!$B:$B)</f>
        <v>Merced County (Northeast)--Merced &amp; Atwater Cities PUMA</v>
      </c>
      <c r="D2727">
        <v>372</v>
      </c>
      <c r="E2727" t="s">
        <v>2058</v>
      </c>
      <c r="F2727">
        <v>174.313788997985</v>
      </c>
      <c r="G2727" s="6">
        <v>20947.267331837898</v>
      </c>
      <c r="H2727" s="6">
        <v>833.63392293738002</v>
      </c>
      <c r="I2727" s="3">
        <v>0.34151203760420268</v>
      </c>
    </row>
    <row r="2728" spans="1:9" x14ac:dyDescent="0.25">
      <c r="A2728" t="s">
        <v>346</v>
      </c>
      <c r="B2728" t="s">
        <v>347</v>
      </c>
      <c r="C2728" t="str">
        <f>_xlfn.XLOOKUP(Table4[[#This Row],[PUMA]],[1]PUMA!$A:$A,[1]PUMA!$B:$B)</f>
        <v>Merced County (Northeast)--Merced &amp; Atwater Cities PUMA</v>
      </c>
      <c r="D2728">
        <v>82</v>
      </c>
      <c r="E2728" t="s">
        <v>2061</v>
      </c>
      <c r="F2728">
        <v>289.74088273674033</v>
      </c>
      <c r="G2728" s="6">
        <v>20947.267331837898</v>
      </c>
      <c r="H2728" s="6">
        <v>833.63392293738002</v>
      </c>
      <c r="I2728" s="3">
        <v>0.28588073280813975</v>
      </c>
    </row>
    <row r="2729" spans="1:9" x14ac:dyDescent="0.25">
      <c r="A2729" t="s">
        <v>346</v>
      </c>
      <c r="B2729" t="s">
        <v>347</v>
      </c>
      <c r="C2729" t="str">
        <f>_xlfn.XLOOKUP(Table4[[#This Row],[PUMA]],[1]PUMA!$A:$A,[1]PUMA!$B:$B)</f>
        <v>Merced County (Northeast)--Merced &amp; Atwater Cities PUMA</v>
      </c>
      <c r="D2729">
        <v>84</v>
      </c>
      <c r="E2729" t="s">
        <v>2349</v>
      </c>
      <c r="F2729">
        <v>150.10688761552299</v>
      </c>
      <c r="G2729" s="6">
        <v>20947.267331837898</v>
      </c>
      <c r="H2729" s="6">
        <v>833.63392293738002</v>
      </c>
      <c r="I2729" s="3">
        <v>0.25381429492397561</v>
      </c>
    </row>
    <row r="2730" spans="1:9" x14ac:dyDescent="0.25">
      <c r="A2730" t="s">
        <v>346</v>
      </c>
      <c r="B2730" t="s">
        <v>347</v>
      </c>
      <c r="C2730" t="str">
        <f>_xlfn.XLOOKUP(Table4[[#This Row],[PUMA]],[1]PUMA!$A:$A,[1]PUMA!$B:$B)</f>
        <v>Merced County (Northeast)--Merced &amp; Atwater Cities PUMA</v>
      </c>
      <c r="D2730">
        <v>38</v>
      </c>
      <c r="E2730" t="s">
        <v>2015</v>
      </c>
      <c r="F2730">
        <v>407.70428936645999</v>
      </c>
      <c r="G2730" s="6">
        <v>20947.267331837898</v>
      </c>
      <c r="H2730" s="6">
        <v>833.63392293738002</v>
      </c>
      <c r="I2730" s="3">
        <v>0.13841886733316291</v>
      </c>
    </row>
    <row r="2731" spans="1:9" x14ac:dyDescent="0.25">
      <c r="A2731" t="s">
        <v>346</v>
      </c>
      <c r="B2731" t="s">
        <v>347</v>
      </c>
      <c r="C2731" t="str">
        <f>_xlfn.XLOOKUP(Table4[[#This Row],[PUMA]],[1]PUMA!$A:$A,[1]PUMA!$B:$B)</f>
        <v>Merced County (Northeast)--Merced &amp; Atwater Cities PUMA</v>
      </c>
      <c r="D2731">
        <v>41</v>
      </c>
      <c r="E2731" t="s">
        <v>3018</v>
      </c>
      <c r="F2731">
        <v>121.71439761602301</v>
      </c>
      <c r="G2731" s="6">
        <v>20947.267331837898</v>
      </c>
      <c r="H2731" s="6">
        <v>833.63392293738002</v>
      </c>
      <c r="I2731" s="3">
        <v>0.12868085656600572</v>
      </c>
    </row>
    <row r="2732" spans="1:9" x14ac:dyDescent="0.25">
      <c r="A2732" t="s">
        <v>346</v>
      </c>
      <c r="B2732" t="s">
        <v>347</v>
      </c>
      <c r="C2732" t="str">
        <f>_xlfn.XLOOKUP(Table4[[#This Row],[PUMA]],[1]PUMA!$A:$A,[1]PUMA!$B:$B)</f>
        <v>Merced County (Northeast)--Merced &amp; Atwater Cities PUMA</v>
      </c>
      <c r="D2732">
        <v>117</v>
      </c>
      <c r="E2732" t="s">
        <v>2201</v>
      </c>
      <c r="F2732">
        <v>175.52501044710101</v>
      </c>
      <c r="G2732" s="6">
        <v>20947.267331837898</v>
      </c>
      <c r="H2732" s="6">
        <v>833.63392293738002</v>
      </c>
      <c r="I2732" s="3">
        <v>0.12450742338008122</v>
      </c>
    </row>
    <row r="2733" spans="1:9" x14ac:dyDescent="0.25">
      <c r="A2733" t="s">
        <v>346</v>
      </c>
      <c r="B2733" t="s">
        <v>347</v>
      </c>
      <c r="C2733" t="str">
        <f>_xlfn.XLOOKUP(Table4[[#This Row],[PUMA]],[1]PUMA!$A:$A,[1]PUMA!$B:$B)</f>
        <v>Merced County (Northeast)--Merced &amp; Atwater Cities PUMA</v>
      </c>
      <c r="D2733">
        <v>177</v>
      </c>
      <c r="E2733" t="s">
        <v>2134</v>
      </c>
      <c r="F2733">
        <v>194.33141896612099</v>
      </c>
      <c r="G2733" s="6">
        <v>20947.267331837898</v>
      </c>
      <c r="H2733" s="6">
        <v>833.63392293738002</v>
      </c>
      <c r="I2733" s="3">
        <v>0.10779977919243011</v>
      </c>
    </row>
    <row r="2734" spans="1:9" x14ac:dyDescent="0.25">
      <c r="A2734" t="s">
        <v>346</v>
      </c>
      <c r="B2734" t="s">
        <v>347</v>
      </c>
      <c r="C2734" t="str">
        <f>_xlfn.XLOOKUP(Table4[[#This Row],[PUMA]],[1]PUMA!$A:$A,[1]PUMA!$B:$B)</f>
        <v>Merced County (Northeast)--Merced &amp; Atwater Cities PUMA</v>
      </c>
      <c r="D2734">
        <v>2</v>
      </c>
      <c r="E2734" t="s">
        <v>2997</v>
      </c>
      <c r="F2734">
        <v>175.27559528280611</v>
      </c>
      <c r="G2734" s="6">
        <v>20947.267331837898</v>
      </c>
      <c r="H2734" s="6">
        <v>833.63392293738002</v>
      </c>
      <c r="I2734" s="3">
        <v>4.4515606322724319E-2</v>
      </c>
    </row>
    <row r="2735" spans="1:9" x14ac:dyDescent="0.25">
      <c r="A2735" t="s">
        <v>2348</v>
      </c>
      <c r="B2735" t="s">
        <v>347</v>
      </c>
      <c r="C2735" t="str">
        <f>_xlfn.XLOOKUP(Table4[[#This Row],[PUMA]],[1]PUMA!$A:$A,[1]PUMA!$B:$B)</f>
        <v>Merced County (Northeast)--Merced &amp; Atwater Cities PUMA</v>
      </c>
      <c r="D2735">
        <v>117</v>
      </c>
      <c r="E2735" t="s">
        <v>2201</v>
      </c>
      <c r="F2735">
        <v>1238.0726054980851</v>
      </c>
      <c r="G2735" s="6">
        <v>20947.267331837898</v>
      </c>
      <c r="H2735" s="6">
        <v>833.63392293738002</v>
      </c>
      <c r="I2735" s="3">
        <v>0.13327919939852795</v>
      </c>
    </row>
    <row r="2736" spans="1:9" x14ac:dyDescent="0.25">
      <c r="A2736" t="s">
        <v>2348</v>
      </c>
      <c r="B2736" t="s">
        <v>347</v>
      </c>
      <c r="C2736" t="str">
        <f>_xlfn.XLOOKUP(Table4[[#This Row],[PUMA]],[1]PUMA!$A:$A,[1]PUMA!$B:$B)</f>
        <v>Merced County (Northeast)--Merced &amp; Atwater Cities PUMA</v>
      </c>
      <c r="D2736">
        <v>2</v>
      </c>
      <c r="E2736" t="s">
        <v>2997</v>
      </c>
      <c r="F2736">
        <v>725.13872234648886</v>
      </c>
      <c r="G2736" s="6">
        <v>20947.267331837898</v>
      </c>
      <c r="H2736" s="6">
        <v>833.63392293738002</v>
      </c>
      <c r="I2736" s="3">
        <v>4.3930015444207528E-2</v>
      </c>
    </row>
    <row r="2737" spans="1:9" x14ac:dyDescent="0.25">
      <c r="A2737" t="s">
        <v>820</v>
      </c>
      <c r="B2737" t="s">
        <v>347</v>
      </c>
      <c r="C2737" t="str">
        <f>_xlfn.XLOOKUP(Table4[[#This Row],[PUMA]],[1]PUMA!$A:$A,[1]PUMA!$B:$B)</f>
        <v>Merced County (Northeast)--Merced &amp; Atwater Cities PUMA</v>
      </c>
      <c r="D2737">
        <v>38</v>
      </c>
      <c r="E2737" t="s">
        <v>2015</v>
      </c>
      <c r="F2737">
        <v>659.210099435546</v>
      </c>
      <c r="G2737" s="6">
        <v>20947.267331837898</v>
      </c>
      <c r="H2737" s="6">
        <v>833.63392293738002</v>
      </c>
      <c r="I2737" s="3">
        <v>0.14817073005758133</v>
      </c>
    </row>
    <row r="2738" spans="1:9" x14ac:dyDescent="0.25">
      <c r="A2738" t="s">
        <v>820</v>
      </c>
      <c r="B2738" t="s">
        <v>347</v>
      </c>
      <c r="C2738" t="str">
        <f>_xlfn.XLOOKUP(Table4[[#This Row],[PUMA]],[1]PUMA!$A:$A,[1]PUMA!$B:$B)</f>
        <v>Merced County (Northeast)--Merced &amp; Atwater Cities PUMA</v>
      </c>
      <c r="D2738">
        <v>117</v>
      </c>
      <c r="E2738" t="s">
        <v>2201</v>
      </c>
      <c r="F2738">
        <v>950.75326741542858</v>
      </c>
      <c r="G2738" s="6">
        <v>20947.267331837898</v>
      </c>
      <c r="H2738" s="6">
        <v>833.63392293738002</v>
      </c>
      <c r="I2738" s="3">
        <v>0.13327919939852795</v>
      </c>
    </row>
    <row r="2739" spans="1:9" x14ac:dyDescent="0.25">
      <c r="A2739" t="s">
        <v>349</v>
      </c>
      <c r="B2739" t="s">
        <v>344</v>
      </c>
      <c r="C2739" t="str">
        <f>_xlfn.XLOOKUP(Table4[[#This Row],[PUMA]],[1]PUMA!$A:$A,[1]PUMA!$B:$B)</f>
        <v>Merced County (West &amp; South)--Los Banos &amp; Livingston Cities PUMA</v>
      </c>
      <c r="D2739">
        <v>372</v>
      </c>
      <c r="E2739" t="s">
        <v>2058</v>
      </c>
      <c r="F2739">
        <v>352.0195230701583</v>
      </c>
      <c r="G2739" s="6">
        <v>21707.012779106699</v>
      </c>
      <c r="H2739" s="6">
        <v>1066.0309041601299</v>
      </c>
      <c r="I2739" s="3">
        <v>0.51864253300562924</v>
      </c>
    </row>
    <row r="2740" spans="1:9" x14ac:dyDescent="0.25">
      <c r="A2740" t="s">
        <v>349</v>
      </c>
      <c r="B2740" t="s">
        <v>344</v>
      </c>
      <c r="C2740" t="str">
        <f>_xlfn.XLOOKUP(Table4[[#This Row],[PUMA]],[1]PUMA!$A:$A,[1]PUMA!$B:$B)</f>
        <v>Merced County (West &amp; South)--Los Banos &amp; Livingston Cities PUMA</v>
      </c>
      <c r="D2740">
        <v>82</v>
      </c>
      <c r="E2740" t="s">
        <v>2061</v>
      </c>
      <c r="F2740">
        <v>174.29270437718</v>
      </c>
      <c r="G2740" s="6">
        <v>21707.012779106699</v>
      </c>
      <c r="H2740" s="6">
        <v>1066.0309041601299</v>
      </c>
      <c r="I2740" s="3">
        <v>0.37416177034948417</v>
      </c>
    </row>
    <row r="2741" spans="1:9" x14ac:dyDescent="0.25">
      <c r="A2741" t="s">
        <v>349</v>
      </c>
      <c r="B2741" t="s">
        <v>344</v>
      </c>
      <c r="C2741" t="str">
        <f>_xlfn.XLOOKUP(Table4[[#This Row],[PUMA]],[1]PUMA!$A:$A,[1]PUMA!$B:$B)</f>
        <v>Merced County (West &amp; South)--Los Banos &amp; Livingston Cities PUMA</v>
      </c>
      <c r="D2741">
        <v>53</v>
      </c>
      <c r="E2741" t="s">
        <v>3004</v>
      </c>
      <c r="F2741">
        <v>130.44960364848816</v>
      </c>
      <c r="G2741" s="6">
        <v>21707.012779106699</v>
      </c>
      <c r="H2741" s="6">
        <v>1066.0309041601299</v>
      </c>
      <c r="I2741" s="3">
        <v>0.17003432631986379</v>
      </c>
    </row>
    <row r="2742" spans="1:9" x14ac:dyDescent="0.25">
      <c r="A2742" t="s">
        <v>349</v>
      </c>
      <c r="B2742" t="s">
        <v>344</v>
      </c>
      <c r="C2742" t="str">
        <f>_xlfn.XLOOKUP(Table4[[#This Row],[PUMA]],[1]PUMA!$A:$A,[1]PUMA!$B:$B)</f>
        <v>Merced County (West &amp; South)--Los Banos &amp; Livingston Cities PUMA</v>
      </c>
      <c r="D2742">
        <v>2</v>
      </c>
      <c r="E2742" t="s">
        <v>2997</v>
      </c>
      <c r="F2742">
        <v>395.37102268413105</v>
      </c>
      <c r="G2742" s="6">
        <v>21707.012779106699</v>
      </c>
      <c r="H2742" s="6">
        <v>1066.0309041601299</v>
      </c>
      <c r="I2742" s="3">
        <v>5.6051096507274349E-2</v>
      </c>
    </row>
    <row r="2743" spans="1:9" x14ac:dyDescent="0.25">
      <c r="A2743" t="s">
        <v>2806</v>
      </c>
      <c r="B2743" t="s">
        <v>347</v>
      </c>
      <c r="C2743" t="str">
        <f>_xlfn.XLOOKUP(Table4[[#This Row],[PUMA]],[1]PUMA!$A:$A,[1]PUMA!$B:$B)</f>
        <v>Merced County (Northeast)--Merced &amp; Atwater Cities PUMA</v>
      </c>
      <c r="D2743">
        <v>68</v>
      </c>
      <c r="E2743" t="s">
        <v>2910</v>
      </c>
      <c r="F2743">
        <v>298.82027228407594</v>
      </c>
      <c r="G2743" s="6">
        <v>20947.267331837898</v>
      </c>
      <c r="H2743" s="6">
        <v>833.63392293738002</v>
      </c>
      <c r="I2743" s="3">
        <v>0.14280153277910265</v>
      </c>
    </row>
    <row r="2744" spans="1:9" x14ac:dyDescent="0.25">
      <c r="A2744" t="s">
        <v>2806</v>
      </c>
      <c r="B2744" t="s">
        <v>347</v>
      </c>
      <c r="C2744" t="str">
        <f>_xlfn.XLOOKUP(Table4[[#This Row],[PUMA]],[1]PUMA!$A:$A,[1]PUMA!$B:$B)</f>
        <v>Merced County (Northeast)--Merced &amp; Atwater Cities PUMA</v>
      </c>
      <c r="D2744">
        <v>117</v>
      </c>
      <c r="E2744" t="s">
        <v>2201</v>
      </c>
      <c r="F2744">
        <v>2146.3616937031293</v>
      </c>
      <c r="G2744" s="6">
        <v>20947.267331837898</v>
      </c>
      <c r="H2744" s="6">
        <v>833.63392293738002</v>
      </c>
      <c r="I2744" s="3">
        <v>0.13327919939852795</v>
      </c>
    </row>
    <row r="2745" spans="1:9" x14ac:dyDescent="0.25">
      <c r="A2745" t="s">
        <v>2806</v>
      </c>
      <c r="B2745" t="s">
        <v>347</v>
      </c>
      <c r="C2745" t="str">
        <f>_xlfn.XLOOKUP(Table4[[#This Row],[PUMA]],[1]PUMA!$A:$A,[1]PUMA!$B:$B)</f>
        <v>Merced County (Northeast)--Merced &amp; Atwater Cities PUMA</v>
      </c>
      <c r="D2745">
        <v>2</v>
      </c>
      <c r="E2745" t="s">
        <v>2997</v>
      </c>
      <c r="F2745">
        <v>122.0723801595488</v>
      </c>
      <c r="G2745" s="6">
        <v>20947.267331837898</v>
      </c>
      <c r="H2745" s="6">
        <v>833.63392293738002</v>
      </c>
      <c r="I2745" s="3">
        <v>4.2767971746025667E-2</v>
      </c>
    </row>
    <row r="2746" spans="1:9" x14ac:dyDescent="0.25">
      <c r="A2746" t="s">
        <v>348</v>
      </c>
      <c r="B2746" t="s">
        <v>347</v>
      </c>
      <c r="C2746" t="str">
        <f>_xlfn.XLOOKUP(Table4[[#This Row],[PUMA]],[1]PUMA!$A:$A,[1]PUMA!$B:$B)</f>
        <v>Merced County (Northeast)--Merced &amp; Atwater Cities PUMA</v>
      </c>
      <c r="D2746">
        <v>47</v>
      </c>
      <c r="E2746" t="s">
        <v>2167</v>
      </c>
      <c r="F2746">
        <v>1283.3819133892291</v>
      </c>
      <c r="G2746" s="6">
        <v>20947.267331837898</v>
      </c>
      <c r="H2746" s="6">
        <v>833.63392293738002</v>
      </c>
      <c r="I2746" s="3">
        <v>0.14285282404325822</v>
      </c>
    </row>
    <row r="2747" spans="1:9" x14ac:dyDescent="0.25">
      <c r="A2747" t="s">
        <v>348</v>
      </c>
      <c r="B2747" t="s">
        <v>347</v>
      </c>
      <c r="C2747" t="str">
        <f>_xlfn.XLOOKUP(Table4[[#This Row],[PUMA]],[1]PUMA!$A:$A,[1]PUMA!$B:$B)</f>
        <v>Merced County (Northeast)--Merced &amp; Atwater Cities PUMA</v>
      </c>
      <c r="D2747">
        <v>117</v>
      </c>
      <c r="E2747" t="s">
        <v>2201</v>
      </c>
      <c r="F2747">
        <v>3558.8520221296039</v>
      </c>
      <c r="G2747" s="6">
        <v>20947.267331837898</v>
      </c>
      <c r="H2747" s="6">
        <v>833.63392293738002</v>
      </c>
      <c r="I2747" s="3">
        <v>0.14285282404325822</v>
      </c>
    </row>
    <row r="2748" spans="1:9" x14ac:dyDescent="0.25">
      <c r="A2748" t="s">
        <v>348</v>
      </c>
      <c r="B2748" t="s">
        <v>347</v>
      </c>
      <c r="C2748" t="str">
        <f>_xlfn.XLOOKUP(Table4[[#This Row],[PUMA]],[1]PUMA!$A:$A,[1]PUMA!$B:$B)</f>
        <v>Merced County (Northeast)--Merced &amp; Atwater Cities PUMA</v>
      </c>
      <c r="D2748">
        <v>2</v>
      </c>
      <c r="E2748" t="s">
        <v>2997</v>
      </c>
      <c r="F2748">
        <v>366.34330656193691</v>
      </c>
      <c r="G2748" s="6">
        <v>20947.267331837898</v>
      </c>
      <c r="H2748" s="6">
        <v>833.63392293738002</v>
      </c>
      <c r="I2748" s="3">
        <v>4.7085567701409127E-2</v>
      </c>
    </row>
    <row r="2749" spans="1:9" x14ac:dyDescent="0.25">
      <c r="A2749" t="s">
        <v>2820</v>
      </c>
      <c r="B2749" t="s">
        <v>347</v>
      </c>
      <c r="C2749" t="str">
        <f>_xlfn.XLOOKUP(Table4[[#This Row],[PUMA]],[1]PUMA!$A:$A,[1]PUMA!$B:$B)</f>
        <v>Merced County (Northeast)--Merced &amp; Atwater Cities PUMA</v>
      </c>
      <c r="D2749">
        <v>68</v>
      </c>
      <c r="E2749" t="s">
        <v>2910</v>
      </c>
      <c r="F2749">
        <v>107.715626548778</v>
      </c>
      <c r="G2749" s="6">
        <v>20947.267331837898</v>
      </c>
      <c r="H2749" s="6">
        <v>833.63392293738002</v>
      </c>
      <c r="I2749" s="3">
        <v>0.14428796019031828</v>
      </c>
    </row>
    <row r="2750" spans="1:9" x14ac:dyDescent="0.25">
      <c r="A2750" t="s">
        <v>2820</v>
      </c>
      <c r="B2750" t="s">
        <v>347</v>
      </c>
      <c r="C2750" t="str">
        <f>_xlfn.XLOOKUP(Table4[[#This Row],[PUMA]],[1]PUMA!$A:$A,[1]PUMA!$B:$B)</f>
        <v>Merced County (Northeast)--Merced &amp; Atwater Cities PUMA</v>
      </c>
      <c r="D2750">
        <v>47</v>
      </c>
      <c r="E2750" t="s">
        <v>2167</v>
      </c>
      <c r="F2750">
        <v>431.73761343195099</v>
      </c>
      <c r="G2750" s="6">
        <v>20947.267331837898</v>
      </c>
      <c r="H2750" s="6">
        <v>833.63392293738002</v>
      </c>
      <c r="I2750" s="3">
        <v>0.13110428870084756</v>
      </c>
    </row>
    <row r="2751" spans="1:9" x14ac:dyDescent="0.25">
      <c r="A2751" t="s">
        <v>2820</v>
      </c>
      <c r="B2751" t="s">
        <v>347</v>
      </c>
      <c r="C2751" t="str">
        <f>_xlfn.XLOOKUP(Table4[[#This Row],[PUMA]],[1]PUMA!$A:$A,[1]PUMA!$B:$B)</f>
        <v>Merced County (Northeast)--Merced &amp; Atwater Cities PUMA</v>
      </c>
      <c r="D2751">
        <v>117</v>
      </c>
      <c r="E2751" t="s">
        <v>2201</v>
      </c>
      <c r="F2751">
        <v>424.18426685619801</v>
      </c>
      <c r="G2751" s="6">
        <v>20947.267331837898</v>
      </c>
      <c r="H2751" s="6">
        <v>833.63392293738002</v>
      </c>
      <c r="I2751" s="3">
        <v>0.13110428870084756</v>
      </c>
    </row>
    <row r="2752" spans="1:9" x14ac:dyDescent="0.25">
      <c r="A2752" t="s">
        <v>2820</v>
      </c>
      <c r="B2752" t="s">
        <v>347</v>
      </c>
      <c r="C2752" t="str">
        <f>_xlfn.XLOOKUP(Table4[[#This Row],[PUMA]],[1]PUMA!$A:$A,[1]PUMA!$B:$B)</f>
        <v>Merced County (Northeast)--Merced &amp; Atwater Cities PUMA</v>
      </c>
      <c r="D2752">
        <v>2</v>
      </c>
      <c r="E2752" t="s">
        <v>2997</v>
      </c>
      <c r="F2752">
        <v>466.37495691829798</v>
      </c>
      <c r="G2752" s="6">
        <v>20947.267331837898</v>
      </c>
      <c r="H2752" s="6">
        <v>833.63392293738002</v>
      </c>
      <c r="I2752" s="3">
        <v>4.321314543770953E-2</v>
      </c>
    </row>
    <row r="2753" spans="1:9" x14ac:dyDescent="0.25">
      <c r="A2753" t="s">
        <v>2809</v>
      </c>
      <c r="B2753" t="s">
        <v>347</v>
      </c>
      <c r="C2753" t="str">
        <f>_xlfn.XLOOKUP(Table4[[#This Row],[PUMA]],[1]PUMA!$A:$A,[1]PUMA!$B:$B)</f>
        <v>Merced County (Northeast)--Merced &amp; Atwater Cities PUMA</v>
      </c>
      <c r="D2753">
        <v>38</v>
      </c>
      <c r="E2753" t="s">
        <v>2015</v>
      </c>
      <c r="F2753">
        <v>101.5095105111005</v>
      </c>
      <c r="G2753" s="6">
        <v>20947.267331837898</v>
      </c>
      <c r="H2753" s="6">
        <v>833.63392293738002</v>
      </c>
      <c r="I2753" s="3">
        <v>0.14575281257803724</v>
      </c>
    </row>
    <row r="2754" spans="1:9" x14ac:dyDescent="0.25">
      <c r="A2754" t="s">
        <v>2809</v>
      </c>
      <c r="B2754" t="s">
        <v>347</v>
      </c>
      <c r="C2754" t="str">
        <f>_xlfn.XLOOKUP(Table4[[#This Row],[PUMA]],[1]PUMA!$A:$A,[1]PUMA!$B:$B)</f>
        <v>Merced County (Northeast)--Merced &amp; Atwater Cities PUMA</v>
      </c>
      <c r="D2754">
        <v>68</v>
      </c>
      <c r="E2754" t="s">
        <v>2910</v>
      </c>
      <c r="F2754">
        <v>262.21818390769778</v>
      </c>
      <c r="G2754" s="6">
        <v>20947.267331837898</v>
      </c>
      <c r="H2754" s="6">
        <v>833.63392293738002</v>
      </c>
      <c r="I2754" s="3">
        <v>0.14428796019031828</v>
      </c>
    </row>
    <row r="2755" spans="1:9" x14ac:dyDescent="0.25">
      <c r="A2755" t="s">
        <v>2809</v>
      </c>
      <c r="B2755" t="s">
        <v>347</v>
      </c>
      <c r="C2755" t="str">
        <f>_xlfn.XLOOKUP(Table4[[#This Row],[PUMA]],[1]PUMA!$A:$A,[1]PUMA!$B:$B)</f>
        <v>Merced County (Northeast)--Merced &amp; Atwater Cities PUMA</v>
      </c>
      <c r="D2755">
        <v>117</v>
      </c>
      <c r="E2755" t="s">
        <v>2201</v>
      </c>
      <c r="F2755">
        <v>252.55283393734499</v>
      </c>
      <c r="G2755" s="6">
        <v>20947.267331837898</v>
      </c>
      <c r="H2755" s="6">
        <v>833.63392293738002</v>
      </c>
      <c r="I2755" s="3">
        <v>0.13110428870084756</v>
      </c>
    </row>
    <row r="2756" spans="1:9" x14ac:dyDescent="0.25">
      <c r="A2756" t="s">
        <v>2809</v>
      </c>
      <c r="B2756" t="s">
        <v>347</v>
      </c>
      <c r="C2756" t="str">
        <f>_xlfn.XLOOKUP(Table4[[#This Row],[PUMA]],[1]PUMA!$A:$A,[1]PUMA!$B:$B)</f>
        <v>Merced County (Northeast)--Merced &amp; Atwater Cities PUMA</v>
      </c>
      <c r="D2756">
        <v>2</v>
      </c>
      <c r="E2756" t="s">
        <v>2997</v>
      </c>
      <c r="F2756">
        <v>128.80884527543452</v>
      </c>
      <c r="G2756" s="6">
        <v>20947.267331837898</v>
      </c>
      <c r="H2756" s="6">
        <v>833.63392293738002</v>
      </c>
      <c r="I2756" s="3">
        <v>4.321314543770953E-2</v>
      </c>
    </row>
    <row r="2757" spans="1:9" x14ac:dyDescent="0.25">
      <c r="A2757" t="s">
        <v>2810</v>
      </c>
      <c r="B2757" t="s">
        <v>347</v>
      </c>
      <c r="C2757" t="str">
        <f>_xlfn.XLOOKUP(Table4[[#This Row],[PUMA]],[1]PUMA!$A:$A,[1]PUMA!$B:$B)</f>
        <v>Merced County (Northeast)--Merced &amp; Atwater Cities PUMA</v>
      </c>
      <c r="D2757">
        <v>38</v>
      </c>
      <c r="E2757" t="s">
        <v>2015</v>
      </c>
      <c r="F2757">
        <v>148.2957677432037</v>
      </c>
      <c r="G2757" s="6">
        <v>20947.267331837898</v>
      </c>
      <c r="H2757" s="6">
        <v>833.63392293738002</v>
      </c>
      <c r="I2757" s="3">
        <v>0.14575281257803724</v>
      </c>
    </row>
    <row r="2758" spans="1:9" x14ac:dyDescent="0.25">
      <c r="A2758" t="s">
        <v>2810</v>
      </c>
      <c r="B2758" t="s">
        <v>347</v>
      </c>
      <c r="C2758" t="str">
        <f>_xlfn.XLOOKUP(Table4[[#This Row],[PUMA]],[1]PUMA!$A:$A,[1]PUMA!$B:$B)</f>
        <v>Merced County (Northeast)--Merced &amp; Atwater Cities PUMA</v>
      </c>
      <c r="D2758">
        <v>117</v>
      </c>
      <c r="E2758" t="s">
        <v>2201</v>
      </c>
      <c r="F2758">
        <v>1487.530900403581</v>
      </c>
      <c r="G2758" s="6">
        <v>20947.267331837898</v>
      </c>
      <c r="H2758" s="6">
        <v>833.63392293738002</v>
      </c>
      <c r="I2758" s="3">
        <v>0.13110428870084756</v>
      </c>
    </row>
    <row r="2759" spans="1:9" x14ac:dyDescent="0.25">
      <c r="A2759" t="s">
        <v>2810</v>
      </c>
      <c r="B2759" t="s">
        <v>347</v>
      </c>
      <c r="C2759" t="str">
        <f>_xlfn.XLOOKUP(Table4[[#This Row],[PUMA]],[1]PUMA!$A:$A,[1]PUMA!$B:$B)</f>
        <v>Merced County (Northeast)--Merced &amp; Atwater Cities PUMA</v>
      </c>
      <c r="D2759">
        <v>2</v>
      </c>
      <c r="E2759" t="s">
        <v>2997</v>
      </c>
      <c r="F2759">
        <v>187.6337057340271</v>
      </c>
      <c r="G2759" s="6">
        <v>20947.267331837898</v>
      </c>
      <c r="H2759" s="6">
        <v>833.63392293738002</v>
      </c>
      <c r="I2759" s="3">
        <v>4.321314543770953E-2</v>
      </c>
    </row>
    <row r="2760" spans="1:9" x14ac:dyDescent="0.25">
      <c r="A2760" t="s">
        <v>823</v>
      </c>
      <c r="B2760" t="s">
        <v>347</v>
      </c>
      <c r="C2760" t="str">
        <f>_xlfn.XLOOKUP(Table4[[#This Row],[PUMA]],[1]PUMA!$A:$A,[1]PUMA!$B:$B)</f>
        <v>Merced County (Northeast)--Merced &amp; Atwater Cities PUMA</v>
      </c>
      <c r="D2760">
        <v>68</v>
      </c>
      <c r="E2760" t="s">
        <v>2910</v>
      </c>
      <c r="F2760">
        <v>259.17255121286973</v>
      </c>
      <c r="G2760" s="6">
        <v>20947.267331837898</v>
      </c>
      <c r="H2760" s="6">
        <v>833.63392293738002</v>
      </c>
      <c r="I2760" s="3">
        <v>0.15721791249453557</v>
      </c>
    </row>
    <row r="2761" spans="1:9" x14ac:dyDescent="0.25">
      <c r="A2761" t="s">
        <v>823</v>
      </c>
      <c r="B2761" t="s">
        <v>347</v>
      </c>
      <c r="C2761" t="str">
        <f>_xlfn.XLOOKUP(Table4[[#This Row],[PUMA]],[1]PUMA!$A:$A,[1]PUMA!$B:$B)</f>
        <v>Merced County (Northeast)--Merced &amp; Atwater Cities PUMA</v>
      </c>
      <c r="D2761">
        <v>117</v>
      </c>
      <c r="E2761" t="s">
        <v>2201</v>
      </c>
      <c r="F2761">
        <v>580.25915638376603</v>
      </c>
      <c r="G2761" s="6">
        <v>20947.267331837898</v>
      </c>
      <c r="H2761" s="6">
        <v>833.63392293738002</v>
      </c>
      <c r="I2761" s="3">
        <v>0.13110428870084756</v>
      </c>
    </row>
    <row r="2762" spans="1:9" x14ac:dyDescent="0.25">
      <c r="A2762" t="s">
        <v>823</v>
      </c>
      <c r="B2762" t="s">
        <v>347</v>
      </c>
      <c r="C2762" t="str">
        <f>_xlfn.XLOOKUP(Table4[[#This Row],[PUMA]],[1]PUMA!$A:$A,[1]PUMA!$B:$B)</f>
        <v>Merced County (Northeast)--Merced &amp; Atwater Cities PUMA</v>
      </c>
      <c r="D2762">
        <v>2</v>
      </c>
      <c r="E2762" t="s">
        <v>2997</v>
      </c>
      <c r="F2762">
        <v>294.88667865597938</v>
      </c>
      <c r="G2762" s="6">
        <v>20947.267331837898</v>
      </c>
      <c r="H2762" s="6">
        <v>833.63392293738002</v>
      </c>
      <c r="I2762" s="3">
        <v>4.7085567701409127E-2</v>
      </c>
    </row>
    <row r="2763" spans="1:9" x14ac:dyDescent="0.25">
      <c r="A2763" t="s">
        <v>363</v>
      </c>
      <c r="B2763" t="s">
        <v>347</v>
      </c>
      <c r="C2763" t="str">
        <f>_xlfn.XLOOKUP(Table4[[#This Row],[PUMA]],[1]PUMA!$A:$A,[1]PUMA!$B:$B)</f>
        <v>Merced County (Northeast)--Merced &amp; Atwater Cities PUMA</v>
      </c>
      <c r="D2763">
        <v>372</v>
      </c>
      <c r="E2763" t="s">
        <v>2058</v>
      </c>
      <c r="F2763">
        <v>207.53738551593383</v>
      </c>
      <c r="G2763" s="6">
        <v>20947.267331837898</v>
      </c>
      <c r="H2763" s="6">
        <v>833.63392293738002</v>
      </c>
      <c r="I2763" s="3">
        <v>0.35872905252886367</v>
      </c>
    </row>
    <row r="2764" spans="1:9" x14ac:dyDescent="0.25">
      <c r="A2764" t="s">
        <v>363</v>
      </c>
      <c r="B2764" t="s">
        <v>347</v>
      </c>
      <c r="C2764" t="str">
        <f>_xlfn.XLOOKUP(Table4[[#This Row],[PUMA]],[1]PUMA!$A:$A,[1]PUMA!$B:$B)</f>
        <v>Merced County (Northeast)--Merced &amp; Atwater Cities PUMA</v>
      </c>
      <c r="D2764">
        <v>82</v>
      </c>
      <c r="E2764" t="s">
        <v>2061</v>
      </c>
      <c r="F2764">
        <v>177.3595200363813</v>
      </c>
      <c r="G2764" s="6">
        <v>20947.267331837898</v>
      </c>
      <c r="H2764" s="6">
        <v>833.63392293738002</v>
      </c>
      <c r="I2764" s="3">
        <v>0.27683905251372043</v>
      </c>
    </row>
    <row r="2765" spans="1:9" x14ac:dyDescent="0.25">
      <c r="A2765" t="s">
        <v>363</v>
      </c>
      <c r="B2765" t="s">
        <v>347</v>
      </c>
      <c r="C2765" t="str">
        <f>_xlfn.XLOOKUP(Table4[[#This Row],[PUMA]],[1]PUMA!$A:$A,[1]PUMA!$B:$B)</f>
        <v>Merced County (Northeast)--Merced &amp; Atwater Cities PUMA</v>
      </c>
      <c r="D2765">
        <v>38</v>
      </c>
      <c r="E2765" t="s">
        <v>2015</v>
      </c>
      <c r="F2765">
        <v>175.764081958529</v>
      </c>
      <c r="G2765" s="6">
        <v>20947.267331837898</v>
      </c>
      <c r="H2765" s="6">
        <v>833.63392293738002</v>
      </c>
      <c r="I2765" s="3">
        <v>0.14539712707899277</v>
      </c>
    </row>
    <row r="2766" spans="1:9" x14ac:dyDescent="0.25">
      <c r="A2766" t="s">
        <v>363</v>
      </c>
      <c r="B2766" t="s">
        <v>347</v>
      </c>
      <c r="C2766" t="str">
        <f>_xlfn.XLOOKUP(Table4[[#This Row],[PUMA]],[1]PUMA!$A:$A,[1]PUMA!$B:$B)</f>
        <v>Merced County (Northeast)--Merced &amp; Atwater Cities PUMA</v>
      </c>
      <c r="D2766">
        <v>2</v>
      </c>
      <c r="E2766" t="s">
        <v>2997</v>
      </c>
      <c r="F2766">
        <v>1004.064275695619</v>
      </c>
      <c r="G2766" s="6">
        <v>20947.267331837898</v>
      </c>
      <c r="H2766" s="6">
        <v>833.63392293738002</v>
      </c>
      <c r="I2766" s="3">
        <v>4.7085567701409127E-2</v>
      </c>
    </row>
    <row r="2767" spans="1:9" x14ac:dyDescent="0.25">
      <c r="A2767" t="s">
        <v>365</v>
      </c>
      <c r="B2767" t="s">
        <v>344</v>
      </c>
      <c r="C2767" t="str">
        <f>_xlfn.XLOOKUP(Table4[[#This Row],[PUMA]],[1]PUMA!$A:$A,[1]PUMA!$B:$B)</f>
        <v>Merced County (West &amp; South)--Los Banos &amp; Livingston Cities PUMA</v>
      </c>
      <c r="D2767">
        <v>372</v>
      </c>
      <c r="E2767" t="s">
        <v>2058</v>
      </c>
      <c r="F2767">
        <v>411.11501843983802</v>
      </c>
      <c r="G2767" s="6">
        <v>21707.012779106699</v>
      </c>
      <c r="H2767" s="6">
        <v>1066.0309041601299</v>
      </c>
      <c r="I2767" s="3">
        <v>0.51864253300562924</v>
      </c>
    </row>
    <row r="2768" spans="1:9" x14ac:dyDescent="0.25">
      <c r="A2768" t="s">
        <v>365</v>
      </c>
      <c r="B2768" t="s">
        <v>344</v>
      </c>
      <c r="C2768" t="str">
        <f>_xlfn.XLOOKUP(Table4[[#This Row],[PUMA]],[1]PUMA!$A:$A,[1]PUMA!$B:$B)</f>
        <v>Merced County (West &amp; South)--Los Banos &amp; Livingston Cities PUMA</v>
      </c>
      <c r="D2768">
        <v>82</v>
      </c>
      <c r="E2768" t="s">
        <v>2061</v>
      </c>
      <c r="F2768">
        <v>161.73928631518561</v>
      </c>
      <c r="G2768" s="6">
        <v>21707.012779106699</v>
      </c>
      <c r="H2768" s="6">
        <v>1066.0309041601299</v>
      </c>
      <c r="I2768" s="3">
        <v>0.40024778148974077</v>
      </c>
    </row>
    <row r="2769" spans="1:9" x14ac:dyDescent="0.25">
      <c r="A2769" t="s">
        <v>365</v>
      </c>
      <c r="B2769" t="s">
        <v>344</v>
      </c>
      <c r="C2769" t="str">
        <f>_xlfn.XLOOKUP(Table4[[#This Row],[PUMA]],[1]PUMA!$A:$A,[1]PUMA!$B:$B)</f>
        <v>Merced County (West &amp; South)--Los Banos &amp; Livingston Cities PUMA</v>
      </c>
      <c r="D2769">
        <v>38</v>
      </c>
      <c r="E2769" t="s">
        <v>2015</v>
      </c>
      <c r="F2769">
        <v>178.34544686011949</v>
      </c>
      <c r="G2769" s="6">
        <v>21707.012779106699</v>
      </c>
      <c r="H2769" s="6">
        <v>1066.0309041601299</v>
      </c>
      <c r="I2769" s="3">
        <v>0.21021195174573348</v>
      </c>
    </row>
    <row r="2770" spans="1:9" x14ac:dyDescent="0.25">
      <c r="A2770" t="s">
        <v>365</v>
      </c>
      <c r="B2770" t="s">
        <v>344</v>
      </c>
      <c r="C2770" t="str">
        <f>_xlfn.XLOOKUP(Table4[[#This Row],[PUMA]],[1]PUMA!$A:$A,[1]PUMA!$B:$B)</f>
        <v>Merced County (West &amp; South)--Los Banos &amp; Livingston Cities PUMA</v>
      </c>
      <c r="D2770">
        <v>2</v>
      </c>
      <c r="E2770" t="s">
        <v>2997</v>
      </c>
      <c r="F2770">
        <v>107.31240467066161</v>
      </c>
      <c r="G2770" s="6">
        <v>21707.012779106699</v>
      </c>
      <c r="H2770" s="6">
        <v>1066.0309041601299</v>
      </c>
      <c r="I2770" s="3">
        <v>6.2324146497478763E-2</v>
      </c>
    </row>
    <row r="2771" spans="1:9" x14ac:dyDescent="0.25">
      <c r="A2771" t="s">
        <v>364</v>
      </c>
      <c r="B2771" t="s">
        <v>344</v>
      </c>
      <c r="C2771" t="str">
        <f>_xlfn.XLOOKUP(Table4[[#This Row],[PUMA]],[1]PUMA!$A:$A,[1]PUMA!$B:$B)</f>
        <v>Merced County (West &amp; South)--Los Banos &amp; Livingston Cities PUMA</v>
      </c>
      <c r="D2771">
        <v>372</v>
      </c>
      <c r="E2771" t="s">
        <v>2058</v>
      </c>
      <c r="F2771">
        <v>332.03477915957603</v>
      </c>
      <c r="G2771" s="6">
        <v>21707.012779106699</v>
      </c>
      <c r="H2771" s="6">
        <v>1066.0309041601299</v>
      </c>
      <c r="I2771" s="3">
        <v>0.52522263232856314</v>
      </c>
    </row>
    <row r="2772" spans="1:9" x14ac:dyDescent="0.25">
      <c r="A2772" t="s">
        <v>364</v>
      </c>
      <c r="B2772" t="s">
        <v>344</v>
      </c>
      <c r="C2772" t="str">
        <f>_xlfn.XLOOKUP(Table4[[#This Row],[PUMA]],[1]PUMA!$A:$A,[1]PUMA!$B:$B)</f>
        <v>Merced County (West &amp; South)--Los Banos &amp; Livingston Cities PUMA</v>
      </c>
      <c r="D2772">
        <v>82</v>
      </c>
      <c r="E2772" t="s">
        <v>2061</v>
      </c>
      <c r="F2772">
        <v>664.19538179439689</v>
      </c>
      <c r="G2772" s="6">
        <v>21707.012779106699</v>
      </c>
      <c r="H2772" s="6">
        <v>1066.0309041601299</v>
      </c>
      <c r="I2772" s="3">
        <v>0.36882132176373661</v>
      </c>
    </row>
    <row r="2773" spans="1:9" x14ac:dyDescent="0.25">
      <c r="A2773" t="s">
        <v>364</v>
      </c>
      <c r="B2773" t="s">
        <v>344</v>
      </c>
      <c r="C2773" t="str">
        <f>_xlfn.XLOOKUP(Table4[[#This Row],[PUMA]],[1]PUMA!$A:$A,[1]PUMA!$B:$B)</f>
        <v>Merced County (West &amp; South)--Los Banos &amp; Livingston Cities PUMA</v>
      </c>
      <c r="D2773">
        <v>38</v>
      </c>
      <c r="E2773" t="s">
        <v>2015</v>
      </c>
      <c r="F2773">
        <v>263.86842285823695</v>
      </c>
      <c r="G2773" s="6">
        <v>21707.012779106699</v>
      </c>
      <c r="H2773" s="6">
        <v>1066.0309041601299</v>
      </c>
      <c r="I2773" s="3">
        <v>0.2128789438131575</v>
      </c>
    </row>
    <row r="2774" spans="1:9" x14ac:dyDescent="0.25">
      <c r="A2774" t="s">
        <v>364</v>
      </c>
      <c r="B2774" t="s">
        <v>344</v>
      </c>
      <c r="C2774" t="str">
        <f>_xlfn.XLOOKUP(Table4[[#This Row],[PUMA]],[1]PUMA!$A:$A,[1]PUMA!$B:$B)</f>
        <v>Merced County (West &amp; South)--Los Banos &amp; Livingston Cities PUMA</v>
      </c>
      <c r="D2774">
        <v>2</v>
      </c>
      <c r="E2774" t="s">
        <v>2997</v>
      </c>
      <c r="F2774">
        <v>1832.2364727608049</v>
      </c>
      <c r="G2774" s="6">
        <v>21707.012779106699</v>
      </c>
      <c r="H2774" s="6">
        <v>1066.0309041601299</v>
      </c>
      <c r="I2774" s="3">
        <v>6.3114862738574334E-2</v>
      </c>
    </row>
    <row r="2775" spans="1:9" x14ac:dyDescent="0.25">
      <c r="A2775" t="s">
        <v>654</v>
      </c>
      <c r="B2775" t="s">
        <v>344</v>
      </c>
      <c r="C2775" t="str">
        <f>_xlfn.XLOOKUP(Table4[[#This Row],[PUMA]],[1]PUMA!$A:$A,[1]PUMA!$B:$B)</f>
        <v>Merced County (West &amp; South)--Los Banos &amp; Livingston Cities PUMA</v>
      </c>
      <c r="D2775">
        <v>372</v>
      </c>
      <c r="E2775" t="s">
        <v>2058</v>
      </c>
      <c r="F2775">
        <v>126.24668785363149</v>
      </c>
      <c r="G2775" s="6">
        <v>21707.012779106699</v>
      </c>
      <c r="H2775" s="6">
        <v>1066.0309041601299</v>
      </c>
      <c r="I2775" s="3">
        <v>0.52642775757457572</v>
      </c>
    </row>
    <row r="2776" spans="1:9" x14ac:dyDescent="0.25">
      <c r="A2776" t="s">
        <v>654</v>
      </c>
      <c r="B2776" t="s">
        <v>344</v>
      </c>
      <c r="C2776" t="str">
        <f>_xlfn.XLOOKUP(Table4[[#This Row],[PUMA]],[1]PUMA!$A:$A,[1]PUMA!$B:$B)</f>
        <v>Merced County (West &amp; South)--Los Banos &amp; Livingston Cities PUMA</v>
      </c>
      <c r="D2776">
        <v>2</v>
      </c>
      <c r="E2776" t="s">
        <v>2997</v>
      </c>
      <c r="F2776">
        <v>487.4230524114858</v>
      </c>
      <c r="G2776" s="6">
        <v>21707.012779106699</v>
      </c>
      <c r="H2776" s="6">
        <v>1066.0309041601299</v>
      </c>
      <c r="I2776" s="3">
        <v>6.3259680021385725E-2</v>
      </c>
    </row>
    <row r="2777" spans="1:9" x14ac:dyDescent="0.25">
      <c r="A2777" t="s">
        <v>654</v>
      </c>
      <c r="B2777" t="s">
        <v>344</v>
      </c>
      <c r="C2777" t="str">
        <f>_xlfn.XLOOKUP(Table4[[#This Row],[PUMA]],[1]PUMA!$A:$A,[1]PUMA!$B:$B)</f>
        <v>Merced County (West &amp; South)--Los Banos &amp; Livingston Cities PUMA</v>
      </c>
      <c r="D2777">
        <v>7</v>
      </c>
      <c r="E2777" t="s">
        <v>3017</v>
      </c>
      <c r="F2777">
        <v>208.19663379820719</v>
      </c>
      <c r="G2777" s="6">
        <v>21707.012779106699</v>
      </c>
      <c r="H2777" s="6">
        <v>1066.0309041601299</v>
      </c>
      <c r="I2777" s="3">
        <v>4.5367644707031474E-2</v>
      </c>
    </row>
    <row r="2778" spans="1:9" x14ac:dyDescent="0.25">
      <c r="A2778" t="s">
        <v>654</v>
      </c>
      <c r="B2778" t="s">
        <v>344</v>
      </c>
      <c r="C2778" t="str">
        <f>_xlfn.XLOOKUP(Table4[[#This Row],[PUMA]],[1]PUMA!$A:$A,[1]PUMA!$B:$B)</f>
        <v>Merced County (West &amp; South)--Los Banos &amp; Livingston Cities PUMA</v>
      </c>
      <c r="D2778">
        <v>1</v>
      </c>
      <c r="F2778">
        <v>489.75857089334028</v>
      </c>
      <c r="G2778" s="6">
        <v>21707.012779106699</v>
      </c>
      <c r="H2778" s="6">
        <v>1066.0309041601299</v>
      </c>
      <c r="I2778" s="3">
        <v>0</v>
      </c>
    </row>
    <row r="2779" spans="1:9" x14ac:dyDescent="0.25">
      <c r="A2779" t="s">
        <v>824</v>
      </c>
      <c r="B2779" t="s">
        <v>344</v>
      </c>
      <c r="C2779" t="str">
        <f>_xlfn.XLOOKUP(Table4[[#This Row],[PUMA]],[1]PUMA!$A:$A,[1]PUMA!$B:$B)</f>
        <v>Merced County (West &amp; South)--Los Banos &amp; Livingston Cities PUMA</v>
      </c>
      <c r="D2779">
        <v>372</v>
      </c>
      <c r="E2779" t="s">
        <v>2058</v>
      </c>
      <c r="F2779">
        <v>175.31631648127174</v>
      </c>
      <c r="G2779" s="6">
        <v>21707.012779106699</v>
      </c>
      <c r="H2779" s="6">
        <v>1066.0309041601299</v>
      </c>
      <c r="I2779" s="3">
        <v>0.51878501667815191</v>
      </c>
    </row>
    <row r="2780" spans="1:9" x14ac:dyDescent="0.25">
      <c r="A2780" t="s">
        <v>824</v>
      </c>
      <c r="B2780" t="s">
        <v>344</v>
      </c>
      <c r="C2780" t="str">
        <f>_xlfn.XLOOKUP(Table4[[#This Row],[PUMA]],[1]PUMA!$A:$A,[1]PUMA!$B:$B)</f>
        <v>Merced County (West &amp; South)--Los Banos &amp; Livingston Cities PUMA</v>
      </c>
      <c r="D2780">
        <v>38</v>
      </c>
      <c r="E2780" t="s">
        <v>2015</v>
      </c>
      <c r="F2780">
        <v>125.916445703406</v>
      </c>
      <c r="G2780" s="6">
        <v>21707.012779106699</v>
      </c>
      <c r="H2780" s="6">
        <v>1066.0309041601299</v>
      </c>
      <c r="I2780" s="3">
        <v>0.21026970206312323</v>
      </c>
    </row>
    <row r="2781" spans="1:9" x14ac:dyDescent="0.25">
      <c r="A2781" t="s">
        <v>824</v>
      </c>
      <c r="B2781" t="s">
        <v>344</v>
      </c>
      <c r="C2781" t="str">
        <f>_xlfn.XLOOKUP(Table4[[#This Row],[PUMA]],[1]PUMA!$A:$A,[1]PUMA!$B:$B)</f>
        <v>Merced County (West &amp; South)--Los Banos &amp; Livingston Cities PUMA</v>
      </c>
      <c r="D2781">
        <v>47</v>
      </c>
      <c r="E2781" t="s">
        <v>2167</v>
      </c>
      <c r="F2781">
        <v>334.429047723331</v>
      </c>
      <c r="G2781" s="6">
        <v>21707.012779106699</v>
      </c>
      <c r="H2781" s="6">
        <v>1066.0309041601299</v>
      </c>
      <c r="I2781" s="3">
        <v>0.18913706868994501</v>
      </c>
    </row>
    <row r="2782" spans="1:9" x14ac:dyDescent="0.25">
      <c r="A2782" t="s">
        <v>824</v>
      </c>
      <c r="B2782" t="s">
        <v>344</v>
      </c>
      <c r="C2782" t="str">
        <f>_xlfn.XLOOKUP(Table4[[#This Row],[PUMA]],[1]PUMA!$A:$A,[1]PUMA!$B:$B)</f>
        <v>Merced County (West &amp; South)--Los Banos &amp; Livingston Cities PUMA</v>
      </c>
      <c r="D2782">
        <v>117</v>
      </c>
      <c r="E2782" t="s">
        <v>2201</v>
      </c>
      <c r="F2782">
        <v>1279.0883145625928</v>
      </c>
      <c r="G2782" s="6">
        <v>21707.012779106699</v>
      </c>
      <c r="H2782" s="6">
        <v>1066.0309041601299</v>
      </c>
      <c r="I2782" s="3">
        <v>0.18913706868994501</v>
      </c>
    </row>
    <row r="2783" spans="1:9" x14ac:dyDescent="0.25">
      <c r="A2783" t="s">
        <v>824</v>
      </c>
      <c r="B2783" t="s">
        <v>344</v>
      </c>
      <c r="C2783" t="str">
        <f>_xlfn.XLOOKUP(Table4[[#This Row],[PUMA]],[1]PUMA!$A:$A,[1]PUMA!$B:$B)</f>
        <v>Merced County (West &amp; South)--Los Banos &amp; Livingston Cities PUMA</v>
      </c>
      <c r="D2783">
        <v>2</v>
      </c>
      <c r="E2783" t="s">
        <v>2997</v>
      </c>
      <c r="F2783">
        <v>601.24988792084696</v>
      </c>
      <c r="G2783" s="6">
        <v>21707.012779106699</v>
      </c>
      <c r="H2783" s="6">
        <v>1066.0309041601299</v>
      </c>
      <c r="I2783" s="3">
        <v>6.2341268450875724E-2</v>
      </c>
    </row>
    <row r="2784" spans="1:9" x14ac:dyDescent="0.25">
      <c r="A2784" t="s">
        <v>357</v>
      </c>
      <c r="B2784" t="s">
        <v>344</v>
      </c>
      <c r="C2784" t="str">
        <f>_xlfn.XLOOKUP(Table4[[#This Row],[PUMA]],[1]PUMA!$A:$A,[1]PUMA!$B:$B)</f>
        <v>Merced County (West &amp; South)--Los Banos &amp; Livingston Cities PUMA</v>
      </c>
      <c r="D2784">
        <v>38</v>
      </c>
      <c r="E2784" t="s">
        <v>2015</v>
      </c>
      <c r="F2784">
        <v>1541.0272888573747</v>
      </c>
      <c r="G2784" s="6">
        <v>21707.012779106699</v>
      </c>
      <c r="H2784" s="6">
        <v>1066.0309041601299</v>
      </c>
      <c r="I2784" s="3">
        <v>0.21026970206312323</v>
      </c>
    </row>
    <row r="2785" spans="1:9" x14ac:dyDescent="0.25">
      <c r="A2785" t="s">
        <v>357</v>
      </c>
      <c r="B2785" t="s">
        <v>344</v>
      </c>
      <c r="C2785" t="str">
        <f>_xlfn.XLOOKUP(Table4[[#This Row],[PUMA]],[1]PUMA!$A:$A,[1]PUMA!$B:$B)</f>
        <v>Merced County (West &amp; South)--Los Banos &amp; Livingston Cities PUMA</v>
      </c>
      <c r="D2785">
        <v>47</v>
      </c>
      <c r="E2785" t="s">
        <v>2167</v>
      </c>
      <c r="F2785">
        <v>121.89070251657185</v>
      </c>
      <c r="G2785" s="6">
        <v>21707.012779106699</v>
      </c>
      <c r="H2785" s="6">
        <v>1066.0309041601299</v>
      </c>
      <c r="I2785" s="3">
        <v>0.18913706868994501</v>
      </c>
    </row>
    <row r="2786" spans="1:9" x14ac:dyDescent="0.25">
      <c r="A2786" t="s">
        <v>357</v>
      </c>
      <c r="B2786" t="s">
        <v>344</v>
      </c>
      <c r="C2786" t="str">
        <f>_xlfn.XLOOKUP(Table4[[#This Row],[PUMA]],[1]PUMA!$A:$A,[1]PUMA!$B:$B)</f>
        <v>Merced County (West &amp; South)--Los Banos &amp; Livingston Cities PUMA</v>
      </c>
      <c r="D2786">
        <v>117</v>
      </c>
      <c r="E2786" t="s">
        <v>2201</v>
      </c>
      <c r="F2786">
        <v>1423.9388941373641</v>
      </c>
      <c r="G2786" s="6">
        <v>21707.012779106699</v>
      </c>
      <c r="H2786" s="6">
        <v>1066.0309041601299</v>
      </c>
      <c r="I2786" s="3">
        <v>0.18913706868994501</v>
      </c>
    </row>
    <row r="2787" spans="1:9" x14ac:dyDescent="0.25">
      <c r="A2787" t="s">
        <v>357</v>
      </c>
      <c r="B2787" t="s">
        <v>344</v>
      </c>
      <c r="C2787" t="str">
        <f>_xlfn.XLOOKUP(Table4[[#This Row],[PUMA]],[1]PUMA!$A:$A,[1]PUMA!$B:$B)</f>
        <v>Merced County (West &amp; South)--Los Banos &amp; Livingston Cities PUMA</v>
      </c>
      <c r="D2787">
        <v>2</v>
      </c>
      <c r="E2787" t="s">
        <v>2997</v>
      </c>
      <c r="F2787">
        <v>125.614845203228</v>
      </c>
      <c r="G2787" s="6">
        <v>21707.012779106699</v>
      </c>
      <c r="H2787" s="6">
        <v>1066.0309041601299</v>
      </c>
      <c r="I2787" s="3">
        <v>6.2341268450875724E-2</v>
      </c>
    </row>
    <row r="2788" spans="1:9" x14ac:dyDescent="0.25">
      <c r="A2788" t="s">
        <v>362</v>
      </c>
      <c r="B2788" t="s">
        <v>344</v>
      </c>
      <c r="C2788" t="str">
        <f>_xlfn.XLOOKUP(Table4[[#This Row],[PUMA]],[1]PUMA!$A:$A,[1]PUMA!$B:$B)</f>
        <v>Merced County (West &amp; South)--Los Banos &amp; Livingston Cities PUMA</v>
      </c>
      <c r="D2788">
        <v>38</v>
      </c>
      <c r="E2788" t="s">
        <v>2015</v>
      </c>
      <c r="F2788">
        <v>404.9437080433122</v>
      </c>
      <c r="G2788" s="6">
        <v>21707.012779106699</v>
      </c>
      <c r="H2788" s="6">
        <v>1066.0309041601299</v>
      </c>
      <c r="I2788" s="3">
        <v>0.21026970206312323</v>
      </c>
    </row>
    <row r="2789" spans="1:9" x14ac:dyDescent="0.25">
      <c r="A2789" t="s">
        <v>362</v>
      </c>
      <c r="B2789" t="s">
        <v>344</v>
      </c>
      <c r="C2789" t="str">
        <f>_xlfn.XLOOKUP(Table4[[#This Row],[PUMA]],[1]PUMA!$A:$A,[1]PUMA!$B:$B)</f>
        <v>Merced County (West &amp; South)--Los Banos &amp; Livingston Cities PUMA</v>
      </c>
      <c r="D2789">
        <v>47</v>
      </c>
      <c r="E2789" t="s">
        <v>2167</v>
      </c>
      <c r="F2789">
        <v>758.29791205380604</v>
      </c>
      <c r="G2789" s="6">
        <v>21707.012779106699</v>
      </c>
      <c r="H2789" s="6">
        <v>1066.0309041601299</v>
      </c>
      <c r="I2789" s="3">
        <v>0.18913706868994501</v>
      </c>
    </row>
    <row r="2790" spans="1:9" x14ac:dyDescent="0.25">
      <c r="A2790" t="s">
        <v>362</v>
      </c>
      <c r="B2790" t="s">
        <v>344</v>
      </c>
      <c r="C2790" t="str">
        <f>_xlfn.XLOOKUP(Table4[[#This Row],[PUMA]],[1]PUMA!$A:$A,[1]PUMA!$B:$B)</f>
        <v>Merced County (West &amp; South)--Los Banos &amp; Livingston Cities PUMA</v>
      </c>
      <c r="D2790">
        <v>117</v>
      </c>
      <c r="E2790" t="s">
        <v>2201</v>
      </c>
      <c r="F2790">
        <v>1399.8689385322709</v>
      </c>
      <c r="G2790" s="6">
        <v>21707.012779106699</v>
      </c>
      <c r="H2790" s="6">
        <v>1066.0309041601299</v>
      </c>
      <c r="I2790" s="3">
        <v>0.18913706868994501</v>
      </c>
    </row>
    <row r="2791" spans="1:9" x14ac:dyDescent="0.25">
      <c r="A2791" t="s">
        <v>376</v>
      </c>
      <c r="B2791" t="s">
        <v>344</v>
      </c>
      <c r="C2791" t="str">
        <f>_xlfn.XLOOKUP(Table4[[#This Row],[PUMA]],[1]PUMA!$A:$A,[1]PUMA!$B:$B)</f>
        <v>Merced County (West &amp; South)--Los Banos &amp; Livingston Cities PUMA</v>
      </c>
      <c r="D2791">
        <v>82</v>
      </c>
      <c r="E2791" t="s">
        <v>2061</v>
      </c>
      <c r="F2791">
        <v>208.463313220846</v>
      </c>
      <c r="G2791" s="6">
        <v>21707.012779106699</v>
      </c>
      <c r="H2791" s="6">
        <v>1066.0309041601299</v>
      </c>
      <c r="I2791" s="3">
        <v>0.37416177034948417</v>
      </c>
    </row>
    <row r="2792" spans="1:9" x14ac:dyDescent="0.25">
      <c r="A2792" t="s">
        <v>376</v>
      </c>
      <c r="B2792" t="s">
        <v>344</v>
      </c>
      <c r="C2792" t="str">
        <f>_xlfn.XLOOKUP(Table4[[#This Row],[PUMA]],[1]PUMA!$A:$A,[1]PUMA!$B:$B)</f>
        <v>Merced County (West &amp; South)--Los Banos &amp; Livingston Cities PUMA</v>
      </c>
      <c r="D2792">
        <v>117</v>
      </c>
      <c r="E2792" t="s">
        <v>2201</v>
      </c>
      <c r="F2792">
        <v>1369.5172739165951</v>
      </c>
      <c r="G2792" s="6">
        <v>21707.012779106699</v>
      </c>
      <c r="H2792" s="6">
        <v>1066.0309041601299</v>
      </c>
      <c r="I2792" s="3">
        <v>0.18913706868994501</v>
      </c>
    </row>
    <row r="2793" spans="1:9" x14ac:dyDescent="0.25">
      <c r="A2793" t="s">
        <v>376</v>
      </c>
      <c r="B2793" t="s">
        <v>344</v>
      </c>
      <c r="C2793" t="str">
        <f>_xlfn.XLOOKUP(Table4[[#This Row],[PUMA]],[1]PUMA!$A:$A,[1]PUMA!$B:$B)</f>
        <v>Merced County (West &amp; South)--Los Banos &amp; Livingston Cities PUMA</v>
      </c>
      <c r="D2793">
        <v>53</v>
      </c>
      <c r="E2793" t="s">
        <v>3004</v>
      </c>
      <c r="F2793">
        <v>835.10553060511791</v>
      </c>
      <c r="G2793" s="6">
        <v>21707.012779106699</v>
      </c>
      <c r="H2793" s="6">
        <v>1066.0309041601299</v>
      </c>
      <c r="I2793" s="3">
        <v>0.18911593605657182</v>
      </c>
    </row>
    <row r="2794" spans="1:9" x14ac:dyDescent="0.25">
      <c r="A2794" t="s">
        <v>376</v>
      </c>
      <c r="B2794" t="s">
        <v>344</v>
      </c>
      <c r="C2794" t="str">
        <f>_xlfn.XLOOKUP(Table4[[#This Row],[PUMA]],[1]PUMA!$A:$A,[1]PUMA!$B:$B)</f>
        <v>Merced County (West &amp; South)--Los Banos &amp; Livingston Cities PUMA</v>
      </c>
      <c r="D2794">
        <v>2</v>
      </c>
      <c r="E2794" t="s">
        <v>2997</v>
      </c>
      <c r="F2794">
        <v>1967.4083319954759</v>
      </c>
      <c r="G2794" s="6">
        <v>21707.012779106699</v>
      </c>
      <c r="H2794" s="6">
        <v>1066.0309041601299</v>
      </c>
      <c r="I2794" s="3">
        <v>6.2341268450875724E-2</v>
      </c>
    </row>
    <row r="2795" spans="1:9" x14ac:dyDescent="0.25">
      <c r="A2795" t="s">
        <v>653</v>
      </c>
      <c r="B2795" t="s">
        <v>344</v>
      </c>
      <c r="C2795" t="str">
        <f>_xlfn.XLOOKUP(Table4[[#This Row],[PUMA]],[1]PUMA!$A:$A,[1]PUMA!$B:$B)</f>
        <v>Merced County (West &amp; South)--Los Banos &amp; Livingston Cities PUMA</v>
      </c>
      <c r="D2795">
        <v>374</v>
      </c>
      <c r="E2795" t="s">
        <v>2133</v>
      </c>
      <c r="F2795">
        <v>161.70144302392674</v>
      </c>
      <c r="G2795" s="6">
        <v>21707.012779106699</v>
      </c>
      <c r="H2795" s="6">
        <v>1066.0309041601299</v>
      </c>
      <c r="I2795" s="3">
        <v>0.54367625328420055</v>
      </c>
    </row>
    <row r="2796" spans="1:9" x14ac:dyDescent="0.25">
      <c r="A2796" t="s">
        <v>653</v>
      </c>
      <c r="B2796" t="s">
        <v>344</v>
      </c>
      <c r="C2796" t="str">
        <f>_xlfn.XLOOKUP(Table4[[#This Row],[PUMA]],[1]PUMA!$A:$A,[1]PUMA!$B:$B)</f>
        <v>Merced County (West &amp; South)--Los Banos &amp; Livingston Cities PUMA</v>
      </c>
      <c r="D2796">
        <v>84</v>
      </c>
      <c r="E2796" t="s">
        <v>2349</v>
      </c>
      <c r="F2796">
        <v>188.859681711208</v>
      </c>
      <c r="G2796" s="6">
        <v>21707.012779106699</v>
      </c>
      <c r="H2796" s="6">
        <v>1066.0309041601299</v>
      </c>
      <c r="I2796" s="3">
        <v>0.36033684349571599</v>
      </c>
    </row>
    <row r="2797" spans="1:9" x14ac:dyDescent="0.25">
      <c r="A2797" t="s">
        <v>653</v>
      </c>
      <c r="B2797" t="s">
        <v>344</v>
      </c>
      <c r="C2797" t="str">
        <f>_xlfn.XLOOKUP(Table4[[#This Row],[PUMA]],[1]PUMA!$A:$A,[1]PUMA!$B:$B)</f>
        <v>Merced County (West &amp; South)--Los Banos &amp; Livingston Cities PUMA</v>
      </c>
      <c r="D2797">
        <v>7</v>
      </c>
      <c r="E2797" t="s">
        <v>3017</v>
      </c>
      <c r="F2797">
        <v>301.47832966601328</v>
      </c>
      <c r="G2797" s="6">
        <v>21707.012779106699</v>
      </c>
      <c r="H2797" s="6">
        <v>1066.0309041601299</v>
      </c>
      <c r="I2797" s="3">
        <v>5.1292363197176026E-2</v>
      </c>
    </row>
    <row r="2798" spans="1:9" x14ac:dyDescent="0.25">
      <c r="A2798" t="s">
        <v>447</v>
      </c>
      <c r="B2798" t="s">
        <v>344</v>
      </c>
      <c r="C2798" t="str">
        <f>_xlfn.XLOOKUP(Table4[[#This Row],[PUMA]],[1]PUMA!$A:$A,[1]PUMA!$B:$B)</f>
        <v>Merced County (West &amp; South)--Los Banos &amp; Livingston Cities PUMA</v>
      </c>
      <c r="D2798">
        <v>374</v>
      </c>
      <c r="E2798" t="s">
        <v>2133</v>
      </c>
      <c r="F2798">
        <v>1449.4372686818001</v>
      </c>
      <c r="G2798" s="6">
        <v>21707.012779106699</v>
      </c>
      <c r="H2798" s="6">
        <v>1066.0309041601299</v>
      </c>
      <c r="I2798" s="3">
        <v>0.54367625328420055</v>
      </c>
    </row>
    <row r="2799" spans="1:9" x14ac:dyDescent="0.25">
      <c r="A2799" t="s">
        <v>447</v>
      </c>
      <c r="B2799" t="s">
        <v>344</v>
      </c>
      <c r="C2799" t="str">
        <f>_xlfn.XLOOKUP(Table4[[#This Row],[PUMA]],[1]PUMA!$A:$A,[1]PUMA!$B:$B)</f>
        <v>Merced County (West &amp; South)--Los Banos &amp; Livingston Cities PUMA</v>
      </c>
      <c r="D2799">
        <v>84</v>
      </c>
      <c r="E2799" t="s">
        <v>2349</v>
      </c>
      <c r="F2799">
        <v>162.71892420230239</v>
      </c>
      <c r="G2799" s="6">
        <v>21707.012779106699</v>
      </c>
      <c r="H2799" s="6">
        <v>1066.0309041601299</v>
      </c>
      <c r="I2799" s="3">
        <v>0.4159240740144341</v>
      </c>
    </row>
    <row r="2800" spans="1:9" x14ac:dyDescent="0.25">
      <c r="A2800" t="s">
        <v>447</v>
      </c>
      <c r="B2800" t="s">
        <v>344</v>
      </c>
      <c r="C2800" t="str">
        <f>_xlfn.XLOOKUP(Table4[[#This Row],[PUMA]],[1]PUMA!$A:$A,[1]PUMA!$B:$B)</f>
        <v>Merced County (West &amp; South)--Los Banos &amp; Livingston Cities PUMA</v>
      </c>
      <c r="D2800">
        <v>119</v>
      </c>
      <c r="E2800" t="s">
        <v>3023</v>
      </c>
      <c r="F2800">
        <v>588.132071879563</v>
      </c>
      <c r="G2800" s="6">
        <v>21707.012779106699</v>
      </c>
      <c r="H2800" s="6">
        <v>1066.0309041601299</v>
      </c>
      <c r="I2800" s="3">
        <v>0.18807199838964542</v>
      </c>
    </row>
    <row r="2801" spans="1:9" x14ac:dyDescent="0.25">
      <c r="A2801" t="s">
        <v>447</v>
      </c>
      <c r="B2801" t="s">
        <v>344</v>
      </c>
      <c r="C2801" t="str">
        <f>_xlfn.XLOOKUP(Table4[[#This Row],[PUMA]],[1]PUMA!$A:$A,[1]PUMA!$B:$B)</f>
        <v>Merced County (West &amp; South)--Los Banos &amp; Livingston Cities PUMA</v>
      </c>
      <c r="D2801">
        <v>7</v>
      </c>
      <c r="E2801" t="s">
        <v>3017</v>
      </c>
      <c r="F2801">
        <v>377.06193728433425</v>
      </c>
      <c r="G2801" s="6">
        <v>21707.012779106699</v>
      </c>
      <c r="H2801" s="6">
        <v>1066.0309041601299</v>
      </c>
      <c r="I2801" s="3">
        <v>5.1292363197176026E-2</v>
      </c>
    </row>
    <row r="2802" spans="1:9" x14ac:dyDescent="0.25">
      <c r="A2802" t="s">
        <v>1016</v>
      </c>
      <c r="B2802" t="s">
        <v>347</v>
      </c>
      <c r="C2802" t="str">
        <f>_xlfn.XLOOKUP(Table4[[#This Row],[PUMA]],[1]PUMA!$A:$A,[1]PUMA!$B:$B)</f>
        <v>Merced County (Northeast)--Merced &amp; Atwater Cities PUMA</v>
      </c>
      <c r="D2802">
        <v>2</v>
      </c>
      <c r="E2802" t="s">
        <v>2997</v>
      </c>
      <c r="F2802">
        <v>203.2543138320022</v>
      </c>
      <c r="G2802" s="6">
        <v>20947.267331837898</v>
      </c>
      <c r="H2802" s="6">
        <v>833.63392293738002</v>
      </c>
      <c r="I2802" s="3">
        <v>4.7085567701409127E-2</v>
      </c>
    </row>
    <row r="2803" spans="1:9" x14ac:dyDescent="0.25">
      <c r="A2803" t="s">
        <v>1016</v>
      </c>
      <c r="B2803" t="s">
        <v>347</v>
      </c>
      <c r="C2803" t="str">
        <f>_xlfn.XLOOKUP(Table4[[#This Row],[PUMA]],[1]PUMA!$A:$A,[1]PUMA!$B:$B)</f>
        <v>Merced County (Northeast)--Merced &amp; Atwater Cities PUMA</v>
      </c>
      <c r="D2803">
        <v>7</v>
      </c>
      <c r="E2803" t="s">
        <v>3017</v>
      </c>
      <c r="F2803">
        <v>393.70921517302151</v>
      </c>
      <c r="G2803" s="6">
        <v>20947.267331837898</v>
      </c>
      <c r="H2803" s="6">
        <v>833.63392293738002</v>
      </c>
      <c r="I2803" s="3">
        <v>3.197155522468114E-2</v>
      </c>
    </row>
    <row r="2804" spans="1:9" x14ac:dyDescent="0.25">
      <c r="A2804" t="s">
        <v>1015</v>
      </c>
      <c r="B2804" t="s">
        <v>347</v>
      </c>
      <c r="C2804" t="str">
        <f>_xlfn.XLOOKUP(Table4[[#This Row],[PUMA]],[1]PUMA!$A:$A,[1]PUMA!$B:$B)</f>
        <v>Merced County (Northeast)--Merced &amp; Atwater Cities PUMA</v>
      </c>
      <c r="D2804">
        <v>372</v>
      </c>
      <c r="E2804" t="s">
        <v>2058</v>
      </c>
      <c r="F2804">
        <v>968.97987324599251</v>
      </c>
      <c r="G2804" s="6">
        <v>20947.267331837898</v>
      </c>
      <c r="H2804" s="6">
        <v>833.63392293738002</v>
      </c>
      <c r="I2804" s="3">
        <v>0.35960661266112925</v>
      </c>
    </row>
    <row r="2805" spans="1:9" x14ac:dyDescent="0.25">
      <c r="A2805" t="s">
        <v>1015</v>
      </c>
      <c r="B2805" t="s">
        <v>347</v>
      </c>
      <c r="C2805" t="str">
        <f>_xlfn.XLOOKUP(Table4[[#This Row],[PUMA]],[1]PUMA!$A:$A,[1]PUMA!$B:$B)</f>
        <v>Merced County (Northeast)--Merced &amp; Atwater Cities PUMA</v>
      </c>
      <c r="D2805">
        <v>82</v>
      </c>
      <c r="E2805" t="s">
        <v>2061</v>
      </c>
      <c r="F2805">
        <v>116.01369791714669</v>
      </c>
      <c r="G2805" s="6">
        <v>20947.267331837898</v>
      </c>
      <c r="H2805" s="6">
        <v>833.63392293738002</v>
      </c>
      <c r="I2805" s="3">
        <v>0.27751628485335833</v>
      </c>
    </row>
    <row r="2806" spans="1:9" x14ac:dyDescent="0.25">
      <c r="A2806" t="s">
        <v>1015</v>
      </c>
      <c r="B2806" t="s">
        <v>347</v>
      </c>
      <c r="C2806" t="str">
        <f>_xlfn.XLOOKUP(Table4[[#This Row],[PUMA]],[1]PUMA!$A:$A,[1]PUMA!$B:$B)</f>
        <v>Merced County (Northeast)--Merced &amp; Atwater Cities PUMA</v>
      </c>
      <c r="D2806">
        <v>38</v>
      </c>
      <c r="E2806" t="s">
        <v>2015</v>
      </c>
      <c r="F2806">
        <v>212.98171843517898</v>
      </c>
      <c r="G2806" s="6">
        <v>20947.267331837898</v>
      </c>
      <c r="H2806" s="6">
        <v>833.63392293738002</v>
      </c>
      <c r="I2806" s="3">
        <v>0.14575281257803724</v>
      </c>
    </row>
    <row r="2807" spans="1:9" x14ac:dyDescent="0.25">
      <c r="A2807" t="s">
        <v>1015</v>
      </c>
      <c r="B2807" t="s">
        <v>347</v>
      </c>
      <c r="C2807" t="str">
        <f>_xlfn.XLOOKUP(Table4[[#This Row],[PUMA]],[1]PUMA!$A:$A,[1]PUMA!$B:$B)</f>
        <v>Merced County (Northeast)--Merced &amp; Atwater Cities PUMA</v>
      </c>
      <c r="D2807">
        <v>117</v>
      </c>
      <c r="E2807" t="s">
        <v>2201</v>
      </c>
      <c r="F2807">
        <v>208.56976920311982</v>
      </c>
      <c r="G2807" s="6">
        <v>20947.267331837898</v>
      </c>
      <c r="H2807" s="6">
        <v>833.63392293738002</v>
      </c>
      <c r="I2807" s="3">
        <v>0.13110428870084756</v>
      </c>
    </row>
    <row r="2808" spans="1:9" x14ac:dyDescent="0.25">
      <c r="A2808" t="s">
        <v>1015</v>
      </c>
      <c r="B2808" t="s">
        <v>347</v>
      </c>
      <c r="C2808" t="str">
        <f>_xlfn.XLOOKUP(Table4[[#This Row],[PUMA]],[1]PUMA!$A:$A,[1]PUMA!$B:$B)</f>
        <v>Merced County (Northeast)--Merced &amp; Atwater Cities PUMA</v>
      </c>
      <c r="D2808">
        <v>2</v>
      </c>
      <c r="E2808" t="s">
        <v>2997</v>
      </c>
      <c r="F2808">
        <v>323.84150132329216</v>
      </c>
      <c r="G2808" s="6">
        <v>20947.267331837898</v>
      </c>
      <c r="H2808" s="6">
        <v>833.63392293738002</v>
      </c>
      <c r="I2808" s="3">
        <v>4.321314543770953E-2</v>
      </c>
    </row>
    <row r="2809" spans="1:9" x14ac:dyDescent="0.25">
      <c r="A2809" t="s">
        <v>2725</v>
      </c>
      <c r="B2809" t="s">
        <v>1735</v>
      </c>
      <c r="C2809" t="str">
        <f>_xlfn.XLOOKUP(Table4[[#This Row],[PUMA]],[1]PUMA!$A:$A,[1]PUMA!$B:$B)</f>
        <v>Monterey (South &amp; East) &amp; San Benito Counties PUMA</v>
      </c>
      <c r="D2809">
        <v>188</v>
      </c>
      <c r="E2809" t="s">
        <v>2022</v>
      </c>
      <c r="F2809">
        <v>167.51186880069801</v>
      </c>
      <c r="G2809" s="6">
        <v>39072.623002392</v>
      </c>
      <c r="H2809" s="6">
        <v>1304.04771734421</v>
      </c>
      <c r="I2809" s="3">
        <v>0.20365340554435621</v>
      </c>
    </row>
    <row r="2810" spans="1:9" x14ac:dyDescent="0.25">
      <c r="A2810" t="s">
        <v>2725</v>
      </c>
      <c r="B2810" t="s">
        <v>1735</v>
      </c>
      <c r="C2810" t="str">
        <f>_xlfn.XLOOKUP(Table4[[#This Row],[PUMA]],[1]PUMA!$A:$A,[1]PUMA!$B:$B)</f>
        <v>Monterey (South &amp; East) &amp; San Benito Counties PUMA</v>
      </c>
      <c r="D2810">
        <v>2</v>
      </c>
      <c r="E2810" t="s">
        <v>2997</v>
      </c>
      <c r="F2810">
        <v>1332.5044090466413</v>
      </c>
      <c r="G2810" s="6">
        <v>39072.623002392</v>
      </c>
      <c r="H2810" s="6">
        <v>1304.04771734421</v>
      </c>
      <c r="I2810" s="3">
        <v>1.8617512311611351E-2</v>
      </c>
    </row>
    <row r="2811" spans="1:9" x14ac:dyDescent="0.25">
      <c r="A2811" t="s">
        <v>2549</v>
      </c>
      <c r="B2811" t="s">
        <v>1735</v>
      </c>
      <c r="C2811" t="str">
        <f>_xlfn.XLOOKUP(Table4[[#This Row],[PUMA]],[1]PUMA!$A:$A,[1]PUMA!$B:$B)</f>
        <v>Monterey (South &amp; East) &amp; San Benito Counties PUMA</v>
      </c>
      <c r="D2811">
        <v>276</v>
      </c>
      <c r="E2811" t="s">
        <v>2478</v>
      </c>
      <c r="F2811">
        <v>125.53466494896456</v>
      </c>
      <c r="G2811" s="6">
        <v>39072.623002392</v>
      </c>
      <c r="H2811" s="6">
        <v>1304.04771734421</v>
      </c>
      <c r="I2811" s="3">
        <v>9.9637314279116374E-2</v>
      </c>
    </row>
    <row r="2812" spans="1:9" x14ac:dyDescent="0.25">
      <c r="A2812" t="s">
        <v>2549</v>
      </c>
      <c r="B2812" t="s">
        <v>1735</v>
      </c>
      <c r="C2812" t="str">
        <f>_xlfn.XLOOKUP(Table4[[#This Row],[PUMA]],[1]PUMA!$A:$A,[1]PUMA!$B:$B)</f>
        <v>Monterey (South &amp; East) &amp; San Benito Counties PUMA</v>
      </c>
      <c r="D2812">
        <v>2</v>
      </c>
      <c r="E2812" t="s">
        <v>2997</v>
      </c>
      <c r="F2812">
        <v>550.6718035602463</v>
      </c>
      <c r="G2812" s="6">
        <v>39072.623002392</v>
      </c>
      <c r="H2812" s="6">
        <v>1304.04771734421</v>
      </c>
      <c r="I2812" s="3">
        <v>1.8781929890193658E-2</v>
      </c>
    </row>
    <row r="2813" spans="1:9" x14ac:dyDescent="0.25">
      <c r="A2813" t="s">
        <v>2549</v>
      </c>
      <c r="B2813" t="s">
        <v>1735</v>
      </c>
      <c r="C2813" t="str">
        <f>_xlfn.XLOOKUP(Table4[[#This Row],[PUMA]],[1]PUMA!$A:$A,[1]PUMA!$B:$B)</f>
        <v>Monterey (South &amp; East) &amp; San Benito Counties PUMA</v>
      </c>
      <c r="D2813">
        <v>7</v>
      </c>
      <c r="E2813" t="s">
        <v>3017</v>
      </c>
      <c r="F2813">
        <v>285.90993786960564</v>
      </c>
      <c r="G2813" s="6">
        <v>39072.623002392</v>
      </c>
      <c r="H2813" s="6">
        <v>1304.04771734421</v>
      </c>
      <c r="I2813" s="3">
        <v>1.4325200763707028E-2</v>
      </c>
    </row>
    <row r="2814" spans="1:9" x14ac:dyDescent="0.25">
      <c r="A2814" t="s">
        <v>2549</v>
      </c>
      <c r="B2814" t="s">
        <v>1735</v>
      </c>
      <c r="C2814" t="str">
        <f>_xlfn.XLOOKUP(Table4[[#This Row],[PUMA]],[1]PUMA!$A:$A,[1]PUMA!$B:$B)</f>
        <v>Monterey (South &amp; East) &amp; San Benito Counties PUMA</v>
      </c>
      <c r="D2814">
        <v>1</v>
      </c>
      <c r="F2814">
        <v>380.03553403775237</v>
      </c>
      <c r="G2814" s="6">
        <v>39072.623002392</v>
      </c>
      <c r="H2814" s="6">
        <v>1304.04771734421</v>
      </c>
      <c r="I2814" s="3">
        <v>0</v>
      </c>
    </row>
    <row r="2815" spans="1:9" x14ac:dyDescent="0.25">
      <c r="A2815" t="s">
        <v>1788</v>
      </c>
      <c r="B2815" t="s">
        <v>1735</v>
      </c>
      <c r="C2815" t="str">
        <f>_xlfn.XLOOKUP(Table4[[#This Row],[PUMA]],[1]PUMA!$A:$A,[1]PUMA!$B:$B)</f>
        <v>Monterey (South &amp; East) &amp; San Benito Counties PUMA</v>
      </c>
      <c r="D2815">
        <v>38</v>
      </c>
      <c r="E2815" t="s">
        <v>2015</v>
      </c>
      <c r="F2815">
        <v>127.47058692096576</v>
      </c>
      <c r="G2815" s="6">
        <v>39072.623002392</v>
      </c>
      <c r="H2815" s="6">
        <v>1304.04771734421</v>
      </c>
      <c r="I2815" s="3">
        <v>6.153674987177065E-2</v>
      </c>
    </row>
    <row r="2816" spans="1:9" x14ac:dyDescent="0.25">
      <c r="A2816" t="s">
        <v>1788</v>
      </c>
      <c r="B2816" t="s">
        <v>1735</v>
      </c>
      <c r="C2816" t="str">
        <f>_xlfn.XLOOKUP(Table4[[#This Row],[PUMA]],[1]PUMA!$A:$A,[1]PUMA!$B:$B)</f>
        <v>Monterey (South &amp; East) &amp; San Benito Counties PUMA</v>
      </c>
      <c r="D2816">
        <v>2</v>
      </c>
      <c r="E2816" t="s">
        <v>2997</v>
      </c>
      <c r="F2816">
        <v>265.25007246568407</v>
      </c>
      <c r="G2816" s="6">
        <v>39072.623002392</v>
      </c>
      <c r="H2816" s="6">
        <v>1304.04771734421</v>
      </c>
      <c r="I2816" s="3">
        <v>1.8816839378779388E-2</v>
      </c>
    </row>
    <row r="2817" spans="1:9" x14ac:dyDescent="0.25">
      <c r="A2817" t="s">
        <v>1788</v>
      </c>
      <c r="B2817" t="s">
        <v>1735</v>
      </c>
      <c r="C2817" t="str">
        <f>_xlfn.XLOOKUP(Table4[[#This Row],[PUMA]],[1]PUMA!$A:$A,[1]PUMA!$B:$B)</f>
        <v>Monterey (South &amp; East) &amp; San Benito Counties PUMA</v>
      </c>
      <c r="D2817">
        <v>1</v>
      </c>
      <c r="F2817">
        <v>686.05314575083582</v>
      </c>
      <c r="G2817" s="6">
        <v>39072.623002392</v>
      </c>
      <c r="H2817" s="6">
        <v>1304.04771734421</v>
      </c>
      <c r="I2817" s="3">
        <v>0</v>
      </c>
    </row>
    <row r="2818" spans="1:9" x14ac:dyDescent="0.25">
      <c r="A2818" t="s">
        <v>433</v>
      </c>
      <c r="B2818" t="s">
        <v>25</v>
      </c>
      <c r="C2818" t="str">
        <f>_xlfn.XLOOKUP(Table4[[#This Row],[PUMA]],[1]PUMA!$A:$A,[1]PUMA!$B:$B)</f>
        <v>Nevada &amp; Sierra Counties PUMA</v>
      </c>
      <c r="D2818">
        <v>38</v>
      </c>
      <c r="E2818" t="s">
        <v>2015</v>
      </c>
      <c r="F2818">
        <v>1976.3008717158079</v>
      </c>
      <c r="G2818" s="6">
        <v>30389.817890749298</v>
      </c>
      <c r="H2818" s="6">
        <v>1208.3565600884399</v>
      </c>
      <c r="I2818" s="3">
        <v>0.10438633702152907</v>
      </c>
    </row>
    <row r="2819" spans="1:9" x14ac:dyDescent="0.25">
      <c r="A2819" t="s">
        <v>433</v>
      </c>
      <c r="B2819" t="s">
        <v>25</v>
      </c>
      <c r="C2819" t="str">
        <f>_xlfn.XLOOKUP(Table4[[#This Row],[PUMA]],[1]PUMA!$A:$A,[1]PUMA!$B:$B)</f>
        <v>Nevada &amp; Sierra Counties PUMA</v>
      </c>
      <c r="D2819">
        <v>41</v>
      </c>
      <c r="E2819" t="s">
        <v>3018</v>
      </c>
      <c r="F2819">
        <v>272.69424289491099</v>
      </c>
      <c r="G2819" s="6">
        <v>30389.817890749298</v>
      </c>
      <c r="H2819" s="6">
        <v>1208.3565600884399</v>
      </c>
      <c r="I2819" s="3">
        <v>9.7042574618004404E-2</v>
      </c>
    </row>
    <row r="2820" spans="1:9" x14ac:dyDescent="0.25">
      <c r="A2820" t="s">
        <v>433</v>
      </c>
      <c r="B2820" t="s">
        <v>25</v>
      </c>
      <c r="C2820" t="str">
        <f>_xlfn.XLOOKUP(Table4[[#This Row],[PUMA]],[1]PUMA!$A:$A,[1]PUMA!$B:$B)</f>
        <v>Nevada &amp; Sierra Counties PUMA</v>
      </c>
      <c r="D2820">
        <v>149</v>
      </c>
      <c r="E2820" t="s">
        <v>3033</v>
      </c>
      <c r="F2820">
        <v>342.57487737098597</v>
      </c>
      <c r="G2820" s="6">
        <v>30389.817890749298</v>
      </c>
      <c r="H2820" s="6">
        <v>1208.3565600884399</v>
      </c>
      <c r="I2820" s="3">
        <v>9.4944356788425943E-2</v>
      </c>
    </row>
    <row r="2821" spans="1:9" x14ac:dyDescent="0.25">
      <c r="A2821" t="s">
        <v>433</v>
      </c>
      <c r="B2821" t="s">
        <v>25</v>
      </c>
      <c r="C2821" t="str">
        <f>_xlfn.XLOOKUP(Table4[[#This Row],[PUMA]],[1]PUMA!$A:$A,[1]PUMA!$B:$B)</f>
        <v>Nevada &amp; Sierra Counties PUMA</v>
      </c>
      <c r="D2821">
        <v>53</v>
      </c>
      <c r="E2821" t="s">
        <v>3004</v>
      </c>
      <c r="F2821">
        <v>297.10555050187043</v>
      </c>
      <c r="G2821" s="6">
        <v>30389.817890749298</v>
      </c>
      <c r="H2821" s="6">
        <v>1208.3565600884399</v>
      </c>
      <c r="I2821" s="3">
        <v>9.3884756784488807E-2</v>
      </c>
    </row>
    <row r="2822" spans="1:9" x14ac:dyDescent="0.25">
      <c r="A2822" t="s">
        <v>26</v>
      </c>
      <c r="B2822" t="s">
        <v>25</v>
      </c>
      <c r="C2822" t="str">
        <f>_xlfn.XLOOKUP(Table4[[#This Row],[PUMA]],[1]PUMA!$A:$A,[1]PUMA!$B:$B)</f>
        <v>Nevada &amp; Sierra Counties PUMA</v>
      </c>
      <c r="D2822">
        <v>321</v>
      </c>
      <c r="E2822" t="s">
        <v>2049</v>
      </c>
      <c r="F2822">
        <v>135.57982785306561</v>
      </c>
      <c r="G2822" s="6">
        <v>30389.817890749298</v>
      </c>
      <c r="H2822" s="6">
        <v>1208.3565600884399</v>
      </c>
      <c r="I2822" s="3">
        <v>0.29079484093500418</v>
      </c>
    </row>
    <row r="2823" spans="1:9" x14ac:dyDescent="0.25">
      <c r="A2823" t="s">
        <v>26</v>
      </c>
      <c r="B2823" t="s">
        <v>25</v>
      </c>
      <c r="C2823" t="str">
        <f>_xlfn.XLOOKUP(Table4[[#This Row],[PUMA]],[1]PUMA!$A:$A,[1]PUMA!$B:$B)</f>
        <v>Nevada &amp; Sierra Counties PUMA</v>
      </c>
      <c r="D2823">
        <v>109</v>
      </c>
      <c r="E2823" t="s">
        <v>3067</v>
      </c>
      <c r="F2823">
        <v>523.5577283615404</v>
      </c>
      <c r="G2823" s="6">
        <v>30389.817890749298</v>
      </c>
      <c r="H2823" s="6">
        <v>1208.3565600884399</v>
      </c>
      <c r="I2823" s="3">
        <v>0.18589366066344926</v>
      </c>
    </row>
    <row r="2824" spans="1:9" x14ac:dyDescent="0.25">
      <c r="A2824" t="s">
        <v>26</v>
      </c>
      <c r="B2824" t="s">
        <v>25</v>
      </c>
      <c r="C2824" t="str">
        <f>_xlfn.XLOOKUP(Table4[[#This Row],[PUMA]],[1]PUMA!$A:$A,[1]PUMA!$B:$B)</f>
        <v>Nevada &amp; Sierra Counties PUMA</v>
      </c>
      <c r="D2824">
        <v>38</v>
      </c>
      <c r="E2824" t="s">
        <v>2015</v>
      </c>
      <c r="F2824">
        <v>872.14175768473137</v>
      </c>
      <c r="G2824" s="6">
        <v>30389.817890749298</v>
      </c>
      <c r="H2824" s="6">
        <v>1208.3565600884399</v>
      </c>
      <c r="I2824" s="3">
        <v>0.10438633702152907</v>
      </c>
    </row>
    <row r="2825" spans="1:9" x14ac:dyDescent="0.25">
      <c r="A2825" t="s">
        <v>26</v>
      </c>
      <c r="B2825" t="s">
        <v>25</v>
      </c>
      <c r="C2825" t="str">
        <f>_xlfn.XLOOKUP(Table4[[#This Row],[PUMA]],[1]PUMA!$A:$A,[1]PUMA!$B:$B)</f>
        <v>Nevada &amp; Sierra Counties PUMA</v>
      </c>
      <c r="D2825">
        <v>248</v>
      </c>
      <c r="E2825" t="s">
        <v>3068</v>
      </c>
      <c r="F2825">
        <v>129.32114171324901</v>
      </c>
      <c r="G2825" s="6">
        <v>30389.817890749298</v>
      </c>
      <c r="H2825" s="6">
        <v>1208.3565600884399</v>
      </c>
      <c r="I2825" s="3">
        <v>9.7511713162277747E-2</v>
      </c>
    </row>
    <row r="2826" spans="1:9" x14ac:dyDescent="0.25">
      <c r="A2826" t="s">
        <v>26</v>
      </c>
      <c r="B2826" t="s">
        <v>25</v>
      </c>
      <c r="C2826" t="str">
        <f>_xlfn.XLOOKUP(Table4[[#This Row],[PUMA]],[1]PUMA!$A:$A,[1]PUMA!$B:$B)</f>
        <v>Nevada &amp; Sierra Counties PUMA</v>
      </c>
      <c r="D2826">
        <v>41</v>
      </c>
      <c r="E2826" t="s">
        <v>3018</v>
      </c>
      <c r="F2826">
        <v>310.63924876586805</v>
      </c>
      <c r="G2826" s="6">
        <v>30389.817890749298</v>
      </c>
      <c r="H2826" s="6">
        <v>1208.3565600884399</v>
      </c>
      <c r="I2826" s="3">
        <v>9.7042574618004404E-2</v>
      </c>
    </row>
    <row r="2827" spans="1:9" x14ac:dyDescent="0.25">
      <c r="A2827" t="s">
        <v>26</v>
      </c>
      <c r="B2827" t="s">
        <v>25</v>
      </c>
      <c r="C2827" t="str">
        <f>_xlfn.XLOOKUP(Table4[[#This Row],[PUMA]],[1]PUMA!$A:$A,[1]PUMA!$B:$B)</f>
        <v>Nevada &amp; Sierra Counties PUMA</v>
      </c>
      <c r="D2827">
        <v>149</v>
      </c>
      <c r="E2827" t="s">
        <v>3033</v>
      </c>
      <c r="F2827">
        <v>579.80980890785747</v>
      </c>
      <c r="G2827" s="6">
        <v>30389.817890749298</v>
      </c>
      <c r="H2827" s="6">
        <v>1208.3565600884399</v>
      </c>
      <c r="I2827" s="3">
        <v>9.4944356788425943E-2</v>
      </c>
    </row>
    <row r="2828" spans="1:9" x14ac:dyDescent="0.25">
      <c r="A2828" t="s">
        <v>26</v>
      </c>
      <c r="B2828" t="s">
        <v>25</v>
      </c>
      <c r="C2828" t="str">
        <f>_xlfn.XLOOKUP(Table4[[#This Row],[PUMA]],[1]PUMA!$A:$A,[1]PUMA!$B:$B)</f>
        <v>Nevada &amp; Sierra Counties PUMA</v>
      </c>
      <c r="D2828">
        <v>151</v>
      </c>
      <c r="E2828" t="s">
        <v>3069</v>
      </c>
      <c r="F2828">
        <v>405.3944390500755</v>
      </c>
      <c r="G2828" s="6">
        <v>30389.817890749298</v>
      </c>
      <c r="H2828" s="6">
        <v>1208.3565600884399</v>
      </c>
      <c r="I2828" s="3">
        <v>8.7600594384901267E-2</v>
      </c>
    </row>
    <row r="2829" spans="1:9" x14ac:dyDescent="0.25">
      <c r="A2829" t="s">
        <v>26</v>
      </c>
      <c r="B2829" t="s">
        <v>25</v>
      </c>
      <c r="C2829" t="str">
        <f>_xlfn.XLOOKUP(Table4[[#This Row],[PUMA]],[1]PUMA!$A:$A,[1]PUMA!$B:$B)</f>
        <v>Nevada &amp; Sierra Counties PUMA</v>
      </c>
      <c r="D2829">
        <v>2</v>
      </c>
      <c r="E2829" t="s">
        <v>2997</v>
      </c>
      <c r="F2829">
        <v>491.53534274176604</v>
      </c>
      <c r="G2829" s="6">
        <v>30389.817890749298</v>
      </c>
      <c r="H2829" s="6">
        <v>1208.3565600884399</v>
      </c>
      <c r="I2829" s="3">
        <v>3.2078122579259238E-2</v>
      </c>
    </row>
    <row r="2830" spans="1:9" x14ac:dyDescent="0.25">
      <c r="A2830" t="s">
        <v>442</v>
      </c>
      <c r="B2830" t="s">
        <v>25</v>
      </c>
      <c r="C2830" t="str">
        <f>_xlfn.XLOOKUP(Table4[[#This Row],[PUMA]],[1]PUMA!$A:$A,[1]PUMA!$B:$B)</f>
        <v>Nevada &amp; Sierra Counties PUMA</v>
      </c>
      <c r="D2830">
        <v>38</v>
      </c>
      <c r="E2830" t="s">
        <v>2015</v>
      </c>
      <c r="F2830">
        <v>274.49660719451498</v>
      </c>
      <c r="G2830" s="6">
        <v>30389.817890749298</v>
      </c>
      <c r="H2830" s="6">
        <v>1208.3565600884399</v>
      </c>
      <c r="I2830" s="3">
        <v>0.10438633702152907</v>
      </c>
    </row>
    <row r="2831" spans="1:9" x14ac:dyDescent="0.25">
      <c r="A2831" t="s">
        <v>442</v>
      </c>
      <c r="B2831" t="s">
        <v>25</v>
      </c>
      <c r="C2831" t="str">
        <f>_xlfn.XLOOKUP(Table4[[#This Row],[PUMA]],[1]PUMA!$A:$A,[1]PUMA!$B:$B)</f>
        <v>Nevada &amp; Sierra Counties PUMA</v>
      </c>
      <c r="D2831">
        <v>149</v>
      </c>
      <c r="E2831" t="s">
        <v>3033</v>
      </c>
      <c r="F2831">
        <v>607.17968263187004</v>
      </c>
      <c r="G2831" s="6">
        <v>30389.817890749298</v>
      </c>
      <c r="H2831" s="6">
        <v>1208.3565600884399</v>
      </c>
      <c r="I2831" s="3">
        <v>9.4944356788425943E-2</v>
      </c>
    </row>
    <row r="2832" spans="1:9" x14ac:dyDescent="0.25">
      <c r="A2832" t="s">
        <v>442</v>
      </c>
      <c r="B2832" t="s">
        <v>25</v>
      </c>
      <c r="C2832" t="str">
        <f>_xlfn.XLOOKUP(Table4[[#This Row],[PUMA]],[1]PUMA!$A:$A,[1]PUMA!$B:$B)</f>
        <v>Nevada &amp; Sierra Counties PUMA</v>
      </c>
      <c r="D2832">
        <v>117</v>
      </c>
      <c r="E2832" t="s">
        <v>2201</v>
      </c>
      <c r="F2832">
        <v>370.18628839036796</v>
      </c>
      <c r="G2832" s="6">
        <v>30389.817890749298</v>
      </c>
      <c r="H2832" s="6">
        <v>1208.3565600884399</v>
      </c>
      <c r="I2832" s="3">
        <v>9.3895247873636692E-2</v>
      </c>
    </row>
    <row r="2833" spans="1:9" x14ac:dyDescent="0.25">
      <c r="A2833" t="s">
        <v>442</v>
      </c>
      <c r="B2833" t="s">
        <v>25</v>
      </c>
      <c r="C2833" t="str">
        <f>_xlfn.XLOOKUP(Table4[[#This Row],[PUMA]],[1]PUMA!$A:$A,[1]PUMA!$B:$B)</f>
        <v>Nevada &amp; Sierra Counties PUMA</v>
      </c>
      <c r="D2833">
        <v>53</v>
      </c>
      <c r="E2833" t="s">
        <v>3004</v>
      </c>
      <c r="F2833">
        <v>358.39680559341855</v>
      </c>
      <c r="G2833" s="6">
        <v>30389.817890749298</v>
      </c>
      <c r="H2833" s="6">
        <v>1208.3565600884399</v>
      </c>
      <c r="I2833" s="3">
        <v>9.3884756784488807E-2</v>
      </c>
    </row>
    <row r="2834" spans="1:9" x14ac:dyDescent="0.25">
      <c r="A2834" t="s">
        <v>438</v>
      </c>
      <c r="B2834" t="s">
        <v>25</v>
      </c>
      <c r="C2834" t="str">
        <f>_xlfn.XLOOKUP(Table4[[#This Row],[PUMA]],[1]PUMA!$A:$A,[1]PUMA!$B:$B)</f>
        <v>Nevada &amp; Sierra Counties PUMA</v>
      </c>
      <c r="D2834">
        <v>38</v>
      </c>
      <c r="E2834" t="s">
        <v>2015</v>
      </c>
      <c r="F2834">
        <v>338.27760782274834</v>
      </c>
      <c r="G2834" s="6">
        <v>30389.817890749298</v>
      </c>
      <c r="H2834" s="6">
        <v>1208.3565600884399</v>
      </c>
      <c r="I2834" s="3">
        <v>0.10438633702152907</v>
      </c>
    </row>
    <row r="2835" spans="1:9" x14ac:dyDescent="0.25">
      <c r="A2835" t="s">
        <v>438</v>
      </c>
      <c r="B2835" t="s">
        <v>25</v>
      </c>
      <c r="C2835" t="str">
        <f>_xlfn.XLOOKUP(Table4[[#This Row],[PUMA]],[1]PUMA!$A:$A,[1]PUMA!$B:$B)</f>
        <v>Nevada &amp; Sierra Counties PUMA</v>
      </c>
      <c r="D2835">
        <v>149</v>
      </c>
      <c r="E2835" t="s">
        <v>3033</v>
      </c>
      <c r="F2835">
        <v>736.46576066847661</v>
      </c>
      <c r="G2835" s="6">
        <v>30389.817890749298</v>
      </c>
      <c r="H2835" s="6">
        <v>1208.3565600884399</v>
      </c>
      <c r="I2835" s="3">
        <v>9.4944356788425943E-2</v>
      </c>
    </row>
    <row r="2836" spans="1:9" x14ac:dyDescent="0.25">
      <c r="A2836" t="s">
        <v>438</v>
      </c>
      <c r="B2836" t="s">
        <v>25</v>
      </c>
      <c r="C2836" t="str">
        <f>_xlfn.XLOOKUP(Table4[[#This Row],[PUMA]],[1]PUMA!$A:$A,[1]PUMA!$B:$B)</f>
        <v>Nevada &amp; Sierra Counties PUMA</v>
      </c>
      <c r="D2836">
        <v>2</v>
      </c>
      <c r="E2836" t="s">
        <v>2997</v>
      </c>
      <c r="F2836">
        <v>123.26256244577718</v>
      </c>
      <c r="G2836" s="6">
        <v>30389.817890749298</v>
      </c>
      <c r="H2836" s="6">
        <v>1208.3565600884399</v>
      </c>
      <c r="I2836" s="3">
        <v>3.0948712986282486E-2</v>
      </c>
    </row>
    <row r="2837" spans="1:9" x14ac:dyDescent="0.25">
      <c r="A2837" t="s">
        <v>443</v>
      </c>
      <c r="B2837" t="s">
        <v>25</v>
      </c>
      <c r="C2837" t="str">
        <f>_xlfn.XLOOKUP(Table4[[#This Row],[PUMA]],[1]PUMA!$A:$A,[1]PUMA!$B:$B)</f>
        <v>Nevada &amp; Sierra Counties PUMA</v>
      </c>
      <c r="D2837">
        <v>321</v>
      </c>
      <c r="E2837" t="s">
        <v>2049</v>
      </c>
      <c r="F2837">
        <v>176.83166775731135</v>
      </c>
      <c r="G2837" s="6">
        <v>30389.817890749298</v>
      </c>
      <c r="H2837" s="6">
        <v>1208.3565600884399</v>
      </c>
      <c r="I2837" s="3">
        <v>0.27853345759686515</v>
      </c>
    </row>
    <row r="2838" spans="1:9" x14ac:dyDescent="0.25">
      <c r="A2838" t="s">
        <v>443</v>
      </c>
      <c r="B2838" t="s">
        <v>25</v>
      </c>
      <c r="C2838" t="str">
        <f>_xlfn.XLOOKUP(Table4[[#This Row],[PUMA]],[1]PUMA!$A:$A,[1]PUMA!$B:$B)</f>
        <v>Nevada &amp; Sierra Counties PUMA</v>
      </c>
      <c r="D2838">
        <v>107</v>
      </c>
      <c r="E2838" t="s">
        <v>3070</v>
      </c>
      <c r="F2838">
        <v>162.99237543427839</v>
      </c>
      <c r="G2838" s="6">
        <v>30389.817890749298</v>
      </c>
      <c r="H2838" s="6">
        <v>1208.3565600884399</v>
      </c>
      <c r="I2838" s="3">
        <v>0.17952156423209081</v>
      </c>
    </row>
    <row r="2839" spans="1:9" x14ac:dyDescent="0.25">
      <c r="A2839" t="s">
        <v>443</v>
      </c>
      <c r="B2839" t="s">
        <v>25</v>
      </c>
      <c r="C2839" t="str">
        <f>_xlfn.XLOOKUP(Table4[[#This Row],[PUMA]],[1]PUMA!$A:$A,[1]PUMA!$B:$B)</f>
        <v>Nevada &amp; Sierra Counties PUMA</v>
      </c>
      <c r="D2839">
        <v>149</v>
      </c>
      <c r="E2839" t="s">
        <v>3033</v>
      </c>
      <c r="F2839">
        <v>240.79936770403452</v>
      </c>
      <c r="G2839" s="6">
        <v>30389.817890749298</v>
      </c>
      <c r="H2839" s="6">
        <v>1208.3565600884399</v>
      </c>
      <c r="I2839" s="3">
        <v>9.0510872217293703E-2</v>
      </c>
    </row>
    <row r="2840" spans="1:9" x14ac:dyDescent="0.25">
      <c r="A2840" t="s">
        <v>443</v>
      </c>
      <c r="B2840" t="s">
        <v>25</v>
      </c>
      <c r="C2840" t="str">
        <f>_xlfn.XLOOKUP(Table4[[#This Row],[PUMA]],[1]PUMA!$A:$A,[1]PUMA!$B:$B)</f>
        <v>Nevada &amp; Sierra Counties PUMA</v>
      </c>
      <c r="D2840">
        <v>53</v>
      </c>
      <c r="E2840" t="s">
        <v>3004</v>
      </c>
      <c r="F2840">
        <v>305.61306639507961</v>
      </c>
      <c r="G2840" s="6">
        <v>30389.817890749298</v>
      </c>
      <c r="H2840" s="6">
        <v>1208.3565600884399</v>
      </c>
      <c r="I2840" s="3">
        <v>8.9500750880946001E-2</v>
      </c>
    </row>
    <row r="2841" spans="1:9" x14ac:dyDescent="0.25">
      <c r="A2841" t="s">
        <v>443</v>
      </c>
      <c r="B2841" t="s">
        <v>25</v>
      </c>
      <c r="C2841" t="str">
        <f>_xlfn.XLOOKUP(Table4[[#This Row],[PUMA]],[1]PUMA!$A:$A,[1]PUMA!$B:$B)</f>
        <v>Nevada &amp; Sierra Counties PUMA</v>
      </c>
      <c r="D2841">
        <v>2</v>
      </c>
      <c r="E2841" t="s">
        <v>2997</v>
      </c>
      <c r="F2841">
        <v>268.00117056660838</v>
      </c>
      <c r="G2841" s="6">
        <v>30389.817890749298</v>
      </c>
      <c r="H2841" s="6">
        <v>1208.3565600884399</v>
      </c>
      <c r="I2841" s="3">
        <v>2.9503543982432753E-2</v>
      </c>
    </row>
    <row r="2842" spans="1:9" x14ac:dyDescent="0.25">
      <c r="A2842" t="s">
        <v>436</v>
      </c>
      <c r="B2842" t="s">
        <v>25</v>
      </c>
      <c r="C2842" t="str">
        <f>_xlfn.XLOOKUP(Table4[[#This Row],[PUMA]],[1]PUMA!$A:$A,[1]PUMA!$B:$B)</f>
        <v>Nevada &amp; Sierra Counties PUMA</v>
      </c>
      <c r="D2842">
        <v>38</v>
      </c>
      <c r="E2842" t="s">
        <v>2015</v>
      </c>
      <c r="F2842">
        <v>135.29691176244722</v>
      </c>
      <c r="G2842" s="6">
        <v>30389.817890749298</v>
      </c>
      <c r="H2842" s="6">
        <v>1208.3565600884399</v>
      </c>
      <c r="I2842" s="3">
        <v>0.10415359519060662</v>
      </c>
    </row>
    <row r="2843" spans="1:9" x14ac:dyDescent="0.25">
      <c r="A2843" t="s">
        <v>436</v>
      </c>
      <c r="B2843" t="s">
        <v>25</v>
      </c>
      <c r="C2843" t="str">
        <f>_xlfn.XLOOKUP(Table4[[#This Row],[PUMA]],[1]PUMA!$A:$A,[1]PUMA!$B:$B)</f>
        <v>Nevada &amp; Sierra Counties PUMA</v>
      </c>
      <c r="D2843">
        <v>149</v>
      </c>
      <c r="E2843" t="s">
        <v>3033</v>
      </c>
      <c r="F2843">
        <v>641.09932763180825</v>
      </c>
      <c r="G2843" s="6">
        <v>30389.817890749298</v>
      </c>
      <c r="H2843" s="6">
        <v>1208.3565600884399</v>
      </c>
      <c r="I2843" s="3">
        <v>9.4732666982411048E-2</v>
      </c>
    </row>
    <row r="2844" spans="1:9" x14ac:dyDescent="0.25">
      <c r="A2844" t="s">
        <v>436</v>
      </c>
      <c r="B2844" t="s">
        <v>25</v>
      </c>
      <c r="C2844" t="str">
        <f>_xlfn.XLOOKUP(Table4[[#This Row],[PUMA]],[1]PUMA!$A:$A,[1]PUMA!$B:$B)</f>
        <v>Nevada &amp; Sierra Counties PUMA</v>
      </c>
      <c r="D2844">
        <v>117</v>
      </c>
      <c r="E2844" t="s">
        <v>2201</v>
      </c>
      <c r="F2844">
        <v>139.53946840295617</v>
      </c>
      <c r="G2844" s="6">
        <v>30389.817890749298</v>
      </c>
      <c r="H2844" s="6">
        <v>1208.3565600884399</v>
      </c>
      <c r="I2844" s="3">
        <v>9.368589718150043E-2</v>
      </c>
    </row>
    <row r="2845" spans="1:9" x14ac:dyDescent="0.25">
      <c r="A2845" t="s">
        <v>27</v>
      </c>
      <c r="B2845" t="s">
        <v>25</v>
      </c>
      <c r="C2845" t="str">
        <f>_xlfn.XLOOKUP(Table4[[#This Row],[PUMA]],[1]PUMA!$A:$A,[1]PUMA!$B:$B)</f>
        <v>Nevada &amp; Sierra Counties PUMA</v>
      </c>
      <c r="D2845">
        <v>321</v>
      </c>
      <c r="E2845" t="s">
        <v>2049</v>
      </c>
      <c r="F2845">
        <v>241.67670102946025</v>
      </c>
      <c r="G2845" s="6">
        <v>30389.817890749298</v>
      </c>
      <c r="H2845" s="6">
        <v>1208.3565600884399</v>
      </c>
      <c r="I2845" s="3">
        <v>0.27853345759686515</v>
      </c>
    </row>
    <row r="2846" spans="1:9" x14ac:dyDescent="0.25">
      <c r="A2846" t="s">
        <v>27</v>
      </c>
      <c r="B2846" t="s">
        <v>25</v>
      </c>
      <c r="C2846" t="str">
        <f>_xlfn.XLOOKUP(Table4[[#This Row],[PUMA]],[1]PUMA!$A:$A,[1]PUMA!$B:$B)</f>
        <v>Nevada &amp; Sierra Counties PUMA</v>
      </c>
      <c r="D2846">
        <v>38</v>
      </c>
      <c r="E2846" t="s">
        <v>2015</v>
      </c>
      <c r="F2846">
        <v>107.5125940066529</v>
      </c>
      <c r="G2846" s="6">
        <v>30389.817890749298</v>
      </c>
      <c r="H2846" s="6">
        <v>1208.3565600884399</v>
      </c>
      <c r="I2846" s="3">
        <v>9.8613233772300357E-2</v>
      </c>
    </row>
    <row r="2847" spans="1:9" x14ac:dyDescent="0.25">
      <c r="A2847" t="s">
        <v>27</v>
      </c>
      <c r="B2847" t="s">
        <v>25</v>
      </c>
      <c r="C2847" t="str">
        <f>_xlfn.XLOOKUP(Table4[[#This Row],[PUMA]],[1]PUMA!$A:$A,[1]PUMA!$B:$B)</f>
        <v>Nevada &amp; Sierra Counties PUMA</v>
      </c>
      <c r="D2847">
        <v>149</v>
      </c>
      <c r="E2847" t="s">
        <v>3033</v>
      </c>
      <c r="F2847">
        <v>503.30956229046546</v>
      </c>
      <c r="G2847" s="6">
        <v>30389.817890749298</v>
      </c>
      <c r="H2847" s="6">
        <v>1208.3565600884399</v>
      </c>
      <c r="I2847" s="3">
        <v>8.9693443782846063E-2</v>
      </c>
    </row>
    <row r="2848" spans="1:9" x14ac:dyDescent="0.25">
      <c r="A2848" t="s">
        <v>27</v>
      </c>
      <c r="B2848" t="s">
        <v>25</v>
      </c>
      <c r="C2848" t="str">
        <f>_xlfn.XLOOKUP(Table4[[#This Row],[PUMA]],[1]PUMA!$A:$A,[1]PUMA!$B:$B)</f>
        <v>Nevada &amp; Sierra Counties PUMA</v>
      </c>
      <c r="D2848">
        <v>117</v>
      </c>
      <c r="E2848" t="s">
        <v>2201</v>
      </c>
      <c r="F2848">
        <v>2125.2912444151957</v>
      </c>
      <c r="G2848" s="6">
        <v>30389.817890749298</v>
      </c>
      <c r="H2848" s="6">
        <v>1208.3565600884399</v>
      </c>
      <c r="I2848" s="3">
        <v>9.3451124824714085E-2</v>
      </c>
    </row>
    <row r="2849" spans="1:9" x14ac:dyDescent="0.25">
      <c r="A2849" t="s">
        <v>435</v>
      </c>
      <c r="B2849" t="s">
        <v>25</v>
      </c>
      <c r="C2849" t="str">
        <f>_xlfn.XLOOKUP(Table4[[#This Row],[PUMA]],[1]PUMA!$A:$A,[1]PUMA!$B:$B)</f>
        <v>Nevada &amp; Sierra Counties PUMA</v>
      </c>
      <c r="D2849">
        <v>38</v>
      </c>
      <c r="E2849" t="s">
        <v>2015</v>
      </c>
      <c r="F2849">
        <v>229.35011940742177</v>
      </c>
      <c r="G2849" s="6">
        <v>30389.817890749298</v>
      </c>
      <c r="H2849" s="6">
        <v>1208.3565600884399</v>
      </c>
      <c r="I2849" s="3">
        <v>0.10415359519060662</v>
      </c>
    </row>
    <row r="2850" spans="1:9" x14ac:dyDescent="0.25">
      <c r="A2850" t="s">
        <v>435</v>
      </c>
      <c r="B2850" t="s">
        <v>25</v>
      </c>
      <c r="C2850" t="str">
        <f>_xlfn.XLOOKUP(Table4[[#This Row],[PUMA]],[1]PUMA!$A:$A,[1]PUMA!$B:$B)</f>
        <v>Nevada &amp; Sierra Counties PUMA</v>
      </c>
      <c r="D2850">
        <v>149</v>
      </c>
      <c r="E2850" t="s">
        <v>3033</v>
      </c>
      <c r="F2850">
        <v>628.93523918952224</v>
      </c>
      <c r="G2850" s="6">
        <v>30389.817890749298</v>
      </c>
      <c r="H2850" s="6">
        <v>1208.3565600884399</v>
      </c>
      <c r="I2850" s="3">
        <v>9.4732666982411048E-2</v>
      </c>
    </row>
    <row r="2851" spans="1:9" x14ac:dyDescent="0.25">
      <c r="A2851" t="s">
        <v>435</v>
      </c>
      <c r="B2851" t="s">
        <v>25</v>
      </c>
      <c r="C2851" t="str">
        <f>_xlfn.XLOOKUP(Table4[[#This Row],[PUMA]],[1]PUMA!$A:$A,[1]PUMA!$B:$B)</f>
        <v>Nevada &amp; Sierra Counties PUMA</v>
      </c>
      <c r="D2851">
        <v>117</v>
      </c>
      <c r="E2851" t="s">
        <v>2201</v>
      </c>
      <c r="F2851">
        <v>1123.5103886229865</v>
      </c>
      <c r="G2851" s="6">
        <v>30389.817890749298</v>
      </c>
      <c r="H2851" s="6">
        <v>1208.3565600884399</v>
      </c>
      <c r="I2851" s="3">
        <v>9.368589718150043E-2</v>
      </c>
    </row>
    <row r="2852" spans="1:9" x14ac:dyDescent="0.25">
      <c r="A2852" t="s">
        <v>435</v>
      </c>
      <c r="B2852" t="s">
        <v>25</v>
      </c>
      <c r="C2852" t="str">
        <f>_xlfn.XLOOKUP(Table4[[#This Row],[PUMA]],[1]PUMA!$A:$A,[1]PUMA!$B:$B)</f>
        <v>Nevada &amp; Sierra Counties PUMA</v>
      </c>
      <c r="D2852">
        <v>53</v>
      </c>
      <c r="E2852" t="s">
        <v>3004</v>
      </c>
      <c r="F2852">
        <v>883.37351078265363</v>
      </c>
      <c r="G2852" s="6">
        <v>30389.817890749298</v>
      </c>
      <c r="H2852" s="6">
        <v>1208.3565600884399</v>
      </c>
      <c r="I2852" s="3">
        <v>8.9500750880946001E-2</v>
      </c>
    </row>
    <row r="2853" spans="1:9" x14ac:dyDescent="0.25">
      <c r="A2853" t="s">
        <v>435</v>
      </c>
      <c r="B2853" t="s">
        <v>25</v>
      </c>
      <c r="C2853" t="str">
        <f>_xlfn.XLOOKUP(Table4[[#This Row],[PUMA]],[1]PUMA!$A:$A,[1]PUMA!$B:$B)</f>
        <v>Nevada &amp; Sierra Counties PUMA</v>
      </c>
      <c r="D2853">
        <v>2</v>
      </c>
      <c r="E2853" t="s">
        <v>2997</v>
      </c>
      <c r="F2853">
        <v>234.19783375561627</v>
      </c>
      <c r="G2853" s="6">
        <v>30389.817890749298</v>
      </c>
      <c r="H2853" s="6">
        <v>1208.3565600884399</v>
      </c>
      <c r="I2853" s="3">
        <v>3.0879709126863268E-2</v>
      </c>
    </row>
    <row r="2854" spans="1:9" x14ac:dyDescent="0.25">
      <c r="A2854" t="s">
        <v>437</v>
      </c>
      <c r="B2854" t="s">
        <v>25</v>
      </c>
      <c r="C2854" t="str">
        <f>_xlfn.XLOOKUP(Table4[[#This Row],[PUMA]],[1]PUMA!$A:$A,[1]PUMA!$B:$B)</f>
        <v>Nevada &amp; Sierra Counties PUMA</v>
      </c>
      <c r="D2854">
        <v>38</v>
      </c>
      <c r="E2854" t="s">
        <v>2015</v>
      </c>
      <c r="F2854">
        <v>798.93946201697895</v>
      </c>
      <c r="G2854" s="6">
        <v>30389.817890749298</v>
      </c>
      <c r="H2854" s="6">
        <v>1208.3565600884399</v>
      </c>
      <c r="I2854" s="3">
        <v>0.10415359519060662</v>
      </c>
    </row>
    <row r="2855" spans="1:9" x14ac:dyDescent="0.25">
      <c r="A2855" t="s">
        <v>437</v>
      </c>
      <c r="B2855" t="s">
        <v>25</v>
      </c>
      <c r="C2855" t="str">
        <f>_xlfn.XLOOKUP(Table4[[#This Row],[PUMA]],[1]PUMA!$A:$A,[1]PUMA!$B:$B)</f>
        <v>Nevada &amp; Sierra Counties PUMA</v>
      </c>
      <c r="D2855">
        <v>117</v>
      </c>
      <c r="E2855" t="s">
        <v>2201</v>
      </c>
      <c r="F2855">
        <v>2123.3546540922152</v>
      </c>
      <c r="G2855" s="6">
        <v>30389.817890749298</v>
      </c>
      <c r="H2855" s="6">
        <v>1208.3565600884399</v>
      </c>
      <c r="I2855" s="3">
        <v>9.368589718150043E-2</v>
      </c>
    </row>
    <row r="2856" spans="1:9" x14ac:dyDescent="0.25">
      <c r="A2856" t="s">
        <v>440</v>
      </c>
      <c r="B2856" t="s">
        <v>25</v>
      </c>
      <c r="C2856" t="str">
        <f>_xlfn.XLOOKUP(Table4[[#This Row],[PUMA]],[1]PUMA!$A:$A,[1]PUMA!$B:$B)</f>
        <v>Nevada &amp; Sierra Counties PUMA</v>
      </c>
      <c r="D2856">
        <v>38</v>
      </c>
      <c r="E2856" t="s">
        <v>2015</v>
      </c>
      <c r="F2856">
        <v>159.67318798902963</v>
      </c>
      <c r="G2856" s="6">
        <v>30389.817890749298</v>
      </c>
      <c r="H2856" s="6">
        <v>1208.3565600884399</v>
      </c>
      <c r="I2856" s="3">
        <v>0.10415359519060662</v>
      </c>
    </row>
    <row r="2857" spans="1:9" x14ac:dyDescent="0.25">
      <c r="A2857" t="s">
        <v>440</v>
      </c>
      <c r="B2857" t="s">
        <v>25</v>
      </c>
      <c r="C2857" t="str">
        <f>_xlfn.XLOOKUP(Table4[[#This Row],[PUMA]],[1]PUMA!$A:$A,[1]PUMA!$B:$B)</f>
        <v>Nevada &amp; Sierra Counties PUMA</v>
      </c>
      <c r="D2857">
        <v>149</v>
      </c>
      <c r="E2857" t="s">
        <v>3033</v>
      </c>
      <c r="F2857">
        <v>122.48319658224882</v>
      </c>
      <c r="G2857" s="6">
        <v>30389.817890749298</v>
      </c>
      <c r="H2857" s="6">
        <v>1208.3565600884399</v>
      </c>
      <c r="I2857" s="3">
        <v>9.2583131624014117E-2</v>
      </c>
    </row>
    <row r="2858" spans="1:9" x14ac:dyDescent="0.25">
      <c r="A2858" t="s">
        <v>440</v>
      </c>
      <c r="B2858" t="s">
        <v>25</v>
      </c>
      <c r="C2858" t="str">
        <f>_xlfn.XLOOKUP(Table4[[#This Row],[PUMA]],[1]PUMA!$A:$A,[1]PUMA!$B:$B)</f>
        <v>Nevada &amp; Sierra Counties PUMA</v>
      </c>
      <c r="D2858">
        <v>117</v>
      </c>
      <c r="E2858" t="s">
        <v>2201</v>
      </c>
      <c r="F2858">
        <v>1886.5017169257931</v>
      </c>
      <c r="G2858" s="6">
        <v>30389.817890749298</v>
      </c>
      <c r="H2858" s="6">
        <v>1208.3565600884399</v>
      </c>
      <c r="I2858" s="3">
        <v>9.368589718150043E-2</v>
      </c>
    </row>
    <row r="2859" spans="1:9" x14ac:dyDescent="0.25">
      <c r="A2859" t="s">
        <v>440</v>
      </c>
      <c r="B2859" t="s">
        <v>25</v>
      </c>
      <c r="C2859" t="str">
        <f>_xlfn.XLOOKUP(Table4[[#This Row],[PUMA]],[1]PUMA!$A:$A,[1]PUMA!$B:$B)</f>
        <v>Nevada &amp; Sierra Counties PUMA</v>
      </c>
      <c r="D2859">
        <v>2</v>
      </c>
      <c r="E2859" t="s">
        <v>2997</v>
      </c>
      <c r="F2859">
        <v>104.75354178985091</v>
      </c>
      <c r="G2859" s="6">
        <v>30389.817890749298</v>
      </c>
      <c r="H2859" s="6">
        <v>1208.3565600884399</v>
      </c>
      <c r="I2859" s="3">
        <v>3.0879709126863268E-2</v>
      </c>
    </row>
    <row r="2860" spans="1:9" x14ac:dyDescent="0.25">
      <c r="A2860" t="s">
        <v>441</v>
      </c>
      <c r="B2860" t="s">
        <v>25</v>
      </c>
      <c r="C2860" t="str">
        <f>_xlfn.XLOOKUP(Table4[[#This Row],[PUMA]],[1]PUMA!$A:$A,[1]PUMA!$B:$B)</f>
        <v>Nevada &amp; Sierra Counties PUMA</v>
      </c>
      <c r="D2860">
        <v>38</v>
      </c>
      <c r="E2860" t="s">
        <v>2015</v>
      </c>
      <c r="F2860">
        <v>378.28927642036717</v>
      </c>
      <c r="G2860" s="6">
        <v>30389.817890749298</v>
      </c>
      <c r="H2860" s="6">
        <v>1208.3565600884399</v>
      </c>
      <c r="I2860" s="3">
        <v>0.10438633702152907</v>
      </c>
    </row>
    <row r="2861" spans="1:9" x14ac:dyDescent="0.25">
      <c r="A2861" t="s">
        <v>441</v>
      </c>
      <c r="B2861" t="s">
        <v>25</v>
      </c>
      <c r="C2861" t="str">
        <f>_xlfn.XLOOKUP(Table4[[#This Row],[PUMA]],[1]PUMA!$A:$A,[1]PUMA!$B:$B)</f>
        <v>Nevada &amp; Sierra Counties PUMA</v>
      </c>
      <c r="D2861">
        <v>117</v>
      </c>
      <c r="E2861" t="s">
        <v>2201</v>
      </c>
      <c r="F2861">
        <v>1437.434127408156</v>
      </c>
      <c r="G2861" s="6">
        <v>30389.817890749298</v>
      </c>
      <c r="H2861" s="6">
        <v>1208.3565600884399</v>
      </c>
      <c r="I2861" s="3">
        <v>9.368589718150043E-2</v>
      </c>
    </row>
    <row r="2862" spans="1:9" x14ac:dyDescent="0.25">
      <c r="A2862" t="s">
        <v>441</v>
      </c>
      <c r="B2862" t="s">
        <v>25</v>
      </c>
      <c r="C2862" t="str">
        <f>_xlfn.XLOOKUP(Table4[[#This Row],[PUMA]],[1]PUMA!$A:$A,[1]PUMA!$B:$B)</f>
        <v>Nevada &amp; Sierra Counties PUMA</v>
      </c>
      <c r="D2862">
        <v>273</v>
      </c>
      <c r="E2862" t="s">
        <v>3041</v>
      </c>
      <c r="F2862">
        <v>1075.1223940513801</v>
      </c>
      <c r="G2862" s="6">
        <v>30389.817890749298</v>
      </c>
      <c r="H2862" s="6">
        <v>1208.3565600884399</v>
      </c>
      <c r="I2862" s="3">
        <v>5.4506547357375763E-2</v>
      </c>
    </row>
    <row r="2863" spans="1:9" x14ac:dyDescent="0.25">
      <c r="A2863" t="s">
        <v>441</v>
      </c>
      <c r="B2863" t="s">
        <v>25</v>
      </c>
      <c r="C2863" t="str">
        <f>_xlfn.XLOOKUP(Table4[[#This Row],[PUMA]],[1]PUMA!$A:$A,[1]PUMA!$B:$B)</f>
        <v>Nevada &amp; Sierra Counties PUMA</v>
      </c>
      <c r="D2863">
        <v>2</v>
      </c>
      <c r="E2863" t="s">
        <v>2997</v>
      </c>
      <c r="F2863">
        <v>277.57784656847764</v>
      </c>
      <c r="G2863" s="6">
        <v>30389.817890749298</v>
      </c>
      <c r="H2863" s="6">
        <v>1208.3565600884399</v>
      </c>
      <c r="I2863" s="3">
        <v>3.0879709126863268E-2</v>
      </c>
    </row>
    <row r="2864" spans="1:9" x14ac:dyDescent="0.25">
      <c r="A2864" t="s">
        <v>28</v>
      </c>
      <c r="B2864" t="s">
        <v>25</v>
      </c>
      <c r="C2864" t="str">
        <f>_xlfn.XLOOKUP(Table4[[#This Row],[PUMA]],[1]PUMA!$A:$A,[1]PUMA!$B:$B)</f>
        <v>Nevada &amp; Sierra Counties PUMA</v>
      </c>
      <c r="D2864">
        <v>321</v>
      </c>
      <c r="E2864" t="s">
        <v>2049</v>
      </c>
      <c r="F2864">
        <v>192.91037433637874</v>
      </c>
      <c r="G2864" s="6">
        <v>30389.817890749298</v>
      </c>
      <c r="H2864" s="6">
        <v>1208.3565600884399</v>
      </c>
      <c r="I2864" s="3">
        <v>0.28455711235402797</v>
      </c>
    </row>
    <row r="2865" spans="1:9" x14ac:dyDescent="0.25">
      <c r="A2865" t="s">
        <v>28</v>
      </c>
      <c r="B2865" t="s">
        <v>25</v>
      </c>
      <c r="C2865" t="str">
        <f>_xlfn.XLOOKUP(Table4[[#This Row],[PUMA]],[1]PUMA!$A:$A,[1]PUMA!$B:$B)</f>
        <v>Nevada &amp; Sierra Counties PUMA</v>
      </c>
      <c r="D2865">
        <v>107</v>
      </c>
      <c r="E2865" t="s">
        <v>3070</v>
      </c>
      <c r="F2865">
        <v>153.52836332214369</v>
      </c>
      <c r="G2865" s="6">
        <v>30389.817890749298</v>
      </c>
      <c r="H2865" s="6">
        <v>1208.3565600884399</v>
      </c>
      <c r="I2865" s="3">
        <v>0.18831505020466799</v>
      </c>
    </row>
    <row r="2866" spans="1:9" x14ac:dyDescent="0.25">
      <c r="A2866" t="s">
        <v>28</v>
      </c>
      <c r="B2866" t="s">
        <v>25</v>
      </c>
      <c r="C2866" t="str">
        <f>_xlfn.XLOOKUP(Table4[[#This Row],[PUMA]],[1]PUMA!$A:$A,[1]PUMA!$B:$B)</f>
        <v>Nevada &amp; Sierra Counties PUMA</v>
      </c>
      <c r="D2866">
        <v>38</v>
      </c>
      <c r="E2866" t="s">
        <v>2015</v>
      </c>
      <c r="F2866">
        <v>310.05533253770983</v>
      </c>
      <c r="G2866" s="6">
        <v>30389.817890749298</v>
      </c>
      <c r="H2866" s="6">
        <v>1208.3565600884399</v>
      </c>
      <c r="I2866" s="3">
        <v>0.10438633702152907</v>
      </c>
    </row>
    <row r="2867" spans="1:9" x14ac:dyDescent="0.25">
      <c r="A2867" t="s">
        <v>28</v>
      </c>
      <c r="B2867" t="s">
        <v>25</v>
      </c>
      <c r="C2867" t="str">
        <f>_xlfn.XLOOKUP(Table4[[#This Row],[PUMA]],[1]PUMA!$A:$A,[1]PUMA!$B:$B)</f>
        <v>Nevada &amp; Sierra Counties PUMA</v>
      </c>
      <c r="D2867">
        <v>149</v>
      </c>
      <c r="E2867" t="s">
        <v>3033</v>
      </c>
      <c r="F2867">
        <v>256.53345065241791</v>
      </c>
      <c r="G2867" s="6">
        <v>30389.817890749298</v>
      </c>
      <c r="H2867" s="6">
        <v>1208.3565600884399</v>
      </c>
      <c r="I2867" s="3">
        <v>9.4944356788425943E-2</v>
      </c>
    </row>
    <row r="2868" spans="1:9" x14ac:dyDescent="0.25">
      <c r="A2868" t="s">
        <v>28</v>
      </c>
      <c r="B2868" t="s">
        <v>25</v>
      </c>
      <c r="C2868" t="str">
        <f>_xlfn.XLOOKUP(Table4[[#This Row],[PUMA]],[1]PUMA!$A:$A,[1]PUMA!$B:$B)</f>
        <v>Nevada &amp; Sierra Counties PUMA</v>
      </c>
      <c r="D2868">
        <v>117</v>
      </c>
      <c r="E2868" t="s">
        <v>2201</v>
      </c>
      <c r="F2868">
        <v>383.33459059026694</v>
      </c>
      <c r="G2868" s="6">
        <v>30389.817890749298</v>
      </c>
      <c r="H2868" s="6">
        <v>1208.3565600884399</v>
      </c>
      <c r="I2868" s="3">
        <v>9.5808624687678909E-2</v>
      </c>
    </row>
    <row r="2869" spans="1:9" x14ac:dyDescent="0.25">
      <c r="A2869" t="s">
        <v>28</v>
      </c>
      <c r="B2869" t="s">
        <v>25</v>
      </c>
      <c r="C2869" t="str">
        <f>_xlfn.XLOOKUP(Table4[[#This Row],[PUMA]],[1]PUMA!$A:$A,[1]PUMA!$B:$B)</f>
        <v>Nevada &amp; Sierra Counties PUMA</v>
      </c>
      <c r="D2869">
        <v>53</v>
      </c>
      <c r="E2869" t="s">
        <v>3004</v>
      </c>
      <c r="F2869">
        <v>242.48563819286665</v>
      </c>
      <c r="G2869" s="6">
        <v>30389.817890749298</v>
      </c>
      <c r="H2869" s="6">
        <v>1208.3565600884399</v>
      </c>
      <c r="I2869" s="3">
        <v>9.3884756784488807E-2</v>
      </c>
    </row>
    <row r="2870" spans="1:9" x14ac:dyDescent="0.25">
      <c r="A2870" t="s">
        <v>28</v>
      </c>
      <c r="B2870" t="s">
        <v>25</v>
      </c>
      <c r="C2870" t="str">
        <f>_xlfn.XLOOKUP(Table4[[#This Row],[PUMA]],[1]PUMA!$A:$A,[1]PUMA!$B:$B)</f>
        <v>Nevada &amp; Sierra Counties PUMA</v>
      </c>
      <c r="D2870">
        <v>273</v>
      </c>
      <c r="E2870" t="s">
        <v>3041</v>
      </c>
      <c r="F2870">
        <v>251.22680723788997</v>
      </c>
      <c r="G2870" s="6">
        <v>30389.817890749298</v>
      </c>
      <c r="H2870" s="6">
        <v>1208.3565600884399</v>
      </c>
      <c r="I2870" s="3">
        <v>5.7176435856013404E-2</v>
      </c>
    </row>
    <row r="2871" spans="1:9" x14ac:dyDescent="0.25">
      <c r="A2871" t="s">
        <v>28</v>
      </c>
      <c r="B2871" t="s">
        <v>25</v>
      </c>
      <c r="C2871" t="str">
        <f>_xlfn.XLOOKUP(Table4[[#This Row],[PUMA]],[1]PUMA!$A:$A,[1]PUMA!$B:$B)</f>
        <v>Nevada &amp; Sierra Counties PUMA</v>
      </c>
      <c r="D2871">
        <v>2</v>
      </c>
      <c r="E2871" t="s">
        <v>2997</v>
      </c>
      <c r="F2871">
        <v>1312.6572421823614</v>
      </c>
      <c r="G2871" s="6">
        <v>30389.817890749298</v>
      </c>
      <c r="H2871" s="6">
        <v>1208.3565600884399</v>
      </c>
      <c r="I2871" s="3">
        <v>3.0948712986282486E-2</v>
      </c>
    </row>
    <row r="2872" spans="1:9" x14ac:dyDescent="0.25">
      <c r="A2872" t="s">
        <v>28</v>
      </c>
      <c r="B2872" t="s">
        <v>25</v>
      </c>
      <c r="C2872" t="str">
        <f>_xlfn.XLOOKUP(Table4[[#This Row],[PUMA]],[1]PUMA!$A:$A,[1]PUMA!$B:$B)</f>
        <v>Nevada &amp; Sierra Counties PUMA</v>
      </c>
      <c r="D2872">
        <v>1</v>
      </c>
      <c r="F2872">
        <v>480.138514858946</v>
      </c>
      <c r="G2872" s="6">
        <v>30389.817890749298</v>
      </c>
      <c r="H2872" s="6">
        <v>1208.3565600884399</v>
      </c>
      <c r="I2872" s="3">
        <v>0</v>
      </c>
    </row>
    <row r="2873" spans="1:9" x14ac:dyDescent="0.25">
      <c r="A2873" t="s">
        <v>439</v>
      </c>
      <c r="B2873" t="s">
        <v>25</v>
      </c>
      <c r="C2873" t="str">
        <f>_xlfn.XLOOKUP(Table4[[#This Row],[PUMA]],[1]PUMA!$A:$A,[1]PUMA!$B:$B)</f>
        <v>Nevada &amp; Sierra Counties PUMA</v>
      </c>
      <c r="D2873">
        <v>109</v>
      </c>
      <c r="E2873" t="s">
        <v>3067</v>
      </c>
      <c r="F2873">
        <v>401.50791840472152</v>
      </c>
      <c r="G2873" s="6">
        <v>30389.817890749298</v>
      </c>
      <c r="H2873" s="6">
        <v>1208.3565600884399</v>
      </c>
      <c r="I2873" s="3">
        <v>0.18097128780114333</v>
      </c>
    </row>
    <row r="2874" spans="1:9" x14ac:dyDescent="0.25">
      <c r="A2874" t="s">
        <v>439</v>
      </c>
      <c r="B2874" t="s">
        <v>25</v>
      </c>
      <c r="C2874" t="str">
        <f>_xlfn.XLOOKUP(Table4[[#This Row],[PUMA]],[1]PUMA!$A:$A,[1]PUMA!$B:$B)</f>
        <v>Nevada &amp; Sierra Counties PUMA</v>
      </c>
      <c r="D2874">
        <v>149</v>
      </c>
      <c r="E2874" t="s">
        <v>3033</v>
      </c>
      <c r="F2874">
        <v>457.38925593403314</v>
      </c>
      <c r="G2874" s="6">
        <v>30389.817890749298</v>
      </c>
      <c r="H2874" s="6">
        <v>1208.3565600884399</v>
      </c>
      <c r="I2874" s="3">
        <v>9.4944356788425943E-2</v>
      </c>
    </row>
    <row r="2875" spans="1:9" x14ac:dyDescent="0.25">
      <c r="A2875" t="s">
        <v>439</v>
      </c>
      <c r="B2875" t="s">
        <v>25</v>
      </c>
      <c r="C2875" t="str">
        <f>_xlfn.XLOOKUP(Table4[[#This Row],[PUMA]],[1]PUMA!$A:$A,[1]PUMA!$B:$B)</f>
        <v>Nevada &amp; Sierra Counties PUMA</v>
      </c>
      <c r="D2875">
        <v>117</v>
      </c>
      <c r="E2875" t="s">
        <v>2201</v>
      </c>
      <c r="F2875">
        <v>321.19207723506753</v>
      </c>
      <c r="G2875" s="6">
        <v>30389.817890749298</v>
      </c>
      <c r="H2875" s="6">
        <v>1208.3565600884399</v>
      </c>
      <c r="I2875" s="3">
        <v>9.3895247873636692E-2</v>
      </c>
    </row>
    <row r="2876" spans="1:9" x14ac:dyDescent="0.25">
      <c r="A2876" t="s">
        <v>439</v>
      </c>
      <c r="B2876" t="s">
        <v>25</v>
      </c>
      <c r="C2876" t="str">
        <f>_xlfn.XLOOKUP(Table4[[#This Row],[PUMA]],[1]PUMA!$A:$A,[1]PUMA!$B:$B)</f>
        <v>Nevada &amp; Sierra Counties PUMA</v>
      </c>
      <c r="D2876">
        <v>273</v>
      </c>
      <c r="E2876" t="s">
        <v>3041</v>
      </c>
      <c r="F2876">
        <v>316.12439020323251</v>
      </c>
      <c r="G2876" s="6">
        <v>30389.817890749298</v>
      </c>
      <c r="H2876" s="6">
        <v>1208.3565600884399</v>
      </c>
      <c r="I2876" s="3">
        <v>5.7176435856013404E-2</v>
      </c>
    </row>
    <row r="2877" spans="1:9" x14ac:dyDescent="0.25">
      <c r="A2877" t="s">
        <v>444</v>
      </c>
      <c r="B2877" t="s">
        <v>25</v>
      </c>
      <c r="C2877" t="str">
        <f>_xlfn.XLOOKUP(Table4[[#This Row],[PUMA]],[1]PUMA!$A:$A,[1]PUMA!$B:$B)</f>
        <v>Nevada &amp; Sierra Counties PUMA</v>
      </c>
      <c r="D2877">
        <v>321</v>
      </c>
      <c r="E2877" t="s">
        <v>2049</v>
      </c>
      <c r="F2877">
        <v>135.22677409275556</v>
      </c>
      <c r="G2877" s="6">
        <v>30389.817890749298</v>
      </c>
      <c r="H2877" s="6">
        <v>1208.3565600884399</v>
      </c>
      <c r="I2877" s="3">
        <v>0.28455711235402797</v>
      </c>
    </row>
    <row r="2878" spans="1:9" x14ac:dyDescent="0.25">
      <c r="A2878" t="s">
        <v>444</v>
      </c>
      <c r="B2878" t="s">
        <v>25</v>
      </c>
      <c r="C2878" t="str">
        <f>_xlfn.XLOOKUP(Table4[[#This Row],[PUMA]],[1]PUMA!$A:$A,[1]PUMA!$B:$B)</f>
        <v>Nevada &amp; Sierra Counties PUMA</v>
      </c>
      <c r="D2878">
        <v>38</v>
      </c>
      <c r="E2878" t="s">
        <v>2015</v>
      </c>
      <c r="F2878">
        <v>428.16726281160157</v>
      </c>
      <c r="G2878" s="6">
        <v>30389.817890749298</v>
      </c>
      <c r="H2878" s="6">
        <v>1208.3565600884399</v>
      </c>
      <c r="I2878" s="3">
        <v>0.10678946151854476</v>
      </c>
    </row>
    <row r="2879" spans="1:9" x14ac:dyDescent="0.25">
      <c r="A2879" t="s">
        <v>444</v>
      </c>
      <c r="B2879" t="s">
        <v>25</v>
      </c>
      <c r="C2879" t="str">
        <f>_xlfn.XLOOKUP(Table4[[#This Row],[PUMA]],[1]PUMA!$A:$A,[1]PUMA!$B:$B)</f>
        <v>Nevada &amp; Sierra Counties PUMA</v>
      </c>
      <c r="D2879">
        <v>149</v>
      </c>
      <c r="E2879" t="s">
        <v>3033</v>
      </c>
      <c r="F2879">
        <v>447.42303057701628</v>
      </c>
      <c r="G2879" s="6">
        <v>30389.817890749298</v>
      </c>
      <c r="H2879" s="6">
        <v>1208.3565600884399</v>
      </c>
      <c r="I2879" s="3">
        <v>9.2468289651847516E-2</v>
      </c>
    </row>
    <row r="2880" spans="1:9" x14ac:dyDescent="0.25">
      <c r="A2880" t="s">
        <v>444</v>
      </c>
      <c r="B2880" t="s">
        <v>25</v>
      </c>
      <c r="C2880" t="str">
        <f>_xlfn.XLOOKUP(Table4[[#This Row],[PUMA]],[1]PUMA!$A:$A,[1]PUMA!$B:$B)</f>
        <v>Nevada &amp; Sierra Counties PUMA</v>
      </c>
      <c r="D2880">
        <v>117</v>
      </c>
      <c r="E2880" t="s">
        <v>2201</v>
      </c>
      <c r="F2880">
        <v>677.37758044144539</v>
      </c>
      <c r="G2880" s="6">
        <v>30389.817890749298</v>
      </c>
      <c r="H2880" s="6">
        <v>1208.3565600884399</v>
      </c>
      <c r="I2880" s="3">
        <v>9.6056852320701061E-2</v>
      </c>
    </row>
    <row r="2881" spans="1:9" x14ac:dyDescent="0.25">
      <c r="A2881" t="s">
        <v>444</v>
      </c>
      <c r="B2881" t="s">
        <v>25</v>
      </c>
      <c r="C2881" t="str">
        <f>_xlfn.XLOOKUP(Table4[[#This Row],[PUMA]],[1]PUMA!$A:$A,[1]PUMA!$B:$B)</f>
        <v>Nevada &amp; Sierra Counties PUMA</v>
      </c>
      <c r="D2881">
        <v>2</v>
      </c>
      <c r="E2881" t="s">
        <v>2997</v>
      </c>
      <c r="F2881">
        <v>641.23840947653639</v>
      </c>
      <c r="G2881" s="6">
        <v>30389.817890749298</v>
      </c>
      <c r="H2881" s="6">
        <v>1208.3565600884399</v>
      </c>
      <c r="I2881" s="3">
        <v>3.1661197133638894E-2</v>
      </c>
    </row>
    <row r="2882" spans="1:9" x14ac:dyDescent="0.25">
      <c r="A2882" t="s">
        <v>434</v>
      </c>
      <c r="B2882" t="s">
        <v>25</v>
      </c>
      <c r="C2882" t="str">
        <f>_xlfn.XLOOKUP(Table4[[#This Row],[PUMA]],[1]PUMA!$A:$A,[1]PUMA!$B:$B)</f>
        <v>Nevada &amp; Sierra Counties PUMA</v>
      </c>
      <c r="D2882">
        <v>321</v>
      </c>
      <c r="E2882" t="s">
        <v>2049</v>
      </c>
      <c r="F2882">
        <v>208.67833339275649</v>
      </c>
      <c r="G2882" s="6">
        <v>30389.817890749298</v>
      </c>
      <c r="H2882" s="6">
        <v>1208.3565600884399</v>
      </c>
      <c r="I2882" s="3">
        <v>0.29152538955360746</v>
      </c>
    </row>
    <row r="2883" spans="1:9" x14ac:dyDescent="0.25">
      <c r="A2883" t="s">
        <v>434</v>
      </c>
      <c r="B2883" t="s">
        <v>25</v>
      </c>
      <c r="C2883" t="str">
        <f>_xlfn.XLOOKUP(Table4[[#This Row],[PUMA]],[1]PUMA!$A:$A,[1]PUMA!$B:$B)</f>
        <v>Nevada &amp; Sierra Counties PUMA</v>
      </c>
      <c r="D2883">
        <v>38</v>
      </c>
      <c r="E2883" t="s">
        <v>2015</v>
      </c>
      <c r="F2883">
        <v>716.39990732861986</v>
      </c>
      <c r="G2883" s="6">
        <v>30389.817890749298</v>
      </c>
      <c r="H2883" s="6">
        <v>1208.3565600884399</v>
      </c>
      <c r="I2883" s="3">
        <v>0.10678946151854476</v>
      </c>
    </row>
    <row r="2884" spans="1:9" x14ac:dyDescent="0.25">
      <c r="A2884" t="s">
        <v>434</v>
      </c>
      <c r="B2884" t="s">
        <v>25</v>
      </c>
      <c r="C2884" t="str">
        <f>_xlfn.XLOOKUP(Table4[[#This Row],[PUMA]],[1]PUMA!$A:$A,[1]PUMA!$B:$B)</f>
        <v>Nevada &amp; Sierra Counties PUMA</v>
      </c>
      <c r="D2884">
        <v>149</v>
      </c>
      <c r="E2884" t="s">
        <v>3033</v>
      </c>
      <c r="F2884">
        <v>396.16017067632589</v>
      </c>
      <c r="G2884" s="6">
        <v>30389.817890749298</v>
      </c>
      <c r="H2884" s="6">
        <v>1208.3565600884399</v>
      </c>
      <c r="I2884" s="3">
        <v>9.1409941750331528E-2</v>
      </c>
    </row>
    <row r="2885" spans="1:9" x14ac:dyDescent="0.25">
      <c r="A2885" t="s">
        <v>434</v>
      </c>
      <c r="B2885" t="s">
        <v>25</v>
      </c>
      <c r="C2885" t="str">
        <f>_xlfn.XLOOKUP(Table4[[#This Row],[PUMA]],[1]PUMA!$A:$A,[1]PUMA!$B:$B)</f>
        <v>Nevada &amp; Sierra Counties PUMA</v>
      </c>
      <c r="D2885">
        <v>117</v>
      </c>
      <c r="E2885" t="s">
        <v>2201</v>
      </c>
      <c r="F2885">
        <v>1812.3665456143699</v>
      </c>
      <c r="G2885" s="6">
        <v>30389.817890749298</v>
      </c>
      <c r="H2885" s="6">
        <v>1208.3565600884399</v>
      </c>
      <c r="I2885" s="3">
        <v>9.6056852320701061E-2</v>
      </c>
    </row>
    <row r="2886" spans="1:9" x14ac:dyDescent="0.25">
      <c r="A2886" t="s">
        <v>434</v>
      </c>
      <c r="B2886" t="s">
        <v>25</v>
      </c>
      <c r="C2886" t="str">
        <f>_xlfn.XLOOKUP(Table4[[#This Row],[PUMA]],[1]PUMA!$A:$A,[1]PUMA!$B:$B)</f>
        <v>Nevada &amp; Sierra Counties PUMA</v>
      </c>
      <c r="D2886">
        <v>2</v>
      </c>
      <c r="E2886" t="s">
        <v>2997</v>
      </c>
      <c r="F2886">
        <v>118.39503869986024</v>
      </c>
      <c r="G2886" s="6">
        <v>30389.817890749298</v>
      </c>
      <c r="H2886" s="6">
        <v>1208.3565600884399</v>
      </c>
      <c r="I2886" s="3">
        <v>3.1661197133638894E-2</v>
      </c>
    </row>
    <row r="2887" spans="1:9" x14ac:dyDescent="0.25">
      <c r="A2887" t="s">
        <v>24</v>
      </c>
      <c r="B2887" t="s">
        <v>25</v>
      </c>
      <c r="C2887" t="str">
        <f>_xlfn.XLOOKUP(Table4[[#This Row],[PUMA]],[1]PUMA!$A:$A,[1]PUMA!$B:$B)</f>
        <v>Nevada &amp; Sierra Counties PUMA</v>
      </c>
      <c r="D2887">
        <v>149</v>
      </c>
      <c r="E2887" t="s">
        <v>3033</v>
      </c>
      <c r="F2887">
        <v>334.1468816067167</v>
      </c>
      <c r="G2887" s="6">
        <v>30389.817890749298</v>
      </c>
      <c r="H2887" s="6">
        <v>1208.3565600884399</v>
      </c>
      <c r="I2887" s="3">
        <v>8.842792456334686E-2</v>
      </c>
    </row>
    <row r="2888" spans="1:9" x14ac:dyDescent="0.25">
      <c r="A2888" t="s">
        <v>24</v>
      </c>
      <c r="B2888" t="s">
        <v>25</v>
      </c>
      <c r="C2888" t="str">
        <f>_xlfn.XLOOKUP(Table4[[#This Row],[PUMA]],[1]PUMA!$A:$A,[1]PUMA!$B:$B)</f>
        <v>Nevada &amp; Sierra Counties PUMA</v>
      </c>
      <c r="D2888">
        <v>2</v>
      </c>
      <c r="E2888" t="s">
        <v>2997</v>
      </c>
      <c r="F2888">
        <v>1386.4313252542236</v>
      </c>
      <c r="G2888" s="6">
        <v>30389.817890749298</v>
      </c>
      <c r="H2888" s="6">
        <v>1208.3565600884399</v>
      </c>
      <c r="I2888" s="3">
        <v>3.2494573282449216E-2</v>
      </c>
    </row>
    <row r="2889" spans="1:9" x14ac:dyDescent="0.25">
      <c r="A2889" t="s">
        <v>24</v>
      </c>
      <c r="B2889" t="s">
        <v>25</v>
      </c>
      <c r="C2889" t="str">
        <f>_xlfn.XLOOKUP(Table4[[#This Row],[PUMA]],[1]PUMA!$A:$A,[1]PUMA!$B:$B)</f>
        <v>Nevada &amp; Sierra Counties PUMA</v>
      </c>
      <c r="D2889">
        <v>1</v>
      </c>
      <c r="F2889">
        <v>951.04264376845981</v>
      </c>
      <c r="G2889" s="6">
        <v>30389.817890749298</v>
      </c>
      <c r="H2889" s="6">
        <v>1208.3565600884399</v>
      </c>
      <c r="I2889" s="3">
        <v>0</v>
      </c>
    </row>
    <row r="2890" spans="1:9" x14ac:dyDescent="0.25">
      <c r="A2890" t="s">
        <v>2462</v>
      </c>
      <c r="B2890" t="s">
        <v>2454</v>
      </c>
      <c r="C2890" t="str">
        <f>_xlfn.XLOOKUP(Table4[[#This Row],[PUMA]],[1]PUMA!$A:$A,[1]PUMA!$B:$B)</f>
        <v>Orange County (North)--Yorba Linda, La Habra &amp; Brea Cities PUMA</v>
      </c>
      <c r="D2890">
        <v>189</v>
      </c>
      <c r="E2890" t="s">
        <v>2020</v>
      </c>
      <c r="F2890">
        <v>110.207995300928</v>
      </c>
      <c r="G2890" s="6">
        <v>49993.560908438201</v>
      </c>
      <c r="H2890" s="6">
        <v>1780.0724318527</v>
      </c>
      <c r="I2890" s="3">
        <v>0.15846281668807163</v>
      </c>
    </row>
    <row r="2891" spans="1:9" x14ac:dyDescent="0.25">
      <c r="A2891" t="s">
        <v>2462</v>
      </c>
      <c r="B2891" t="s">
        <v>2454</v>
      </c>
      <c r="C2891" t="str">
        <f>_xlfn.XLOOKUP(Table4[[#This Row],[PUMA]],[1]PUMA!$A:$A,[1]PUMA!$B:$B)</f>
        <v>Orange County (North)--Yorba Linda, La Habra &amp; Brea Cities PUMA</v>
      </c>
      <c r="D2891">
        <v>99</v>
      </c>
      <c r="E2891" t="s">
        <v>2014</v>
      </c>
      <c r="F2891">
        <v>149.01118809331601</v>
      </c>
      <c r="G2891" s="6">
        <v>49993.560908438201</v>
      </c>
      <c r="H2891" s="6">
        <v>1780.0724318527</v>
      </c>
      <c r="I2891" s="3">
        <v>2.284855223620513E-2</v>
      </c>
    </row>
    <row r="2892" spans="1:9" x14ac:dyDescent="0.25">
      <c r="A2892" t="s">
        <v>2462</v>
      </c>
      <c r="B2892" t="s">
        <v>2454</v>
      </c>
      <c r="C2892" t="str">
        <f>_xlfn.XLOOKUP(Table4[[#This Row],[PUMA]],[1]PUMA!$A:$A,[1]PUMA!$B:$B)</f>
        <v>Orange County (North)--Yorba Linda, La Habra &amp; Brea Cities PUMA</v>
      </c>
      <c r="D2892">
        <v>100</v>
      </c>
      <c r="E2892" t="s">
        <v>2168</v>
      </c>
      <c r="F2892">
        <v>2402.6188257519452</v>
      </c>
      <c r="G2892" s="6">
        <v>49993.560908438201</v>
      </c>
      <c r="H2892" s="6">
        <v>1780.0724318527</v>
      </c>
      <c r="I2892" s="3">
        <v>1.9871999556031177E-2</v>
      </c>
    </row>
    <row r="2893" spans="1:9" x14ac:dyDescent="0.25">
      <c r="A2893" t="s">
        <v>2527</v>
      </c>
      <c r="B2893" t="s">
        <v>2454</v>
      </c>
      <c r="C2893" t="str">
        <f>_xlfn.XLOOKUP(Table4[[#This Row],[PUMA]],[1]PUMA!$A:$A,[1]PUMA!$B:$B)</f>
        <v>Orange County (North)--Yorba Linda, La Habra &amp; Brea Cities PUMA</v>
      </c>
      <c r="D2893">
        <v>188</v>
      </c>
      <c r="E2893" t="s">
        <v>2022</v>
      </c>
      <c r="F2893">
        <v>135.5961055551866</v>
      </c>
      <c r="G2893" s="6">
        <v>49993.560908438201</v>
      </c>
      <c r="H2893" s="6">
        <v>1780.0724318527</v>
      </c>
      <c r="I2893" s="3">
        <v>0.16824741076713892</v>
      </c>
    </row>
    <row r="2894" spans="1:9" x14ac:dyDescent="0.25">
      <c r="A2894" t="s">
        <v>2527</v>
      </c>
      <c r="B2894" t="s">
        <v>2454</v>
      </c>
      <c r="C2894" t="str">
        <f>_xlfn.XLOOKUP(Table4[[#This Row],[PUMA]],[1]PUMA!$A:$A,[1]PUMA!$B:$B)</f>
        <v>Orange County (North)--Yorba Linda, La Habra &amp; Brea Cities PUMA</v>
      </c>
      <c r="D2894">
        <v>38</v>
      </c>
      <c r="E2894" t="s">
        <v>2015</v>
      </c>
      <c r="F2894">
        <v>174.68336724283725</v>
      </c>
      <c r="G2894" s="6">
        <v>49993.560908438201</v>
      </c>
      <c r="H2894" s="6">
        <v>1780.0724318527</v>
      </c>
      <c r="I2894" s="3">
        <v>4.9769941049263654E-2</v>
      </c>
    </row>
    <row r="2895" spans="1:9" x14ac:dyDescent="0.25">
      <c r="A2895" t="s">
        <v>2527</v>
      </c>
      <c r="B2895" t="s">
        <v>2454</v>
      </c>
      <c r="C2895" t="str">
        <f>_xlfn.XLOOKUP(Table4[[#This Row],[PUMA]],[1]PUMA!$A:$A,[1]PUMA!$B:$B)</f>
        <v>Orange County (North)--Yorba Linda, La Habra &amp; Brea Cities PUMA</v>
      </c>
      <c r="D2895">
        <v>100</v>
      </c>
      <c r="E2895" t="s">
        <v>2168</v>
      </c>
      <c r="F2895">
        <v>398.80624355268327</v>
      </c>
      <c r="G2895" s="6">
        <v>49993.560908438201</v>
      </c>
      <c r="H2895" s="6">
        <v>1780.0724318527</v>
      </c>
      <c r="I2895" s="3">
        <v>1.994788944241558E-2</v>
      </c>
    </row>
    <row r="2896" spans="1:9" x14ac:dyDescent="0.25">
      <c r="A2896" t="s">
        <v>2527</v>
      </c>
      <c r="B2896" t="s">
        <v>2454</v>
      </c>
      <c r="C2896" t="str">
        <f>_xlfn.XLOOKUP(Table4[[#This Row],[PUMA]],[1]PUMA!$A:$A,[1]PUMA!$B:$B)</f>
        <v>Orange County (North)--Yorba Linda, La Habra &amp; Brea Cities PUMA</v>
      </c>
      <c r="D2896">
        <v>2</v>
      </c>
      <c r="E2896" t="s">
        <v>2997</v>
      </c>
      <c r="F2896">
        <v>315.631983607964</v>
      </c>
      <c r="G2896" s="6">
        <v>49993.560908438201</v>
      </c>
      <c r="H2896" s="6">
        <v>1780.0724318527</v>
      </c>
      <c r="I2896" s="3">
        <v>1.4755912170384701E-2</v>
      </c>
    </row>
    <row r="2897" spans="1:9" x14ac:dyDescent="0.25">
      <c r="A2897" t="s">
        <v>2528</v>
      </c>
      <c r="B2897" t="s">
        <v>2454</v>
      </c>
      <c r="C2897" t="str">
        <f>_xlfn.XLOOKUP(Table4[[#This Row],[PUMA]],[1]PUMA!$A:$A,[1]PUMA!$B:$B)</f>
        <v>Orange County (North)--Yorba Linda, La Habra &amp; Brea Cities PUMA</v>
      </c>
      <c r="D2897">
        <v>38</v>
      </c>
      <c r="E2897" t="s">
        <v>2015</v>
      </c>
      <c r="F2897">
        <v>223.13686916088599</v>
      </c>
      <c r="G2897" s="6">
        <v>49993.560908438201</v>
      </c>
      <c r="H2897" s="6">
        <v>1780.0724318527</v>
      </c>
      <c r="I2897" s="3">
        <v>4.9019881440364295E-2</v>
      </c>
    </row>
    <row r="2898" spans="1:9" x14ac:dyDescent="0.25">
      <c r="A2898" t="s">
        <v>2528</v>
      </c>
      <c r="B2898" t="s">
        <v>2454</v>
      </c>
      <c r="C2898" t="str">
        <f>_xlfn.XLOOKUP(Table4[[#This Row],[PUMA]],[1]PUMA!$A:$A,[1]PUMA!$B:$B)</f>
        <v>Orange County (North)--Yorba Linda, La Habra &amp; Brea Cities PUMA</v>
      </c>
      <c r="D2898">
        <v>177</v>
      </c>
      <c r="E2898" t="s">
        <v>2134</v>
      </c>
      <c r="F2898">
        <v>105.29894074605195</v>
      </c>
      <c r="G2898" s="6">
        <v>49993.560908438201</v>
      </c>
      <c r="H2898" s="6">
        <v>1780.0724318527</v>
      </c>
      <c r="I2898" s="3">
        <v>3.8176388068480699E-2</v>
      </c>
    </row>
    <row r="2899" spans="1:9" x14ac:dyDescent="0.25">
      <c r="A2899" t="s">
        <v>2528</v>
      </c>
      <c r="B2899" t="s">
        <v>2454</v>
      </c>
      <c r="C2899" t="str">
        <f>_xlfn.XLOOKUP(Table4[[#This Row],[PUMA]],[1]PUMA!$A:$A,[1]PUMA!$B:$B)</f>
        <v>Orange County (North)--Yorba Linda, La Habra &amp; Brea Cities PUMA</v>
      </c>
      <c r="D2899">
        <v>99</v>
      </c>
      <c r="E2899" t="s">
        <v>2014</v>
      </c>
      <c r="F2899">
        <v>1445.490141903198</v>
      </c>
      <c r="G2899" s="6">
        <v>49993.560908438201</v>
      </c>
      <c r="H2899" s="6">
        <v>1780.0724318527</v>
      </c>
      <c r="I2899" s="3">
        <v>2.3578357887393243E-2</v>
      </c>
    </row>
    <row r="2900" spans="1:9" x14ac:dyDescent="0.25">
      <c r="A2900" t="s">
        <v>2528</v>
      </c>
      <c r="B2900" t="s">
        <v>2454</v>
      </c>
      <c r="C2900" t="str">
        <f>_xlfn.XLOOKUP(Table4[[#This Row],[PUMA]],[1]PUMA!$A:$A,[1]PUMA!$B:$B)</f>
        <v>Orange County (North)--Yorba Linda, La Habra &amp; Brea Cities PUMA</v>
      </c>
      <c r="D2900">
        <v>100</v>
      </c>
      <c r="E2900" t="s">
        <v>2168</v>
      </c>
      <c r="F2900">
        <v>363.33291685347388</v>
      </c>
      <c r="G2900" s="6">
        <v>49993.560908438201</v>
      </c>
      <c r="H2900" s="6">
        <v>1780.0724318527</v>
      </c>
      <c r="I2900" s="3">
        <v>1.994788944241558E-2</v>
      </c>
    </row>
    <row r="2901" spans="1:9" x14ac:dyDescent="0.25">
      <c r="A2901" t="s">
        <v>2528</v>
      </c>
      <c r="B2901" t="s">
        <v>2454</v>
      </c>
      <c r="C2901" t="str">
        <f>_xlfn.XLOOKUP(Table4[[#This Row],[PUMA]],[1]PUMA!$A:$A,[1]PUMA!$B:$B)</f>
        <v>Orange County (North)--Yorba Linda, La Habra &amp; Brea Cities PUMA</v>
      </c>
      <c r="D2901">
        <v>2</v>
      </c>
      <c r="E2901" t="s">
        <v>2997</v>
      </c>
      <c r="F2901">
        <v>575.86048986286596</v>
      </c>
      <c r="G2901" s="6">
        <v>49993.560908438201</v>
      </c>
      <c r="H2901" s="6">
        <v>1780.0724318527</v>
      </c>
      <c r="I2901" s="3">
        <v>1.4533532688349213E-2</v>
      </c>
    </row>
    <row r="2902" spans="1:9" x14ac:dyDescent="0.25">
      <c r="A2902" t="s">
        <v>2538</v>
      </c>
      <c r="B2902" t="s">
        <v>2454</v>
      </c>
      <c r="C2902" t="str">
        <f>_xlfn.XLOOKUP(Table4[[#This Row],[PUMA]],[1]PUMA!$A:$A,[1]PUMA!$B:$B)</f>
        <v>Orange County (North)--Yorba Linda, La Habra &amp; Brea Cities PUMA</v>
      </c>
      <c r="D2902">
        <v>38</v>
      </c>
      <c r="E2902" t="s">
        <v>2015</v>
      </c>
      <c r="F2902">
        <v>117.311293952575</v>
      </c>
      <c r="G2902" s="6">
        <v>49993.560908438201</v>
      </c>
      <c r="H2902" s="6">
        <v>1780.0724318527</v>
      </c>
      <c r="I2902" s="3">
        <v>4.9019881440364295E-2</v>
      </c>
    </row>
    <row r="2903" spans="1:9" x14ac:dyDescent="0.25">
      <c r="A2903" t="s">
        <v>2538</v>
      </c>
      <c r="B2903" t="s">
        <v>2454</v>
      </c>
      <c r="C2903" t="str">
        <f>_xlfn.XLOOKUP(Table4[[#This Row],[PUMA]],[1]PUMA!$A:$A,[1]PUMA!$B:$B)</f>
        <v>Orange County (North)--Yorba Linda, La Habra &amp; Brea Cities PUMA</v>
      </c>
      <c r="D2903">
        <v>329</v>
      </c>
      <c r="E2903" t="s">
        <v>2165</v>
      </c>
      <c r="F2903">
        <v>275.01989717633103</v>
      </c>
      <c r="G2903" s="6">
        <v>49993.560908438201</v>
      </c>
      <c r="H2903" s="6">
        <v>1780.0724318527</v>
      </c>
      <c r="I2903" s="3">
        <v>3.9161712318538273E-2</v>
      </c>
    </row>
    <row r="2904" spans="1:9" x14ac:dyDescent="0.25">
      <c r="A2904" t="s">
        <v>2538</v>
      </c>
      <c r="B2904" t="s">
        <v>2454</v>
      </c>
      <c r="C2904" t="str">
        <f>_xlfn.XLOOKUP(Table4[[#This Row],[PUMA]],[1]PUMA!$A:$A,[1]PUMA!$B:$B)</f>
        <v>Orange County (North)--Yorba Linda, La Habra &amp; Brea Cities PUMA</v>
      </c>
      <c r="D2904">
        <v>99</v>
      </c>
      <c r="E2904" t="s">
        <v>2014</v>
      </c>
      <c r="F2904">
        <v>1682.03892689602</v>
      </c>
      <c r="G2904" s="6">
        <v>49993.560908438201</v>
      </c>
      <c r="H2904" s="6">
        <v>1780.0724318527</v>
      </c>
      <c r="I2904" s="3">
        <v>2.3396524317617084E-2</v>
      </c>
    </row>
    <row r="2905" spans="1:9" x14ac:dyDescent="0.25">
      <c r="A2905" t="s">
        <v>2538</v>
      </c>
      <c r="B2905" t="s">
        <v>2454</v>
      </c>
      <c r="C2905" t="str">
        <f>_xlfn.XLOOKUP(Table4[[#This Row],[PUMA]],[1]PUMA!$A:$A,[1]PUMA!$B:$B)</f>
        <v>Orange County (North)--Yorba Linda, La Habra &amp; Brea Cities PUMA</v>
      </c>
      <c r="D2905">
        <v>2</v>
      </c>
      <c r="E2905" t="s">
        <v>2997</v>
      </c>
      <c r="F2905">
        <v>215.40402196647599</v>
      </c>
      <c r="G2905" s="6">
        <v>49993.560908438201</v>
      </c>
      <c r="H2905" s="6">
        <v>1780.0724318527</v>
      </c>
      <c r="I2905" s="3">
        <v>1.4533532688349213E-2</v>
      </c>
    </row>
    <row r="2906" spans="1:9" x14ac:dyDescent="0.25">
      <c r="A2906" t="s">
        <v>2545</v>
      </c>
      <c r="B2906" t="s">
        <v>2112</v>
      </c>
      <c r="C2906" t="str">
        <f>_xlfn.XLOOKUP(Table4[[#This Row],[PUMA]],[1]PUMA!$A:$A,[1]PUMA!$B:$B)</f>
        <v>Orange County (North Central)--Fullerton &amp; Placentia Cities PUMA</v>
      </c>
      <c r="D2906">
        <v>99</v>
      </c>
      <c r="E2906" t="s">
        <v>2014</v>
      </c>
      <c r="F2906">
        <v>1235.4450774521229</v>
      </c>
      <c r="G2906" s="6">
        <v>41912.705158151897</v>
      </c>
      <c r="H2906" s="6">
        <v>1644.53367695527</v>
      </c>
      <c r="I2906" s="3">
        <v>3.1621629106120597E-2</v>
      </c>
    </row>
    <row r="2907" spans="1:9" x14ac:dyDescent="0.25">
      <c r="A2907" t="s">
        <v>2545</v>
      </c>
      <c r="B2907" t="s">
        <v>2112</v>
      </c>
      <c r="C2907" t="str">
        <f>_xlfn.XLOOKUP(Table4[[#This Row],[PUMA]],[1]PUMA!$A:$A,[1]PUMA!$B:$B)</f>
        <v>Orange County (North Central)--Fullerton &amp; Placentia Cities PUMA</v>
      </c>
      <c r="D2907">
        <v>2</v>
      </c>
      <c r="E2907" t="s">
        <v>2997</v>
      </c>
      <c r="F2907">
        <v>339.87850480515925</v>
      </c>
      <c r="G2907" s="6">
        <v>41912.705158151897</v>
      </c>
      <c r="H2907" s="6">
        <v>1644.53367695527</v>
      </c>
      <c r="I2907" s="3">
        <v>1.9642831304075757E-2</v>
      </c>
    </row>
    <row r="2908" spans="1:9" x14ac:dyDescent="0.25">
      <c r="A2908" t="s">
        <v>2546</v>
      </c>
      <c r="B2908" t="s">
        <v>2112</v>
      </c>
      <c r="C2908" t="str">
        <f>_xlfn.XLOOKUP(Table4[[#This Row],[PUMA]],[1]PUMA!$A:$A,[1]PUMA!$B:$B)</f>
        <v>Orange County (North Central)--Fullerton &amp; Placentia Cities PUMA</v>
      </c>
      <c r="D2908">
        <v>38</v>
      </c>
      <c r="E2908" t="s">
        <v>2015</v>
      </c>
      <c r="F2908">
        <v>616.84646224483504</v>
      </c>
      <c r="G2908" s="6">
        <v>41912.705158151897</v>
      </c>
      <c r="H2908" s="6">
        <v>1644.53367695527</v>
      </c>
      <c r="I2908" s="3">
        <v>6.6252939483238571E-2</v>
      </c>
    </row>
    <row r="2909" spans="1:9" x14ac:dyDescent="0.25">
      <c r="A2909" t="s">
        <v>2546</v>
      </c>
      <c r="B2909" t="s">
        <v>2112</v>
      </c>
      <c r="C2909" t="str">
        <f>_xlfn.XLOOKUP(Table4[[#This Row],[PUMA]],[1]PUMA!$A:$A,[1]PUMA!$B:$B)</f>
        <v>Orange County (North Central)--Fullerton &amp; Placentia Cities PUMA</v>
      </c>
      <c r="D2909">
        <v>99</v>
      </c>
      <c r="E2909" t="s">
        <v>2014</v>
      </c>
      <c r="F2909">
        <v>1822.76941702147</v>
      </c>
      <c r="G2909" s="6">
        <v>41912.705158151897</v>
      </c>
      <c r="H2909" s="6">
        <v>1644.53367695527</v>
      </c>
      <c r="I2909" s="3">
        <v>3.1621629106120597E-2</v>
      </c>
    </row>
    <row r="2910" spans="1:9" x14ac:dyDescent="0.25">
      <c r="A2910" t="s">
        <v>2546</v>
      </c>
      <c r="B2910" t="s">
        <v>2112</v>
      </c>
      <c r="C2910" t="str">
        <f>_xlfn.XLOOKUP(Table4[[#This Row],[PUMA]],[1]PUMA!$A:$A,[1]PUMA!$B:$B)</f>
        <v>Orange County (North Central)--Fullerton &amp; Placentia Cities PUMA</v>
      </c>
      <c r="D2910">
        <v>2</v>
      </c>
      <c r="E2910" t="s">
        <v>2997</v>
      </c>
      <c r="F2910">
        <v>153.73798076600801</v>
      </c>
      <c r="G2910" s="6">
        <v>41912.705158151897</v>
      </c>
      <c r="H2910" s="6">
        <v>1644.53367695527</v>
      </c>
      <c r="I2910" s="3">
        <v>1.9642831304075757E-2</v>
      </c>
    </row>
    <row r="2911" spans="1:9" x14ac:dyDescent="0.25">
      <c r="A2911" t="s">
        <v>2548</v>
      </c>
      <c r="B2911" t="s">
        <v>2112</v>
      </c>
      <c r="C2911" t="str">
        <f>_xlfn.XLOOKUP(Table4[[#This Row],[PUMA]],[1]PUMA!$A:$A,[1]PUMA!$B:$B)</f>
        <v>Orange County (North Central)--Fullerton &amp; Placentia Cities PUMA</v>
      </c>
      <c r="D2911">
        <v>99</v>
      </c>
      <c r="E2911" t="s">
        <v>2014</v>
      </c>
      <c r="F2911">
        <v>1262.526145467014</v>
      </c>
      <c r="G2911" s="6">
        <v>41912.705158151897</v>
      </c>
      <c r="H2911" s="6">
        <v>1644.53367695527</v>
      </c>
      <c r="I2911" s="3">
        <v>3.1621629106120597E-2</v>
      </c>
    </row>
    <row r="2912" spans="1:9" x14ac:dyDescent="0.25">
      <c r="A2912" t="s">
        <v>2548</v>
      </c>
      <c r="B2912" t="s">
        <v>2112</v>
      </c>
      <c r="C2912" t="str">
        <f>_xlfn.XLOOKUP(Table4[[#This Row],[PUMA]],[1]PUMA!$A:$A,[1]PUMA!$B:$B)</f>
        <v>Orange County (North Central)--Fullerton &amp; Placentia Cities PUMA</v>
      </c>
      <c r="D2912">
        <v>2</v>
      </c>
      <c r="E2912" t="s">
        <v>2997</v>
      </c>
      <c r="F2912">
        <v>285.83007457806144</v>
      </c>
      <c r="G2912" s="6">
        <v>41912.705158151897</v>
      </c>
      <c r="H2912" s="6">
        <v>1644.53367695527</v>
      </c>
      <c r="I2912" s="3">
        <v>1.9642831304075757E-2</v>
      </c>
    </row>
    <row r="2913" spans="1:9" x14ac:dyDescent="0.25">
      <c r="A2913" t="s">
        <v>2550</v>
      </c>
      <c r="B2913" t="s">
        <v>2112</v>
      </c>
      <c r="C2913" t="str">
        <f>_xlfn.XLOOKUP(Table4[[#This Row],[PUMA]],[1]PUMA!$A:$A,[1]PUMA!$B:$B)</f>
        <v>Orange County (North Central)--Fullerton &amp; Placentia Cities PUMA</v>
      </c>
      <c r="D2913">
        <v>99</v>
      </c>
      <c r="E2913" t="s">
        <v>2014</v>
      </c>
      <c r="F2913">
        <v>1378.0108179641654</v>
      </c>
      <c r="G2913" s="6">
        <v>41912.705158151897</v>
      </c>
      <c r="H2913" s="6">
        <v>1644.53367695527</v>
      </c>
      <c r="I2913" s="3">
        <v>3.1621629106120597E-2</v>
      </c>
    </row>
    <row r="2914" spans="1:9" x14ac:dyDescent="0.25">
      <c r="A2914" t="s">
        <v>2550</v>
      </c>
      <c r="B2914" t="s">
        <v>2112</v>
      </c>
      <c r="C2914" t="str">
        <f>_xlfn.XLOOKUP(Table4[[#This Row],[PUMA]],[1]PUMA!$A:$A,[1]PUMA!$B:$B)</f>
        <v>Orange County (North Central)--Fullerton &amp; Placentia Cities PUMA</v>
      </c>
      <c r="D2914">
        <v>2</v>
      </c>
      <c r="E2914" t="s">
        <v>2997</v>
      </c>
      <c r="F2914">
        <v>909.15882405191451</v>
      </c>
      <c r="G2914" s="6">
        <v>41912.705158151897</v>
      </c>
      <c r="H2914" s="6">
        <v>1644.53367695527</v>
      </c>
      <c r="I2914" s="3">
        <v>1.9642831304075757E-2</v>
      </c>
    </row>
    <row r="2915" spans="1:9" x14ac:dyDescent="0.25">
      <c r="A2915" t="s">
        <v>2551</v>
      </c>
      <c r="B2915" t="s">
        <v>2112</v>
      </c>
      <c r="C2915" t="str">
        <f>_xlfn.XLOOKUP(Table4[[#This Row],[PUMA]],[1]PUMA!$A:$A,[1]PUMA!$B:$B)</f>
        <v>Orange County (North Central)--Fullerton &amp; Placentia Cities PUMA</v>
      </c>
      <c r="D2915">
        <v>188</v>
      </c>
      <c r="E2915" t="s">
        <v>2022</v>
      </c>
      <c r="F2915">
        <v>158.76880413134577</v>
      </c>
      <c r="G2915" s="6">
        <v>41912.705158151897</v>
      </c>
      <c r="H2915" s="6">
        <v>1644.53367695527</v>
      </c>
      <c r="I2915" s="3">
        <v>0.22396822838776007</v>
      </c>
    </row>
    <row r="2916" spans="1:9" x14ac:dyDescent="0.25">
      <c r="A2916" t="s">
        <v>2551</v>
      </c>
      <c r="B2916" t="s">
        <v>2112</v>
      </c>
      <c r="C2916" t="str">
        <f>_xlfn.XLOOKUP(Table4[[#This Row],[PUMA]],[1]PUMA!$A:$A,[1]PUMA!$B:$B)</f>
        <v>Orange County (North Central)--Fullerton &amp; Placentia Cities PUMA</v>
      </c>
      <c r="D2916">
        <v>38</v>
      </c>
      <c r="E2916" t="s">
        <v>2015</v>
      </c>
      <c r="F2916">
        <v>314.27797949563171</v>
      </c>
      <c r="G2916" s="6">
        <v>41912.705158151897</v>
      </c>
      <c r="H2916" s="6">
        <v>1644.53367695527</v>
      </c>
      <c r="I2916" s="3">
        <v>6.6252939483238571E-2</v>
      </c>
    </row>
    <row r="2917" spans="1:9" x14ac:dyDescent="0.25">
      <c r="A2917" t="s">
        <v>2551</v>
      </c>
      <c r="B2917" t="s">
        <v>2112</v>
      </c>
      <c r="C2917" t="str">
        <f>_xlfn.XLOOKUP(Table4[[#This Row],[PUMA]],[1]PUMA!$A:$A,[1]PUMA!$B:$B)</f>
        <v>Orange County (North Central)--Fullerton &amp; Placentia Cities PUMA</v>
      </c>
      <c r="D2917">
        <v>99</v>
      </c>
      <c r="E2917" t="s">
        <v>2014</v>
      </c>
      <c r="F2917">
        <v>470.67203094322406</v>
      </c>
      <c r="G2917" s="6">
        <v>41912.705158151897</v>
      </c>
      <c r="H2917" s="6">
        <v>1644.53367695527</v>
      </c>
      <c r="I2917" s="3">
        <v>3.1621629106120597E-2</v>
      </c>
    </row>
    <row r="2918" spans="1:9" x14ac:dyDescent="0.25">
      <c r="A2918" t="s">
        <v>2551</v>
      </c>
      <c r="B2918" t="s">
        <v>2112</v>
      </c>
      <c r="C2918" t="str">
        <f>_xlfn.XLOOKUP(Table4[[#This Row],[PUMA]],[1]PUMA!$A:$A,[1]PUMA!$B:$B)</f>
        <v>Orange County (North Central)--Fullerton &amp; Placentia Cities PUMA</v>
      </c>
      <c r="D2918">
        <v>2</v>
      </c>
      <c r="E2918" t="s">
        <v>2997</v>
      </c>
      <c r="F2918">
        <v>673.34233507839508</v>
      </c>
      <c r="G2918" s="6">
        <v>41912.705158151897</v>
      </c>
      <c r="H2918" s="6">
        <v>1644.53367695527</v>
      </c>
      <c r="I2918" s="3">
        <v>1.9642831304075757E-2</v>
      </c>
    </row>
    <row r="2919" spans="1:9" x14ac:dyDescent="0.25">
      <c r="A2919" t="s">
        <v>2763</v>
      </c>
      <c r="B2919" t="s">
        <v>2112</v>
      </c>
      <c r="C2919" t="str">
        <f>_xlfn.XLOOKUP(Table4[[#This Row],[PUMA]],[1]PUMA!$A:$A,[1]PUMA!$B:$B)</f>
        <v>Orange County (North Central)--Fullerton &amp; Placentia Cities PUMA</v>
      </c>
      <c r="D2919">
        <v>47</v>
      </c>
      <c r="E2919" t="s">
        <v>2167</v>
      </c>
      <c r="F2919">
        <v>106.92884283683016</v>
      </c>
      <c r="G2919" s="6">
        <v>41912.705158151897</v>
      </c>
      <c r="H2919" s="6">
        <v>1644.53367695527</v>
      </c>
      <c r="I2919" s="3">
        <v>5.9594352600501027E-2</v>
      </c>
    </row>
    <row r="2920" spans="1:9" x14ac:dyDescent="0.25">
      <c r="A2920" t="s">
        <v>2763</v>
      </c>
      <c r="B2920" t="s">
        <v>2112</v>
      </c>
      <c r="C2920" t="str">
        <f>_xlfn.XLOOKUP(Table4[[#This Row],[PUMA]],[1]PUMA!$A:$A,[1]PUMA!$B:$B)</f>
        <v>Orange County (North Central)--Fullerton &amp; Placentia Cities PUMA</v>
      </c>
      <c r="D2920">
        <v>99</v>
      </c>
      <c r="E2920" t="s">
        <v>2014</v>
      </c>
      <c r="F2920">
        <v>2042.7114049794357</v>
      </c>
      <c r="G2920" s="6">
        <v>41912.705158151897</v>
      </c>
      <c r="H2920" s="6">
        <v>1644.53367695527</v>
      </c>
      <c r="I2920" s="3">
        <v>3.1621629106120597E-2</v>
      </c>
    </row>
    <row r="2921" spans="1:9" x14ac:dyDescent="0.25">
      <c r="A2921" t="s">
        <v>2763</v>
      </c>
      <c r="B2921" t="s">
        <v>2112</v>
      </c>
      <c r="C2921" t="str">
        <f>_xlfn.XLOOKUP(Table4[[#This Row],[PUMA]],[1]PUMA!$A:$A,[1]PUMA!$B:$B)</f>
        <v>Orange County (North Central)--Fullerton &amp; Placentia Cities PUMA</v>
      </c>
      <c r="D2921">
        <v>2</v>
      </c>
      <c r="E2921" t="s">
        <v>2997</v>
      </c>
      <c r="F2921">
        <v>269.81171640170606</v>
      </c>
      <c r="G2921" s="6">
        <v>41912.705158151897</v>
      </c>
      <c r="H2921" s="6">
        <v>1644.53367695527</v>
      </c>
      <c r="I2921" s="3">
        <v>1.9642831304075757E-2</v>
      </c>
    </row>
    <row r="2922" spans="1:9" x14ac:dyDescent="0.25">
      <c r="A2922" t="s">
        <v>2769</v>
      </c>
      <c r="B2922" t="s">
        <v>2112</v>
      </c>
      <c r="C2922" t="str">
        <f>_xlfn.XLOOKUP(Table4[[#This Row],[PUMA]],[1]PUMA!$A:$A,[1]PUMA!$B:$B)</f>
        <v>Orange County (North Central)--Fullerton &amp; Placentia Cities PUMA</v>
      </c>
      <c r="D2922">
        <v>99</v>
      </c>
      <c r="E2922" t="s">
        <v>2014</v>
      </c>
      <c r="F2922">
        <v>1639.9495620306461</v>
      </c>
      <c r="G2922" s="6">
        <v>41912.705158151897</v>
      </c>
      <c r="H2922" s="6">
        <v>1644.53367695527</v>
      </c>
      <c r="I2922" s="3">
        <v>3.1621629106120597E-2</v>
      </c>
    </row>
    <row r="2923" spans="1:9" x14ac:dyDescent="0.25">
      <c r="A2923" t="s">
        <v>2212</v>
      </c>
      <c r="B2923" t="s">
        <v>2063</v>
      </c>
      <c r="C2923" t="str">
        <f>_xlfn.XLOOKUP(Table4[[#This Row],[PUMA]],[1]PUMA!$A:$A,[1]PUMA!$B:$B)</f>
        <v>Orange County (North Central)--Anaheim City (East) PUMA</v>
      </c>
      <c r="D2923">
        <v>99</v>
      </c>
      <c r="E2923" t="s">
        <v>2014</v>
      </c>
      <c r="F2923">
        <v>199.85013423909277</v>
      </c>
      <c r="G2923" s="6">
        <v>43895.208435555403</v>
      </c>
      <c r="H2923" s="6">
        <v>1585.7011527069899</v>
      </c>
      <c r="I2923" s="3">
        <v>2.7157638717538162E-2</v>
      </c>
    </row>
    <row r="2924" spans="1:9" x14ac:dyDescent="0.25">
      <c r="A2924" t="s">
        <v>2212</v>
      </c>
      <c r="B2924" t="s">
        <v>2063</v>
      </c>
      <c r="C2924" t="str">
        <f>_xlfn.XLOOKUP(Table4[[#This Row],[PUMA]],[1]PUMA!$A:$A,[1]PUMA!$B:$B)</f>
        <v>Orange County (North Central)--Anaheim City (East) PUMA</v>
      </c>
      <c r="D2924">
        <v>2</v>
      </c>
      <c r="E2924" t="s">
        <v>2997</v>
      </c>
      <c r="F2924">
        <v>147.17634038878788</v>
      </c>
      <c r="G2924" s="6">
        <v>43895.208435555403</v>
      </c>
      <c r="H2924" s="6">
        <v>1585.7011527069899</v>
      </c>
      <c r="I2924" s="3">
        <v>1.6869874545533289E-2</v>
      </c>
    </row>
    <row r="2925" spans="1:9" x14ac:dyDescent="0.25">
      <c r="A2925" t="s">
        <v>2982</v>
      </c>
      <c r="B2925" t="s">
        <v>2112</v>
      </c>
      <c r="C2925" t="str">
        <f>_xlfn.XLOOKUP(Table4[[#This Row],[PUMA]],[1]PUMA!$A:$A,[1]PUMA!$B:$B)</f>
        <v>Orange County (North Central)--Fullerton &amp; Placentia Cities PUMA</v>
      </c>
      <c r="D2925">
        <v>38</v>
      </c>
      <c r="E2925" t="s">
        <v>2015</v>
      </c>
      <c r="F2925">
        <v>249.22820204876305</v>
      </c>
      <c r="G2925" s="6">
        <v>41912.705158151897</v>
      </c>
      <c r="H2925" s="6">
        <v>1644.53367695527</v>
      </c>
      <c r="I2925" s="3">
        <v>6.4547408018012634E-2</v>
      </c>
    </row>
    <row r="2926" spans="1:9" x14ac:dyDescent="0.25">
      <c r="A2926" t="s">
        <v>2982</v>
      </c>
      <c r="B2926" t="s">
        <v>2112</v>
      </c>
      <c r="C2926" t="str">
        <f>_xlfn.XLOOKUP(Table4[[#This Row],[PUMA]],[1]PUMA!$A:$A,[1]PUMA!$B:$B)</f>
        <v>Orange County (North Central)--Fullerton &amp; Placentia Cities PUMA</v>
      </c>
      <c r="D2926">
        <v>99</v>
      </c>
      <c r="E2926" t="s">
        <v>2014</v>
      </c>
      <c r="F2926">
        <v>1121.646173007681</v>
      </c>
      <c r="G2926" s="6">
        <v>41912.705158151897</v>
      </c>
      <c r="H2926" s="6">
        <v>1644.53367695527</v>
      </c>
      <c r="I2926" s="3">
        <v>3.1621629106120597E-2</v>
      </c>
    </row>
    <row r="2927" spans="1:9" x14ac:dyDescent="0.25">
      <c r="A2927" t="s">
        <v>2982</v>
      </c>
      <c r="B2927" t="s">
        <v>2112</v>
      </c>
      <c r="C2927" t="str">
        <f>_xlfn.XLOOKUP(Table4[[#This Row],[PUMA]],[1]PUMA!$A:$A,[1]PUMA!$B:$B)</f>
        <v>Orange County (North Central)--Fullerton &amp; Placentia Cities PUMA</v>
      </c>
      <c r="D2927">
        <v>2</v>
      </c>
      <c r="E2927" t="s">
        <v>2997</v>
      </c>
      <c r="F2927">
        <v>148.24972091259048</v>
      </c>
      <c r="G2927" s="6">
        <v>41912.705158151897</v>
      </c>
      <c r="H2927" s="6">
        <v>1644.53367695527</v>
      </c>
      <c r="I2927" s="3">
        <v>1.9642831304075757E-2</v>
      </c>
    </row>
    <row r="2928" spans="1:9" x14ac:dyDescent="0.25">
      <c r="A2928" t="s">
        <v>2984</v>
      </c>
      <c r="B2928" t="s">
        <v>2112</v>
      </c>
      <c r="C2928" t="str">
        <f>_xlfn.XLOOKUP(Table4[[#This Row],[PUMA]],[1]PUMA!$A:$A,[1]PUMA!$B:$B)</f>
        <v>Orange County (North Central)--Fullerton &amp; Placentia Cities PUMA</v>
      </c>
      <c r="D2928">
        <v>99</v>
      </c>
      <c r="E2928" t="s">
        <v>2014</v>
      </c>
      <c r="F2928">
        <v>765.20204062299638</v>
      </c>
      <c r="G2928" s="6">
        <v>41912.705158151897</v>
      </c>
      <c r="H2928" s="6">
        <v>1644.53367695527</v>
      </c>
      <c r="I2928" s="3">
        <v>3.1621629106120597E-2</v>
      </c>
    </row>
    <row r="2929" spans="1:9" x14ac:dyDescent="0.25">
      <c r="A2929" t="s">
        <v>2984</v>
      </c>
      <c r="B2929" t="s">
        <v>2112</v>
      </c>
      <c r="C2929" t="str">
        <f>_xlfn.XLOOKUP(Table4[[#This Row],[PUMA]],[1]PUMA!$A:$A,[1]PUMA!$B:$B)</f>
        <v>Orange County (North Central)--Fullerton &amp; Placentia Cities PUMA</v>
      </c>
      <c r="D2929">
        <v>2</v>
      </c>
      <c r="E2929" t="s">
        <v>2997</v>
      </c>
      <c r="F2929">
        <v>347.52482707803125</v>
      </c>
      <c r="G2929" s="6">
        <v>41912.705158151897</v>
      </c>
      <c r="H2929" s="6">
        <v>1644.53367695527</v>
      </c>
      <c r="I2929" s="3">
        <v>1.9642831304075757E-2</v>
      </c>
    </row>
    <row r="2930" spans="1:9" x14ac:dyDescent="0.25">
      <c r="A2930" t="s">
        <v>2521</v>
      </c>
      <c r="B2930" t="s">
        <v>2454</v>
      </c>
      <c r="C2930" t="str">
        <f>_xlfn.XLOOKUP(Table4[[#This Row],[PUMA]],[1]PUMA!$A:$A,[1]PUMA!$B:$B)</f>
        <v>Orange County (North)--Yorba Linda, La Habra &amp; Brea Cities PUMA</v>
      </c>
      <c r="D2930">
        <v>99</v>
      </c>
      <c r="E2930" t="s">
        <v>2014</v>
      </c>
      <c r="F2930">
        <v>2467.5117867845702</v>
      </c>
      <c r="G2930" s="6">
        <v>49993.560908438201</v>
      </c>
      <c r="H2930" s="6">
        <v>1780.0724318527</v>
      </c>
      <c r="I2930" s="3">
        <v>2.284855223620513E-2</v>
      </c>
    </row>
    <row r="2931" spans="1:9" x14ac:dyDescent="0.25">
      <c r="A2931" t="s">
        <v>2521</v>
      </c>
      <c r="B2931" t="s">
        <v>2454</v>
      </c>
      <c r="C2931" t="str">
        <f>_xlfn.XLOOKUP(Table4[[#This Row],[PUMA]],[1]PUMA!$A:$A,[1]PUMA!$B:$B)</f>
        <v>Orange County (North)--Yorba Linda, La Habra &amp; Brea Cities PUMA</v>
      </c>
      <c r="D2931">
        <v>2</v>
      </c>
      <c r="E2931" t="s">
        <v>2997</v>
      </c>
      <c r="F2931">
        <v>342.65567868950097</v>
      </c>
      <c r="G2931" s="6">
        <v>49993.560908438201</v>
      </c>
      <c r="H2931" s="6">
        <v>1780.0724318527</v>
      </c>
      <c r="I2931" s="3">
        <v>1.4193141523858737E-2</v>
      </c>
    </row>
    <row r="2932" spans="1:9" x14ac:dyDescent="0.25">
      <c r="A2932" t="s">
        <v>2453</v>
      </c>
      <c r="B2932" t="s">
        <v>2454</v>
      </c>
      <c r="C2932" t="str">
        <f>_xlfn.XLOOKUP(Table4[[#This Row],[PUMA]],[1]PUMA!$A:$A,[1]PUMA!$B:$B)</f>
        <v>Orange County (North)--Yorba Linda, La Habra &amp; Brea Cities PUMA</v>
      </c>
      <c r="D2932">
        <v>188</v>
      </c>
      <c r="E2932" t="s">
        <v>2022</v>
      </c>
      <c r="F2932">
        <v>149.422611674113</v>
      </c>
      <c r="G2932" s="6">
        <v>49993.560908438201</v>
      </c>
      <c r="H2932" s="6">
        <v>1780.0724318527</v>
      </c>
      <c r="I2932" s="3">
        <v>0.16571183237468276</v>
      </c>
    </row>
    <row r="2933" spans="1:9" x14ac:dyDescent="0.25">
      <c r="A2933" t="s">
        <v>2453</v>
      </c>
      <c r="B2933" t="s">
        <v>2454</v>
      </c>
      <c r="C2933" t="str">
        <f>_xlfn.XLOOKUP(Table4[[#This Row],[PUMA]],[1]PUMA!$A:$A,[1]PUMA!$B:$B)</f>
        <v>Orange County (North)--Yorba Linda, La Habra &amp; Brea Cities PUMA</v>
      </c>
      <c r="D2933">
        <v>38</v>
      </c>
      <c r="E2933" t="s">
        <v>2015</v>
      </c>
      <c r="F2933">
        <v>370.78012886175702</v>
      </c>
      <c r="G2933" s="6">
        <v>49993.560908438201</v>
      </c>
      <c r="H2933" s="6">
        <v>1780.0724318527</v>
      </c>
      <c r="I2933" s="3">
        <v>4.9019881440364295E-2</v>
      </c>
    </row>
    <row r="2934" spans="1:9" x14ac:dyDescent="0.25">
      <c r="A2934" t="s">
        <v>2453</v>
      </c>
      <c r="B2934" t="s">
        <v>2454</v>
      </c>
      <c r="C2934" t="str">
        <f>_xlfn.XLOOKUP(Table4[[#This Row],[PUMA]],[1]PUMA!$A:$A,[1]PUMA!$B:$B)</f>
        <v>Orange County (North)--Yorba Linda, La Habra &amp; Brea Cities PUMA</v>
      </c>
      <c r="D2934">
        <v>99</v>
      </c>
      <c r="E2934" t="s">
        <v>2014</v>
      </c>
      <c r="F2934">
        <v>1944.8991662881062</v>
      </c>
      <c r="G2934" s="6">
        <v>49993.560908438201</v>
      </c>
      <c r="H2934" s="6">
        <v>1780.0724318527</v>
      </c>
      <c r="I2934" s="3">
        <v>2.3396524317617084E-2</v>
      </c>
    </row>
    <row r="2935" spans="1:9" x14ac:dyDescent="0.25">
      <c r="A2935" t="s">
        <v>2453</v>
      </c>
      <c r="B2935" t="s">
        <v>2454</v>
      </c>
      <c r="C2935" t="str">
        <f>_xlfn.XLOOKUP(Table4[[#This Row],[PUMA]],[1]PUMA!$A:$A,[1]PUMA!$B:$B)</f>
        <v>Orange County (North)--Yorba Linda, La Habra &amp; Brea Cities PUMA</v>
      </c>
      <c r="D2935">
        <v>2</v>
      </c>
      <c r="E2935" t="s">
        <v>2997</v>
      </c>
      <c r="F2935">
        <v>514.67466754937141</v>
      </c>
      <c r="G2935" s="6">
        <v>49993.560908438201</v>
      </c>
      <c r="H2935" s="6">
        <v>1780.0724318527</v>
      </c>
      <c r="I2935" s="3">
        <v>1.4755912170384701E-2</v>
      </c>
    </row>
    <row r="2936" spans="1:9" x14ac:dyDescent="0.25">
      <c r="A2936" t="s">
        <v>2520</v>
      </c>
      <c r="B2936" t="s">
        <v>2454</v>
      </c>
      <c r="C2936" t="str">
        <f>_xlfn.XLOOKUP(Table4[[#This Row],[PUMA]],[1]PUMA!$A:$A,[1]PUMA!$B:$B)</f>
        <v>Orange County (North)--Yorba Linda, La Habra &amp; Brea Cities PUMA</v>
      </c>
      <c r="D2936">
        <v>99</v>
      </c>
      <c r="E2936" t="s">
        <v>2014</v>
      </c>
      <c r="F2936">
        <v>819.98182140211998</v>
      </c>
      <c r="G2936" s="6">
        <v>49993.560908438201</v>
      </c>
      <c r="H2936" s="6">
        <v>1780.0724318527</v>
      </c>
      <c r="I2936" s="3">
        <v>2.3670364151416549E-2</v>
      </c>
    </row>
    <row r="2937" spans="1:9" x14ac:dyDescent="0.25">
      <c r="A2937" t="s">
        <v>2520</v>
      </c>
      <c r="B2937" t="s">
        <v>2454</v>
      </c>
      <c r="C2937" t="str">
        <f>_xlfn.XLOOKUP(Table4[[#This Row],[PUMA]],[1]PUMA!$A:$A,[1]PUMA!$B:$B)</f>
        <v>Orange County (North)--Yorba Linda, La Habra &amp; Brea Cities PUMA</v>
      </c>
      <c r="D2937">
        <v>2</v>
      </c>
      <c r="E2937" t="s">
        <v>2997</v>
      </c>
      <c r="F2937">
        <v>2088.7099553495214</v>
      </c>
      <c r="G2937" s="6">
        <v>49993.560908438201</v>
      </c>
      <c r="H2937" s="6">
        <v>1780.0724318527</v>
      </c>
      <c r="I2937" s="3">
        <v>1.470363744929013E-2</v>
      </c>
    </row>
    <row r="2938" spans="1:9" x14ac:dyDescent="0.25">
      <c r="A2938" t="s">
        <v>2298</v>
      </c>
      <c r="B2938" t="s">
        <v>2063</v>
      </c>
      <c r="C2938" t="str">
        <f>_xlfn.XLOOKUP(Table4[[#This Row],[PUMA]],[1]PUMA!$A:$A,[1]PUMA!$B:$B)</f>
        <v>Orange County (North Central)--Anaheim City (East) PUMA</v>
      </c>
      <c r="D2938">
        <v>188</v>
      </c>
      <c r="E2938" t="s">
        <v>2022</v>
      </c>
      <c r="F2938">
        <v>330.69595052339082</v>
      </c>
      <c r="G2938" s="6">
        <v>43895.208435555403</v>
      </c>
      <c r="H2938" s="6">
        <v>1585.7011527069899</v>
      </c>
      <c r="I2938" s="3">
        <v>0.19018897314175787</v>
      </c>
    </row>
    <row r="2939" spans="1:9" x14ac:dyDescent="0.25">
      <c r="A2939" t="s">
        <v>2298</v>
      </c>
      <c r="B2939" t="s">
        <v>2063</v>
      </c>
      <c r="C2939" t="str">
        <f>_xlfn.XLOOKUP(Table4[[#This Row],[PUMA]],[1]PUMA!$A:$A,[1]PUMA!$B:$B)</f>
        <v>Orange County (North Central)--Anaheim City (East) PUMA</v>
      </c>
      <c r="D2939">
        <v>99</v>
      </c>
      <c r="E2939" t="s">
        <v>2014</v>
      </c>
      <c r="F2939">
        <v>1190.94987130756</v>
      </c>
      <c r="G2939" s="6">
        <v>43895.208435555403</v>
      </c>
      <c r="H2939" s="6">
        <v>1585.7011527069899</v>
      </c>
      <c r="I2939" s="3">
        <v>2.6400881796854639E-2</v>
      </c>
    </row>
    <row r="2940" spans="1:9" x14ac:dyDescent="0.25">
      <c r="A2940" t="s">
        <v>2298</v>
      </c>
      <c r="B2940" t="s">
        <v>2063</v>
      </c>
      <c r="C2940" t="str">
        <f>_xlfn.XLOOKUP(Table4[[#This Row],[PUMA]],[1]PUMA!$A:$A,[1]PUMA!$B:$B)</f>
        <v>Orange County (North Central)--Anaheim City (East) PUMA</v>
      </c>
      <c r="D2940">
        <v>2</v>
      </c>
      <c r="E2940" t="s">
        <v>2997</v>
      </c>
      <c r="F2940">
        <v>411.6807031583769</v>
      </c>
      <c r="G2940" s="6">
        <v>43895.208435555403</v>
      </c>
      <c r="H2940" s="6">
        <v>1585.7011527069899</v>
      </c>
      <c r="I2940" s="3">
        <v>1.6680267295997909E-2</v>
      </c>
    </row>
    <row r="2941" spans="1:9" x14ac:dyDescent="0.25">
      <c r="A2941" t="s">
        <v>2216</v>
      </c>
      <c r="B2941" t="s">
        <v>2104</v>
      </c>
      <c r="C2941" t="str">
        <f>_xlfn.XLOOKUP(Table4[[#This Row],[PUMA]],[1]PUMA!$A:$A,[1]PUMA!$B:$B)</f>
        <v>Orange County (Northeast)--Lake Forest, Irvine (North) Cities &amp; Silverado PUMA</v>
      </c>
      <c r="D2941">
        <v>2</v>
      </c>
      <c r="E2941" t="s">
        <v>2997</v>
      </c>
      <c r="F2941">
        <v>1493.9949803934035</v>
      </c>
      <c r="G2941" s="6">
        <v>54949.8191019472</v>
      </c>
      <c r="H2941" s="6">
        <v>2023.3353563635101</v>
      </c>
      <c r="I2941" s="3">
        <v>1.3313843459119993E-2</v>
      </c>
    </row>
    <row r="2942" spans="1:9" x14ac:dyDescent="0.25">
      <c r="A2942" t="s">
        <v>2221</v>
      </c>
      <c r="B2942" t="s">
        <v>2214</v>
      </c>
      <c r="C2942" t="str">
        <f>_xlfn.XLOOKUP(Table4[[#This Row],[PUMA]],[1]PUMA!$A:$A,[1]PUMA!$B:$B)</f>
        <v>Orange County (West Central)--Newport Beach, Aliso Viejo &amp; Laguna Hills Cities PUMA</v>
      </c>
      <c r="D2942">
        <v>38</v>
      </c>
      <c r="E2942" t="s">
        <v>2015</v>
      </c>
      <c r="F2942">
        <v>189.18237923030762</v>
      </c>
      <c r="G2942" s="6">
        <v>47407.687068346597</v>
      </c>
      <c r="H2942" s="6">
        <v>2015.6595390360101</v>
      </c>
      <c r="I2942" s="3">
        <v>6.1491135708614496E-2</v>
      </c>
    </row>
    <row r="2943" spans="1:9" x14ac:dyDescent="0.25">
      <c r="A2943" t="s">
        <v>2221</v>
      </c>
      <c r="B2943" t="s">
        <v>2214</v>
      </c>
      <c r="C2943" t="str">
        <f>_xlfn.XLOOKUP(Table4[[#This Row],[PUMA]],[1]PUMA!$A:$A,[1]PUMA!$B:$B)</f>
        <v>Orange County (West Central)--Newport Beach, Aliso Viejo &amp; Laguna Hills Cities PUMA</v>
      </c>
      <c r="D2943">
        <v>144</v>
      </c>
      <c r="E2943" t="s">
        <v>3071</v>
      </c>
      <c r="F2943">
        <v>778.30745105185315</v>
      </c>
      <c r="G2943" s="6">
        <v>47407.687068346597</v>
      </c>
      <c r="H2943" s="6">
        <v>2015.6595390360101</v>
      </c>
      <c r="I2943" s="3">
        <v>4.9124928416861974E-2</v>
      </c>
    </row>
    <row r="2944" spans="1:9" x14ac:dyDescent="0.25">
      <c r="A2944" t="s">
        <v>2221</v>
      </c>
      <c r="B2944" t="s">
        <v>2214</v>
      </c>
      <c r="C2944" t="str">
        <f>_xlfn.XLOOKUP(Table4[[#This Row],[PUMA]],[1]PUMA!$A:$A,[1]PUMA!$B:$B)</f>
        <v>Orange County (West Central)--Newport Beach, Aliso Viejo &amp; Laguna Hills Cities PUMA</v>
      </c>
      <c r="D2944">
        <v>2</v>
      </c>
      <c r="E2944" t="s">
        <v>2997</v>
      </c>
      <c r="F2944">
        <v>1775.7023130685393</v>
      </c>
      <c r="G2944" s="6">
        <v>47407.687068346597</v>
      </c>
      <c r="H2944" s="6">
        <v>2015.6595390360101</v>
      </c>
      <c r="I2944" s="3">
        <v>1.823104023521736E-2</v>
      </c>
    </row>
    <row r="2945" spans="1:9" x14ac:dyDescent="0.25">
      <c r="A2945" t="s">
        <v>2505</v>
      </c>
      <c r="B2945" t="s">
        <v>2106</v>
      </c>
      <c r="C2945" t="str">
        <f>_xlfn.XLOOKUP(Table4[[#This Row],[PUMA]],[1]PUMA!$A:$A,[1]PUMA!$B:$B)</f>
        <v>Orange County (Central)--Irvine City (Central) PUMA</v>
      </c>
      <c r="D2945">
        <v>144</v>
      </c>
      <c r="E2945" t="s">
        <v>3071</v>
      </c>
      <c r="F2945">
        <v>1379.8052634441599</v>
      </c>
      <c r="G2945" s="6">
        <v>35889.774005605097</v>
      </c>
      <c r="H2945" s="6">
        <v>1965.2139939432</v>
      </c>
      <c r="I2945" s="3">
        <v>9.6889547312819721E-2</v>
      </c>
    </row>
    <row r="2946" spans="1:9" x14ac:dyDescent="0.25">
      <c r="A2946" t="s">
        <v>2505</v>
      </c>
      <c r="B2946" t="s">
        <v>2106</v>
      </c>
      <c r="C2946" t="str">
        <f>_xlfn.XLOOKUP(Table4[[#This Row],[PUMA]],[1]PUMA!$A:$A,[1]PUMA!$B:$B)</f>
        <v>Orange County (Central)--Irvine City (Central) PUMA</v>
      </c>
      <c r="D2946">
        <v>2</v>
      </c>
      <c r="E2946" t="s">
        <v>2997</v>
      </c>
      <c r="F2946">
        <v>1000.83091868001</v>
      </c>
      <c r="G2946" s="6">
        <v>35889.774005605097</v>
      </c>
      <c r="H2946" s="6">
        <v>1965.2139939432</v>
      </c>
      <c r="I2946" s="3">
        <v>3.5957248027779359E-2</v>
      </c>
    </row>
    <row r="2947" spans="1:9" x14ac:dyDescent="0.25">
      <c r="A2947" t="s">
        <v>2522</v>
      </c>
      <c r="B2947" t="s">
        <v>2104</v>
      </c>
      <c r="C2947" t="str">
        <f>_xlfn.XLOOKUP(Table4[[#This Row],[PUMA]],[1]PUMA!$A:$A,[1]PUMA!$B:$B)</f>
        <v>Orange County (Northeast)--Lake Forest, Irvine (North) Cities &amp; Silverado PUMA</v>
      </c>
      <c r="D2947">
        <v>188</v>
      </c>
      <c r="E2947" t="s">
        <v>2022</v>
      </c>
      <c r="F2947">
        <v>171.78849724775199</v>
      </c>
      <c r="G2947" s="6">
        <v>54949.8191019472</v>
      </c>
      <c r="H2947" s="6">
        <v>2023.3353563635101</v>
      </c>
      <c r="I2947" s="3">
        <v>0.15046642744965802</v>
      </c>
    </row>
    <row r="2948" spans="1:9" x14ac:dyDescent="0.25">
      <c r="A2948" t="s">
        <v>2522</v>
      </c>
      <c r="B2948" t="s">
        <v>2104</v>
      </c>
      <c r="C2948" t="str">
        <f>_xlfn.XLOOKUP(Table4[[#This Row],[PUMA]],[1]PUMA!$A:$A,[1]PUMA!$B:$B)</f>
        <v>Orange County (Northeast)--Lake Forest, Irvine (North) Cities &amp; Silverado PUMA</v>
      </c>
      <c r="D2948">
        <v>38</v>
      </c>
      <c r="E2948" t="s">
        <v>2015</v>
      </c>
      <c r="F2948">
        <v>445.138013847195</v>
      </c>
      <c r="G2948" s="6">
        <v>54949.8191019472</v>
      </c>
      <c r="H2948" s="6">
        <v>2023.3353563635101</v>
      </c>
      <c r="I2948" s="3">
        <v>4.4510077093712012E-2</v>
      </c>
    </row>
    <row r="2949" spans="1:9" x14ac:dyDescent="0.25">
      <c r="A2949" t="s">
        <v>2522</v>
      </c>
      <c r="B2949" t="s">
        <v>2104</v>
      </c>
      <c r="C2949" t="str">
        <f>_xlfn.XLOOKUP(Table4[[#This Row],[PUMA]],[1]PUMA!$A:$A,[1]PUMA!$B:$B)</f>
        <v>Orange County (Northeast)--Lake Forest, Irvine (North) Cities &amp; Silverado PUMA</v>
      </c>
      <c r="D2949">
        <v>144</v>
      </c>
      <c r="E2949" t="s">
        <v>3071</v>
      </c>
      <c r="F2949">
        <v>332.57339742368703</v>
      </c>
      <c r="G2949" s="6">
        <v>54949.8191019472</v>
      </c>
      <c r="H2949" s="6">
        <v>2023.3353563635101</v>
      </c>
      <c r="I2949" s="3">
        <v>3.5558854554564506E-2</v>
      </c>
    </row>
    <row r="2950" spans="1:9" x14ac:dyDescent="0.25">
      <c r="A2950" t="s">
        <v>2522</v>
      </c>
      <c r="B2950" t="s">
        <v>2104</v>
      </c>
      <c r="C2950" t="str">
        <f>_xlfn.XLOOKUP(Table4[[#This Row],[PUMA]],[1]PUMA!$A:$A,[1]PUMA!$B:$B)</f>
        <v>Orange County (Northeast)--Lake Forest, Irvine (North) Cities &amp; Silverado PUMA</v>
      </c>
      <c r="D2950">
        <v>99</v>
      </c>
      <c r="E2950" t="s">
        <v>2014</v>
      </c>
      <c r="F2950">
        <v>825.68193444033898</v>
      </c>
      <c r="G2950" s="6">
        <v>54949.8191019472</v>
      </c>
      <c r="H2950" s="6">
        <v>2023.3353563635101</v>
      </c>
      <c r="I2950" s="3">
        <v>2.1244055891260133E-2</v>
      </c>
    </row>
    <row r="2951" spans="1:9" x14ac:dyDescent="0.25">
      <c r="A2951" t="s">
        <v>2522</v>
      </c>
      <c r="B2951" t="s">
        <v>2104</v>
      </c>
      <c r="C2951" t="str">
        <f>_xlfn.XLOOKUP(Table4[[#This Row],[PUMA]],[1]PUMA!$A:$A,[1]PUMA!$B:$B)</f>
        <v>Orange County (Northeast)--Lake Forest, Irvine (North) Cities &amp; Silverado PUMA</v>
      </c>
      <c r="D2951">
        <v>2</v>
      </c>
      <c r="E2951" t="s">
        <v>2997</v>
      </c>
      <c r="F2951">
        <v>287.58241156782901</v>
      </c>
      <c r="G2951" s="6">
        <v>54949.8191019472</v>
      </c>
      <c r="H2951" s="6">
        <v>2023.3353563635101</v>
      </c>
      <c r="I2951" s="3">
        <v>1.3196455017733711E-2</v>
      </c>
    </row>
    <row r="2952" spans="1:9" x14ac:dyDescent="0.25">
      <c r="A2952" t="s">
        <v>2299</v>
      </c>
      <c r="B2952" t="s">
        <v>2106</v>
      </c>
      <c r="C2952" t="str">
        <f>_xlfn.XLOOKUP(Table4[[#This Row],[PUMA]],[1]PUMA!$A:$A,[1]PUMA!$B:$B)</f>
        <v>Orange County (Central)--Irvine City (Central) PUMA</v>
      </c>
      <c r="D2952">
        <v>144</v>
      </c>
      <c r="E2952" t="s">
        <v>3071</v>
      </c>
      <c r="F2952">
        <v>2921.9199260589098</v>
      </c>
      <c r="G2952" s="6">
        <v>35889.774005605097</v>
      </c>
      <c r="H2952" s="6">
        <v>1965.2139939432</v>
      </c>
      <c r="I2952" s="3">
        <v>9.6889547312819721E-2</v>
      </c>
    </row>
    <row r="2953" spans="1:9" x14ac:dyDescent="0.25">
      <c r="A2953" t="s">
        <v>2299</v>
      </c>
      <c r="B2953" t="s">
        <v>2106</v>
      </c>
      <c r="C2953" t="str">
        <f>_xlfn.XLOOKUP(Table4[[#This Row],[PUMA]],[1]PUMA!$A:$A,[1]PUMA!$B:$B)</f>
        <v>Orange County (Central)--Irvine City (Central) PUMA</v>
      </c>
      <c r="D2953">
        <v>2</v>
      </c>
      <c r="E2953" t="s">
        <v>2997</v>
      </c>
      <c r="F2953">
        <v>226.881308125071</v>
      </c>
      <c r="G2953" s="6">
        <v>35889.774005605097</v>
      </c>
      <c r="H2953" s="6">
        <v>1965.2139939432</v>
      </c>
      <c r="I2953" s="3">
        <v>3.5957248027779359E-2</v>
      </c>
    </row>
    <row r="2954" spans="1:9" x14ac:dyDescent="0.25">
      <c r="A2954" t="s">
        <v>2523</v>
      </c>
      <c r="B2954" t="s">
        <v>2106</v>
      </c>
      <c r="C2954" t="str">
        <f>_xlfn.XLOOKUP(Table4[[#This Row],[PUMA]],[1]PUMA!$A:$A,[1]PUMA!$B:$B)</f>
        <v>Orange County (Central)--Irvine City (Central) PUMA</v>
      </c>
      <c r="D2954">
        <v>188</v>
      </c>
      <c r="E2954" t="s">
        <v>2022</v>
      </c>
      <c r="F2954">
        <v>132.320406655857</v>
      </c>
      <c r="G2954" s="6">
        <v>35889.774005605097</v>
      </c>
      <c r="H2954" s="6">
        <v>1965.2139939432</v>
      </c>
      <c r="I2954" s="3">
        <v>0.40998576090250394</v>
      </c>
    </row>
    <row r="2955" spans="1:9" x14ac:dyDescent="0.25">
      <c r="A2955" t="s">
        <v>2523</v>
      </c>
      <c r="B2955" t="s">
        <v>2106</v>
      </c>
      <c r="C2955" t="str">
        <f>_xlfn.XLOOKUP(Table4[[#This Row],[PUMA]],[1]PUMA!$A:$A,[1]PUMA!$B:$B)</f>
        <v>Orange County (Central)--Irvine City (Central) PUMA</v>
      </c>
      <c r="D2955">
        <v>144</v>
      </c>
      <c r="E2955" t="s">
        <v>3071</v>
      </c>
      <c r="F2955">
        <v>2277.19739825242</v>
      </c>
      <c r="G2955" s="6">
        <v>35889.774005605097</v>
      </c>
      <c r="H2955" s="6">
        <v>1965.2139939432</v>
      </c>
      <c r="I2955" s="3">
        <v>9.6889547312819721E-2</v>
      </c>
    </row>
    <row r="2956" spans="1:9" x14ac:dyDescent="0.25">
      <c r="A2956" t="s">
        <v>2523</v>
      </c>
      <c r="B2956" t="s">
        <v>2106</v>
      </c>
      <c r="C2956" t="str">
        <f>_xlfn.XLOOKUP(Table4[[#This Row],[PUMA]],[1]PUMA!$A:$A,[1]PUMA!$B:$B)</f>
        <v>Orange County (Central)--Irvine City (Central) PUMA</v>
      </c>
      <c r="D2956">
        <v>193</v>
      </c>
      <c r="E2956" t="s">
        <v>3072</v>
      </c>
      <c r="F2956">
        <v>358.608897467296</v>
      </c>
      <c r="G2956" s="6">
        <v>35889.774005605097</v>
      </c>
      <c r="H2956" s="6">
        <v>1965.2139939432</v>
      </c>
      <c r="I2956" s="3">
        <v>7.2523940937385498E-2</v>
      </c>
    </row>
    <row r="2957" spans="1:9" x14ac:dyDescent="0.25">
      <c r="A2957" t="s">
        <v>2529</v>
      </c>
      <c r="B2957" t="s">
        <v>2106</v>
      </c>
      <c r="C2957" t="str">
        <f>_xlfn.XLOOKUP(Table4[[#This Row],[PUMA]],[1]PUMA!$A:$A,[1]PUMA!$B:$B)</f>
        <v>Orange County (Central)--Irvine City (Central) PUMA</v>
      </c>
      <c r="D2957">
        <v>144</v>
      </c>
      <c r="E2957" t="s">
        <v>3071</v>
      </c>
      <c r="F2957">
        <v>2443.3664966422598</v>
      </c>
      <c r="G2957" s="6">
        <v>35889.774005605097</v>
      </c>
      <c r="H2957" s="6">
        <v>1965.2139939432</v>
      </c>
      <c r="I2957" s="3">
        <v>9.6889547312819721E-2</v>
      </c>
    </row>
    <row r="2958" spans="1:9" x14ac:dyDescent="0.25">
      <c r="A2958" t="s">
        <v>2529</v>
      </c>
      <c r="B2958" t="s">
        <v>2106</v>
      </c>
      <c r="C2958" t="str">
        <f>_xlfn.XLOOKUP(Table4[[#This Row],[PUMA]],[1]PUMA!$A:$A,[1]PUMA!$B:$B)</f>
        <v>Orange County (Central)--Irvine City (Central) PUMA</v>
      </c>
      <c r="D2958">
        <v>193</v>
      </c>
      <c r="E2958" t="s">
        <v>3072</v>
      </c>
      <c r="F2958">
        <v>537.39574591950498</v>
      </c>
      <c r="G2958" s="6">
        <v>35889.774005605097</v>
      </c>
      <c r="H2958" s="6">
        <v>1965.2139939432</v>
      </c>
      <c r="I2958" s="3">
        <v>7.2523940937385498E-2</v>
      </c>
    </row>
    <row r="2959" spans="1:9" x14ac:dyDescent="0.25">
      <c r="A2959" t="s">
        <v>2529</v>
      </c>
      <c r="B2959" t="s">
        <v>2106</v>
      </c>
      <c r="C2959" t="str">
        <f>_xlfn.XLOOKUP(Table4[[#This Row],[PUMA]],[1]PUMA!$A:$A,[1]PUMA!$B:$B)</f>
        <v>Orange County (Central)--Irvine City (Central) PUMA</v>
      </c>
      <c r="D2959">
        <v>2</v>
      </c>
      <c r="E2959" t="s">
        <v>2997</v>
      </c>
      <c r="F2959">
        <v>2658.9468760307</v>
      </c>
      <c r="G2959" s="6">
        <v>35889.774005605097</v>
      </c>
      <c r="H2959" s="6">
        <v>1965.2139939432</v>
      </c>
      <c r="I2959" s="3">
        <v>3.5957248027779359E-2</v>
      </c>
    </row>
    <row r="2960" spans="1:9" x14ac:dyDescent="0.25">
      <c r="A2960" t="s">
        <v>2530</v>
      </c>
      <c r="B2960" t="s">
        <v>2106</v>
      </c>
      <c r="C2960" t="str">
        <f>_xlfn.XLOOKUP(Table4[[#This Row],[PUMA]],[1]PUMA!$A:$A,[1]PUMA!$B:$B)</f>
        <v>Orange County (Central)--Irvine City (Central) PUMA</v>
      </c>
      <c r="D2960">
        <v>188</v>
      </c>
      <c r="E2960" t="s">
        <v>2022</v>
      </c>
      <c r="F2960">
        <v>164.72402944377001</v>
      </c>
      <c r="G2960" s="6">
        <v>35889.774005605097</v>
      </c>
      <c r="H2960" s="6">
        <v>1965.2139939432</v>
      </c>
      <c r="I2960" s="3">
        <v>0.40998576090250394</v>
      </c>
    </row>
    <row r="2961" spans="1:9" x14ac:dyDescent="0.25">
      <c r="A2961" t="s">
        <v>2530</v>
      </c>
      <c r="B2961" t="s">
        <v>2106</v>
      </c>
      <c r="C2961" t="str">
        <f>_xlfn.XLOOKUP(Table4[[#This Row],[PUMA]],[1]PUMA!$A:$A,[1]PUMA!$B:$B)</f>
        <v>Orange County (Central)--Irvine City (Central) PUMA</v>
      </c>
      <c r="D2961">
        <v>144</v>
      </c>
      <c r="E2961" t="s">
        <v>3071</v>
      </c>
      <c r="F2961">
        <v>335.522417132241</v>
      </c>
      <c r="G2961" s="6">
        <v>35889.774005605097</v>
      </c>
      <c r="H2961" s="6">
        <v>1965.2139939432</v>
      </c>
      <c r="I2961" s="3">
        <v>9.6889547312819721E-2</v>
      </c>
    </row>
    <row r="2962" spans="1:9" x14ac:dyDescent="0.25">
      <c r="A2962" t="s">
        <v>2530</v>
      </c>
      <c r="B2962" t="s">
        <v>2106</v>
      </c>
      <c r="C2962" t="str">
        <f>_xlfn.XLOOKUP(Table4[[#This Row],[PUMA]],[1]PUMA!$A:$A,[1]PUMA!$B:$B)</f>
        <v>Orange County (Central)--Irvine City (Central) PUMA</v>
      </c>
      <c r="D2962">
        <v>193</v>
      </c>
      <c r="E2962" t="s">
        <v>3072</v>
      </c>
      <c r="F2962">
        <v>295.29691093977698</v>
      </c>
      <c r="G2962" s="6">
        <v>35889.774005605097</v>
      </c>
      <c r="H2962" s="6">
        <v>1965.2139939432</v>
      </c>
      <c r="I2962" s="3">
        <v>7.2523940937385498E-2</v>
      </c>
    </row>
    <row r="2963" spans="1:9" x14ac:dyDescent="0.25">
      <c r="A2963" t="s">
        <v>2530</v>
      </c>
      <c r="B2963" t="s">
        <v>2106</v>
      </c>
      <c r="C2963" t="str">
        <f>_xlfn.XLOOKUP(Table4[[#This Row],[PUMA]],[1]PUMA!$A:$A,[1]PUMA!$B:$B)</f>
        <v>Orange County (Central)--Irvine City (Central) PUMA</v>
      </c>
      <c r="D2963">
        <v>2</v>
      </c>
      <c r="E2963" t="s">
        <v>2997</v>
      </c>
      <c r="F2963">
        <v>2123.82590436703</v>
      </c>
      <c r="G2963" s="6">
        <v>35889.774005605097</v>
      </c>
      <c r="H2963" s="6">
        <v>1965.2139939432</v>
      </c>
      <c r="I2963" s="3">
        <v>3.5957248027779359E-2</v>
      </c>
    </row>
    <row r="2964" spans="1:9" x14ac:dyDescent="0.25">
      <c r="A2964" t="s">
        <v>2531</v>
      </c>
      <c r="B2964" t="s">
        <v>2106</v>
      </c>
      <c r="C2964" t="str">
        <f>_xlfn.XLOOKUP(Table4[[#This Row],[PUMA]],[1]PUMA!$A:$A,[1]PUMA!$B:$B)</f>
        <v>Orange County (Central)--Irvine City (Central) PUMA</v>
      </c>
      <c r="D2964">
        <v>144</v>
      </c>
      <c r="E2964" t="s">
        <v>3071</v>
      </c>
      <c r="F2964">
        <v>1325.79082857358</v>
      </c>
      <c r="G2964" s="6">
        <v>35889.774005605097</v>
      </c>
      <c r="H2964" s="6">
        <v>1965.2139939432</v>
      </c>
      <c r="I2964" s="3">
        <v>9.6889547312819721E-2</v>
      </c>
    </row>
    <row r="2965" spans="1:9" x14ac:dyDescent="0.25">
      <c r="A2965" t="s">
        <v>2531</v>
      </c>
      <c r="B2965" t="s">
        <v>2106</v>
      </c>
      <c r="C2965" t="str">
        <f>_xlfn.XLOOKUP(Table4[[#This Row],[PUMA]],[1]PUMA!$A:$A,[1]PUMA!$B:$B)</f>
        <v>Orange County (Central)--Irvine City (Central) PUMA</v>
      </c>
      <c r="D2965">
        <v>193</v>
      </c>
      <c r="E2965" t="s">
        <v>3072</v>
      </c>
      <c r="F2965">
        <v>556.09814350679699</v>
      </c>
      <c r="G2965" s="6">
        <v>35889.774005605097</v>
      </c>
      <c r="H2965" s="6">
        <v>1965.2139939432</v>
      </c>
      <c r="I2965" s="3">
        <v>7.2523940937385498E-2</v>
      </c>
    </row>
    <row r="2966" spans="1:9" x14ac:dyDescent="0.25">
      <c r="A2966" t="s">
        <v>2531</v>
      </c>
      <c r="B2966" t="s">
        <v>2106</v>
      </c>
      <c r="C2966" t="str">
        <f>_xlfn.XLOOKUP(Table4[[#This Row],[PUMA]],[1]PUMA!$A:$A,[1]PUMA!$B:$B)</f>
        <v>Orange County (Central)--Irvine City (Central) PUMA</v>
      </c>
      <c r="D2966">
        <v>2</v>
      </c>
      <c r="E2966" t="s">
        <v>2997</v>
      </c>
      <c r="F2966">
        <v>274.07675748001998</v>
      </c>
      <c r="G2966" s="6">
        <v>35889.774005605097</v>
      </c>
      <c r="H2966" s="6">
        <v>1965.2139939432</v>
      </c>
      <c r="I2966" s="3">
        <v>3.5957248027779359E-2</v>
      </c>
    </row>
    <row r="2967" spans="1:9" x14ac:dyDescent="0.25">
      <c r="A2967" t="s">
        <v>2532</v>
      </c>
      <c r="B2967" t="s">
        <v>2106</v>
      </c>
      <c r="C2967" t="str">
        <f>_xlfn.XLOOKUP(Table4[[#This Row],[PUMA]],[1]PUMA!$A:$A,[1]PUMA!$B:$B)</f>
        <v>Orange County (Central)--Irvine City (Central) PUMA</v>
      </c>
      <c r="D2967">
        <v>188</v>
      </c>
      <c r="E2967" t="s">
        <v>2022</v>
      </c>
      <c r="F2967">
        <v>324.35073418217797</v>
      </c>
      <c r="G2967" s="6">
        <v>35889.774005605097</v>
      </c>
      <c r="H2967" s="6">
        <v>1965.2139939432</v>
      </c>
      <c r="I2967" s="3">
        <v>0.40998576090250394</v>
      </c>
    </row>
    <row r="2968" spans="1:9" x14ac:dyDescent="0.25">
      <c r="A2968" t="s">
        <v>2532</v>
      </c>
      <c r="B2968" t="s">
        <v>2106</v>
      </c>
      <c r="C2968" t="str">
        <f>_xlfn.XLOOKUP(Table4[[#This Row],[PUMA]],[1]PUMA!$A:$A,[1]PUMA!$B:$B)</f>
        <v>Orange County (Central)--Irvine City (Central) PUMA</v>
      </c>
      <c r="D2968">
        <v>144</v>
      </c>
      <c r="E2968" t="s">
        <v>3071</v>
      </c>
      <c r="F2968">
        <v>752.854744198503</v>
      </c>
      <c r="G2968" s="6">
        <v>35889.774005605097</v>
      </c>
      <c r="H2968" s="6">
        <v>1965.2139939432</v>
      </c>
      <c r="I2968" s="3">
        <v>9.6889547312819721E-2</v>
      </c>
    </row>
    <row r="2969" spans="1:9" x14ac:dyDescent="0.25">
      <c r="A2969" t="s">
        <v>2532</v>
      </c>
      <c r="B2969" t="s">
        <v>2106</v>
      </c>
      <c r="C2969" t="str">
        <f>_xlfn.XLOOKUP(Table4[[#This Row],[PUMA]],[1]PUMA!$A:$A,[1]PUMA!$B:$B)</f>
        <v>Orange County (Central)--Irvine City (Central) PUMA</v>
      </c>
      <c r="D2969">
        <v>193</v>
      </c>
      <c r="E2969" t="s">
        <v>3072</v>
      </c>
      <c r="F2969">
        <v>899.08049659553706</v>
      </c>
      <c r="G2969" s="6">
        <v>35889.774005605097</v>
      </c>
      <c r="H2969" s="6">
        <v>1965.2139939432</v>
      </c>
      <c r="I2969" s="3">
        <v>7.2523940937385498E-2</v>
      </c>
    </row>
    <row r="2970" spans="1:9" x14ac:dyDescent="0.25">
      <c r="A2970" t="s">
        <v>2532</v>
      </c>
      <c r="B2970" t="s">
        <v>2106</v>
      </c>
      <c r="C2970" t="str">
        <f>_xlfn.XLOOKUP(Table4[[#This Row],[PUMA]],[1]PUMA!$A:$A,[1]PUMA!$B:$B)</f>
        <v>Orange County (Central)--Irvine City (Central) PUMA</v>
      </c>
      <c r="D2970">
        <v>2</v>
      </c>
      <c r="E2970" t="s">
        <v>2997</v>
      </c>
      <c r="F2970">
        <v>1181.7140411970699</v>
      </c>
      <c r="G2970" s="6">
        <v>35889.774005605097</v>
      </c>
      <c r="H2970" s="6">
        <v>1965.2139939432</v>
      </c>
      <c r="I2970" s="3">
        <v>3.5957248027779359E-2</v>
      </c>
    </row>
    <row r="2971" spans="1:9" x14ac:dyDescent="0.25">
      <c r="A2971" t="s">
        <v>2539</v>
      </c>
      <c r="B2971" t="s">
        <v>2106</v>
      </c>
      <c r="C2971" t="str">
        <f>_xlfn.XLOOKUP(Table4[[#This Row],[PUMA]],[1]PUMA!$A:$A,[1]PUMA!$B:$B)</f>
        <v>Orange County (Central)--Irvine City (Central) PUMA</v>
      </c>
      <c r="D2971">
        <v>144</v>
      </c>
      <c r="E2971" t="s">
        <v>3071</v>
      </c>
      <c r="F2971">
        <v>2406.4303757524099</v>
      </c>
      <c r="G2971" s="6">
        <v>35889.774005605097</v>
      </c>
      <c r="H2971" s="6">
        <v>1965.2139939432</v>
      </c>
      <c r="I2971" s="3">
        <v>9.6889547312819721E-2</v>
      </c>
    </row>
    <row r="2972" spans="1:9" x14ac:dyDescent="0.25">
      <c r="A2972" t="s">
        <v>2539</v>
      </c>
      <c r="B2972" t="s">
        <v>2106</v>
      </c>
      <c r="C2972" t="str">
        <f>_xlfn.XLOOKUP(Table4[[#This Row],[PUMA]],[1]PUMA!$A:$A,[1]PUMA!$B:$B)</f>
        <v>Orange County (Central)--Irvine City (Central) PUMA</v>
      </c>
      <c r="D2972">
        <v>2</v>
      </c>
      <c r="E2972" t="s">
        <v>2997</v>
      </c>
      <c r="F2972">
        <v>1160.6540518276399</v>
      </c>
      <c r="G2972" s="6">
        <v>35889.774005605097</v>
      </c>
      <c r="H2972" s="6">
        <v>1965.2139939432</v>
      </c>
      <c r="I2972" s="3">
        <v>3.5957248027779359E-2</v>
      </c>
    </row>
    <row r="2973" spans="1:9" x14ac:dyDescent="0.25">
      <c r="A2973" t="s">
        <v>2218</v>
      </c>
      <c r="B2973" t="s">
        <v>2106</v>
      </c>
      <c r="C2973" t="str">
        <f>_xlfn.XLOOKUP(Table4[[#This Row],[PUMA]],[1]PUMA!$A:$A,[1]PUMA!$B:$B)</f>
        <v>Orange County (Central)--Irvine City (Central) PUMA</v>
      </c>
      <c r="D2973">
        <v>38</v>
      </c>
      <c r="E2973" t="s">
        <v>2015</v>
      </c>
      <c r="F2973">
        <v>1305.9853815280578</v>
      </c>
      <c r="G2973" s="6">
        <v>35889.774005605097</v>
      </c>
      <c r="H2973" s="6">
        <v>1965.2139939432</v>
      </c>
      <c r="I2973" s="3">
        <v>0.12127953148352701</v>
      </c>
    </row>
    <row r="2974" spans="1:9" x14ac:dyDescent="0.25">
      <c r="A2974" t="s">
        <v>2218</v>
      </c>
      <c r="B2974" t="s">
        <v>2106</v>
      </c>
      <c r="C2974" t="str">
        <f>_xlfn.XLOOKUP(Table4[[#This Row],[PUMA]],[1]PUMA!$A:$A,[1]PUMA!$B:$B)</f>
        <v>Orange County (Central)--Irvine City (Central) PUMA</v>
      </c>
      <c r="D2974">
        <v>144</v>
      </c>
      <c r="E2974" t="s">
        <v>3071</v>
      </c>
      <c r="F2974">
        <v>619.79798666466411</v>
      </c>
      <c r="G2974" s="6">
        <v>35889.774005605097</v>
      </c>
      <c r="H2974" s="6">
        <v>1965.2139939432</v>
      </c>
      <c r="I2974" s="3">
        <v>9.6889547312819721E-2</v>
      </c>
    </row>
    <row r="2975" spans="1:9" x14ac:dyDescent="0.25">
      <c r="A2975" t="s">
        <v>2218</v>
      </c>
      <c r="B2975" t="s">
        <v>2106</v>
      </c>
      <c r="C2975" t="str">
        <f>_xlfn.XLOOKUP(Table4[[#This Row],[PUMA]],[1]PUMA!$A:$A,[1]PUMA!$B:$B)</f>
        <v>Orange County (Central)--Irvine City (Central) PUMA</v>
      </c>
      <c r="D2975">
        <v>193</v>
      </c>
      <c r="E2975" t="s">
        <v>3072</v>
      </c>
      <c r="F2975">
        <v>218.321448270638</v>
      </c>
      <c r="G2975" s="6">
        <v>35889.774005605097</v>
      </c>
      <c r="H2975" s="6">
        <v>1965.2139939432</v>
      </c>
      <c r="I2975" s="3">
        <v>7.2523940937385498E-2</v>
      </c>
    </row>
    <row r="2976" spans="1:9" x14ac:dyDescent="0.25">
      <c r="A2976" t="s">
        <v>2218</v>
      </c>
      <c r="B2976" t="s">
        <v>2106</v>
      </c>
      <c r="C2976" t="str">
        <f>_xlfn.XLOOKUP(Table4[[#This Row],[PUMA]],[1]PUMA!$A:$A,[1]PUMA!$B:$B)</f>
        <v>Orange County (Central)--Irvine City (Central) PUMA</v>
      </c>
      <c r="D2976">
        <v>99</v>
      </c>
      <c r="E2976" t="s">
        <v>2014</v>
      </c>
      <c r="F2976">
        <v>210.615082446803</v>
      </c>
      <c r="G2976" s="6">
        <v>35889.774005605097</v>
      </c>
      <c r="H2976" s="6">
        <v>1965.2139939432</v>
      </c>
      <c r="I2976" s="3">
        <v>5.781216561788878E-2</v>
      </c>
    </row>
    <row r="2977" spans="1:9" x14ac:dyDescent="0.25">
      <c r="A2977" t="s">
        <v>2218</v>
      </c>
      <c r="B2977" t="s">
        <v>2106</v>
      </c>
      <c r="C2977" t="str">
        <f>_xlfn.XLOOKUP(Table4[[#This Row],[PUMA]],[1]PUMA!$A:$A,[1]PUMA!$B:$B)</f>
        <v>Orange County (Central)--Irvine City (Central) PUMA</v>
      </c>
      <c r="D2977">
        <v>2</v>
      </c>
      <c r="E2977" t="s">
        <v>2997</v>
      </c>
      <c r="F2977">
        <v>3854.256108453978</v>
      </c>
      <c r="G2977" s="6">
        <v>35889.774005605097</v>
      </c>
      <c r="H2977" s="6">
        <v>1965.2139939432</v>
      </c>
      <c r="I2977" s="3">
        <v>3.5957248027779359E-2</v>
      </c>
    </row>
    <row r="2978" spans="1:9" x14ac:dyDescent="0.25">
      <c r="A2978" t="s">
        <v>2213</v>
      </c>
      <c r="B2978" t="s">
        <v>2214</v>
      </c>
      <c r="C2978" t="str">
        <f>_xlfn.XLOOKUP(Table4[[#This Row],[PUMA]],[1]PUMA!$A:$A,[1]PUMA!$B:$B)</f>
        <v>Orange County (West Central)--Newport Beach, Aliso Viejo &amp; Laguna Hills Cities PUMA</v>
      </c>
      <c r="D2978">
        <v>38</v>
      </c>
      <c r="E2978" t="s">
        <v>2015</v>
      </c>
      <c r="F2978">
        <v>119.611102262785</v>
      </c>
      <c r="G2978" s="6">
        <v>47407.687068346597</v>
      </c>
      <c r="H2978" s="6">
        <v>2015.6595390360101</v>
      </c>
      <c r="I2978" s="3">
        <v>5.9891179814352852E-2</v>
      </c>
    </row>
    <row r="2979" spans="1:9" x14ac:dyDescent="0.25">
      <c r="A2979" t="s">
        <v>2213</v>
      </c>
      <c r="B2979" t="s">
        <v>2214</v>
      </c>
      <c r="C2979" t="str">
        <f>_xlfn.XLOOKUP(Table4[[#This Row],[PUMA]],[1]PUMA!$A:$A,[1]PUMA!$B:$B)</f>
        <v>Orange County (West Central)--Newport Beach, Aliso Viejo &amp; Laguna Hills Cities PUMA</v>
      </c>
      <c r="D2979">
        <v>144</v>
      </c>
      <c r="E2979" t="s">
        <v>3071</v>
      </c>
      <c r="F2979">
        <v>795.59175209471096</v>
      </c>
      <c r="G2979" s="6">
        <v>47407.687068346597</v>
      </c>
      <c r="H2979" s="6">
        <v>2015.6595390360101</v>
      </c>
      <c r="I2979" s="3">
        <v>4.7846732496913652E-2</v>
      </c>
    </row>
    <row r="2980" spans="1:9" x14ac:dyDescent="0.25">
      <c r="A2980" t="s">
        <v>2213</v>
      </c>
      <c r="B2980" t="s">
        <v>2214</v>
      </c>
      <c r="C2980" t="str">
        <f>_xlfn.XLOOKUP(Table4[[#This Row],[PUMA]],[1]PUMA!$A:$A,[1]PUMA!$B:$B)</f>
        <v>Orange County (West Central)--Newport Beach, Aliso Viejo &amp; Laguna Hills Cities PUMA</v>
      </c>
      <c r="D2980">
        <v>193</v>
      </c>
      <c r="E2980" t="s">
        <v>3072</v>
      </c>
      <c r="F2980">
        <v>464.69389514113197</v>
      </c>
      <c r="G2980" s="6">
        <v>47407.687068346597</v>
      </c>
      <c r="H2980" s="6">
        <v>2015.6595390360101</v>
      </c>
      <c r="I2980" s="3">
        <v>3.581432360757783E-2</v>
      </c>
    </row>
    <row r="2981" spans="1:9" x14ac:dyDescent="0.25">
      <c r="A2981" t="s">
        <v>2213</v>
      </c>
      <c r="B2981" t="s">
        <v>2214</v>
      </c>
      <c r="C2981" t="str">
        <f>_xlfn.XLOOKUP(Table4[[#This Row],[PUMA]],[1]PUMA!$A:$A,[1]PUMA!$B:$B)</f>
        <v>Orange County (West Central)--Newport Beach, Aliso Viejo &amp; Laguna Hills Cities PUMA</v>
      </c>
      <c r="D2981">
        <v>2</v>
      </c>
      <c r="E2981" t="s">
        <v>2997</v>
      </c>
      <c r="F2981">
        <v>582.36086964671097</v>
      </c>
      <c r="G2981" s="6">
        <v>47407.687068346597</v>
      </c>
      <c r="H2981" s="6">
        <v>2015.6595390360101</v>
      </c>
      <c r="I2981" s="3">
        <v>1.7756681452496571E-2</v>
      </c>
    </row>
    <row r="2982" spans="1:9" x14ac:dyDescent="0.25">
      <c r="A2982" t="s">
        <v>2547</v>
      </c>
      <c r="B2982" t="s">
        <v>2214</v>
      </c>
      <c r="C2982" t="str">
        <f>_xlfn.XLOOKUP(Table4[[#This Row],[PUMA]],[1]PUMA!$A:$A,[1]PUMA!$B:$B)</f>
        <v>Orange County (West Central)--Newport Beach, Aliso Viejo &amp; Laguna Hills Cities PUMA</v>
      </c>
      <c r="D2982">
        <v>38</v>
      </c>
      <c r="E2982" t="s">
        <v>2015</v>
      </c>
      <c r="F2982">
        <v>637.11248961554702</v>
      </c>
      <c r="G2982" s="6">
        <v>47407.687068346597</v>
      </c>
      <c r="H2982" s="6">
        <v>2015.6595390360101</v>
      </c>
      <c r="I2982" s="3">
        <v>5.9891179814352852E-2</v>
      </c>
    </row>
    <row r="2983" spans="1:9" x14ac:dyDescent="0.25">
      <c r="A2983" t="s">
        <v>2547</v>
      </c>
      <c r="B2983" t="s">
        <v>2214</v>
      </c>
      <c r="C2983" t="str">
        <f>_xlfn.XLOOKUP(Table4[[#This Row],[PUMA]],[1]PUMA!$A:$A,[1]PUMA!$B:$B)</f>
        <v>Orange County (West Central)--Newport Beach, Aliso Viejo &amp; Laguna Hills Cities PUMA</v>
      </c>
      <c r="D2983">
        <v>47</v>
      </c>
      <c r="E2983" t="s">
        <v>2167</v>
      </c>
      <c r="F2983">
        <v>318.893121544998</v>
      </c>
      <c r="G2983" s="6">
        <v>47407.687068346597</v>
      </c>
      <c r="H2983" s="6">
        <v>2015.6595390360101</v>
      </c>
      <c r="I2983" s="3">
        <v>5.3871965762659096E-2</v>
      </c>
    </row>
    <row r="2984" spans="1:9" x14ac:dyDescent="0.25">
      <c r="A2984" t="s">
        <v>2547</v>
      </c>
      <c r="B2984" t="s">
        <v>2214</v>
      </c>
      <c r="C2984" t="str">
        <f>_xlfn.XLOOKUP(Table4[[#This Row],[PUMA]],[1]PUMA!$A:$A,[1]PUMA!$B:$B)</f>
        <v>Orange County (West Central)--Newport Beach, Aliso Viejo &amp; Laguna Hills Cities PUMA</v>
      </c>
      <c r="D2984">
        <v>144</v>
      </c>
      <c r="E2984" t="s">
        <v>3071</v>
      </c>
      <c r="F2984">
        <v>336.51760504247699</v>
      </c>
      <c r="G2984" s="6">
        <v>47407.687068346597</v>
      </c>
      <c r="H2984" s="6">
        <v>2015.6595390360101</v>
      </c>
      <c r="I2984" s="3">
        <v>4.7846732496913652E-2</v>
      </c>
    </row>
    <row r="2985" spans="1:9" x14ac:dyDescent="0.25">
      <c r="A2985" t="s">
        <v>2547</v>
      </c>
      <c r="B2985" t="s">
        <v>2214</v>
      </c>
      <c r="C2985" t="str">
        <f>_xlfn.XLOOKUP(Table4[[#This Row],[PUMA]],[1]PUMA!$A:$A,[1]PUMA!$B:$B)</f>
        <v>Orange County (West Central)--Newport Beach, Aliso Viejo &amp; Laguna Hills Cities PUMA</v>
      </c>
      <c r="D2985">
        <v>2</v>
      </c>
      <c r="E2985" t="s">
        <v>2997</v>
      </c>
      <c r="F2985">
        <v>1666.94361718956</v>
      </c>
      <c r="G2985" s="6">
        <v>47407.687068346597</v>
      </c>
      <c r="H2985" s="6">
        <v>2015.6595390360101</v>
      </c>
      <c r="I2985" s="3">
        <v>1.7756681452496571E-2</v>
      </c>
    </row>
    <row r="2986" spans="1:9" x14ac:dyDescent="0.25">
      <c r="A2986" t="s">
        <v>2215</v>
      </c>
      <c r="B2986" t="s">
        <v>2214</v>
      </c>
      <c r="C2986" t="str">
        <f>_xlfn.XLOOKUP(Table4[[#This Row],[PUMA]],[1]PUMA!$A:$A,[1]PUMA!$B:$B)</f>
        <v>Orange County (West Central)--Newport Beach, Aliso Viejo &amp; Laguna Hills Cities PUMA</v>
      </c>
      <c r="D2986">
        <v>38</v>
      </c>
      <c r="E2986" t="s">
        <v>2015</v>
      </c>
      <c r="F2986">
        <v>689.56780805928554</v>
      </c>
      <c r="G2986" s="6">
        <v>47407.687068346597</v>
      </c>
      <c r="H2986" s="6">
        <v>2015.6595390360101</v>
      </c>
      <c r="I2986" s="3">
        <v>5.9891179814352852E-2</v>
      </c>
    </row>
    <row r="2987" spans="1:9" x14ac:dyDescent="0.25">
      <c r="A2987" t="s">
        <v>2215</v>
      </c>
      <c r="B2987" t="s">
        <v>2214</v>
      </c>
      <c r="C2987" t="str">
        <f>_xlfn.XLOOKUP(Table4[[#This Row],[PUMA]],[1]PUMA!$A:$A,[1]PUMA!$B:$B)</f>
        <v>Orange County (West Central)--Newport Beach, Aliso Viejo &amp; Laguna Hills Cities PUMA</v>
      </c>
      <c r="D2987">
        <v>144</v>
      </c>
      <c r="E2987" t="s">
        <v>3071</v>
      </c>
      <c r="F2987">
        <v>1054.1747990849235</v>
      </c>
      <c r="G2987" s="6">
        <v>47407.687068346597</v>
      </c>
      <c r="H2987" s="6">
        <v>2015.6595390360101</v>
      </c>
      <c r="I2987" s="3">
        <v>4.8237702667682965E-2</v>
      </c>
    </row>
    <row r="2988" spans="1:9" x14ac:dyDescent="0.25">
      <c r="A2988" t="s">
        <v>2215</v>
      </c>
      <c r="B2988" t="s">
        <v>2214</v>
      </c>
      <c r="C2988" t="str">
        <f>_xlfn.XLOOKUP(Table4[[#This Row],[PUMA]],[1]PUMA!$A:$A,[1]PUMA!$B:$B)</f>
        <v>Orange County (West Central)--Newport Beach, Aliso Viejo &amp; Laguna Hills Cities PUMA</v>
      </c>
      <c r="D2988">
        <v>2</v>
      </c>
      <c r="E2988" t="s">
        <v>2997</v>
      </c>
      <c r="F2988">
        <v>640.72168934969955</v>
      </c>
      <c r="G2988" s="6">
        <v>47407.687068346597</v>
      </c>
      <c r="H2988" s="6">
        <v>2015.6595390360101</v>
      </c>
      <c r="I2988" s="3">
        <v>1.823104023521736E-2</v>
      </c>
    </row>
    <row r="2989" spans="1:9" x14ac:dyDescent="0.25">
      <c r="A2989" t="s">
        <v>2985</v>
      </c>
      <c r="B2989" t="s">
        <v>2214</v>
      </c>
      <c r="C2989" t="str">
        <f>_xlfn.XLOOKUP(Table4[[#This Row],[PUMA]],[1]PUMA!$A:$A,[1]PUMA!$B:$B)</f>
        <v>Orange County (West Central)--Newport Beach, Aliso Viejo &amp; Laguna Hills Cities PUMA</v>
      </c>
      <c r="D2989">
        <v>99</v>
      </c>
      <c r="E2989" t="s">
        <v>2014</v>
      </c>
      <c r="F2989">
        <v>1758.6031177659429</v>
      </c>
      <c r="G2989" s="6">
        <v>47407.687068346597</v>
      </c>
      <c r="H2989" s="6">
        <v>2015.6595390360101</v>
      </c>
      <c r="I2989" s="3">
        <v>2.8567456121524865E-2</v>
      </c>
    </row>
    <row r="2990" spans="1:9" x14ac:dyDescent="0.25">
      <c r="A2990" t="s">
        <v>2985</v>
      </c>
      <c r="B2990" t="s">
        <v>2214</v>
      </c>
      <c r="C2990" t="str">
        <f>_xlfn.XLOOKUP(Table4[[#This Row],[PUMA]],[1]PUMA!$A:$A,[1]PUMA!$B:$B)</f>
        <v>Orange County (West Central)--Newport Beach, Aliso Viejo &amp; Laguna Hills Cities PUMA</v>
      </c>
      <c r="D2990">
        <v>2</v>
      </c>
      <c r="E2990" t="s">
        <v>2997</v>
      </c>
      <c r="F2990">
        <v>102.05938999570002</v>
      </c>
      <c r="G2990" s="6">
        <v>47407.687068346597</v>
      </c>
      <c r="H2990" s="6">
        <v>2015.6595390360101</v>
      </c>
      <c r="I2990" s="3">
        <v>1.774562972383625E-2</v>
      </c>
    </row>
    <row r="2991" spans="1:9" x14ac:dyDescent="0.25">
      <c r="A2991" t="s">
        <v>2463</v>
      </c>
      <c r="B2991" t="s">
        <v>2230</v>
      </c>
      <c r="C2991" t="str">
        <f>_xlfn.XLOOKUP(Table4[[#This Row],[PUMA]],[1]PUMA!$A:$A,[1]PUMA!$B:$B)</f>
        <v>Orange County (Central)--Costa Mesa &amp; Fountain Valley Cities PUMA</v>
      </c>
      <c r="D2991">
        <v>188</v>
      </c>
      <c r="E2991" t="s">
        <v>2022</v>
      </c>
      <c r="F2991">
        <v>149.296218948882</v>
      </c>
      <c r="G2991" s="6">
        <v>51609.732058495501</v>
      </c>
      <c r="H2991" s="6">
        <v>1890.48183194892</v>
      </c>
      <c r="I2991" s="3">
        <v>0.16002299996433825</v>
      </c>
    </row>
    <row r="2992" spans="1:9" x14ac:dyDescent="0.25">
      <c r="A2992" t="s">
        <v>2463</v>
      </c>
      <c r="B2992" t="s">
        <v>2230</v>
      </c>
      <c r="C2992" t="str">
        <f>_xlfn.XLOOKUP(Table4[[#This Row],[PUMA]],[1]PUMA!$A:$A,[1]PUMA!$B:$B)</f>
        <v>Orange County (Central)--Costa Mesa &amp; Fountain Valley Cities PUMA</v>
      </c>
      <c r="D2992">
        <v>38</v>
      </c>
      <c r="E2992" t="s">
        <v>2015</v>
      </c>
      <c r="F2992">
        <v>135.349881563232</v>
      </c>
      <c r="G2992" s="6">
        <v>51609.732058495501</v>
      </c>
      <c r="H2992" s="6">
        <v>1890.48183194892</v>
      </c>
      <c r="I2992" s="3">
        <v>4.7337045119668374E-2</v>
      </c>
    </row>
    <row r="2993" spans="1:9" x14ac:dyDescent="0.25">
      <c r="A2993" t="s">
        <v>2463</v>
      </c>
      <c r="B2993" t="s">
        <v>2230</v>
      </c>
      <c r="C2993" t="str">
        <f>_xlfn.XLOOKUP(Table4[[#This Row],[PUMA]],[1]PUMA!$A:$A,[1]PUMA!$B:$B)</f>
        <v>Orange County (Central)--Costa Mesa &amp; Fountain Valley Cities PUMA</v>
      </c>
      <c r="D2993">
        <v>99</v>
      </c>
      <c r="E2993" t="s">
        <v>2014</v>
      </c>
      <c r="F2993">
        <v>2155.0986938726301</v>
      </c>
      <c r="G2993" s="6">
        <v>51609.732058495501</v>
      </c>
      <c r="H2993" s="6">
        <v>1890.48183194892</v>
      </c>
      <c r="I2993" s="3">
        <v>2.2593329374201516E-2</v>
      </c>
    </row>
    <row r="2994" spans="1:9" x14ac:dyDescent="0.25">
      <c r="A2994" t="s">
        <v>2463</v>
      </c>
      <c r="B2994" t="s">
        <v>2230</v>
      </c>
      <c r="C2994" t="str">
        <f>_xlfn.XLOOKUP(Table4[[#This Row],[PUMA]],[1]PUMA!$A:$A,[1]PUMA!$B:$B)</f>
        <v>Orange County (Central)--Costa Mesa &amp; Fountain Valley Cities PUMA</v>
      </c>
      <c r="D2994">
        <v>2</v>
      </c>
      <c r="E2994" t="s">
        <v>2997</v>
      </c>
      <c r="F2994">
        <v>260.25521640879998</v>
      </c>
      <c r="G2994" s="6">
        <v>51609.732058495501</v>
      </c>
      <c r="H2994" s="6">
        <v>1890.48183194892</v>
      </c>
      <c r="I2994" s="3">
        <v>1.4034601316886603E-2</v>
      </c>
    </row>
    <row r="2995" spans="1:9" x14ac:dyDescent="0.25">
      <c r="A2995" t="s">
        <v>2108</v>
      </c>
      <c r="B2995" t="s">
        <v>2081</v>
      </c>
      <c r="C2995" t="str">
        <f>_xlfn.XLOOKUP(Table4[[#This Row],[PUMA]],[1]PUMA!$A:$A,[1]PUMA!$B:$B)</f>
        <v>Orange County (Central)--Santa Ana City (East) PUMA</v>
      </c>
      <c r="D2995">
        <v>188</v>
      </c>
      <c r="E2995" t="s">
        <v>2022</v>
      </c>
      <c r="F2995">
        <v>131.71595652686599</v>
      </c>
      <c r="G2995" s="6">
        <v>37710.660168003</v>
      </c>
      <c r="H2995" s="6">
        <v>1581.4256488511301</v>
      </c>
      <c r="I2995" s="3">
        <v>0.25566339416174844</v>
      </c>
    </row>
    <row r="2996" spans="1:9" x14ac:dyDescent="0.25">
      <c r="A2996" t="s">
        <v>2108</v>
      </c>
      <c r="B2996" t="s">
        <v>2081</v>
      </c>
      <c r="C2996" t="str">
        <f>_xlfn.XLOOKUP(Table4[[#This Row],[PUMA]],[1]PUMA!$A:$A,[1]PUMA!$B:$B)</f>
        <v>Orange County (Central)--Santa Ana City (East) PUMA</v>
      </c>
      <c r="D2996">
        <v>38</v>
      </c>
      <c r="E2996" t="s">
        <v>2015</v>
      </c>
      <c r="F2996">
        <v>109.844774519674</v>
      </c>
      <c r="G2996" s="6">
        <v>37710.660168003</v>
      </c>
      <c r="H2996" s="6">
        <v>1581.4256488511301</v>
      </c>
      <c r="I2996" s="3">
        <v>7.5628813530425651E-2</v>
      </c>
    </row>
    <row r="2997" spans="1:9" x14ac:dyDescent="0.25">
      <c r="A2997" t="s">
        <v>2108</v>
      </c>
      <c r="B2997" t="s">
        <v>2081</v>
      </c>
      <c r="C2997" t="str">
        <f>_xlfn.XLOOKUP(Table4[[#This Row],[PUMA]],[1]PUMA!$A:$A,[1]PUMA!$B:$B)</f>
        <v>Orange County (Central)--Santa Ana City (East) PUMA</v>
      </c>
      <c r="D2997">
        <v>99</v>
      </c>
      <c r="E2997" t="s">
        <v>2014</v>
      </c>
      <c r="F2997">
        <v>481.01051687037358</v>
      </c>
      <c r="G2997" s="6">
        <v>37710.660168003</v>
      </c>
      <c r="H2997" s="6">
        <v>1581.4256488511301</v>
      </c>
      <c r="I2997" s="3">
        <v>3.6096606578491591E-2</v>
      </c>
    </row>
    <row r="2998" spans="1:9" x14ac:dyDescent="0.25">
      <c r="A2998" t="s">
        <v>2108</v>
      </c>
      <c r="B2998" t="s">
        <v>2081</v>
      </c>
      <c r="C2998" t="str">
        <f>_xlfn.XLOOKUP(Table4[[#This Row],[PUMA]],[1]PUMA!$A:$A,[1]PUMA!$B:$B)</f>
        <v>Orange County (Central)--Santa Ana City (East) PUMA</v>
      </c>
      <c r="D2998">
        <v>2</v>
      </c>
      <c r="E2998" t="s">
        <v>2997</v>
      </c>
      <c r="F2998">
        <v>496.43814287741418</v>
      </c>
      <c r="G2998" s="6">
        <v>37710.660168003</v>
      </c>
      <c r="H2998" s="6">
        <v>1581.4256488511301</v>
      </c>
      <c r="I2998" s="3">
        <v>2.2422613056759362E-2</v>
      </c>
    </row>
    <row r="2999" spans="1:9" x14ac:dyDescent="0.25">
      <c r="A2999" t="s">
        <v>2464</v>
      </c>
      <c r="B2999" t="s">
        <v>2081</v>
      </c>
      <c r="C2999" t="str">
        <f>_xlfn.XLOOKUP(Table4[[#This Row],[PUMA]],[1]PUMA!$A:$A,[1]PUMA!$B:$B)</f>
        <v>Orange County (Central)--Santa Ana City (East) PUMA</v>
      </c>
      <c r="D2999">
        <v>329</v>
      </c>
      <c r="E2999" t="s">
        <v>2165</v>
      </c>
      <c r="F2999">
        <v>241.81578875861828</v>
      </c>
      <c r="G2999" s="6">
        <v>37710.660168003</v>
      </c>
      <c r="H2999" s="6">
        <v>1581.4256488511301</v>
      </c>
      <c r="I2999" s="3">
        <v>6.0419441080739052E-2</v>
      </c>
    </row>
    <row r="3000" spans="1:9" x14ac:dyDescent="0.25">
      <c r="A3000" t="s">
        <v>2464</v>
      </c>
      <c r="B3000" t="s">
        <v>2081</v>
      </c>
      <c r="C3000" t="str">
        <f>_xlfn.XLOOKUP(Table4[[#This Row],[PUMA]],[1]PUMA!$A:$A,[1]PUMA!$B:$B)</f>
        <v>Orange County (Central)--Santa Ana City (East) PUMA</v>
      </c>
      <c r="D3000">
        <v>99</v>
      </c>
      <c r="E3000" t="s">
        <v>2014</v>
      </c>
      <c r="F3000">
        <v>1784.7984031681617</v>
      </c>
      <c r="G3000" s="6">
        <v>37710.660168003</v>
      </c>
      <c r="H3000" s="6">
        <v>1581.4256488511301</v>
      </c>
      <c r="I3000" s="3">
        <v>3.6096606578491591E-2</v>
      </c>
    </row>
    <row r="3001" spans="1:9" x14ac:dyDescent="0.25">
      <c r="A3001" t="s">
        <v>2464</v>
      </c>
      <c r="B3001" t="s">
        <v>2081</v>
      </c>
      <c r="C3001" t="str">
        <f>_xlfn.XLOOKUP(Table4[[#This Row],[PUMA]],[1]PUMA!$A:$A,[1]PUMA!$B:$B)</f>
        <v>Orange County (Central)--Santa Ana City (East) PUMA</v>
      </c>
      <c r="D3001">
        <v>2</v>
      </c>
      <c r="E3001" t="s">
        <v>2997</v>
      </c>
      <c r="F3001">
        <v>155.1608635946327</v>
      </c>
      <c r="G3001" s="6">
        <v>37710.660168003</v>
      </c>
      <c r="H3001" s="6">
        <v>1581.4256488511301</v>
      </c>
      <c r="I3001" s="3">
        <v>2.2422613056759362E-2</v>
      </c>
    </row>
    <row r="3002" spans="1:9" x14ac:dyDescent="0.25">
      <c r="A3002" t="s">
        <v>2506</v>
      </c>
      <c r="B3002" t="s">
        <v>2456</v>
      </c>
      <c r="C3002" t="str">
        <f>_xlfn.XLOOKUP(Table4[[#This Row],[PUMA]],[1]PUMA!$A:$A,[1]PUMA!$B:$B)</f>
        <v>Orange County (Central)--Santa Ana City (West) PUMA</v>
      </c>
      <c r="D3002">
        <v>188</v>
      </c>
      <c r="E3002" t="s">
        <v>2022</v>
      </c>
      <c r="F3002">
        <v>225.72625193279256</v>
      </c>
      <c r="G3002" s="6">
        <v>35340.275814585599</v>
      </c>
      <c r="H3002" s="6">
        <v>1334.0056500143</v>
      </c>
      <c r="I3002" s="3">
        <v>0.24700227521186691</v>
      </c>
    </row>
    <row r="3003" spans="1:9" x14ac:dyDescent="0.25">
      <c r="A3003" t="s">
        <v>2506</v>
      </c>
      <c r="B3003" t="s">
        <v>2456</v>
      </c>
      <c r="C3003" t="str">
        <f>_xlfn.XLOOKUP(Table4[[#This Row],[PUMA]],[1]PUMA!$A:$A,[1]PUMA!$B:$B)</f>
        <v>Orange County (Central)--Santa Ana City (West) PUMA</v>
      </c>
      <c r="D3003">
        <v>38</v>
      </c>
      <c r="E3003" t="s">
        <v>2015</v>
      </c>
      <c r="F3003">
        <v>248.32905841131802</v>
      </c>
      <c r="G3003" s="6">
        <v>35340.275814585599</v>
      </c>
      <c r="H3003" s="6">
        <v>1334.0056500143</v>
      </c>
      <c r="I3003" s="3">
        <v>7.3066733213166729E-2</v>
      </c>
    </row>
    <row r="3004" spans="1:9" x14ac:dyDescent="0.25">
      <c r="A3004" t="s">
        <v>2506</v>
      </c>
      <c r="B3004" t="s">
        <v>2456</v>
      </c>
      <c r="C3004" t="str">
        <f>_xlfn.XLOOKUP(Table4[[#This Row],[PUMA]],[1]PUMA!$A:$A,[1]PUMA!$B:$B)</f>
        <v>Orange County (Central)--Santa Ana City (West) PUMA</v>
      </c>
      <c r="D3004">
        <v>99</v>
      </c>
      <c r="E3004" t="s">
        <v>2014</v>
      </c>
      <c r="F3004">
        <v>467.62302595519418</v>
      </c>
      <c r="G3004" s="6">
        <v>35340.275814585599</v>
      </c>
      <c r="H3004" s="6">
        <v>1334.0056500143</v>
      </c>
      <c r="I3004" s="3">
        <v>3.4873760404957661E-2</v>
      </c>
    </row>
    <row r="3005" spans="1:9" x14ac:dyDescent="0.25">
      <c r="A3005" t="s">
        <v>2506</v>
      </c>
      <c r="B3005" t="s">
        <v>2456</v>
      </c>
      <c r="C3005" t="str">
        <f>_xlfn.XLOOKUP(Table4[[#This Row],[PUMA]],[1]PUMA!$A:$A,[1]PUMA!$B:$B)</f>
        <v>Orange County (Central)--Santa Ana City (West) PUMA</v>
      </c>
      <c r="D3005">
        <v>2</v>
      </c>
      <c r="E3005" t="s">
        <v>2997</v>
      </c>
      <c r="F3005">
        <v>1078.4861819308039</v>
      </c>
      <c r="G3005" s="6">
        <v>35340.275814585599</v>
      </c>
      <c r="H3005" s="6">
        <v>1334.0056500143</v>
      </c>
      <c r="I3005" s="3">
        <v>2.1663001304406213E-2</v>
      </c>
    </row>
    <row r="3006" spans="1:9" x14ac:dyDescent="0.25">
      <c r="A3006" t="s">
        <v>2507</v>
      </c>
      <c r="B3006" t="s">
        <v>2456</v>
      </c>
      <c r="C3006" t="str">
        <f>_xlfn.XLOOKUP(Table4[[#This Row],[PUMA]],[1]PUMA!$A:$A,[1]PUMA!$B:$B)</f>
        <v>Orange County (Central)--Santa Ana City (West) PUMA</v>
      </c>
      <c r="D3006">
        <v>188</v>
      </c>
      <c r="E3006" t="s">
        <v>2022</v>
      </c>
      <c r="F3006">
        <v>372.34217623661903</v>
      </c>
      <c r="G3006" s="6">
        <v>35340.275814585599</v>
      </c>
      <c r="H3006" s="6">
        <v>1334.0056500143</v>
      </c>
      <c r="I3006" s="3">
        <v>0.24700227521186691</v>
      </c>
    </row>
    <row r="3007" spans="1:9" x14ac:dyDescent="0.25">
      <c r="A3007" t="s">
        <v>2507</v>
      </c>
      <c r="B3007" t="s">
        <v>2456</v>
      </c>
      <c r="C3007" t="str">
        <f>_xlfn.XLOOKUP(Table4[[#This Row],[PUMA]],[1]PUMA!$A:$A,[1]PUMA!$B:$B)</f>
        <v>Orange County (Central)--Santa Ana City (West) PUMA</v>
      </c>
      <c r="D3007">
        <v>99</v>
      </c>
      <c r="E3007" t="s">
        <v>2014</v>
      </c>
      <c r="F3007">
        <v>1936.712441018349</v>
      </c>
      <c r="G3007" s="6">
        <v>35340.275814585599</v>
      </c>
      <c r="H3007" s="6">
        <v>1334.0056500143</v>
      </c>
      <c r="I3007" s="3">
        <v>3.4873760404957661E-2</v>
      </c>
    </row>
    <row r="3008" spans="1:9" x14ac:dyDescent="0.25">
      <c r="A3008" t="s">
        <v>2507</v>
      </c>
      <c r="B3008" t="s">
        <v>2456</v>
      </c>
      <c r="C3008" t="str">
        <f>_xlfn.XLOOKUP(Table4[[#This Row],[PUMA]],[1]PUMA!$A:$A,[1]PUMA!$B:$B)</f>
        <v>Orange County (Central)--Santa Ana City (West) PUMA</v>
      </c>
      <c r="D3008">
        <v>2</v>
      </c>
      <c r="E3008" t="s">
        <v>2997</v>
      </c>
      <c r="F3008">
        <v>583.87023196126586</v>
      </c>
      <c r="G3008" s="6">
        <v>35340.275814585599</v>
      </c>
      <c r="H3008" s="6">
        <v>1334.0056500143</v>
      </c>
      <c r="I3008" s="3">
        <v>2.1663001304406213E-2</v>
      </c>
    </row>
    <row r="3009" spans="1:9" x14ac:dyDescent="0.25">
      <c r="A3009" t="s">
        <v>2455</v>
      </c>
      <c r="B3009" t="s">
        <v>2456</v>
      </c>
      <c r="C3009" t="str">
        <f>_xlfn.XLOOKUP(Table4[[#This Row],[PUMA]],[1]PUMA!$A:$A,[1]PUMA!$B:$B)</f>
        <v>Orange County (Central)--Santa Ana City (West) PUMA</v>
      </c>
      <c r="D3009">
        <v>188</v>
      </c>
      <c r="E3009" t="s">
        <v>2022</v>
      </c>
      <c r="F3009">
        <v>207.95216687185001</v>
      </c>
      <c r="G3009" s="6">
        <v>35340.275814585599</v>
      </c>
      <c r="H3009" s="6">
        <v>1334.0056500143</v>
      </c>
      <c r="I3009" s="3">
        <v>0.24700227521186691</v>
      </c>
    </row>
    <row r="3010" spans="1:9" x14ac:dyDescent="0.25">
      <c r="A3010" t="s">
        <v>2455</v>
      </c>
      <c r="B3010" t="s">
        <v>2456</v>
      </c>
      <c r="C3010" t="str">
        <f>_xlfn.XLOOKUP(Table4[[#This Row],[PUMA]],[1]PUMA!$A:$A,[1]PUMA!$B:$B)</f>
        <v>Orange County (Central)--Santa Ana City (West) PUMA</v>
      </c>
      <c r="D3010">
        <v>38</v>
      </c>
      <c r="E3010" t="s">
        <v>2015</v>
      </c>
      <c r="F3010">
        <v>132.514190399195</v>
      </c>
      <c r="G3010" s="6">
        <v>35340.275814585599</v>
      </c>
      <c r="H3010" s="6">
        <v>1334.0056500143</v>
      </c>
      <c r="I3010" s="3">
        <v>7.3066733213166729E-2</v>
      </c>
    </row>
    <row r="3011" spans="1:9" x14ac:dyDescent="0.25">
      <c r="A3011" t="s">
        <v>2455</v>
      </c>
      <c r="B3011" t="s">
        <v>2456</v>
      </c>
      <c r="C3011" t="str">
        <f>_xlfn.XLOOKUP(Table4[[#This Row],[PUMA]],[1]PUMA!$A:$A,[1]PUMA!$B:$B)</f>
        <v>Orange County (Central)--Santa Ana City (West) PUMA</v>
      </c>
      <c r="D3011">
        <v>99</v>
      </c>
      <c r="E3011" t="s">
        <v>2014</v>
      </c>
      <c r="F3011">
        <v>338.940678283664</v>
      </c>
      <c r="G3011" s="6">
        <v>35340.275814585599</v>
      </c>
      <c r="H3011" s="6">
        <v>1334.0056500143</v>
      </c>
      <c r="I3011" s="3">
        <v>3.4873760404957661E-2</v>
      </c>
    </row>
    <row r="3012" spans="1:9" x14ac:dyDescent="0.25">
      <c r="A3012" t="s">
        <v>2455</v>
      </c>
      <c r="B3012" t="s">
        <v>2456</v>
      </c>
      <c r="C3012" t="str">
        <f>_xlfn.XLOOKUP(Table4[[#This Row],[PUMA]],[1]PUMA!$A:$A,[1]PUMA!$B:$B)</f>
        <v>Orange County (Central)--Santa Ana City (West) PUMA</v>
      </c>
      <c r="D3012">
        <v>2</v>
      </c>
      <c r="E3012" t="s">
        <v>2997</v>
      </c>
      <c r="F3012">
        <v>253.49083984418601</v>
      </c>
      <c r="G3012" s="6">
        <v>35340.275814585599</v>
      </c>
      <c r="H3012" s="6">
        <v>1334.0056500143</v>
      </c>
      <c r="I3012" s="3">
        <v>2.1663001304406213E-2</v>
      </c>
    </row>
    <row r="3013" spans="1:9" x14ac:dyDescent="0.25">
      <c r="A3013" t="s">
        <v>2135</v>
      </c>
      <c r="B3013" t="s">
        <v>2081</v>
      </c>
      <c r="C3013" t="str">
        <f>_xlfn.XLOOKUP(Table4[[#This Row],[PUMA]],[1]PUMA!$A:$A,[1]PUMA!$B:$B)</f>
        <v>Orange County (Central)--Santa Ana City (East) PUMA</v>
      </c>
      <c r="D3013">
        <v>188</v>
      </c>
      <c r="E3013" t="s">
        <v>2022</v>
      </c>
      <c r="F3013">
        <v>113.675956925561</v>
      </c>
      <c r="G3013" s="6">
        <v>37710.660168003</v>
      </c>
      <c r="H3013" s="6">
        <v>1581.4256488511301</v>
      </c>
      <c r="I3013" s="3">
        <v>0.25566339416174844</v>
      </c>
    </row>
    <row r="3014" spans="1:9" x14ac:dyDescent="0.25">
      <c r="A3014" t="s">
        <v>2135</v>
      </c>
      <c r="B3014" t="s">
        <v>2081</v>
      </c>
      <c r="C3014" t="str">
        <f>_xlfn.XLOOKUP(Table4[[#This Row],[PUMA]],[1]PUMA!$A:$A,[1]PUMA!$B:$B)</f>
        <v>Orange County (Central)--Santa Ana City (East) PUMA</v>
      </c>
      <c r="D3014">
        <v>38</v>
      </c>
      <c r="E3014" t="s">
        <v>2015</v>
      </c>
      <c r="F3014">
        <v>261.24027433033501</v>
      </c>
      <c r="G3014" s="6">
        <v>37710.660168003</v>
      </c>
      <c r="H3014" s="6">
        <v>1581.4256488511301</v>
      </c>
      <c r="I3014" s="3">
        <v>7.5628813530425651E-2</v>
      </c>
    </row>
    <row r="3015" spans="1:9" x14ac:dyDescent="0.25">
      <c r="A3015" t="s">
        <v>2135</v>
      </c>
      <c r="B3015" t="s">
        <v>2081</v>
      </c>
      <c r="C3015" t="str">
        <f>_xlfn.XLOOKUP(Table4[[#This Row],[PUMA]],[1]PUMA!$A:$A,[1]PUMA!$B:$B)</f>
        <v>Orange County (Central)--Santa Ana City (East) PUMA</v>
      </c>
      <c r="D3015">
        <v>99</v>
      </c>
      <c r="E3015" t="s">
        <v>2014</v>
      </c>
      <c r="F3015">
        <v>272.04335700701301</v>
      </c>
      <c r="G3015" s="6">
        <v>37710.660168003</v>
      </c>
      <c r="H3015" s="6">
        <v>1581.4256488511301</v>
      </c>
      <c r="I3015" s="3">
        <v>3.6096606578491591E-2</v>
      </c>
    </row>
    <row r="3016" spans="1:9" x14ac:dyDescent="0.25">
      <c r="A3016" t="s">
        <v>2135</v>
      </c>
      <c r="B3016" t="s">
        <v>2081</v>
      </c>
      <c r="C3016" t="str">
        <f>_xlfn.XLOOKUP(Table4[[#This Row],[PUMA]],[1]PUMA!$A:$A,[1]PUMA!$B:$B)</f>
        <v>Orange County (Central)--Santa Ana City (East) PUMA</v>
      </c>
      <c r="D3016">
        <v>2</v>
      </c>
      <c r="E3016" t="s">
        <v>2997</v>
      </c>
      <c r="F3016">
        <v>677.06571163046601</v>
      </c>
      <c r="G3016" s="6">
        <v>37710.660168003</v>
      </c>
      <c r="H3016" s="6">
        <v>1581.4256488511301</v>
      </c>
      <c r="I3016" s="3">
        <v>2.2422613056759362E-2</v>
      </c>
    </row>
    <row r="3017" spans="1:9" x14ac:dyDescent="0.25">
      <c r="A3017" t="s">
        <v>2080</v>
      </c>
      <c r="B3017" t="s">
        <v>2081</v>
      </c>
      <c r="C3017" t="str">
        <f>_xlfn.XLOOKUP(Table4[[#This Row],[PUMA]],[1]PUMA!$A:$A,[1]PUMA!$B:$B)</f>
        <v>Orange County (Central)--Santa Ana City (East) PUMA</v>
      </c>
      <c r="D3017">
        <v>188</v>
      </c>
      <c r="E3017" t="s">
        <v>2022</v>
      </c>
      <c r="F3017">
        <v>111.03719300133901</v>
      </c>
      <c r="G3017" s="6">
        <v>37710.660168003</v>
      </c>
      <c r="H3017" s="6">
        <v>1581.4256488511301</v>
      </c>
      <c r="I3017" s="3">
        <v>0.25566339416174844</v>
      </c>
    </row>
    <row r="3018" spans="1:9" x14ac:dyDescent="0.25">
      <c r="A3018" t="s">
        <v>2080</v>
      </c>
      <c r="B3018" t="s">
        <v>2081</v>
      </c>
      <c r="C3018" t="str">
        <f>_xlfn.XLOOKUP(Table4[[#This Row],[PUMA]],[1]PUMA!$A:$A,[1]PUMA!$B:$B)</f>
        <v>Orange County (Central)--Santa Ana City (East) PUMA</v>
      </c>
      <c r="D3018">
        <v>38</v>
      </c>
      <c r="E3018" t="s">
        <v>2015</v>
      </c>
      <c r="F3018">
        <v>322.54156046084302</v>
      </c>
      <c r="G3018" s="6">
        <v>37710.660168003</v>
      </c>
      <c r="H3018" s="6">
        <v>1581.4256488511301</v>
      </c>
      <c r="I3018" s="3">
        <v>7.5628813530425651E-2</v>
      </c>
    </row>
    <row r="3019" spans="1:9" x14ac:dyDescent="0.25">
      <c r="A3019" t="s">
        <v>2080</v>
      </c>
      <c r="B3019" t="s">
        <v>2081</v>
      </c>
      <c r="C3019" t="str">
        <f>_xlfn.XLOOKUP(Table4[[#This Row],[PUMA]],[1]PUMA!$A:$A,[1]PUMA!$B:$B)</f>
        <v>Orange County (Central)--Santa Ana City (East) PUMA</v>
      </c>
      <c r="D3019">
        <v>99</v>
      </c>
      <c r="E3019" t="s">
        <v>2014</v>
      </c>
      <c r="F3019">
        <v>1847.7169633123301</v>
      </c>
      <c r="G3019" s="6">
        <v>37710.660168003</v>
      </c>
      <c r="H3019" s="6">
        <v>1581.4256488511301</v>
      </c>
      <c r="I3019" s="3">
        <v>3.6096606578491591E-2</v>
      </c>
    </row>
    <row r="3020" spans="1:9" x14ac:dyDescent="0.25">
      <c r="A3020" t="s">
        <v>2080</v>
      </c>
      <c r="B3020" t="s">
        <v>2081</v>
      </c>
      <c r="C3020" t="str">
        <f>_xlfn.XLOOKUP(Table4[[#This Row],[PUMA]],[1]PUMA!$A:$A,[1]PUMA!$B:$B)</f>
        <v>Orange County (Central)--Santa Ana City (East) PUMA</v>
      </c>
      <c r="D3020">
        <v>2</v>
      </c>
      <c r="E3020" t="s">
        <v>2997</v>
      </c>
      <c r="F3020">
        <v>355.137674132114</v>
      </c>
      <c r="G3020" s="6">
        <v>37710.660168003</v>
      </c>
      <c r="H3020" s="6">
        <v>1581.4256488511301</v>
      </c>
      <c r="I3020" s="3">
        <v>2.2422613056759362E-2</v>
      </c>
    </row>
    <row r="3021" spans="1:9" x14ac:dyDescent="0.25">
      <c r="A3021" t="s">
        <v>2695</v>
      </c>
      <c r="B3021" t="s">
        <v>2104</v>
      </c>
      <c r="C3021" t="str">
        <f>_xlfn.XLOOKUP(Table4[[#This Row],[PUMA]],[1]PUMA!$A:$A,[1]PUMA!$B:$B)</f>
        <v>Orange County (Northeast)--Lake Forest, Irvine (North) Cities &amp; Silverado PUMA</v>
      </c>
      <c r="D3021">
        <v>38</v>
      </c>
      <c r="E3021" t="s">
        <v>2015</v>
      </c>
      <c r="F3021">
        <v>102.505814500897</v>
      </c>
      <c r="G3021" s="6">
        <v>54949.8191019472</v>
      </c>
      <c r="H3021" s="6">
        <v>2023.3353563635101</v>
      </c>
      <c r="I3021" s="3">
        <v>4.4510077093712012E-2</v>
      </c>
    </row>
    <row r="3022" spans="1:9" x14ac:dyDescent="0.25">
      <c r="A3022" t="s">
        <v>2695</v>
      </c>
      <c r="B3022" t="s">
        <v>2104</v>
      </c>
      <c r="C3022" t="str">
        <f>_xlfn.XLOOKUP(Table4[[#This Row],[PUMA]],[1]PUMA!$A:$A,[1]PUMA!$B:$B)</f>
        <v>Orange County (Northeast)--Lake Forest, Irvine (North) Cities &amp; Silverado PUMA</v>
      </c>
      <c r="D3022">
        <v>99</v>
      </c>
      <c r="E3022" t="s">
        <v>2014</v>
      </c>
      <c r="F3022">
        <v>1410.6231597805499</v>
      </c>
      <c r="G3022" s="6">
        <v>54949.8191019472</v>
      </c>
      <c r="H3022" s="6">
        <v>2023.3353563635101</v>
      </c>
      <c r="I3022" s="3">
        <v>2.1244055891260133E-2</v>
      </c>
    </row>
    <row r="3023" spans="1:9" x14ac:dyDescent="0.25">
      <c r="A3023" t="s">
        <v>2695</v>
      </c>
      <c r="B3023" t="s">
        <v>2104</v>
      </c>
      <c r="C3023" t="str">
        <f>_xlfn.XLOOKUP(Table4[[#This Row],[PUMA]],[1]PUMA!$A:$A,[1]PUMA!$B:$B)</f>
        <v>Orange County (Northeast)--Lake Forest, Irvine (North) Cities &amp; Silverado PUMA</v>
      </c>
      <c r="D3023">
        <v>2</v>
      </c>
      <c r="E3023" t="s">
        <v>2997</v>
      </c>
      <c r="F3023">
        <v>178.39819833417701</v>
      </c>
      <c r="G3023" s="6">
        <v>54949.8191019472</v>
      </c>
      <c r="H3023" s="6">
        <v>2023.3353563635101</v>
      </c>
      <c r="I3023" s="3">
        <v>1.3196455017733711E-2</v>
      </c>
    </row>
    <row r="3024" spans="1:9" x14ac:dyDescent="0.25">
      <c r="A3024" t="s">
        <v>2103</v>
      </c>
      <c r="B3024" t="s">
        <v>2104</v>
      </c>
      <c r="C3024" t="str">
        <f>_xlfn.XLOOKUP(Table4[[#This Row],[PUMA]],[1]PUMA!$A:$A,[1]PUMA!$B:$B)</f>
        <v>Orange County (Northeast)--Lake Forest, Irvine (North) Cities &amp; Silverado PUMA</v>
      </c>
      <c r="D3024">
        <v>38</v>
      </c>
      <c r="E3024" t="s">
        <v>2015</v>
      </c>
      <c r="F3024">
        <v>114.90582674759</v>
      </c>
      <c r="G3024" s="6">
        <v>54949.8191019472</v>
      </c>
      <c r="H3024" s="6">
        <v>2023.3353563635101</v>
      </c>
      <c r="I3024" s="3">
        <v>4.4510077093712012E-2</v>
      </c>
    </row>
    <row r="3025" spans="1:9" x14ac:dyDescent="0.25">
      <c r="A3025" t="s">
        <v>2103</v>
      </c>
      <c r="B3025" t="s">
        <v>2104</v>
      </c>
      <c r="C3025" t="str">
        <f>_xlfn.XLOOKUP(Table4[[#This Row],[PUMA]],[1]PUMA!$A:$A,[1]PUMA!$B:$B)</f>
        <v>Orange County (Northeast)--Lake Forest, Irvine (North) Cities &amp; Silverado PUMA</v>
      </c>
      <c r="D3025">
        <v>99</v>
      </c>
      <c r="E3025" t="s">
        <v>2014</v>
      </c>
      <c r="F3025">
        <v>1179.0657598847999</v>
      </c>
      <c r="G3025" s="6">
        <v>54949.8191019472</v>
      </c>
      <c r="H3025" s="6">
        <v>2023.3353563635101</v>
      </c>
      <c r="I3025" s="3">
        <v>2.1244055891260133E-2</v>
      </c>
    </row>
    <row r="3026" spans="1:9" x14ac:dyDescent="0.25">
      <c r="A3026" t="s">
        <v>2103</v>
      </c>
      <c r="B3026" t="s">
        <v>2104</v>
      </c>
      <c r="C3026" t="str">
        <f>_xlfn.XLOOKUP(Table4[[#This Row],[PUMA]],[1]PUMA!$A:$A,[1]PUMA!$B:$B)</f>
        <v>Orange County (Northeast)--Lake Forest, Irvine (North) Cities &amp; Silverado PUMA</v>
      </c>
      <c r="D3026">
        <v>2</v>
      </c>
      <c r="E3026" t="s">
        <v>2997</v>
      </c>
      <c r="F3026">
        <v>286.57975553503798</v>
      </c>
      <c r="G3026" s="6">
        <v>54949.8191019472</v>
      </c>
      <c r="H3026" s="6">
        <v>2023.3353563635101</v>
      </c>
      <c r="I3026" s="3">
        <v>1.3196455017733711E-2</v>
      </c>
    </row>
    <row r="3027" spans="1:9" x14ac:dyDescent="0.25">
      <c r="A3027" t="s">
        <v>2105</v>
      </c>
      <c r="B3027" t="s">
        <v>2106</v>
      </c>
      <c r="C3027" t="str">
        <f>_xlfn.XLOOKUP(Table4[[#This Row],[PUMA]],[1]PUMA!$A:$A,[1]PUMA!$B:$B)</f>
        <v>Orange County (Central)--Irvine City (Central) PUMA</v>
      </c>
      <c r="D3027">
        <v>188</v>
      </c>
      <c r="E3027" t="s">
        <v>2022</v>
      </c>
      <c r="F3027">
        <v>292.18565847393899</v>
      </c>
      <c r="G3027" s="6">
        <v>35889.774005605097</v>
      </c>
      <c r="H3027" s="6">
        <v>1965.2139939432</v>
      </c>
      <c r="I3027" s="3">
        <v>0.40998576090250394</v>
      </c>
    </row>
    <row r="3028" spans="1:9" x14ac:dyDescent="0.25">
      <c r="A3028" t="s">
        <v>2105</v>
      </c>
      <c r="B3028" t="s">
        <v>2106</v>
      </c>
      <c r="C3028" t="str">
        <f>_xlfn.XLOOKUP(Table4[[#This Row],[PUMA]],[1]PUMA!$A:$A,[1]PUMA!$B:$B)</f>
        <v>Orange County (Central)--Irvine City (Central) PUMA</v>
      </c>
      <c r="D3028">
        <v>38</v>
      </c>
      <c r="E3028" t="s">
        <v>2015</v>
      </c>
      <c r="F3028">
        <v>513.8925629279413</v>
      </c>
      <c r="G3028" s="6">
        <v>35889.774005605097</v>
      </c>
      <c r="H3028" s="6">
        <v>1965.2139939432</v>
      </c>
      <c r="I3028" s="3">
        <v>0.12127953148352701</v>
      </c>
    </row>
    <row r="3029" spans="1:9" x14ac:dyDescent="0.25">
      <c r="A3029" t="s">
        <v>2105</v>
      </c>
      <c r="B3029" t="s">
        <v>2106</v>
      </c>
      <c r="C3029" t="str">
        <f>_xlfn.XLOOKUP(Table4[[#This Row],[PUMA]],[1]PUMA!$A:$A,[1]PUMA!$B:$B)</f>
        <v>Orange County (Central)--Irvine City (Central) PUMA</v>
      </c>
      <c r="D3029">
        <v>47</v>
      </c>
      <c r="E3029" t="s">
        <v>2167</v>
      </c>
      <c r="F3029">
        <v>184.68401718042199</v>
      </c>
      <c r="G3029" s="6">
        <v>35889.774005605097</v>
      </c>
      <c r="H3029" s="6">
        <v>1965.2139939432</v>
      </c>
      <c r="I3029" s="3">
        <v>0.10909063384699162</v>
      </c>
    </row>
    <row r="3030" spans="1:9" x14ac:dyDescent="0.25">
      <c r="A3030" t="s">
        <v>2105</v>
      </c>
      <c r="B3030" t="s">
        <v>2106</v>
      </c>
      <c r="C3030" t="str">
        <f>_xlfn.XLOOKUP(Table4[[#This Row],[PUMA]],[1]PUMA!$A:$A,[1]PUMA!$B:$B)</f>
        <v>Orange County (Central)--Irvine City (Central) PUMA</v>
      </c>
      <c r="D3030">
        <v>144</v>
      </c>
      <c r="E3030" t="s">
        <v>3071</v>
      </c>
      <c r="F3030">
        <v>1677.1623194282795</v>
      </c>
      <c r="G3030" s="6">
        <v>35889.774005605097</v>
      </c>
      <c r="H3030" s="6">
        <v>1965.2139939432</v>
      </c>
      <c r="I3030" s="3">
        <v>9.6889547312819721E-2</v>
      </c>
    </row>
    <row r="3031" spans="1:9" x14ac:dyDescent="0.25">
      <c r="A3031" t="s">
        <v>2105</v>
      </c>
      <c r="B3031" t="s">
        <v>2106</v>
      </c>
      <c r="C3031" t="str">
        <f>_xlfn.XLOOKUP(Table4[[#This Row],[PUMA]],[1]PUMA!$A:$A,[1]PUMA!$B:$B)</f>
        <v>Orange County (Central)--Irvine City (Central) PUMA</v>
      </c>
      <c r="D3031">
        <v>99</v>
      </c>
      <c r="E3031" t="s">
        <v>2014</v>
      </c>
      <c r="F3031">
        <v>322.46824023173298</v>
      </c>
      <c r="G3031" s="6">
        <v>35889.774005605097</v>
      </c>
      <c r="H3031" s="6">
        <v>1965.2139939432</v>
      </c>
      <c r="I3031" s="3">
        <v>5.7885074875906495E-2</v>
      </c>
    </row>
    <row r="3032" spans="1:9" x14ac:dyDescent="0.25">
      <c r="A3032" t="s">
        <v>2105</v>
      </c>
      <c r="B3032" t="s">
        <v>2106</v>
      </c>
      <c r="C3032" t="str">
        <f>_xlfn.XLOOKUP(Table4[[#This Row],[PUMA]],[1]PUMA!$A:$A,[1]PUMA!$B:$B)</f>
        <v>Orange County (Central)--Irvine City (Central) PUMA</v>
      </c>
      <c r="D3032">
        <v>2</v>
      </c>
      <c r="E3032" t="s">
        <v>2997</v>
      </c>
      <c r="F3032">
        <v>3477.7051965674964</v>
      </c>
      <c r="G3032" s="6">
        <v>35889.774005605097</v>
      </c>
      <c r="H3032" s="6">
        <v>1965.2139939432</v>
      </c>
      <c r="I3032" s="3">
        <v>3.5957248027779359E-2</v>
      </c>
    </row>
    <row r="3033" spans="1:9" x14ac:dyDescent="0.25">
      <c r="A3033" t="s">
        <v>2237</v>
      </c>
      <c r="B3033" t="s">
        <v>2117</v>
      </c>
      <c r="C3033" t="str">
        <f>_xlfn.XLOOKUP(Table4[[#This Row],[PUMA]],[1]PUMA!$A:$A,[1]PUMA!$B:$B)</f>
        <v>Orange County (Central)--Orange &amp; Villa Park Cities PUMA</v>
      </c>
      <c r="D3033">
        <v>99</v>
      </c>
      <c r="E3033" t="s">
        <v>2014</v>
      </c>
      <c r="F3033">
        <v>1892.1606468787643</v>
      </c>
      <c r="G3033" s="6">
        <v>51501.987315158301</v>
      </c>
      <c r="H3033" s="6">
        <v>1811.3181000889099</v>
      </c>
      <c r="I3033" s="3">
        <v>2.3254617421482816E-2</v>
      </c>
    </row>
    <row r="3034" spans="1:9" x14ac:dyDescent="0.25">
      <c r="A3034" t="s">
        <v>2247</v>
      </c>
      <c r="B3034" t="s">
        <v>2117</v>
      </c>
      <c r="C3034" t="str">
        <f>_xlfn.XLOOKUP(Table4[[#This Row],[PUMA]],[1]PUMA!$A:$A,[1]PUMA!$B:$B)</f>
        <v>Orange County (Central)--Orange &amp; Villa Park Cities PUMA</v>
      </c>
      <c r="D3034">
        <v>99</v>
      </c>
      <c r="E3034" t="s">
        <v>2014</v>
      </c>
      <c r="F3034">
        <v>2357.4297218670381</v>
      </c>
      <c r="G3034" s="6">
        <v>51501.987315158301</v>
      </c>
      <c r="H3034" s="6">
        <v>1811.3181000889099</v>
      </c>
      <c r="I3034" s="3">
        <v>2.2179306510092825E-2</v>
      </c>
    </row>
    <row r="3035" spans="1:9" x14ac:dyDescent="0.25">
      <c r="A3035" t="s">
        <v>2247</v>
      </c>
      <c r="B3035" t="s">
        <v>2117</v>
      </c>
      <c r="C3035" t="str">
        <f>_xlfn.XLOOKUP(Table4[[#This Row],[PUMA]],[1]PUMA!$A:$A,[1]PUMA!$B:$B)</f>
        <v>Orange County (Central)--Orange &amp; Villa Park Cities PUMA</v>
      </c>
      <c r="D3035">
        <v>2</v>
      </c>
      <c r="E3035" t="s">
        <v>2997</v>
      </c>
      <c r="F3035">
        <v>1016.2736682655459</v>
      </c>
      <c r="G3035" s="6">
        <v>51501.987315158301</v>
      </c>
      <c r="H3035" s="6">
        <v>1811.3181000889099</v>
      </c>
      <c r="I3035" s="3">
        <v>1.3777417183569981E-2</v>
      </c>
    </row>
    <row r="3036" spans="1:9" x14ac:dyDescent="0.25">
      <c r="A3036" t="s">
        <v>2248</v>
      </c>
      <c r="B3036" t="s">
        <v>2063</v>
      </c>
      <c r="C3036" t="str">
        <f>_xlfn.XLOOKUP(Table4[[#This Row],[PUMA]],[1]PUMA!$A:$A,[1]PUMA!$B:$B)</f>
        <v>Orange County (North Central)--Anaheim City (East) PUMA</v>
      </c>
      <c r="D3036">
        <v>99</v>
      </c>
      <c r="E3036" t="s">
        <v>2014</v>
      </c>
      <c r="F3036">
        <v>2882.7587360016828</v>
      </c>
      <c r="G3036" s="6">
        <v>43895.208435555403</v>
      </c>
      <c r="H3036" s="6">
        <v>1585.7011527069899</v>
      </c>
      <c r="I3036" s="3">
        <v>2.6927313064473712E-2</v>
      </c>
    </row>
    <row r="3037" spans="1:9" x14ac:dyDescent="0.25">
      <c r="A3037" t="s">
        <v>2248</v>
      </c>
      <c r="B3037" t="s">
        <v>2063</v>
      </c>
      <c r="C3037" t="str">
        <f>_xlfn.XLOOKUP(Table4[[#This Row],[PUMA]],[1]PUMA!$A:$A,[1]PUMA!$B:$B)</f>
        <v>Orange County (North Central)--Anaheim City (East) PUMA</v>
      </c>
      <c r="D3037">
        <v>2</v>
      </c>
      <c r="E3037" t="s">
        <v>2997</v>
      </c>
      <c r="F3037">
        <v>1021.8879617906932</v>
      </c>
      <c r="G3037" s="6">
        <v>43895.208435555403</v>
      </c>
      <c r="H3037" s="6">
        <v>1585.7011527069899</v>
      </c>
      <c r="I3037" s="3">
        <v>1.67268000716356E-2</v>
      </c>
    </row>
    <row r="3038" spans="1:9" x14ac:dyDescent="0.25">
      <c r="A3038" t="s">
        <v>2116</v>
      </c>
      <c r="B3038" t="s">
        <v>2117</v>
      </c>
      <c r="C3038" t="str">
        <f>_xlfn.XLOOKUP(Table4[[#This Row],[PUMA]],[1]PUMA!$A:$A,[1]PUMA!$B:$B)</f>
        <v>Orange County (Central)--Orange &amp; Villa Park Cities PUMA</v>
      </c>
      <c r="D3038">
        <v>188</v>
      </c>
      <c r="E3038" t="s">
        <v>2022</v>
      </c>
      <c r="F3038">
        <v>184.73439973071621</v>
      </c>
      <c r="G3038" s="6">
        <v>51501.987315158301</v>
      </c>
      <c r="H3038" s="6">
        <v>1811.3181000889099</v>
      </c>
      <c r="I3038" s="3">
        <v>0.15709057775815591</v>
      </c>
    </row>
    <row r="3039" spans="1:9" x14ac:dyDescent="0.25">
      <c r="A3039" t="s">
        <v>2116</v>
      </c>
      <c r="B3039" t="s">
        <v>2117</v>
      </c>
      <c r="C3039" t="str">
        <f>_xlfn.XLOOKUP(Table4[[#This Row],[PUMA]],[1]PUMA!$A:$A,[1]PUMA!$B:$B)</f>
        <v>Orange County (Central)--Orange &amp; Villa Park Cities PUMA</v>
      </c>
      <c r="D3039">
        <v>38</v>
      </c>
      <c r="E3039" t="s">
        <v>2015</v>
      </c>
      <c r="F3039">
        <v>413.47963753495799</v>
      </c>
      <c r="G3039" s="6">
        <v>51501.987315158301</v>
      </c>
      <c r="H3039" s="6">
        <v>1811.3181000889099</v>
      </c>
      <c r="I3039" s="3">
        <v>4.646959355136316E-2</v>
      </c>
    </row>
    <row r="3040" spans="1:9" x14ac:dyDescent="0.25">
      <c r="A3040" t="s">
        <v>2116</v>
      </c>
      <c r="B3040" t="s">
        <v>2117</v>
      </c>
      <c r="C3040" t="str">
        <f>_xlfn.XLOOKUP(Table4[[#This Row],[PUMA]],[1]PUMA!$A:$A,[1]PUMA!$B:$B)</f>
        <v>Orange County (Central)--Orange &amp; Villa Park Cities PUMA</v>
      </c>
      <c r="D3040">
        <v>99</v>
      </c>
      <c r="E3040" t="s">
        <v>2014</v>
      </c>
      <c r="F3040">
        <v>481.31601694820944</v>
      </c>
      <c r="G3040" s="6">
        <v>51501.987315158301</v>
      </c>
      <c r="H3040" s="6">
        <v>1811.3181000889099</v>
      </c>
      <c r="I3040" s="3">
        <v>2.2179306510092825E-2</v>
      </c>
    </row>
    <row r="3041" spans="1:9" x14ac:dyDescent="0.25">
      <c r="A3041" t="s">
        <v>2116</v>
      </c>
      <c r="B3041" t="s">
        <v>2117</v>
      </c>
      <c r="C3041" t="str">
        <f>_xlfn.XLOOKUP(Table4[[#This Row],[PUMA]],[1]PUMA!$A:$A,[1]PUMA!$B:$B)</f>
        <v>Orange County (Central)--Orange &amp; Villa Park Cities PUMA</v>
      </c>
      <c r="D3041">
        <v>2</v>
      </c>
      <c r="E3041" t="s">
        <v>2997</v>
      </c>
      <c r="F3041">
        <v>225.22882450319599</v>
      </c>
      <c r="G3041" s="6">
        <v>51501.987315158301</v>
      </c>
      <c r="H3041" s="6">
        <v>1811.3181000889099</v>
      </c>
      <c r="I3041" s="3">
        <v>1.3777417183569981E-2</v>
      </c>
    </row>
    <row r="3042" spans="1:9" x14ac:dyDescent="0.25">
      <c r="A3042" t="s">
        <v>2300</v>
      </c>
      <c r="B3042" t="s">
        <v>2063</v>
      </c>
      <c r="C3042" t="str">
        <f>_xlfn.XLOOKUP(Table4[[#This Row],[PUMA]],[1]PUMA!$A:$A,[1]PUMA!$B:$B)</f>
        <v>Orange County (North Central)--Anaheim City (East) PUMA</v>
      </c>
      <c r="D3042">
        <v>188</v>
      </c>
      <c r="E3042" t="s">
        <v>2022</v>
      </c>
      <c r="F3042">
        <v>321.2141469895098</v>
      </c>
      <c r="G3042" s="6">
        <v>43895.208435555403</v>
      </c>
      <c r="H3042" s="6">
        <v>1585.7011527069899</v>
      </c>
      <c r="I3042" s="3">
        <v>0.19071954142696101</v>
      </c>
    </row>
    <row r="3043" spans="1:9" x14ac:dyDescent="0.25">
      <c r="A3043" t="s">
        <v>2300</v>
      </c>
      <c r="B3043" t="s">
        <v>2063</v>
      </c>
      <c r="C3043" t="str">
        <f>_xlfn.XLOOKUP(Table4[[#This Row],[PUMA]],[1]PUMA!$A:$A,[1]PUMA!$B:$B)</f>
        <v>Orange County (North Central)--Anaheim City (East) PUMA</v>
      </c>
      <c r="D3043">
        <v>38</v>
      </c>
      <c r="E3043" t="s">
        <v>2015</v>
      </c>
      <c r="F3043">
        <v>210.71748750012901</v>
      </c>
      <c r="G3043" s="6">
        <v>43895.208435555403</v>
      </c>
      <c r="H3043" s="6">
        <v>1585.7011527069899</v>
      </c>
      <c r="I3043" s="3">
        <v>5.5314544931291572E-2</v>
      </c>
    </row>
    <row r="3044" spans="1:9" x14ac:dyDescent="0.25">
      <c r="A3044" t="s">
        <v>2300</v>
      </c>
      <c r="B3044" t="s">
        <v>2063</v>
      </c>
      <c r="C3044" t="str">
        <f>_xlfn.XLOOKUP(Table4[[#This Row],[PUMA]],[1]PUMA!$A:$A,[1]PUMA!$B:$B)</f>
        <v>Orange County (North Central)--Anaheim City (East) PUMA</v>
      </c>
      <c r="D3044">
        <v>99</v>
      </c>
      <c r="E3044" t="s">
        <v>2014</v>
      </c>
      <c r="F3044">
        <v>924.40908680981602</v>
      </c>
      <c r="G3044" s="6">
        <v>43895.208435555403</v>
      </c>
      <c r="H3044" s="6">
        <v>1585.7011527069899</v>
      </c>
      <c r="I3044" s="3">
        <v>2.6927313064473712E-2</v>
      </c>
    </row>
    <row r="3045" spans="1:9" x14ac:dyDescent="0.25">
      <c r="A3045" t="s">
        <v>2300</v>
      </c>
      <c r="B3045" t="s">
        <v>2063</v>
      </c>
      <c r="C3045" t="str">
        <f>_xlfn.XLOOKUP(Table4[[#This Row],[PUMA]],[1]PUMA!$A:$A,[1]PUMA!$B:$B)</f>
        <v>Orange County (North Central)--Anaheim City (East) PUMA</v>
      </c>
      <c r="D3045">
        <v>2</v>
      </c>
      <c r="E3045" t="s">
        <v>2997</v>
      </c>
      <c r="F3045">
        <v>1333.6818189689618</v>
      </c>
      <c r="G3045" s="6">
        <v>43895.208435555403</v>
      </c>
      <c r="H3045" s="6">
        <v>1585.7011527069899</v>
      </c>
      <c r="I3045" s="3">
        <v>1.67268000716356E-2</v>
      </c>
    </row>
    <row r="3046" spans="1:9" x14ac:dyDescent="0.25">
      <c r="A3046" t="s">
        <v>2136</v>
      </c>
      <c r="B3046" t="s">
        <v>2063</v>
      </c>
      <c r="C3046" t="str">
        <f>_xlfn.XLOOKUP(Table4[[#This Row],[PUMA]],[1]PUMA!$A:$A,[1]PUMA!$B:$B)</f>
        <v>Orange County (North Central)--Anaheim City (East) PUMA</v>
      </c>
      <c r="D3046">
        <v>99</v>
      </c>
      <c r="E3046" t="s">
        <v>2014</v>
      </c>
      <c r="F3046">
        <v>1198.5871396995694</v>
      </c>
      <c r="G3046" s="6">
        <v>43895.208435555403</v>
      </c>
      <c r="H3046" s="6">
        <v>1585.7011527069899</v>
      </c>
      <c r="I3046" s="3">
        <v>2.6927313064473712E-2</v>
      </c>
    </row>
    <row r="3047" spans="1:9" x14ac:dyDescent="0.25">
      <c r="A3047" t="s">
        <v>2136</v>
      </c>
      <c r="B3047" t="s">
        <v>2063</v>
      </c>
      <c r="C3047" t="str">
        <f>_xlfn.XLOOKUP(Table4[[#This Row],[PUMA]],[1]PUMA!$A:$A,[1]PUMA!$B:$B)</f>
        <v>Orange County (North Central)--Anaheim City (East) PUMA</v>
      </c>
      <c r="D3047">
        <v>2</v>
      </c>
      <c r="E3047" t="s">
        <v>2997</v>
      </c>
      <c r="F3047">
        <v>252.06395857536938</v>
      </c>
      <c r="G3047" s="6">
        <v>43895.208435555403</v>
      </c>
      <c r="H3047" s="6">
        <v>1585.7011527069899</v>
      </c>
      <c r="I3047" s="3">
        <v>1.67268000716356E-2</v>
      </c>
    </row>
    <row r="3048" spans="1:9" x14ac:dyDescent="0.25">
      <c r="A3048" t="s">
        <v>2152</v>
      </c>
      <c r="B3048" t="s">
        <v>2089</v>
      </c>
      <c r="C3048" t="str">
        <f>_xlfn.XLOOKUP(Table4[[#This Row],[PUMA]],[1]PUMA!$A:$A,[1]PUMA!$B:$B)</f>
        <v>Orange County (North Central)--Anaheim City (West) PUMA</v>
      </c>
      <c r="D3048">
        <v>188</v>
      </c>
      <c r="E3048" t="s">
        <v>2022</v>
      </c>
      <c r="F3048">
        <v>124.34916961298499</v>
      </c>
      <c r="G3048" s="6">
        <v>32323.423001145398</v>
      </c>
      <c r="H3048" s="6">
        <v>1499.94025604583</v>
      </c>
      <c r="I3048" s="3">
        <v>0.34100399298431971</v>
      </c>
    </row>
    <row r="3049" spans="1:9" x14ac:dyDescent="0.25">
      <c r="A3049" t="s">
        <v>2152</v>
      </c>
      <c r="B3049" t="s">
        <v>2089</v>
      </c>
      <c r="C3049" t="str">
        <f>_xlfn.XLOOKUP(Table4[[#This Row],[PUMA]],[1]PUMA!$A:$A,[1]PUMA!$B:$B)</f>
        <v>Orange County (North Central)--Anaheim City (West) PUMA</v>
      </c>
      <c r="D3049">
        <v>99</v>
      </c>
      <c r="E3049" t="s">
        <v>2014</v>
      </c>
      <c r="F3049">
        <v>700.33806583796775</v>
      </c>
      <c r="G3049" s="6">
        <v>32323.423001145398</v>
      </c>
      <c r="H3049" s="6">
        <v>1499.94025604583</v>
      </c>
      <c r="I3049" s="3">
        <v>5.1239644876322904E-2</v>
      </c>
    </row>
    <row r="3050" spans="1:9" x14ac:dyDescent="0.25">
      <c r="A3050" t="s">
        <v>2152</v>
      </c>
      <c r="B3050" t="s">
        <v>2089</v>
      </c>
      <c r="C3050" t="str">
        <f>_xlfn.XLOOKUP(Table4[[#This Row],[PUMA]],[1]PUMA!$A:$A,[1]PUMA!$B:$B)</f>
        <v>Orange County (North Central)--Anaheim City (West) PUMA</v>
      </c>
      <c r="D3050">
        <v>2</v>
      </c>
      <c r="E3050" t="s">
        <v>2997</v>
      </c>
      <c r="F3050">
        <v>272.56064326700255</v>
      </c>
      <c r="G3050" s="6">
        <v>32323.423001145398</v>
      </c>
      <c r="H3050" s="6">
        <v>1499.94025604583</v>
      </c>
      <c r="I3050" s="3">
        <v>3.2903004830879212E-2</v>
      </c>
    </row>
    <row r="3051" spans="1:9" x14ac:dyDescent="0.25">
      <c r="A3051" t="s">
        <v>2232</v>
      </c>
      <c r="B3051" t="s">
        <v>2089</v>
      </c>
      <c r="C3051" t="str">
        <f>_xlfn.XLOOKUP(Table4[[#This Row],[PUMA]],[1]PUMA!$A:$A,[1]PUMA!$B:$B)</f>
        <v>Orange County (North Central)--Anaheim City (West) PUMA</v>
      </c>
      <c r="D3051">
        <v>99</v>
      </c>
      <c r="E3051" t="s">
        <v>2014</v>
      </c>
      <c r="F3051">
        <v>898.21112082747425</v>
      </c>
      <c r="G3051" s="6">
        <v>32323.423001145398</v>
      </c>
      <c r="H3051" s="6">
        <v>1499.94025604583</v>
      </c>
      <c r="I3051" s="3">
        <v>5.1239644876322904E-2</v>
      </c>
    </row>
    <row r="3052" spans="1:9" x14ac:dyDescent="0.25">
      <c r="A3052" t="s">
        <v>2232</v>
      </c>
      <c r="B3052" t="s">
        <v>2089</v>
      </c>
      <c r="C3052" t="str">
        <f>_xlfn.XLOOKUP(Table4[[#This Row],[PUMA]],[1]PUMA!$A:$A,[1]PUMA!$B:$B)</f>
        <v>Orange County (North Central)--Anaheim City (West) PUMA</v>
      </c>
      <c r="D3052">
        <v>2</v>
      </c>
      <c r="E3052" t="s">
        <v>2997</v>
      </c>
      <c r="F3052">
        <v>780.13282020016641</v>
      </c>
      <c r="G3052" s="6">
        <v>32323.423001145398</v>
      </c>
      <c r="H3052" s="6">
        <v>1499.94025604583</v>
      </c>
      <c r="I3052" s="3">
        <v>3.2903004830879212E-2</v>
      </c>
    </row>
    <row r="3053" spans="1:9" x14ac:dyDescent="0.25">
      <c r="A3053" t="s">
        <v>2524</v>
      </c>
      <c r="B3053" t="s">
        <v>2089</v>
      </c>
      <c r="C3053" t="str">
        <f>_xlfn.XLOOKUP(Table4[[#This Row],[PUMA]],[1]PUMA!$A:$A,[1]PUMA!$B:$B)</f>
        <v>Orange County (North Central)--Anaheim City (West) PUMA</v>
      </c>
      <c r="D3053">
        <v>38</v>
      </c>
      <c r="E3053" t="s">
        <v>2015</v>
      </c>
      <c r="F3053">
        <v>246.13957469432299</v>
      </c>
      <c r="G3053" s="6">
        <v>32323.423001145398</v>
      </c>
      <c r="H3053" s="6">
        <v>1499.94025604583</v>
      </c>
      <c r="I3053" s="3">
        <v>0.10087375818153113</v>
      </c>
    </row>
    <row r="3054" spans="1:9" x14ac:dyDescent="0.25">
      <c r="A3054" t="s">
        <v>2524</v>
      </c>
      <c r="B3054" t="s">
        <v>2089</v>
      </c>
      <c r="C3054" t="str">
        <f>_xlfn.XLOOKUP(Table4[[#This Row],[PUMA]],[1]PUMA!$A:$A,[1]PUMA!$B:$B)</f>
        <v>Orange County (North Central)--Anaheim City (West) PUMA</v>
      </c>
      <c r="D3054">
        <v>99</v>
      </c>
      <c r="E3054" t="s">
        <v>2014</v>
      </c>
      <c r="F3054">
        <v>1101.8867778628401</v>
      </c>
      <c r="G3054" s="6">
        <v>32323.423001145398</v>
      </c>
      <c r="H3054" s="6">
        <v>1499.94025604583</v>
      </c>
      <c r="I3054" s="3">
        <v>4.8145676141114702E-2</v>
      </c>
    </row>
    <row r="3055" spans="1:9" x14ac:dyDescent="0.25">
      <c r="A3055" t="s">
        <v>2524</v>
      </c>
      <c r="B3055" t="s">
        <v>2089</v>
      </c>
      <c r="C3055" t="str">
        <f>_xlfn.XLOOKUP(Table4[[#This Row],[PUMA]],[1]PUMA!$A:$A,[1]PUMA!$B:$B)</f>
        <v>Orange County (North Central)--Anaheim City (West) PUMA</v>
      </c>
      <c r="D3055">
        <v>2</v>
      </c>
      <c r="E3055" t="s">
        <v>2997</v>
      </c>
      <c r="F3055">
        <v>266.29520250091099</v>
      </c>
      <c r="G3055" s="6">
        <v>32323.423001145398</v>
      </c>
      <c r="H3055" s="6">
        <v>1499.94025604583</v>
      </c>
      <c r="I3055" s="3">
        <v>2.9907295139247923E-2</v>
      </c>
    </row>
    <row r="3056" spans="1:9" x14ac:dyDescent="0.25">
      <c r="A3056" t="s">
        <v>2062</v>
      </c>
      <c r="B3056" t="s">
        <v>2063</v>
      </c>
      <c r="C3056" t="str">
        <f>_xlfn.XLOOKUP(Table4[[#This Row],[PUMA]],[1]PUMA!$A:$A,[1]PUMA!$B:$B)</f>
        <v>Orange County (North Central)--Anaheim City (East) PUMA</v>
      </c>
      <c r="D3056">
        <v>188</v>
      </c>
      <c r="E3056" t="s">
        <v>2022</v>
      </c>
      <c r="F3056">
        <v>310.05160587378703</v>
      </c>
      <c r="G3056" s="6">
        <v>43895.208435555403</v>
      </c>
      <c r="H3056" s="6">
        <v>1585.7011527069899</v>
      </c>
      <c r="I3056" s="3">
        <v>0.18699095812149982</v>
      </c>
    </row>
    <row r="3057" spans="1:9" x14ac:dyDescent="0.25">
      <c r="A3057" t="s">
        <v>2062</v>
      </c>
      <c r="B3057" t="s">
        <v>2063</v>
      </c>
      <c r="C3057" t="str">
        <f>_xlfn.XLOOKUP(Table4[[#This Row],[PUMA]],[1]PUMA!$A:$A,[1]PUMA!$B:$B)</f>
        <v>Orange County (North Central)--Anaheim City (East) PUMA</v>
      </c>
      <c r="D3057">
        <v>99</v>
      </c>
      <c r="E3057" t="s">
        <v>2014</v>
      </c>
      <c r="F3057">
        <v>2387.06160376857</v>
      </c>
      <c r="G3057" s="6">
        <v>43895.208435555403</v>
      </c>
      <c r="H3057" s="6">
        <v>1585.7011527069899</v>
      </c>
      <c r="I3057" s="3">
        <v>2.6400881796854639E-2</v>
      </c>
    </row>
    <row r="3058" spans="1:9" x14ac:dyDescent="0.25">
      <c r="A3058" t="s">
        <v>2088</v>
      </c>
      <c r="B3058" t="s">
        <v>2089</v>
      </c>
      <c r="C3058" t="str">
        <f>_xlfn.XLOOKUP(Table4[[#This Row],[PUMA]],[1]PUMA!$A:$A,[1]PUMA!$B:$B)</f>
        <v>Orange County (North Central)--Anaheim City (West) PUMA</v>
      </c>
      <c r="D3058">
        <v>99</v>
      </c>
      <c r="E3058" t="s">
        <v>2014</v>
      </c>
      <c r="F3058">
        <v>1876.5436906540215</v>
      </c>
      <c r="G3058" s="6">
        <v>32323.423001145398</v>
      </c>
      <c r="H3058" s="6">
        <v>1499.94025604583</v>
      </c>
      <c r="I3058" s="3">
        <v>4.9960830415521705E-2</v>
      </c>
    </row>
    <row r="3059" spans="1:9" x14ac:dyDescent="0.25">
      <c r="A3059" t="s">
        <v>1101</v>
      </c>
      <c r="B3059" t="s">
        <v>1098</v>
      </c>
      <c r="C3059" t="str">
        <f>_xlfn.XLOOKUP(Table4[[#This Row],[PUMA]],[1]PUMA!$A:$A,[1]PUMA!$B:$B)</f>
        <v>Orange County (Northwest)--Westminster, Stanton &amp; Garden Grove (West) Cities PUMA</v>
      </c>
      <c r="D3059">
        <v>99</v>
      </c>
      <c r="E3059" t="s">
        <v>2014</v>
      </c>
      <c r="F3059">
        <v>1668.2181792329134</v>
      </c>
      <c r="G3059" s="6">
        <v>26289.717374264899</v>
      </c>
      <c r="H3059" s="6">
        <v>1509.38628653295</v>
      </c>
      <c r="I3059" s="3">
        <v>0.10266735618361159</v>
      </c>
    </row>
    <row r="3060" spans="1:9" x14ac:dyDescent="0.25">
      <c r="A3060" t="s">
        <v>1104</v>
      </c>
      <c r="B3060" t="s">
        <v>1098</v>
      </c>
      <c r="C3060" t="str">
        <f>_xlfn.XLOOKUP(Table4[[#This Row],[PUMA]],[1]PUMA!$A:$A,[1]PUMA!$B:$B)</f>
        <v>Orange County (Northwest)--Westminster, Stanton &amp; Garden Grove (West) Cities PUMA</v>
      </c>
      <c r="D3060">
        <v>99</v>
      </c>
      <c r="E3060" t="s">
        <v>2014</v>
      </c>
      <c r="F3060">
        <v>1887.1225276760042</v>
      </c>
      <c r="G3060" s="6">
        <v>26289.717374264899</v>
      </c>
      <c r="H3060" s="6">
        <v>1509.38628653295</v>
      </c>
      <c r="I3060" s="3">
        <v>0.10266735618361159</v>
      </c>
    </row>
    <row r="3061" spans="1:9" x14ac:dyDescent="0.25">
      <c r="A3061" t="s">
        <v>1104</v>
      </c>
      <c r="B3061" t="s">
        <v>1098</v>
      </c>
      <c r="C3061" t="str">
        <f>_xlfn.XLOOKUP(Table4[[#This Row],[PUMA]],[1]PUMA!$A:$A,[1]PUMA!$B:$B)</f>
        <v>Orange County (Northwest)--Westminster, Stanton &amp; Garden Grove (West) Cities PUMA</v>
      </c>
      <c r="D3061">
        <v>100</v>
      </c>
      <c r="E3061" t="s">
        <v>2168</v>
      </c>
      <c r="F3061">
        <v>294.17799672299401</v>
      </c>
      <c r="G3061" s="6">
        <v>26289.717374264899</v>
      </c>
      <c r="H3061" s="6">
        <v>1509.38628653295</v>
      </c>
      <c r="I3061" s="3">
        <v>8.7534244090849297E-2</v>
      </c>
    </row>
    <row r="3062" spans="1:9" x14ac:dyDescent="0.25">
      <c r="A3062" t="s">
        <v>1104</v>
      </c>
      <c r="B3062" t="s">
        <v>1098</v>
      </c>
      <c r="C3062" t="str">
        <f>_xlfn.XLOOKUP(Table4[[#This Row],[PUMA]],[1]PUMA!$A:$A,[1]PUMA!$B:$B)</f>
        <v>Orange County (Northwest)--Westminster, Stanton &amp; Garden Grove (West) Cities PUMA</v>
      </c>
      <c r="D3062">
        <v>2</v>
      </c>
      <c r="E3062" t="s">
        <v>2997</v>
      </c>
      <c r="F3062">
        <v>222.29994699168074</v>
      </c>
      <c r="G3062" s="6">
        <v>26289.717374264899</v>
      </c>
      <c r="H3062" s="6">
        <v>1509.38628653295</v>
      </c>
      <c r="I3062" s="3">
        <v>6.3775258105212507E-2</v>
      </c>
    </row>
    <row r="3063" spans="1:9" x14ac:dyDescent="0.25">
      <c r="A3063" t="s">
        <v>1102</v>
      </c>
      <c r="B3063" t="s">
        <v>1098</v>
      </c>
      <c r="C3063" t="str">
        <f>_xlfn.XLOOKUP(Table4[[#This Row],[PUMA]],[1]PUMA!$A:$A,[1]PUMA!$B:$B)</f>
        <v>Orange County (Northwest)--Westminster, Stanton &amp; Garden Grove (West) Cities PUMA</v>
      </c>
      <c r="D3063">
        <v>188</v>
      </c>
      <c r="E3063" t="s">
        <v>2022</v>
      </c>
      <c r="F3063">
        <v>192.2051646752</v>
      </c>
      <c r="G3063" s="6">
        <v>26289.717374264899</v>
      </c>
      <c r="H3063" s="6">
        <v>1509.38628653295</v>
      </c>
      <c r="I3063" s="3">
        <v>0.7271676547887892</v>
      </c>
    </row>
    <row r="3064" spans="1:9" x14ac:dyDescent="0.25">
      <c r="A3064" t="s">
        <v>1102</v>
      </c>
      <c r="B3064" t="s">
        <v>1098</v>
      </c>
      <c r="C3064" t="str">
        <f>_xlfn.XLOOKUP(Table4[[#This Row],[PUMA]],[1]PUMA!$A:$A,[1]PUMA!$B:$B)</f>
        <v>Orange County (Northwest)--Westminster, Stanton &amp; Garden Grove (West) Cities PUMA</v>
      </c>
      <c r="D3064">
        <v>38</v>
      </c>
      <c r="E3064" t="s">
        <v>2015</v>
      </c>
      <c r="F3064">
        <v>101.301740848299</v>
      </c>
      <c r="G3064" s="6">
        <v>26289.717374264899</v>
      </c>
      <c r="H3064" s="6">
        <v>1509.38628653295</v>
      </c>
      <c r="I3064" s="3">
        <v>0.21510637903283544</v>
      </c>
    </row>
    <row r="3065" spans="1:9" x14ac:dyDescent="0.25">
      <c r="A3065" t="s">
        <v>1102</v>
      </c>
      <c r="B3065" t="s">
        <v>1098</v>
      </c>
      <c r="C3065" t="str">
        <f>_xlfn.XLOOKUP(Table4[[#This Row],[PUMA]],[1]PUMA!$A:$A,[1]PUMA!$B:$B)</f>
        <v>Orange County (Northwest)--Westminster, Stanton &amp; Garden Grove (West) Cities PUMA</v>
      </c>
      <c r="D3065">
        <v>99</v>
      </c>
      <c r="E3065" t="s">
        <v>2014</v>
      </c>
      <c r="F3065">
        <v>1078.3888338846075</v>
      </c>
      <c r="G3065" s="6">
        <v>26289.717374264899</v>
      </c>
      <c r="H3065" s="6">
        <v>1509.38628653295</v>
      </c>
      <c r="I3065" s="3">
        <v>0.10266735618361159</v>
      </c>
    </row>
    <row r="3066" spans="1:9" x14ac:dyDescent="0.25">
      <c r="A3066" t="s">
        <v>1103</v>
      </c>
      <c r="B3066" t="s">
        <v>1098</v>
      </c>
      <c r="C3066" t="str">
        <f>_xlfn.XLOOKUP(Table4[[#This Row],[PUMA]],[1]PUMA!$A:$A,[1]PUMA!$B:$B)</f>
        <v>Orange County (Northwest)--Westminster, Stanton &amp; Garden Grove (West) Cities PUMA</v>
      </c>
      <c r="D3066">
        <v>99</v>
      </c>
      <c r="E3066" t="s">
        <v>2014</v>
      </c>
      <c r="F3066">
        <v>1758.2788821435838</v>
      </c>
      <c r="G3066" s="6">
        <v>26289.717374264899</v>
      </c>
      <c r="H3066" s="6">
        <v>1509.38628653295</v>
      </c>
      <c r="I3066" s="3">
        <v>0.10266735618361159</v>
      </c>
    </row>
    <row r="3067" spans="1:9" x14ac:dyDescent="0.25">
      <c r="A3067" t="s">
        <v>1103</v>
      </c>
      <c r="B3067" t="s">
        <v>1098</v>
      </c>
      <c r="C3067" t="str">
        <f>_xlfn.XLOOKUP(Table4[[#This Row],[PUMA]],[1]PUMA!$A:$A,[1]PUMA!$B:$B)</f>
        <v>Orange County (Northwest)--Westminster, Stanton &amp; Garden Grove (West) Cities PUMA</v>
      </c>
      <c r="D3067">
        <v>2</v>
      </c>
      <c r="E3067" t="s">
        <v>2997</v>
      </c>
      <c r="F3067">
        <v>386.71366001346598</v>
      </c>
      <c r="G3067" s="6">
        <v>26289.717374264899</v>
      </c>
      <c r="H3067" s="6">
        <v>1509.38628653295</v>
      </c>
      <c r="I3067" s="3">
        <v>6.3775258105212507E-2</v>
      </c>
    </row>
    <row r="3068" spans="1:9" x14ac:dyDescent="0.25">
      <c r="A3068" t="s">
        <v>1128</v>
      </c>
      <c r="B3068" t="s">
        <v>1098</v>
      </c>
      <c r="C3068" t="str">
        <f>_xlfn.XLOOKUP(Table4[[#This Row],[PUMA]],[1]PUMA!$A:$A,[1]PUMA!$B:$B)</f>
        <v>Orange County (Northwest)--Westminster, Stanton &amp; Garden Grove (West) Cities PUMA</v>
      </c>
      <c r="D3068">
        <v>99</v>
      </c>
      <c r="E3068" t="s">
        <v>2014</v>
      </c>
      <c r="F3068">
        <v>572.94974730843592</v>
      </c>
      <c r="G3068" s="6">
        <v>26289.717374264899</v>
      </c>
      <c r="H3068" s="6">
        <v>1509.38628653295</v>
      </c>
      <c r="I3068" s="3">
        <v>0.14516306057275988</v>
      </c>
    </row>
    <row r="3069" spans="1:9" x14ac:dyDescent="0.25">
      <c r="A3069" t="s">
        <v>1128</v>
      </c>
      <c r="B3069" t="s">
        <v>1098</v>
      </c>
      <c r="C3069" t="str">
        <f>_xlfn.XLOOKUP(Table4[[#This Row],[PUMA]],[1]PUMA!$A:$A,[1]PUMA!$B:$B)</f>
        <v>Orange County (Northwest)--Westminster, Stanton &amp; Garden Grove (West) Cities PUMA</v>
      </c>
      <c r="D3069">
        <v>100</v>
      </c>
      <c r="E3069" t="s">
        <v>2168</v>
      </c>
      <c r="F3069">
        <v>808.75698790294621</v>
      </c>
      <c r="G3069" s="6">
        <v>26289.717374264899</v>
      </c>
      <c r="H3069" s="6">
        <v>1509.38628653295</v>
      </c>
      <c r="I3069" s="3">
        <v>0.12376610491874179</v>
      </c>
    </row>
    <row r="3070" spans="1:9" x14ac:dyDescent="0.25">
      <c r="A3070" t="s">
        <v>1109</v>
      </c>
      <c r="B3070" t="s">
        <v>1098</v>
      </c>
      <c r="C3070" t="str">
        <f>_xlfn.XLOOKUP(Table4[[#This Row],[PUMA]],[1]PUMA!$A:$A,[1]PUMA!$B:$B)</f>
        <v>Orange County (Northwest)--Westminster, Stanton &amp; Garden Grove (West) Cities PUMA</v>
      </c>
      <c r="D3070">
        <v>100</v>
      </c>
      <c r="E3070" t="s">
        <v>2168</v>
      </c>
      <c r="F3070">
        <v>185.91192076283767</v>
      </c>
      <c r="G3070" s="6">
        <v>26289.717374264899</v>
      </c>
      <c r="H3070" s="6">
        <v>1509.38628653295</v>
      </c>
      <c r="I3070" s="3">
        <v>8.7534244090849297E-2</v>
      </c>
    </row>
    <row r="3071" spans="1:9" x14ac:dyDescent="0.25">
      <c r="A3071" t="s">
        <v>1109</v>
      </c>
      <c r="B3071" t="s">
        <v>1098</v>
      </c>
      <c r="C3071" t="str">
        <f>_xlfn.XLOOKUP(Table4[[#This Row],[PUMA]],[1]PUMA!$A:$A,[1]PUMA!$B:$B)</f>
        <v>Orange County (Northwest)--Westminster, Stanton &amp; Garden Grove (West) Cities PUMA</v>
      </c>
      <c r="D3071">
        <v>7</v>
      </c>
      <c r="E3071" t="s">
        <v>3017</v>
      </c>
      <c r="F3071">
        <v>379.30263564174595</v>
      </c>
      <c r="G3071" s="6">
        <v>26289.717374264899</v>
      </c>
      <c r="H3071" s="6">
        <v>1509.38628653295</v>
      </c>
      <c r="I3071" s="3">
        <v>4.8642146012450219E-2</v>
      </c>
    </row>
    <row r="3072" spans="1:9" x14ac:dyDescent="0.25">
      <c r="A3072" t="s">
        <v>1110</v>
      </c>
      <c r="B3072" t="s">
        <v>1098</v>
      </c>
      <c r="C3072" t="str">
        <f>_xlfn.XLOOKUP(Table4[[#This Row],[PUMA]],[1]PUMA!$A:$A,[1]PUMA!$B:$B)</f>
        <v>Orange County (Northwest)--Westminster, Stanton &amp; Garden Grove (West) Cities PUMA</v>
      </c>
      <c r="D3072">
        <v>99</v>
      </c>
      <c r="E3072" t="s">
        <v>2014</v>
      </c>
      <c r="F3072">
        <v>585.64352289554427</v>
      </c>
      <c r="G3072" s="6">
        <v>26289.717374264899</v>
      </c>
      <c r="H3072" s="6">
        <v>1509.38628653295</v>
      </c>
      <c r="I3072" s="3">
        <v>0.10266735618361159</v>
      </c>
    </row>
    <row r="3073" spans="1:9" x14ac:dyDescent="0.25">
      <c r="A3073" t="s">
        <v>1110</v>
      </c>
      <c r="B3073" t="s">
        <v>1098</v>
      </c>
      <c r="C3073" t="str">
        <f>_xlfn.XLOOKUP(Table4[[#This Row],[PUMA]],[1]PUMA!$A:$A,[1]PUMA!$B:$B)</f>
        <v>Orange County (Northwest)--Westminster, Stanton &amp; Garden Grove (West) Cities PUMA</v>
      </c>
      <c r="D3073">
        <v>100</v>
      </c>
      <c r="E3073" t="s">
        <v>2168</v>
      </c>
      <c r="F3073">
        <v>929.08768860376711</v>
      </c>
      <c r="G3073" s="6">
        <v>26289.717374264899</v>
      </c>
      <c r="H3073" s="6">
        <v>1509.38628653295</v>
      </c>
      <c r="I3073" s="3">
        <v>8.7534244090849297E-2</v>
      </c>
    </row>
    <row r="3074" spans="1:9" x14ac:dyDescent="0.25">
      <c r="A3074" t="s">
        <v>2153</v>
      </c>
      <c r="B3074" t="s">
        <v>2154</v>
      </c>
      <c r="C3074" t="str">
        <f>_xlfn.XLOOKUP(Table4[[#This Row],[PUMA]],[1]PUMA!$A:$A,[1]PUMA!$B:$B)</f>
        <v>Orange County (Northwest)--Garden Grove City (East) PUMA</v>
      </c>
      <c r="D3074">
        <v>99</v>
      </c>
      <c r="E3074" t="s">
        <v>2014</v>
      </c>
      <c r="F3074">
        <v>1224.4969161687491</v>
      </c>
      <c r="G3074" s="6">
        <v>29306.570187705202</v>
      </c>
      <c r="H3074" s="6">
        <v>1446.8864087060399</v>
      </c>
      <c r="I3074" s="3">
        <v>6.1823104373709102E-2</v>
      </c>
    </row>
    <row r="3075" spans="1:9" x14ac:dyDescent="0.25">
      <c r="A3075" t="s">
        <v>2153</v>
      </c>
      <c r="B3075" t="s">
        <v>2154</v>
      </c>
      <c r="C3075" t="str">
        <f>_xlfn.XLOOKUP(Table4[[#This Row],[PUMA]],[1]PUMA!$A:$A,[1]PUMA!$B:$B)</f>
        <v>Orange County (Northwest)--Garden Grove City (East) PUMA</v>
      </c>
      <c r="D3075">
        <v>100</v>
      </c>
      <c r="E3075" t="s">
        <v>2168</v>
      </c>
      <c r="F3075">
        <v>341.82585560515702</v>
      </c>
      <c r="G3075" s="6">
        <v>29306.570187705202</v>
      </c>
      <c r="H3075" s="6">
        <v>1446.8864087060399</v>
      </c>
      <c r="I3075" s="3">
        <v>5.2710412636165126E-2</v>
      </c>
    </row>
    <row r="3076" spans="1:9" x14ac:dyDescent="0.25">
      <c r="A3076" t="s">
        <v>2233</v>
      </c>
      <c r="B3076" t="s">
        <v>2154</v>
      </c>
      <c r="C3076" t="str">
        <f>_xlfn.XLOOKUP(Table4[[#This Row],[PUMA]],[1]PUMA!$A:$A,[1]PUMA!$B:$B)</f>
        <v>Orange County (Northwest)--Garden Grove City (East) PUMA</v>
      </c>
      <c r="D3076">
        <v>38</v>
      </c>
      <c r="E3076" t="s">
        <v>2015</v>
      </c>
      <c r="F3076">
        <v>114.65098673120846</v>
      </c>
      <c r="G3076" s="6">
        <v>29306.570187705202</v>
      </c>
      <c r="H3076" s="6">
        <v>1446.8864087060399</v>
      </c>
      <c r="I3076" s="3">
        <v>0.12970510874126698</v>
      </c>
    </row>
    <row r="3077" spans="1:9" x14ac:dyDescent="0.25">
      <c r="A3077" t="s">
        <v>2233</v>
      </c>
      <c r="B3077" t="s">
        <v>2154</v>
      </c>
      <c r="C3077" t="str">
        <f>_xlfn.XLOOKUP(Table4[[#This Row],[PUMA]],[1]PUMA!$A:$A,[1]PUMA!$B:$B)</f>
        <v>Orange County (Northwest)--Garden Grove City (East) PUMA</v>
      </c>
      <c r="D3077">
        <v>99</v>
      </c>
      <c r="E3077" t="s">
        <v>2014</v>
      </c>
      <c r="F3077">
        <v>1035.4294818752551</v>
      </c>
      <c r="G3077" s="6">
        <v>29306.570187705202</v>
      </c>
      <c r="H3077" s="6">
        <v>1446.8864087060399</v>
      </c>
      <c r="I3077" s="3">
        <v>6.190648858414842E-2</v>
      </c>
    </row>
    <row r="3078" spans="1:9" x14ac:dyDescent="0.25">
      <c r="A3078" t="s">
        <v>1106</v>
      </c>
      <c r="B3078" t="s">
        <v>1098</v>
      </c>
      <c r="C3078" t="str">
        <f>_xlfn.XLOOKUP(Table4[[#This Row],[PUMA]],[1]PUMA!$A:$A,[1]PUMA!$B:$B)</f>
        <v>Orange County (Northwest)--Westminster, Stanton &amp; Garden Grove (West) Cities PUMA</v>
      </c>
      <c r="D3078">
        <v>99</v>
      </c>
      <c r="E3078" t="s">
        <v>2014</v>
      </c>
      <c r="F3078">
        <v>752.336469289089</v>
      </c>
      <c r="G3078" s="6">
        <v>26289.717374264899</v>
      </c>
      <c r="H3078" s="6">
        <v>1509.38628653295</v>
      </c>
      <c r="I3078" s="3">
        <v>9.7725297705322192E-2</v>
      </c>
    </row>
    <row r="3079" spans="1:9" x14ac:dyDescent="0.25">
      <c r="A3079" t="s">
        <v>1106</v>
      </c>
      <c r="B3079" t="s">
        <v>1098</v>
      </c>
      <c r="C3079" t="str">
        <f>_xlfn.XLOOKUP(Table4[[#This Row],[PUMA]],[1]PUMA!$A:$A,[1]PUMA!$B:$B)</f>
        <v>Orange County (Northwest)--Westminster, Stanton &amp; Garden Grove (West) Cities PUMA</v>
      </c>
      <c r="D3079">
        <v>100</v>
      </c>
      <c r="E3079" t="s">
        <v>2168</v>
      </c>
      <c r="F3079">
        <v>656.61696100556105</v>
      </c>
      <c r="G3079" s="6">
        <v>26289.717374264899</v>
      </c>
      <c r="H3079" s="6">
        <v>1509.38628653295</v>
      </c>
      <c r="I3079" s="3">
        <v>8.3320642326563402E-2</v>
      </c>
    </row>
    <row r="3080" spans="1:9" x14ac:dyDescent="0.25">
      <c r="A3080" t="s">
        <v>1106</v>
      </c>
      <c r="B3080" t="s">
        <v>1098</v>
      </c>
      <c r="C3080" t="str">
        <f>_xlfn.XLOOKUP(Table4[[#This Row],[PUMA]],[1]PUMA!$A:$A,[1]PUMA!$B:$B)</f>
        <v>Orange County (Northwest)--Westminster, Stanton &amp; Garden Grove (West) Cities PUMA</v>
      </c>
      <c r="D3080">
        <v>7</v>
      </c>
      <c r="E3080" t="s">
        <v>3017</v>
      </c>
      <c r="F3080">
        <v>168.591899688475</v>
      </c>
      <c r="G3080" s="6">
        <v>26289.717374264899</v>
      </c>
      <c r="H3080" s="6">
        <v>1509.38628653295</v>
      </c>
      <c r="I3080" s="3">
        <v>4.6300678003153281E-2</v>
      </c>
    </row>
    <row r="3081" spans="1:9" x14ac:dyDescent="0.25">
      <c r="A3081" t="s">
        <v>1112</v>
      </c>
      <c r="B3081" t="s">
        <v>1098</v>
      </c>
      <c r="C3081" t="str">
        <f>_xlfn.XLOOKUP(Table4[[#This Row],[PUMA]],[1]PUMA!$A:$A,[1]PUMA!$B:$B)</f>
        <v>Orange County (Northwest)--Westminster, Stanton &amp; Garden Grove (West) Cities PUMA</v>
      </c>
      <c r="D3081">
        <v>99</v>
      </c>
      <c r="E3081" t="s">
        <v>2014</v>
      </c>
      <c r="F3081">
        <v>1569.4038365635038</v>
      </c>
      <c r="G3081" s="6">
        <v>26289.717374264899</v>
      </c>
      <c r="H3081" s="6">
        <v>1509.38628653295</v>
      </c>
      <c r="I3081" s="3">
        <v>9.9375579240207818E-2</v>
      </c>
    </row>
    <row r="3082" spans="1:9" x14ac:dyDescent="0.25">
      <c r="A3082" t="s">
        <v>1112</v>
      </c>
      <c r="B3082" t="s">
        <v>1098</v>
      </c>
      <c r="C3082" t="str">
        <f>_xlfn.XLOOKUP(Table4[[#This Row],[PUMA]],[1]PUMA!$A:$A,[1]PUMA!$B:$B)</f>
        <v>Orange County (Northwest)--Westminster, Stanton &amp; Garden Grove (West) Cities PUMA</v>
      </c>
      <c r="D3082">
        <v>2</v>
      </c>
      <c r="E3082" t="s">
        <v>2997</v>
      </c>
      <c r="F3082">
        <v>180.30737447056936</v>
      </c>
      <c r="G3082" s="6">
        <v>26289.717374264899</v>
      </c>
      <c r="H3082" s="6">
        <v>1509.38628653295</v>
      </c>
      <c r="I3082" s="3">
        <v>6.1730460888316088E-2</v>
      </c>
    </row>
    <row r="3083" spans="1:9" x14ac:dyDescent="0.25">
      <c r="A3083" t="s">
        <v>2229</v>
      </c>
      <c r="B3083" t="s">
        <v>2230</v>
      </c>
      <c r="C3083" t="str">
        <f>_xlfn.XLOOKUP(Table4[[#This Row],[PUMA]],[1]PUMA!$A:$A,[1]PUMA!$B:$B)</f>
        <v>Orange County (Central)--Costa Mesa &amp; Fountain Valley Cities PUMA</v>
      </c>
      <c r="D3083">
        <v>99</v>
      </c>
      <c r="E3083" t="s">
        <v>2014</v>
      </c>
      <c r="F3083">
        <v>657.92356624834258</v>
      </c>
      <c r="G3083" s="6">
        <v>51609.732058495501</v>
      </c>
      <c r="H3083" s="6">
        <v>1890.48183194892</v>
      </c>
      <c r="I3083" s="3">
        <v>2.2604456196140977E-2</v>
      </c>
    </row>
    <row r="3084" spans="1:9" x14ac:dyDescent="0.25">
      <c r="A3084" t="s">
        <v>2229</v>
      </c>
      <c r="B3084" t="s">
        <v>2230</v>
      </c>
      <c r="C3084" t="str">
        <f>_xlfn.XLOOKUP(Table4[[#This Row],[PUMA]],[1]PUMA!$A:$A,[1]PUMA!$B:$B)</f>
        <v>Orange County (Central)--Costa Mesa &amp; Fountain Valley Cities PUMA</v>
      </c>
      <c r="D3084">
        <v>100</v>
      </c>
      <c r="E3084" t="s">
        <v>2168</v>
      </c>
      <c r="F3084">
        <v>643.48850211347303</v>
      </c>
      <c r="G3084" s="6">
        <v>51609.732058495501</v>
      </c>
      <c r="H3084" s="6">
        <v>1890.48183194892</v>
      </c>
      <c r="I3084" s="3">
        <v>1.9263084993923339E-2</v>
      </c>
    </row>
    <row r="3085" spans="1:9" x14ac:dyDescent="0.25">
      <c r="A3085" t="s">
        <v>2229</v>
      </c>
      <c r="B3085" t="s">
        <v>2230</v>
      </c>
      <c r="C3085" t="str">
        <f>_xlfn.XLOOKUP(Table4[[#This Row],[PUMA]],[1]PUMA!$A:$A,[1]PUMA!$B:$B)</f>
        <v>Orange County (Central)--Costa Mesa &amp; Fountain Valley Cities PUMA</v>
      </c>
      <c r="D3085">
        <v>2</v>
      </c>
      <c r="E3085" t="s">
        <v>2997</v>
      </c>
      <c r="F3085">
        <v>833.76947500528502</v>
      </c>
      <c r="G3085" s="6">
        <v>51609.732058495501</v>
      </c>
      <c r="H3085" s="6">
        <v>1890.48183194892</v>
      </c>
      <c r="I3085" s="3">
        <v>1.4041513114048406E-2</v>
      </c>
    </row>
    <row r="3086" spans="1:9" x14ac:dyDescent="0.25">
      <c r="A3086" t="s">
        <v>2229</v>
      </c>
      <c r="B3086" t="s">
        <v>2230</v>
      </c>
      <c r="C3086" t="str">
        <f>_xlfn.XLOOKUP(Table4[[#This Row],[PUMA]],[1]PUMA!$A:$A,[1]PUMA!$B:$B)</f>
        <v>Orange County (Central)--Costa Mesa &amp; Fountain Valley Cities PUMA</v>
      </c>
      <c r="D3086">
        <v>7</v>
      </c>
      <c r="E3086" t="s">
        <v>3017</v>
      </c>
      <c r="F3086">
        <v>406.77949069436397</v>
      </c>
      <c r="G3086" s="6">
        <v>51609.732058495501</v>
      </c>
      <c r="H3086" s="6">
        <v>1890.48183194892</v>
      </c>
      <c r="I3086" s="3">
        <v>1.0704356936608426E-2</v>
      </c>
    </row>
    <row r="3087" spans="1:9" x14ac:dyDescent="0.25">
      <c r="A3087" t="s">
        <v>2512</v>
      </c>
      <c r="B3087" t="s">
        <v>2230</v>
      </c>
      <c r="C3087" t="str">
        <f>_xlfn.XLOOKUP(Table4[[#This Row],[PUMA]],[1]PUMA!$A:$A,[1]PUMA!$B:$B)</f>
        <v>Orange County (Central)--Costa Mesa &amp; Fountain Valley Cities PUMA</v>
      </c>
      <c r="D3087">
        <v>189</v>
      </c>
      <c r="E3087" t="s">
        <v>2020</v>
      </c>
      <c r="F3087">
        <v>111.283858549089</v>
      </c>
      <c r="G3087" s="6">
        <v>51609.732058495501</v>
      </c>
      <c r="H3087" s="6">
        <v>1890.48183194892</v>
      </c>
      <c r="I3087" s="3">
        <v>0.15669275558406007</v>
      </c>
    </row>
    <row r="3088" spans="1:9" x14ac:dyDescent="0.25">
      <c r="A3088" t="s">
        <v>2512</v>
      </c>
      <c r="B3088" t="s">
        <v>2230</v>
      </c>
      <c r="C3088" t="str">
        <f>_xlfn.XLOOKUP(Table4[[#This Row],[PUMA]],[1]PUMA!$A:$A,[1]PUMA!$B:$B)</f>
        <v>Orange County (Central)--Costa Mesa &amp; Fountain Valley Cities PUMA</v>
      </c>
      <c r="D3088">
        <v>100</v>
      </c>
      <c r="E3088" t="s">
        <v>2168</v>
      </c>
      <c r="F3088">
        <v>1729.56591390275</v>
      </c>
      <c r="G3088" s="6">
        <v>51609.732058495501</v>
      </c>
      <c r="H3088" s="6">
        <v>1890.48183194892</v>
      </c>
      <c r="I3088" s="3">
        <v>1.9263084993923339E-2</v>
      </c>
    </row>
    <row r="3089" spans="1:9" x14ac:dyDescent="0.25">
      <c r="A3089" t="s">
        <v>2512</v>
      </c>
      <c r="B3089" t="s">
        <v>2230</v>
      </c>
      <c r="C3089" t="str">
        <f>_xlfn.XLOOKUP(Table4[[#This Row],[PUMA]],[1]PUMA!$A:$A,[1]PUMA!$B:$B)</f>
        <v>Orange County (Central)--Costa Mesa &amp; Fountain Valley Cities PUMA</v>
      </c>
      <c r="D3089">
        <v>7</v>
      </c>
      <c r="E3089" t="s">
        <v>3017</v>
      </c>
      <c r="F3089">
        <v>344.15022514116401</v>
      </c>
      <c r="G3089" s="6">
        <v>51609.732058495501</v>
      </c>
      <c r="H3089" s="6">
        <v>1890.48183194892</v>
      </c>
      <c r="I3089" s="3">
        <v>1.0704356936608426E-2</v>
      </c>
    </row>
    <row r="3090" spans="1:9" x14ac:dyDescent="0.25">
      <c r="A3090" t="s">
        <v>2220</v>
      </c>
      <c r="B3090" t="s">
        <v>2075</v>
      </c>
      <c r="C3090" t="str">
        <f>_xlfn.XLOOKUP(Table4[[#This Row],[PUMA]],[1]PUMA!$A:$A,[1]PUMA!$B:$B)</f>
        <v>Orange County (Northwest)--Huntington Beach City PUMA</v>
      </c>
      <c r="D3090">
        <v>100</v>
      </c>
      <c r="E3090" t="s">
        <v>2168</v>
      </c>
      <c r="F3090">
        <v>591.676306867162</v>
      </c>
      <c r="G3090" s="6">
        <v>43097.8973348605</v>
      </c>
      <c r="H3090" s="6">
        <v>1650.64609729976</v>
      </c>
      <c r="I3090" s="3">
        <v>2.4277433110086091E-2</v>
      </c>
    </row>
    <row r="3091" spans="1:9" x14ac:dyDescent="0.25">
      <c r="A3091" t="s">
        <v>2220</v>
      </c>
      <c r="B3091" t="s">
        <v>2075</v>
      </c>
      <c r="C3091" t="str">
        <f>_xlfn.XLOOKUP(Table4[[#This Row],[PUMA]],[1]PUMA!$A:$A,[1]PUMA!$B:$B)</f>
        <v>Orange County (Northwest)--Huntington Beach City PUMA</v>
      </c>
      <c r="D3091">
        <v>7</v>
      </c>
      <c r="E3091" t="s">
        <v>3017</v>
      </c>
      <c r="F3091">
        <v>1473.8045967027458</v>
      </c>
      <c r="G3091" s="6">
        <v>43097.8973348605</v>
      </c>
      <c r="H3091" s="6">
        <v>1650.64609729976</v>
      </c>
      <c r="I3091" s="3">
        <v>1.3490793899158731E-2</v>
      </c>
    </row>
    <row r="3092" spans="1:9" x14ac:dyDescent="0.25">
      <c r="A3092" t="s">
        <v>2074</v>
      </c>
      <c r="B3092" t="s">
        <v>2075</v>
      </c>
      <c r="C3092" t="str">
        <f>_xlfn.XLOOKUP(Table4[[#This Row],[PUMA]],[1]PUMA!$A:$A,[1]PUMA!$B:$B)</f>
        <v>Orange County (Northwest)--Huntington Beach City PUMA</v>
      </c>
      <c r="D3092">
        <v>100</v>
      </c>
      <c r="E3092" t="s">
        <v>2168</v>
      </c>
      <c r="F3092">
        <v>1190.0469931972</v>
      </c>
      <c r="G3092" s="6">
        <v>43097.8973348605</v>
      </c>
      <c r="H3092" s="6">
        <v>1650.64609729976</v>
      </c>
      <c r="I3092" s="3">
        <v>2.4277433110086091E-2</v>
      </c>
    </row>
    <row r="3093" spans="1:9" x14ac:dyDescent="0.25">
      <c r="A3093" t="s">
        <v>2074</v>
      </c>
      <c r="B3093" t="s">
        <v>2075</v>
      </c>
      <c r="C3093" t="str">
        <f>_xlfn.XLOOKUP(Table4[[#This Row],[PUMA]],[1]PUMA!$A:$A,[1]PUMA!$B:$B)</f>
        <v>Orange County (Northwest)--Huntington Beach City PUMA</v>
      </c>
      <c r="D3093">
        <v>7</v>
      </c>
      <c r="E3093" t="s">
        <v>3017</v>
      </c>
      <c r="F3093">
        <v>694.36009065601013</v>
      </c>
      <c r="G3093" s="6">
        <v>43097.8973348605</v>
      </c>
      <c r="H3093" s="6">
        <v>1650.64609729976</v>
      </c>
      <c r="I3093" s="3">
        <v>1.3490793899158731E-2</v>
      </c>
    </row>
    <row r="3094" spans="1:9" x14ac:dyDescent="0.25">
      <c r="A3094" t="s">
        <v>2096</v>
      </c>
      <c r="B3094" t="s">
        <v>2075</v>
      </c>
      <c r="C3094" t="str">
        <f>_xlfn.XLOOKUP(Table4[[#This Row],[PUMA]],[1]PUMA!$A:$A,[1]PUMA!$B:$B)</f>
        <v>Orange County (Northwest)--Huntington Beach City PUMA</v>
      </c>
      <c r="D3094">
        <v>100</v>
      </c>
      <c r="E3094" t="s">
        <v>2168</v>
      </c>
      <c r="F3094">
        <v>716.85072211543752</v>
      </c>
      <c r="G3094" s="6">
        <v>43097.8973348605</v>
      </c>
      <c r="H3094" s="6">
        <v>1650.64609729976</v>
      </c>
      <c r="I3094" s="3">
        <v>2.4277433110086091E-2</v>
      </c>
    </row>
    <row r="3095" spans="1:9" x14ac:dyDescent="0.25">
      <c r="A3095" t="s">
        <v>1107</v>
      </c>
      <c r="B3095" t="s">
        <v>1098</v>
      </c>
      <c r="C3095" t="str">
        <f>_xlfn.XLOOKUP(Table4[[#This Row],[PUMA]],[1]PUMA!$A:$A,[1]PUMA!$B:$B)</f>
        <v>Orange County (Northwest)--Westminster, Stanton &amp; Garden Grove (West) Cities PUMA</v>
      </c>
      <c r="D3095">
        <v>177</v>
      </c>
      <c r="E3095" t="s">
        <v>2134</v>
      </c>
      <c r="F3095">
        <v>180.49774232137199</v>
      </c>
      <c r="G3095" s="6">
        <v>26289.717374264899</v>
      </c>
      <c r="H3095" s="6">
        <v>1509.38628653295</v>
      </c>
      <c r="I3095" s="3">
        <v>0.15945953504285992</v>
      </c>
    </row>
    <row r="3096" spans="1:9" x14ac:dyDescent="0.25">
      <c r="A3096" t="s">
        <v>1107</v>
      </c>
      <c r="B3096" t="s">
        <v>1098</v>
      </c>
      <c r="C3096" t="str">
        <f>_xlfn.XLOOKUP(Table4[[#This Row],[PUMA]],[1]PUMA!$A:$A,[1]PUMA!$B:$B)</f>
        <v>Orange County (Northwest)--Westminster, Stanton &amp; Garden Grove (West) Cities PUMA</v>
      </c>
      <c r="D3096">
        <v>100</v>
      </c>
      <c r="E3096" t="s">
        <v>2168</v>
      </c>
      <c r="F3096">
        <v>1214.9933512560167</v>
      </c>
      <c r="G3096" s="6">
        <v>26289.717374264899</v>
      </c>
      <c r="H3096" s="6">
        <v>1509.38628653295</v>
      </c>
      <c r="I3096" s="3">
        <v>8.3320642326563402E-2</v>
      </c>
    </row>
    <row r="3097" spans="1:9" x14ac:dyDescent="0.25">
      <c r="A3097" t="s">
        <v>1107</v>
      </c>
      <c r="B3097" t="s">
        <v>1098</v>
      </c>
      <c r="C3097" t="str">
        <f>_xlfn.XLOOKUP(Table4[[#This Row],[PUMA]],[1]PUMA!$A:$A,[1]PUMA!$B:$B)</f>
        <v>Orange County (Northwest)--Westminster, Stanton &amp; Garden Grove (West) Cities PUMA</v>
      </c>
      <c r="D3097">
        <v>7</v>
      </c>
      <c r="E3097" t="s">
        <v>3017</v>
      </c>
      <c r="F3097">
        <v>601.67484985659155</v>
      </c>
      <c r="G3097" s="6">
        <v>26289.717374264899</v>
      </c>
      <c r="H3097" s="6">
        <v>1509.38628653295</v>
      </c>
      <c r="I3097" s="3">
        <v>4.6300678003153281E-2</v>
      </c>
    </row>
    <row r="3098" spans="1:9" x14ac:dyDescent="0.25">
      <c r="A3098" t="s">
        <v>1108</v>
      </c>
      <c r="B3098" t="s">
        <v>1098</v>
      </c>
      <c r="C3098" t="str">
        <f>_xlfn.XLOOKUP(Table4[[#This Row],[PUMA]],[1]PUMA!$A:$A,[1]PUMA!$B:$B)</f>
        <v>Orange County (Northwest)--Westminster, Stanton &amp; Garden Grove (West) Cities PUMA</v>
      </c>
      <c r="D3098">
        <v>100</v>
      </c>
      <c r="E3098" t="s">
        <v>2168</v>
      </c>
      <c r="F3098">
        <v>1062.543714039477</v>
      </c>
      <c r="G3098" s="6">
        <v>26289.717374264899</v>
      </c>
      <c r="H3098" s="6">
        <v>1509.38628653295</v>
      </c>
      <c r="I3098" s="3">
        <v>8.3320642326563402E-2</v>
      </c>
    </row>
    <row r="3099" spans="1:9" x14ac:dyDescent="0.25">
      <c r="A3099" t="s">
        <v>2217</v>
      </c>
      <c r="B3099" t="s">
        <v>2075</v>
      </c>
      <c r="C3099" t="str">
        <f>_xlfn.XLOOKUP(Table4[[#This Row],[PUMA]],[1]PUMA!$A:$A,[1]PUMA!$B:$B)</f>
        <v>Orange County (Northwest)--Huntington Beach City PUMA</v>
      </c>
      <c r="D3099">
        <v>182</v>
      </c>
      <c r="E3099" t="s">
        <v>2040</v>
      </c>
      <c r="F3099">
        <v>211.59272941921699</v>
      </c>
      <c r="G3099" s="6">
        <v>43097.8973348605</v>
      </c>
      <c r="H3099" s="6">
        <v>1650.64609729976</v>
      </c>
      <c r="I3099" s="3">
        <v>8.2443740494858919E-2</v>
      </c>
    </row>
    <row r="3100" spans="1:9" x14ac:dyDescent="0.25">
      <c r="A3100" t="s">
        <v>2217</v>
      </c>
      <c r="B3100" t="s">
        <v>2075</v>
      </c>
      <c r="C3100" t="str">
        <f>_xlfn.XLOOKUP(Table4[[#This Row],[PUMA]],[1]PUMA!$A:$A,[1]PUMA!$B:$B)</f>
        <v>Orange County (Northwest)--Huntington Beach City PUMA</v>
      </c>
      <c r="D3100">
        <v>100</v>
      </c>
      <c r="E3100" t="s">
        <v>2168</v>
      </c>
      <c r="F3100">
        <v>1035.328563944752</v>
      </c>
      <c r="G3100" s="6">
        <v>43097.8973348605</v>
      </c>
      <c r="H3100" s="6">
        <v>1650.64609729976</v>
      </c>
      <c r="I3100" s="3">
        <v>2.4530860204549219E-2</v>
      </c>
    </row>
    <row r="3101" spans="1:9" x14ac:dyDescent="0.25">
      <c r="A3101" t="s">
        <v>2217</v>
      </c>
      <c r="B3101" t="s">
        <v>2075</v>
      </c>
      <c r="C3101" t="str">
        <f>_xlfn.XLOOKUP(Table4[[#This Row],[PUMA]],[1]PUMA!$A:$A,[1]PUMA!$B:$B)</f>
        <v>Orange County (Northwest)--Huntington Beach City PUMA</v>
      </c>
      <c r="D3101">
        <v>7</v>
      </c>
      <c r="E3101" t="s">
        <v>3017</v>
      </c>
      <c r="F3101">
        <v>1128.3657337496934</v>
      </c>
      <c r="G3101" s="6">
        <v>43097.8973348605</v>
      </c>
      <c r="H3101" s="6">
        <v>1650.64609729976</v>
      </c>
      <c r="I3101" s="3">
        <v>1.3631621501663558E-2</v>
      </c>
    </row>
    <row r="3102" spans="1:9" x14ac:dyDescent="0.25">
      <c r="A3102" t="s">
        <v>1136</v>
      </c>
      <c r="B3102" t="s">
        <v>1098</v>
      </c>
      <c r="C3102" t="str">
        <f>_xlfn.XLOOKUP(Table4[[#This Row],[PUMA]],[1]PUMA!$A:$A,[1]PUMA!$B:$B)</f>
        <v>Orange County (Northwest)--Westminster, Stanton &amp; Garden Grove (West) Cities PUMA</v>
      </c>
      <c r="D3102">
        <v>100</v>
      </c>
      <c r="E3102" t="s">
        <v>2168</v>
      </c>
      <c r="F3102">
        <v>1437.9594342841319</v>
      </c>
      <c r="G3102" s="6">
        <v>26289.717374264899</v>
      </c>
      <c r="H3102" s="6">
        <v>1509.38628653295</v>
      </c>
      <c r="I3102" s="3">
        <v>8.3320642326563402E-2</v>
      </c>
    </row>
    <row r="3103" spans="1:9" x14ac:dyDescent="0.25">
      <c r="A3103" t="s">
        <v>1136</v>
      </c>
      <c r="B3103" t="s">
        <v>1098</v>
      </c>
      <c r="C3103" t="str">
        <f>_xlfn.XLOOKUP(Table4[[#This Row],[PUMA]],[1]PUMA!$A:$A,[1]PUMA!$B:$B)</f>
        <v>Orange County (Northwest)--Westminster, Stanton &amp; Garden Grove (West) Cities PUMA</v>
      </c>
      <c r="D3103">
        <v>7</v>
      </c>
      <c r="E3103" t="s">
        <v>3017</v>
      </c>
      <c r="F3103">
        <v>244.57344993048281</v>
      </c>
      <c r="G3103" s="6">
        <v>26289.717374264899</v>
      </c>
      <c r="H3103" s="6">
        <v>1509.38628653295</v>
      </c>
      <c r="I3103" s="3">
        <v>4.6300678003153281E-2</v>
      </c>
    </row>
    <row r="3104" spans="1:9" x14ac:dyDescent="0.25">
      <c r="A3104" t="s">
        <v>1137</v>
      </c>
      <c r="B3104" t="s">
        <v>1098</v>
      </c>
      <c r="C3104" t="str">
        <f>_xlfn.XLOOKUP(Table4[[#This Row],[PUMA]],[1]PUMA!$A:$A,[1]PUMA!$B:$B)</f>
        <v>Orange County (Northwest)--Westminster, Stanton &amp; Garden Grove (West) Cities PUMA</v>
      </c>
      <c r="D3104">
        <v>100</v>
      </c>
      <c r="E3104" t="s">
        <v>2168</v>
      </c>
      <c r="F3104">
        <v>1505.1212412772679</v>
      </c>
      <c r="G3104" s="6">
        <v>26289.717374264899</v>
      </c>
      <c r="H3104" s="6">
        <v>1509.38628653295</v>
      </c>
      <c r="I3104" s="3">
        <v>8.4911514574827304E-2</v>
      </c>
    </row>
    <row r="3105" spans="1:9" x14ac:dyDescent="0.25">
      <c r="A3105" t="s">
        <v>1137</v>
      </c>
      <c r="B3105" t="s">
        <v>1098</v>
      </c>
      <c r="C3105" t="str">
        <f>_xlfn.XLOOKUP(Table4[[#This Row],[PUMA]],[1]PUMA!$A:$A,[1]PUMA!$B:$B)</f>
        <v>Orange County (Northwest)--Westminster, Stanton &amp; Garden Grove (West) Cities PUMA</v>
      </c>
      <c r="D3105">
        <v>7</v>
      </c>
      <c r="E3105" t="s">
        <v>3017</v>
      </c>
      <c r="F3105">
        <v>104.29425684617399</v>
      </c>
      <c r="G3105" s="6">
        <v>26289.717374264899</v>
      </c>
      <c r="H3105" s="6">
        <v>1509.38628653295</v>
      </c>
      <c r="I3105" s="3">
        <v>4.8642146012450219E-2</v>
      </c>
    </row>
    <row r="3106" spans="1:9" x14ac:dyDescent="0.25">
      <c r="A3106" t="s">
        <v>1138</v>
      </c>
      <c r="B3106" t="s">
        <v>1098</v>
      </c>
      <c r="C3106" t="str">
        <f>_xlfn.XLOOKUP(Table4[[#This Row],[PUMA]],[1]PUMA!$A:$A,[1]PUMA!$B:$B)</f>
        <v>Orange County (Northwest)--Westminster, Stanton &amp; Garden Grove (West) Cities PUMA</v>
      </c>
      <c r="D3106">
        <v>100</v>
      </c>
      <c r="E3106" t="s">
        <v>2168</v>
      </c>
      <c r="F3106">
        <v>1692.83580718077</v>
      </c>
      <c r="G3106" s="6">
        <v>26289.717374264899</v>
      </c>
      <c r="H3106" s="6">
        <v>1509.38628653295</v>
      </c>
      <c r="I3106" s="3">
        <v>8.3320642326563402E-2</v>
      </c>
    </row>
    <row r="3107" spans="1:9" x14ac:dyDescent="0.25">
      <c r="A3107" t="s">
        <v>1138</v>
      </c>
      <c r="B3107" t="s">
        <v>1098</v>
      </c>
      <c r="C3107" t="str">
        <f>_xlfn.XLOOKUP(Table4[[#This Row],[PUMA]],[1]PUMA!$A:$A,[1]PUMA!$B:$B)</f>
        <v>Orange County (Northwest)--Westminster, Stanton &amp; Garden Grove (West) Cities PUMA</v>
      </c>
      <c r="D3107">
        <v>7</v>
      </c>
      <c r="E3107" t="s">
        <v>3017</v>
      </c>
      <c r="F3107">
        <v>164.27785637902599</v>
      </c>
      <c r="G3107" s="6">
        <v>26289.717374264899</v>
      </c>
      <c r="H3107" s="6">
        <v>1509.38628653295</v>
      </c>
      <c r="I3107" s="3">
        <v>4.6300678003153281E-2</v>
      </c>
    </row>
    <row r="3108" spans="1:9" x14ac:dyDescent="0.25">
      <c r="A3108" t="s">
        <v>1139</v>
      </c>
      <c r="B3108" t="s">
        <v>1098</v>
      </c>
      <c r="C3108" t="str">
        <f>_xlfn.XLOOKUP(Table4[[#This Row],[PUMA]],[1]PUMA!$A:$A,[1]PUMA!$B:$B)</f>
        <v>Orange County (Northwest)--Westminster, Stanton &amp; Garden Grove (West) Cities PUMA</v>
      </c>
      <c r="D3108">
        <v>100</v>
      </c>
      <c r="E3108" t="s">
        <v>2168</v>
      </c>
      <c r="F3108">
        <v>1632.5512844445518</v>
      </c>
      <c r="G3108" s="6">
        <v>26289.717374264899</v>
      </c>
      <c r="H3108" s="6">
        <v>1509.38628653295</v>
      </c>
      <c r="I3108" s="3">
        <v>8.3320642326563402E-2</v>
      </c>
    </row>
    <row r="3109" spans="1:9" x14ac:dyDescent="0.25">
      <c r="A3109" t="s">
        <v>1139</v>
      </c>
      <c r="B3109" t="s">
        <v>1098</v>
      </c>
      <c r="C3109" t="str">
        <f>_xlfn.XLOOKUP(Table4[[#This Row],[PUMA]],[1]PUMA!$A:$A,[1]PUMA!$B:$B)</f>
        <v>Orange County (Northwest)--Westminster, Stanton &amp; Garden Grove (West) Cities PUMA</v>
      </c>
      <c r="D3109">
        <v>7</v>
      </c>
      <c r="E3109" t="s">
        <v>3017</v>
      </c>
      <c r="F3109">
        <v>167.35137210528501</v>
      </c>
      <c r="G3109" s="6">
        <v>26289.717374264899</v>
      </c>
      <c r="H3109" s="6">
        <v>1509.38628653295</v>
      </c>
      <c r="I3109" s="3">
        <v>4.6300678003153281E-2</v>
      </c>
    </row>
    <row r="3110" spans="1:9" x14ac:dyDescent="0.25">
      <c r="A3110" t="s">
        <v>1145</v>
      </c>
      <c r="B3110" t="s">
        <v>1098</v>
      </c>
      <c r="C3110" t="str">
        <f>_xlfn.XLOOKUP(Table4[[#This Row],[PUMA]],[1]PUMA!$A:$A,[1]PUMA!$B:$B)</f>
        <v>Orange County (Northwest)--Westminster, Stanton &amp; Garden Grove (West) Cities PUMA</v>
      </c>
      <c r="D3110">
        <v>100</v>
      </c>
      <c r="E3110" t="s">
        <v>2168</v>
      </c>
      <c r="F3110">
        <v>1296.8155579019499</v>
      </c>
      <c r="G3110" s="6">
        <v>26289.717374264899</v>
      </c>
      <c r="H3110" s="6">
        <v>1509.38628653295</v>
      </c>
      <c r="I3110" s="3">
        <v>8.3320642326563402E-2</v>
      </c>
    </row>
    <row r="3111" spans="1:9" x14ac:dyDescent="0.25">
      <c r="A3111" t="s">
        <v>1203</v>
      </c>
      <c r="B3111" t="s">
        <v>1098</v>
      </c>
      <c r="C3111" t="str">
        <f>_xlfn.XLOOKUP(Table4[[#This Row],[PUMA]],[1]PUMA!$A:$A,[1]PUMA!$B:$B)</f>
        <v>Orange County (Northwest)--Westminster, Stanton &amp; Garden Grove (West) Cities PUMA</v>
      </c>
      <c r="D3111">
        <v>177</v>
      </c>
      <c r="E3111" t="s">
        <v>2134</v>
      </c>
      <c r="F3111">
        <v>146.54761488696349</v>
      </c>
      <c r="G3111" s="6">
        <v>26289.717374264899</v>
      </c>
      <c r="H3111" s="6">
        <v>1509.38628653295</v>
      </c>
      <c r="I3111" s="3">
        <v>0.162152319126631</v>
      </c>
    </row>
    <row r="3112" spans="1:9" x14ac:dyDescent="0.25">
      <c r="A3112" t="s">
        <v>1203</v>
      </c>
      <c r="B3112" t="s">
        <v>1098</v>
      </c>
      <c r="C3112" t="str">
        <f>_xlfn.XLOOKUP(Table4[[#This Row],[PUMA]],[1]PUMA!$A:$A,[1]PUMA!$B:$B)</f>
        <v>Orange County (Northwest)--Westminster, Stanton &amp; Garden Grove (West) Cities PUMA</v>
      </c>
      <c r="D3112">
        <v>100</v>
      </c>
      <c r="E3112" t="s">
        <v>2168</v>
      </c>
      <c r="F3112">
        <v>1690.2879082166503</v>
      </c>
      <c r="G3112" s="6">
        <v>26289.717374264899</v>
      </c>
      <c r="H3112" s="6">
        <v>1509.38628653295</v>
      </c>
      <c r="I3112" s="3">
        <v>8.4727673266709089E-2</v>
      </c>
    </row>
    <row r="3113" spans="1:9" x14ac:dyDescent="0.25">
      <c r="A3113" t="s">
        <v>1203</v>
      </c>
      <c r="B3113" t="s">
        <v>1098</v>
      </c>
      <c r="C3113" t="str">
        <f>_xlfn.XLOOKUP(Table4[[#This Row],[PUMA]],[1]PUMA!$A:$A,[1]PUMA!$B:$B)</f>
        <v>Orange County (Northwest)--Westminster, Stanton &amp; Garden Grove (West) Cities PUMA</v>
      </c>
      <c r="D3113">
        <v>7</v>
      </c>
      <c r="E3113" t="s">
        <v>3017</v>
      </c>
      <c r="F3113">
        <v>101.16445929111821</v>
      </c>
      <c r="G3113" s="6">
        <v>26289.717374264899</v>
      </c>
      <c r="H3113" s="6">
        <v>1509.38628653295</v>
      </c>
      <c r="I3113" s="3">
        <v>4.7082554914817352E-2</v>
      </c>
    </row>
    <row r="3114" spans="1:9" x14ac:dyDescent="0.25">
      <c r="A3114" t="s">
        <v>1253</v>
      </c>
      <c r="B3114" t="s">
        <v>1098</v>
      </c>
      <c r="C3114" t="str">
        <f>_xlfn.XLOOKUP(Table4[[#This Row],[PUMA]],[1]PUMA!$A:$A,[1]PUMA!$B:$B)</f>
        <v>Orange County (Northwest)--Westminster, Stanton &amp; Garden Grove (West) Cities PUMA</v>
      </c>
      <c r="D3114">
        <v>100</v>
      </c>
      <c r="E3114" t="s">
        <v>2168</v>
      </c>
      <c r="F3114">
        <v>1440.08838739773</v>
      </c>
      <c r="G3114" s="6">
        <v>26289.717374264899</v>
      </c>
      <c r="H3114" s="6">
        <v>1509.38628653295</v>
      </c>
      <c r="I3114" s="3">
        <v>8.7534244090849297E-2</v>
      </c>
    </row>
    <row r="3115" spans="1:9" x14ac:dyDescent="0.25">
      <c r="A3115" t="s">
        <v>1253</v>
      </c>
      <c r="B3115" t="s">
        <v>1098</v>
      </c>
      <c r="C3115" t="str">
        <f>_xlfn.XLOOKUP(Table4[[#This Row],[PUMA]],[1]PUMA!$A:$A,[1]PUMA!$B:$B)</f>
        <v>Orange County (Northwest)--Westminster, Stanton &amp; Garden Grove (West) Cities PUMA</v>
      </c>
      <c r="D3115">
        <v>7</v>
      </c>
      <c r="E3115" t="s">
        <v>3017</v>
      </c>
      <c r="F3115">
        <v>141.82615676917891</v>
      </c>
      <c r="G3115" s="6">
        <v>26289.717374264899</v>
      </c>
      <c r="H3115" s="6">
        <v>1509.38628653295</v>
      </c>
      <c r="I3115" s="3">
        <v>4.8642146012450219E-2</v>
      </c>
    </row>
    <row r="3116" spans="1:9" x14ac:dyDescent="0.25">
      <c r="A3116" t="s">
        <v>1202</v>
      </c>
      <c r="B3116" t="s">
        <v>1098</v>
      </c>
      <c r="C3116" t="str">
        <f>_xlfn.XLOOKUP(Table4[[#This Row],[PUMA]],[1]PUMA!$A:$A,[1]PUMA!$B:$B)</f>
        <v>Orange County (Northwest)--Westminster, Stanton &amp; Garden Grove (West) Cities PUMA</v>
      </c>
      <c r="D3116">
        <v>100</v>
      </c>
      <c r="E3116" t="s">
        <v>2168</v>
      </c>
      <c r="F3116">
        <v>1159.93248229456</v>
      </c>
      <c r="G3116" s="6">
        <v>26289.717374264899</v>
      </c>
      <c r="H3116" s="6">
        <v>1509.38628653295</v>
      </c>
      <c r="I3116" s="3">
        <v>8.4911514574827304E-2</v>
      </c>
    </row>
    <row r="3117" spans="1:9" x14ac:dyDescent="0.25">
      <c r="A3117" t="s">
        <v>1205</v>
      </c>
      <c r="B3117" t="s">
        <v>1098</v>
      </c>
      <c r="C3117" t="str">
        <f>_xlfn.XLOOKUP(Table4[[#This Row],[PUMA]],[1]PUMA!$A:$A,[1]PUMA!$B:$B)</f>
        <v>Orange County (Northwest)--Westminster, Stanton &amp; Garden Grove (West) Cities PUMA</v>
      </c>
      <c r="D3117">
        <v>100</v>
      </c>
      <c r="E3117" t="s">
        <v>2168</v>
      </c>
      <c r="F3117">
        <v>1180.815661317582</v>
      </c>
      <c r="G3117" s="6">
        <v>26289.717374264899</v>
      </c>
      <c r="H3117" s="6">
        <v>1509.38628653295</v>
      </c>
      <c r="I3117" s="3">
        <v>8.4911514574827304E-2</v>
      </c>
    </row>
    <row r="3118" spans="1:9" x14ac:dyDescent="0.25">
      <c r="A3118" t="s">
        <v>2077</v>
      </c>
      <c r="B3118" t="s">
        <v>2078</v>
      </c>
      <c r="C3118" t="str">
        <f>_xlfn.XLOOKUP(Table4[[#This Row],[PUMA]],[1]PUMA!$A:$A,[1]PUMA!$B:$B)</f>
        <v>Orange County (Northwest)--Buena Park, Cypress &amp; Seal Beach Cities PUMA</v>
      </c>
      <c r="D3118">
        <v>100</v>
      </c>
      <c r="E3118" t="s">
        <v>2168</v>
      </c>
      <c r="F3118">
        <v>1454.4017354762357</v>
      </c>
      <c r="G3118" s="6">
        <v>39219.0865747231</v>
      </c>
      <c r="H3118" s="6">
        <v>1450.6028511019099</v>
      </c>
      <c r="I3118" s="3">
        <v>2.6756733748340679E-2</v>
      </c>
    </row>
    <row r="3119" spans="1:9" x14ac:dyDescent="0.25">
      <c r="A3119" t="s">
        <v>2077</v>
      </c>
      <c r="B3119" t="s">
        <v>2078</v>
      </c>
      <c r="C3119" t="str">
        <f>_xlfn.XLOOKUP(Table4[[#This Row],[PUMA]],[1]PUMA!$A:$A,[1]PUMA!$B:$B)</f>
        <v>Orange County (Northwest)--Buena Park, Cypress &amp; Seal Beach Cities PUMA</v>
      </c>
      <c r="D3119">
        <v>7</v>
      </c>
      <c r="E3119" t="s">
        <v>3017</v>
      </c>
      <c r="F3119">
        <v>384.78650746998562</v>
      </c>
      <c r="G3119" s="6">
        <v>39219.0865747231</v>
      </c>
      <c r="H3119" s="6">
        <v>1450.6028511019099</v>
      </c>
      <c r="I3119" s="3">
        <v>1.4868523322738091E-2</v>
      </c>
    </row>
    <row r="3120" spans="1:9" x14ac:dyDescent="0.25">
      <c r="A3120" t="s">
        <v>1099</v>
      </c>
      <c r="B3120" t="s">
        <v>1098</v>
      </c>
      <c r="C3120" t="str">
        <f>_xlfn.XLOOKUP(Table4[[#This Row],[PUMA]],[1]PUMA!$A:$A,[1]PUMA!$B:$B)</f>
        <v>Orange County (Northwest)--Westminster, Stanton &amp; Garden Grove (West) Cities PUMA</v>
      </c>
      <c r="D3120">
        <v>100</v>
      </c>
      <c r="E3120" t="s">
        <v>2168</v>
      </c>
      <c r="F3120">
        <v>1413.7646634715011</v>
      </c>
      <c r="G3120" s="6">
        <v>26289.717374264899</v>
      </c>
      <c r="H3120" s="6">
        <v>1509.38628653295</v>
      </c>
      <c r="I3120" s="3">
        <v>8.7534244090849297E-2</v>
      </c>
    </row>
    <row r="3121" spans="1:9" x14ac:dyDescent="0.25">
      <c r="A3121" t="s">
        <v>2100</v>
      </c>
      <c r="B3121" t="s">
        <v>2078</v>
      </c>
      <c r="C3121" t="str">
        <f>_xlfn.XLOOKUP(Table4[[#This Row],[PUMA]],[1]PUMA!$A:$A,[1]PUMA!$B:$B)</f>
        <v>Orange County (Northwest)--Buena Park, Cypress &amp; Seal Beach Cities PUMA</v>
      </c>
      <c r="D3121">
        <v>100</v>
      </c>
      <c r="E3121" t="s">
        <v>2168</v>
      </c>
      <c r="F3121">
        <v>1895.666437104521</v>
      </c>
      <c r="G3121" s="6">
        <v>39219.0865747231</v>
      </c>
      <c r="H3121" s="6">
        <v>1450.6028511019099</v>
      </c>
      <c r="I3121" s="3">
        <v>2.6756733748340679E-2</v>
      </c>
    </row>
    <row r="3122" spans="1:9" x14ac:dyDescent="0.25">
      <c r="A3122" t="s">
        <v>2100</v>
      </c>
      <c r="B3122" t="s">
        <v>2078</v>
      </c>
      <c r="C3122" t="str">
        <f>_xlfn.XLOOKUP(Table4[[#This Row],[PUMA]],[1]PUMA!$A:$A,[1]PUMA!$B:$B)</f>
        <v>Orange County (Northwest)--Buena Park, Cypress &amp; Seal Beach Cities PUMA</v>
      </c>
      <c r="D3122">
        <v>7</v>
      </c>
      <c r="E3122" t="s">
        <v>3017</v>
      </c>
      <c r="F3122">
        <v>120.69396899173498</v>
      </c>
      <c r="G3122" s="6">
        <v>39219.0865747231</v>
      </c>
      <c r="H3122" s="6">
        <v>1450.6028511019099</v>
      </c>
      <c r="I3122" s="3">
        <v>1.4868523322738091E-2</v>
      </c>
    </row>
    <row r="3123" spans="1:9" x14ac:dyDescent="0.25">
      <c r="A3123" t="s">
        <v>2296</v>
      </c>
      <c r="B3123" t="s">
        <v>2078</v>
      </c>
      <c r="C3123" t="str">
        <f>_xlfn.XLOOKUP(Table4[[#This Row],[PUMA]],[1]PUMA!$A:$A,[1]PUMA!$B:$B)</f>
        <v>Orange County (Northwest)--Buena Park, Cypress &amp; Seal Beach Cities PUMA</v>
      </c>
      <c r="D3123">
        <v>189</v>
      </c>
      <c r="E3123" t="s">
        <v>2020</v>
      </c>
      <c r="F3123">
        <v>634.95207805095561</v>
      </c>
      <c r="G3123" s="6">
        <v>39219.0865747231</v>
      </c>
      <c r="H3123" s="6">
        <v>1450.6028511019099</v>
      </c>
      <c r="I3123" s="3">
        <v>0.21764874851453414</v>
      </c>
    </row>
    <row r="3124" spans="1:9" x14ac:dyDescent="0.25">
      <c r="A3124" t="s">
        <v>2296</v>
      </c>
      <c r="B3124" t="s">
        <v>2078</v>
      </c>
      <c r="C3124" t="str">
        <f>_xlfn.XLOOKUP(Table4[[#This Row],[PUMA]],[1]PUMA!$A:$A,[1]PUMA!$B:$B)</f>
        <v>Orange County (Northwest)--Buena Park, Cypress &amp; Seal Beach Cities PUMA</v>
      </c>
      <c r="D3124">
        <v>100</v>
      </c>
      <c r="E3124" t="s">
        <v>2168</v>
      </c>
      <c r="F3124">
        <v>263.880769735466</v>
      </c>
      <c r="G3124" s="6">
        <v>39219.0865747231</v>
      </c>
      <c r="H3124" s="6">
        <v>1450.6028511019099</v>
      </c>
      <c r="I3124" s="3">
        <v>2.6756733748340679E-2</v>
      </c>
    </row>
    <row r="3125" spans="1:9" x14ac:dyDescent="0.25">
      <c r="A3125" t="s">
        <v>2296</v>
      </c>
      <c r="B3125" t="s">
        <v>2078</v>
      </c>
      <c r="C3125" t="str">
        <f>_xlfn.XLOOKUP(Table4[[#This Row],[PUMA]],[1]PUMA!$A:$A,[1]PUMA!$B:$B)</f>
        <v>Orange County (Northwest)--Buena Park, Cypress &amp; Seal Beach Cities PUMA</v>
      </c>
      <c r="D3125">
        <v>7</v>
      </c>
      <c r="E3125" t="s">
        <v>3017</v>
      </c>
      <c r="F3125">
        <v>359.42281571694571</v>
      </c>
      <c r="G3125" s="6">
        <v>39219.0865747231</v>
      </c>
      <c r="H3125" s="6">
        <v>1450.6028511019099</v>
      </c>
      <c r="I3125" s="3">
        <v>1.4868523322738091E-2</v>
      </c>
    </row>
    <row r="3126" spans="1:9" x14ac:dyDescent="0.25">
      <c r="A3126" t="s">
        <v>2231</v>
      </c>
      <c r="B3126" t="s">
        <v>2078</v>
      </c>
      <c r="C3126" t="str">
        <f>_xlfn.XLOOKUP(Table4[[#This Row],[PUMA]],[1]PUMA!$A:$A,[1]PUMA!$B:$B)</f>
        <v>Orange County (Northwest)--Buena Park, Cypress &amp; Seal Beach Cities PUMA</v>
      </c>
      <c r="D3126">
        <v>182</v>
      </c>
      <c r="E3126" t="s">
        <v>2040</v>
      </c>
      <c r="F3126">
        <v>104.779011431676</v>
      </c>
      <c r="G3126" s="6">
        <v>39219.0865747231</v>
      </c>
      <c r="H3126" s="6">
        <v>1450.6028511019099</v>
      </c>
      <c r="I3126" s="3">
        <v>9.0863198083399446E-2</v>
      </c>
    </row>
    <row r="3127" spans="1:9" x14ac:dyDescent="0.25">
      <c r="A3127" t="s">
        <v>2231</v>
      </c>
      <c r="B3127" t="s">
        <v>2078</v>
      </c>
      <c r="C3127" t="str">
        <f>_xlfn.XLOOKUP(Table4[[#This Row],[PUMA]],[1]PUMA!$A:$A,[1]PUMA!$B:$B)</f>
        <v>Orange County (Northwest)--Buena Park, Cypress &amp; Seal Beach Cities PUMA</v>
      </c>
      <c r="D3127">
        <v>99</v>
      </c>
      <c r="E3127" t="s">
        <v>2014</v>
      </c>
      <c r="F3127">
        <v>116.05379660968417</v>
      </c>
      <c r="G3127" s="6">
        <v>39219.0865747231</v>
      </c>
      <c r="H3127" s="6">
        <v>1450.6028511019099</v>
      </c>
      <c r="I3127" s="3">
        <v>3.1382582385480855E-2</v>
      </c>
    </row>
    <row r="3128" spans="1:9" x14ac:dyDescent="0.25">
      <c r="A3128" t="s">
        <v>2231</v>
      </c>
      <c r="B3128" t="s">
        <v>2078</v>
      </c>
      <c r="C3128" t="str">
        <f>_xlfn.XLOOKUP(Table4[[#This Row],[PUMA]],[1]PUMA!$A:$A,[1]PUMA!$B:$B)</f>
        <v>Orange County (Northwest)--Buena Park, Cypress &amp; Seal Beach Cities PUMA</v>
      </c>
      <c r="D3128">
        <v>100</v>
      </c>
      <c r="E3128" t="s">
        <v>2168</v>
      </c>
      <c r="F3128">
        <v>520.7391080775285</v>
      </c>
      <c r="G3128" s="6">
        <v>39219.0865747231</v>
      </c>
      <c r="H3128" s="6">
        <v>1450.6028511019099</v>
      </c>
      <c r="I3128" s="3">
        <v>2.6756806923312691E-2</v>
      </c>
    </row>
    <row r="3129" spans="1:9" x14ac:dyDescent="0.25">
      <c r="A3129" t="s">
        <v>2231</v>
      </c>
      <c r="B3129" t="s">
        <v>2078</v>
      </c>
      <c r="C3129" t="str">
        <f>_xlfn.XLOOKUP(Table4[[#This Row],[PUMA]],[1]PUMA!$A:$A,[1]PUMA!$B:$B)</f>
        <v>Orange County (Northwest)--Buena Park, Cypress &amp; Seal Beach Cities PUMA</v>
      </c>
      <c r="D3129">
        <v>7</v>
      </c>
      <c r="E3129" t="s">
        <v>3017</v>
      </c>
      <c r="F3129">
        <v>252.74659328055066</v>
      </c>
      <c r="G3129" s="6">
        <v>39219.0865747231</v>
      </c>
      <c r="H3129" s="6">
        <v>1450.6028511019099</v>
      </c>
      <c r="I3129" s="3">
        <v>1.4868563985540519E-2</v>
      </c>
    </row>
    <row r="3130" spans="1:9" x14ac:dyDescent="0.25">
      <c r="A3130" t="s">
        <v>2433</v>
      </c>
      <c r="B3130" t="s">
        <v>2078</v>
      </c>
      <c r="C3130" t="str">
        <f>_xlfn.XLOOKUP(Table4[[#This Row],[PUMA]],[1]PUMA!$A:$A,[1]PUMA!$B:$B)</f>
        <v>Orange County (Northwest)--Buena Park, Cypress &amp; Seal Beach Cities PUMA</v>
      </c>
      <c r="D3130">
        <v>99</v>
      </c>
      <c r="E3130" t="s">
        <v>2014</v>
      </c>
      <c r="F3130">
        <v>567.38092207336354</v>
      </c>
      <c r="G3130" s="6">
        <v>39219.0865747231</v>
      </c>
      <c r="H3130" s="6">
        <v>1450.6028511019099</v>
      </c>
      <c r="I3130" s="3">
        <v>3.1124626486743863E-2</v>
      </c>
    </row>
    <row r="3131" spans="1:9" x14ac:dyDescent="0.25">
      <c r="A3131" t="s">
        <v>2433</v>
      </c>
      <c r="B3131" t="s">
        <v>2078</v>
      </c>
      <c r="C3131" t="str">
        <f>_xlfn.XLOOKUP(Table4[[#This Row],[PUMA]],[1]PUMA!$A:$A,[1]PUMA!$B:$B)</f>
        <v>Orange County (Northwest)--Buena Park, Cypress &amp; Seal Beach Cities PUMA</v>
      </c>
      <c r="D3131">
        <v>2</v>
      </c>
      <c r="E3131" t="s">
        <v>2997</v>
      </c>
      <c r="F3131">
        <v>643.74345325105787</v>
      </c>
      <c r="G3131" s="6">
        <v>39219.0865747231</v>
      </c>
      <c r="H3131" s="6">
        <v>1450.6028511019099</v>
      </c>
      <c r="I3131" s="3">
        <v>1.9334101523666963E-2</v>
      </c>
    </row>
    <row r="3132" spans="1:9" x14ac:dyDescent="0.25">
      <c r="A3132" t="s">
        <v>2109</v>
      </c>
      <c r="B3132" t="s">
        <v>2078</v>
      </c>
      <c r="C3132" t="str">
        <f>_xlfn.XLOOKUP(Table4[[#This Row],[PUMA]],[1]PUMA!$A:$A,[1]PUMA!$B:$B)</f>
        <v>Orange County (Northwest)--Buena Park, Cypress &amp; Seal Beach Cities PUMA</v>
      </c>
      <c r="D3132">
        <v>99</v>
      </c>
      <c r="E3132" t="s">
        <v>2014</v>
      </c>
      <c r="F3132">
        <v>2135.4127171057698</v>
      </c>
      <c r="G3132" s="6">
        <v>39219.0865747231</v>
      </c>
      <c r="H3132" s="6">
        <v>1450.6028511019099</v>
      </c>
      <c r="I3132" s="3">
        <v>3.0582448965274192E-2</v>
      </c>
    </row>
    <row r="3133" spans="1:9" x14ac:dyDescent="0.25">
      <c r="A3133" t="s">
        <v>2110</v>
      </c>
      <c r="B3133" t="s">
        <v>2078</v>
      </c>
      <c r="C3133" t="str">
        <f>_xlfn.XLOOKUP(Table4[[#This Row],[PUMA]],[1]PUMA!$A:$A,[1]PUMA!$B:$B)</f>
        <v>Orange County (Northwest)--Buena Park, Cypress &amp; Seal Beach Cities PUMA</v>
      </c>
      <c r="D3133">
        <v>188</v>
      </c>
      <c r="E3133" t="s">
        <v>2022</v>
      </c>
      <c r="F3133">
        <v>293.12123629172601</v>
      </c>
      <c r="G3133" s="6">
        <v>39219.0865747231</v>
      </c>
      <c r="H3133" s="6">
        <v>1450.6028511019099</v>
      </c>
      <c r="I3133" s="3">
        <v>0.2166079708140583</v>
      </c>
    </row>
    <row r="3134" spans="1:9" x14ac:dyDescent="0.25">
      <c r="A3134" t="s">
        <v>2110</v>
      </c>
      <c r="B3134" t="s">
        <v>2078</v>
      </c>
      <c r="C3134" t="str">
        <f>_xlfn.XLOOKUP(Table4[[#This Row],[PUMA]],[1]PUMA!$A:$A,[1]PUMA!$B:$B)</f>
        <v>Orange County (Northwest)--Buena Park, Cypress &amp; Seal Beach Cities PUMA</v>
      </c>
      <c r="D3134">
        <v>329</v>
      </c>
      <c r="E3134" t="s">
        <v>2165</v>
      </c>
      <c r="F3134">
        <v>130.531974588503</v>
      </c>
      <c r="G3134" s="6">
        <v>39219.0865747231</v>
      </c>
      <c r="H3134" s="6">
        <v>1450.6028511019099</v>
      </c>
      <c r="I3134" s="3">
        <v>5.1189700321112787E-2</v>
      </c>
    </row>
    <row r="3135" spans="1:9" x14ac:dyDescent="0.25">
      <c r="A3135" t="s">
        <v>2110</v>
      </c>
      <c r="B3135" t="s">
        <v>2078</v>
      </c>
      <c r="C3135" t="str">
        <f>_xlfn.XLOOKUP(Table4[[#This Row],[PUMA]],[1]PUMA!$A:$A,[1]PUMA!$B:$B)</f>
        <v>Orange County (Northwest)--Buena Park, Cypress &amp; Seal Beach Cities PUMA</v>
      </c>
      <c r="D3135">
        <v>99</v>
      </c>
      <c r="E3135" t="s">
        <v>2014</v>
      </c>
      <c r="F3135">
        <v>1576.6640522923128</v>
      </c>
      <c r="G3135" s="6">
        <v>39219.0865747231</v>
      </c>
      <c r="H3135" s="6">
        <v>1450.6028511019099</v>
      </c>
      <c r="I3135" s="3">
        <v>3.2227604542746272E-2</v>
      </c>
    </row>
    <row r="3136" spans="1:9" x14ac:dyDescent="0.25">
      <c r="A3136" t="s">
        <v>2110</v>
      </c>
      <c r="B3136" t="s">
        <v>2078</v>
      </c>
      <c r="C3136" t="str">
        <f>_xlfn.XLOOKUP(Table4[[#This Row],[PUMA]],[1]PUMA!$A:$A,[1]PUMA!$B:$B)</f>
        <v>Orange County (Northwest)--Buena Park, Cypress &amp; Seal Beach Cities PUMA</v>
      </c>
      <c r="D3136">
        <v>2</v>
      </c>
      <c r="E3136" t="s">
        <v>2997</v>
      </c>
      <c r="F3136">
        <v>602.68274480168941</v>
      </c>
      <c r="G3136" s="6">
        <v>39219.0865747231</v>
      </c>
      <c r="H3136" s="6">
        <v>1450.6028511019099</v>
      </c>
      <c r="I3136" s="3">
        <v>2.0019253190377239E-2</v>
      </c>
    </row>
    <row r="3137" spans="1:9" x14ac:dyDescent="0.25">
      <c r="A3137" t="s">
        <v>2111</v>
      </c>
      <c r="B3137" t="s">
        <v>2112</v>
      </c>
      <c r="C3137" t="str">
        <f>_xlfn.XLOOKUP(Table4[[#This Row],[PUMA]],[1]PUMA!$A:$A,[1]PUMA!$B:$B)</f>
        <v>Orange County (North Central)--Fullerton &amp; Placentia Cities PUMA</v>
      </c>
      <c r="D3137">
        <v>188</v>
      </c>
      <c r="E3137" t="s">
        <v>2022</v>
      </c>
      <c r="F3137">
        <v>461.44563979437356</v>
      </c>
      <c r="G3137" s="6">
        <v>41912.705158151897</v>
      </c>
      <c r="H3137" s="6">
        <v>1644.53367695527</v>
      </c>
      <c r="I3137" s="3">
        <v>0.22396822838776007</v>
      </c>
    </row>
    <row r="3138" spans="1:9" x14ac:dyDescent="0.25">
      <c r="A3138" t="s">
        <v>2111</v>
      </c>
      <c r="B3138" t="s">
        <v>2112</v>
      </c>
      <c r="C3138" t="str">
        <f>_xlfn.XLOOKUP(Table4[[#This Row],[PUMA]],[1]PUMA!$A:$A,[1]PUMA!$B:$B)</f>
        <v>Orange County (North Central)--Fullerton &amp; Placentia Cities PUMA</v>
      </c>
      <c r="D3138">
        <v>99</v>
      </c>
      <c r="E3138" t="s">
        <v>2014</v>
      </c>
      <c r="F3138">
        <v>1875.7950957706532</v>
      </c>
      <c r="G3138" s="6">
        <v>41912.705158151897</v>
      </c>
      <c r="H3138" s="6">
        <v>1644.53367695527</v>
      </c>
      <c r="I3138" s="3">
        <v>3.1621629106120597E-2</v>
      </c>
    </row>
    <row r="3139" spans="1:9" x14ac:dyDescent="0.25">
      <c r="A3139" t="s">
        <v>2120</v>
      </c>
      <c r="B3139" t="s">
        <v>2078</v>
      </c>
      <c r="C3139" t="str">
        <f>_xlfn.XLOOKUP(Table4[[#This Row],[PUMA]],[1]PUMA!$A:$A,[1]PUMA!$B:$B)</f>
        <v>Orange County (Northwest)--Buena Park, Cypress &amp; Seal Beach Cities PUMA</v>
      </c>
      <c r="D3139">
        <v>99</v>
      </c>
      <c r="E3139" t="s">
        <v>2014</v>
      </c>
      <c r="F3139">
        <v>1060.7732924328357</v>
      </c>
      <c r="G3139" s="6">
        <v>39219.0865747231</v>
      </c>
      <c r="H3139" s="6">
        <v>1450.6028511019099</v>
      </c>
      <c r="I3139" s="3">
        <v>3.0893874197923853E-2</v>
      </c>
    </row>
    <row r="3140" spans="1:9" x14ac:dyDescent="0.25">
      <c r="A3140" t="s">
        <v>2120</v>
      </c>
      <c r="B3140" t="s">
        <v>2078</v>
      </c>
      <c r="C3140" t="str">
        <f>_xlfn.XLOOKUP(Table4[[#This Row],[PUMA]],[1]PUMA!$A:$A,[1]PUMA!$B:$B)</f>
        <v>Orange County (Northwest)--Buena Park, Cypress &amp; Seal Beach Cities PUMA</v>
      </c>
      <c r="D3140">
        <v>2</v>
      </c>
      <c r="E3140" t="s">
        <v>2997</v>
      </c>
      <c r="F3140">
        <v>266.78884452221075</v>
      </c>
      <c r="G3140" s="6">
        <v>39219.0865747231</v>
      </c>
      <c r="H3140" s="6">
        <v>1450.6028511019099</v>
      </c>
      <c r="I3140" s="3">
        <v>1.9715698564580626E-2</v>
      </c>
    </row>
    <row r="3141" spans="1:9" x14ac:dyDescent="0.25">
      <c r="A3141" t="s">
        <v>2758</v>
      </c>
      <c r="B3141" t="s">
        <v>1345</v>
      </c>
      <c r="C3141" t="str">
        <f>_xlfn.XLOOKUP(Table4[[#This Row],[PUMA]],[1]PUMA!$A:$A,[1]PUMA!$B:$B)</f>
        <v>Placer County (East/High Country Region)--Auburn &amp; Colfax Cities PUMA</v>
      </c>
      <c r="D3141">
        <v>246</v>
      </c>
      <c r="E3141" t="s">
        <v>3073</v>
      </c>
      <c r="F3141">
        <v>190.46353004772772</v>
      </c>
      <c r="G3141" s="6">
        <v>36163.883289991398</v>
      </c>
      <c r="H3141" s="6">
        <v>1355.82936443172</v>
      </c>
      <c r="I3141" s="3">
        <v>8.0342430236580928E-2</v>
      </c>
    </row>
    <row r="3142" spans="1:9" x14ac:dyDescent="0.25">
      <c r="A3142" t="s">
        <v>2758</v>
      </c>
      <c r="B3142" t="s">
        <v>1345</v>
      </c>
      <c r="C3142" t="str">
        <f>_xlfn.XLOOKUP(Table4[[#This Row],[PUMA]],[1]PUMA!$A:$A,[1]PUMA!$B:$B)</f>
        <v>Placer County (East/High Country Region)--Auburn &amp; Colfax Cities PUMA</v>
      </c>
      <c r="D3142">
        <v>99</v>
      </c>
      <c r="E3142" t="s">
        <v>2014</v>
      </c>
      <c r="F3142">
        <v>651.69253669972602</v>
      </c>
      <c r="G3142" s="6">
        <v>36163.883289991398</v>
      </c>
      <c r="H3142" s="6">
        <v>1355.82936443172</v>
      </c>
      <c r="I3142" s="3">
        <v>3.6844726348754582E-2</v>
      </c>
    </row>
    <row r="3143" spans="1:9" x14ac:dyDescent="0.25">
      <c r="A3143" t="s">
        <v>2758</v>
      </c>
      <c r="B3143" t="s">
        <v>1345</v>
      </c>
      <c r="C3143" t="str">
        <f>_xlfn.XLOOKUP(Table4[[#This Row],[PUMA]],[1]PUMA!$A:$A,[1]PUMA!$B:$B)</f>
        <v>Placer County (East/High Country Region)--Auburn &amp; Colfax Cities PUMA</v>
      </c>
      <c r="D3143">
        <v>2</v>
      </c>
      <c r="E3143" t="s">
        <v>2997</v>
      </c>
      <c r="F3143">
        <v>1097.5038517205292</v>
      </c>
      <c r="G3143" s="6">
        <v>36163.883289991398</v>
      </c>
      <c r="H3143" s="6">
        <v>1355.82936443172</v>
      </c>
      <c r="I3143" s="3">
        <v>2.2680398966307535E-2</v>
      </c>
    </row>
    <row r="3144" spans="1:9" x14ac:dyDescent="0.25">
      <c r="A3144" t="s">
        <v>2737</v>
      </c>
      <c r="B3144" t="s">
        <v>1345</v>
      </c>
      <c r="C3144" t="str">
        <f>_xlfn.XLOOKUP(Table4[[#This Row],[PUMA]],[1]PUMA!$A:$A,[1]PUMA!$B:$B)</f>
        <v>Placer County (East/High Country Region)--Auburn &amp; Colfax Cities PUMA</v>
      </c>
      <c r="D3144">
        <v>320</v>
      </c>
      <c r="E3144" t="s">
        <v>2651</v>
      </c>
      <c r="F3144">
        <v>891.59921436626701</v>
      </c>
      <c r="G3144" s="6">
        <v>36163.883289991398</v>
      </c>
      <c r="H3144" s="6">
        <v>1355.82936443172</v>
      </c>
      <c r="I3144" s="3">
        <v>0.13197446256825321</v>
      </c>
    </row>
    <row r="3145" spans="1:9" x14ac:dyDescent="0.25">
      <c r="A3145" t="s">
        <v>2737</v>
      </c>
      <c r="B3145" t="s">
        <v>1345</v>
      </c>
      <c r="C3145" t="str">
        <f>_xlfn.XLOOKUP(Table4[[#This Row],[PUMA]],[1]PUMA!$A:$A,[1]PUMA!$B:$B)</f>
        <v>Placer County (East/High Country Region)--Auburn &amp; Colfax Cities PUMA</v>
      </c>
      <c r="D3145">
        <v>38</v>
      </c>
      <c r="E3145" t="s">
        <v>2015</v>
      </c>
      <c r="F3145">
        <v>178.39529068788698</v>
      </c>
      <c r="G3145" s="6">
        <v>36163.883289991398</v>
      </c>
      <c r="H3145" s="6">
        <v>1355.82936443172</v>
      </c>
      <c r="I3145" s="3">
        <v>7.5665815936612063E-2</v>
      </c>
    </row>
    <row r="3146" spans="1:9" x14ac:dyDescent="0.25">
      <c r="A3146" t="s">
        <v>2737</v>
      </c>
      <c r="B3146" t="s">
        <v>1345</v>
      </c>
      <c r="C3146" t="str">
        <f>_xlfn.XLOOKUP(Table4[[#This Row],[PUMA]],[1]PUMA!$A:$A,[1]PUMA!$B:$B)</f>
        <v>Placer County (East/High Country Region)--Auburn &amp; Colfax Cities PUMA</v>
      </c>
      <c r="D3146">
        <v>149</v>
      </c>
      <c r="E3146" t="s">
        <v>3033</v>
      </c>
      <c r="F3146">
        <v>233.48977561628999</v>
      </c>
      <c r="G3146" s="6">
        <v>36163.883289991398</v>
      </c>
      <c r="H3146" s="6">
        <v>1355.82936443172</v>
      </c>
      <c r="I3146" s="3">
        <v>6.6557196224167836E-2</v>
      </c>
    </row>
    <row r="3147" spans="1:9" x14ac:dyDescent="0.25">
      <c r="A3147" t="s">
        <v>2737</v>
      </c>
      <c r="B3147" t="s">
        <v>1345</v>
      </c>
      <c r="C3147" t="str">
        <f>_xlfn.XLOOKUP(Table4[[#This Row],[PUMA]],[1]PUMA!$A:$A,[1]PUMA!$B:$B)</f>
        <v>Placer County (East/High Country Region)--Auburn &amp; Colfax Cities PUMA</v>
      </c>
      <c r="D3147">
        <v>53</v>
      </c>
      <c r="E3147" t="s">
        <v>3004</v>
      </c>
      <c r="F3147">
        <v>512.59473192065605</v>
      </c>
      <c r="G3147" s="6">
        <v>36163.883289991398</v>
      </c>
      <c r="H3147" s="6">
        <v>1355.82936443172</v>
      </c>
      <c r="I3147" s="3">
        <v>6.5814403205533473E-2</v>
      </c>
    </row>
    <row r="3148" spans="1:9" x14ac:dyDescent="0.25">
      <c r="A3148" t="s">
        <v>2737</v>
      </c>
      <c r="B3148" t="s">
        <v>1345</v>
      </c>
      <c r="C3148" t="str">
        <f>_xlfn.XLOOKUP(Table4[[#This Row],[PUMA]],[1]PUMA!$A:$A,[1]PUMA!$B:$B)</f>
        <v>Placer County (East/High Country Region)--Auburn &amp; Colfax Cities PUMA</v>
      </c>
      <c r="D3148">
        <v>2</v>
      </c>
      <c r="E3148" t="s">
        <v>2997</v>
      </c>
      <c r="F3148">
        <v>269.76498798240465</v>
      </c>
      <c r="G3148" s="6">
        <v>36163.883289991398</v>
      </c>
      <c r="H3148" s="6">
        <v>1355.82936443172</v>
      </c>
      <c r="I3148" s="3">
        <v>2.2433583619397544E-2</v>
      </c>
    </row>
    <row r="3149" spans="1:9" x14ac:dyDescent="0.25">
      <c r="A3149" t="s">
        <v>2138</v>
      </c>
      <c r="B3149" t="s">
        <v>1345</v>
      </c>
      <c r="C3149" t="str">
        <f>_xlfn.XLOOKUP(Table4[[#This Row],[PUMA]],[1]PUMA!$A:$A,[1]PUMA!$B:$B)</f>
        <v>Placer County (East/High Country Region)--Auburn &amp; Colfax Cities PUMA</v>
      </c>
      <c r="D3149">
        <v>415</v>
      </c>
      <c r="E3149" t="s">
        <v>2128</v>
      </c>
      <c r="F3149">
        <v>164.44192628676987</v>
      </c>
      <c r="G3149" s="6">
        <v>36163.883289991398</v>
      </c>
      <c r="H3149" s="6">
        <v>1355.82936443172</v>
      </c>
      <c r="I3149" s="3">
        <v>0.14864799804922074</v>
      </c>
    </row>
    <row r="3150" spans="1:9" x14ac:dyDescent="0.25">
      <c r="A3150" t="s">
        <v>2138</v>
      </c>
      <c r="B3150" t="s">
        <v>1345</v>
      </c>
      <c r="C3150" t="str">
        <f>_xlfn.XLOOKUP(Table4[[#This Row],[PUMA]],[1]PUMA!$A:$A,[1]PUMA!$B:$B)</f>
        <v>Placer County (East/High Country Region)--Auburn &amp; Colfax Cities PUMA</v>
      </c>
      <c r="D3150">
        <v>82</v>
      </c>
      <c r="E3150" t="s">
        <v>2061</v>
      </c>
      <c r="F3150">
        <v>205.61026897742627</v>
      </c>
      <c r="G3150" s="6">
        <v>36163.883289991398</v>
      </c>
      <c r="H3150" s="6">
        <v>1355.82936443172</v>
      </c>
      <c r="I3150" s="3">
        <v>0.14478849989935666</v>
      </c>
    </row>
    <row r="3151" spans="1:9" x14ac:dyDescent="0.25">
      <c r="A3151" t="s">
        <v>2138</v>
      </c>
      <c r="B3151" t="s">
        <v>1345</v>
      </c>
      <c r="C3151" t="str">
        <f>_xlfn.XLOOKUP(Table4[[#This Row],[PUMA]],[1]PUMA!$A:$A,[1]PUMA!$B:$B)</f>
        <v>Placer County (East/High Country Region)--Auburn &amp; Colfax Cities PUMA</v>
      </c>
      <c r="D3151">
        <v>320</v>
      </c>
      <c r="E3151" t="s">
        <v>2651</v>
      </c>
      <c r="F3151">
        <v>200.44815754354801</v>
      </c>
      <c r="G3151" s="6">
        <v>36163.883289991398</v>
      </c>
      <c r="H3151" s="6">
        <v>1355.82936443172</v>
      </c>
      <c r="I3151" s="3">
        <v>0.13197446256825321</v>
      </c>
    </row>
    <row r="3152" spans="1:9" x14ac:dyDescent="0.25">
      <c r="A3152" t="s">
        <v>2138</v>
      </c>
      <c r="B3152" t="s">
        <v>1345</v>
      </c>
      <c r="C3152" t="str">
        <f>_xlfn.XLOOKUP(Table4[[#This Row],[PUMA]],[1]PUMA!$A:$A,[1]PUMA!$B:$B)</f>
        <v>Placer County (East/High Country Region)--Auburn &amp; Colfax Cities PUMA</v>
      </c>
      <c r="D3152">
        <v>149</v>
      </c>
      <c r="E3152" t="s">
        <v>3033</v>
      </c>
      <c r="F3152">
        <v>346.38081236047293</v>
      </c>
      <c r="G3152" s="6">
        <v>36163.883289991398</v>
      </c>
      <c r="H3152" s="6">
        <v>1355.82936443172</v>
      </c>
      <c r="I3152" s="3">
        <v>6.9165263873801938E-2</v>
      </c>
    </row>
    <row r="3153" spans="1:9" x14ac:dyDescent="0.25">
      <c r="A3153" t="s">
        <v>2138</v>
      </c>
      <c r="B3153" t="s">
        <v>1345</v>
      </c>
      <c r="C3153" t="str">
        <f>_xlfn.XLOOKUP(Table4[[#This Row],[PUMA]],[1]PUMA!$A:$A,[1]PUMA!$B:$B)</f>
        <v>Placer County (East/High Country Region)--Auburn &amp; Colfax Cities PUMA</v>
      </c>
      <c r="D3153">
        <v>53</v>
      </c>
      <c r="E3153" t="s">
        <v>3004</v>
      </c>
      <c r="F3153">
        <v>201.594016520206</v>
      </c>
      <c r="G3153" s="6">
        <v>36163.883289991398</v>
      </c>
      <c r="H3153" s="6">
        <v>1355.82936443172</v>
      </c>
      <c r="I3153" s="3">
        <v>6.5814403205533473E-2</v>
      </c>
    </row>
    <row r="3154" spans="1:9" x14ac:dyDescent="0.25">
      <c r="A3154" t="s">
        <v>2757</v>
      </c>
      <c r="B3154" t="s">
        <v>1345</v>
      </c>
      <c r="C3154" t="str">
        <f>_xlfn.XLOOKUP(Table4[[#This Row],[PUMA]],[1]PUMA!$A:$A,[1]PUMA!$B:$B)</f>
        <v>Placer County (East/High Country Region)--Auburn &amp; Colfax Cities PUMA</v>
      </c>
      <c r="D3154">
        <v>321</v>
      </c>
      <c r="E3154" t="s">
        <v>2049</v>
      </c>
      <c r="F3154">
        <v>315.53495986225607</v>
      </c>
      <c r="G3154" s="6">
        <v>36163.883289991398</v>
      </c>
      <c r="H3154" s="6">
        <v>1355.82936443172</v>
      </c>
      <c r="I3154" s="3">
        <v>0.21137352625619094</v>
      </c>
    </row>
    <row r="3155" spans="1:9" x14ac:dyDescent="0.25">
      <c r="A3155" t="s">
        <v>2757</v>
      </c>
      <c r="B3155" t="s">
        <v>1345</v>
      </c>
      <c r="C3155" t="str">
        <f>_xlfn.XLOOKUP(Table4[[#This Row],[PUMA]],[1]PUMA!$A:$A,[1]PUMA!$B:$B)</f>
        <v>Placer County (East/High Country Region)--Auburn &amp; Colfax Cities PUMA</v>
      </c>
      <c r="D3155">
        <v>82</v>
      </c>
      <c r="E3155" t="s">
        <v>2061</v>
      </c>
      <c r="F3155">
        <v>192.9021761339059</v>
      </c>
      <c r="G3155" s="6">
        <v>36163.883289991398</v>
      </c>
      <c r="H3155" s="6">
        <v>1355.82936443172</v>
      </c>
      <c r="I3155" s="3">
        <v>0.14378712585003722</v>
      </c>
    </row>
    <row r="3156" spans="1:9" x14ac:dyDescent="0.25">
      <c r="A3156" t="s">
        <v>2757</v>
      </c>
      <c r="B3156" t="s">
        <v>1345</v>
      </c>
      <c r="C3156" t="str">
        <f>_xlfn.XLOOKUP(Table4[[#This Row],[PUMA]],[1]PUMA!$A:$A,[1]PUMA!$B:$B)</f>
        <v>Placer County (East/High Country Region)--Auburn &amp; Colfax Cities PUMA</v>
      </c>
      <c r="D3156">
        <v>107</v>
      </c>
      <c r="E3156" t="s">
        <v>3070</v>
      </c>
      <c r="F3156">
        <v>197.90114772897732</v>
      </c>
      <c r="G3156" s="6">
        <v>36163.883289991398</v>
      </c>
      <c r="H3156" s="6">
        <v>1355.82936443172</v>
      </c>
      <c r="I3156" s="3">
        <v>0.13973109500571854</v>
      </c>
    </row>
    <row r="3157" spans="1:9" x14ac:dyDescent="0.25">
      <c r="A3157" t="s">
        <v>2757</v>
      </c>
      <c r="B3157" t="s">
        <v>1345</v>
      </c>
      <c r="C3157" t="str">
        <f>_xlfn.XLOOKUP(Table4[[#This Row],[PUMA]],[1]PUMA!$A:$A,[1]PUMA!$B:$B)</f>
        <v>Placer County (East/High Country Region)--Auburn &amp; Colfax Cities PUMA</v>
      </c>
      <c r="D3157">
        <v>38</v>
      </c>
      <c r="E3157" t="s">
        <v>2015</v>
      </c>
      <c r="F3157">
        <v>268.24432523203325</v>
      </c>
      <c r="G3157" s="6">
        <v>36163.883289991398</v>
      </c>
      <c r="H3157" s="6">
        <v>1355.82936443172</v>
      </c>
      <c r="I3157" s="3">
        <v>7.5517651211816875E-2</v>
      </c>
    </row>
    <row r="3158" spans="1:9" x14ac:dyDescent="0.25">
      <c r="A3158" t="s">
        <v>2757</v>
      </c>
      <c r="B3158" t="s">
        <v>1345</v>
      </c>
      <c r="C3158" t="str">
        <f>_xlfn.XLOOKUP(Table4[[#This Row],[PUMA]],[1]PUMA!$A:$A,[1]PUMA!$B:$B)</f>
        <v>Placer County (East/High Country Region)--Auburn &amp; Colfax Cities PUMA</v>
      </c>
      <c r="D3158">
        <v>53</v>
      </c>
      <c r="E3158" t="s">
        <v>3004</v>
      </c>
      <c r="F3158">
        <v>710.35549633530024</v>
      </c>
      <c r="G3158" s="6">
        <v>36163.883289991398</v>
      </c>
      <c r="H3158" s="6">
        <v>1355.82936443172</v>
      </c>
      <c r="I3158" s="3">
        <v>6.9663151487809216E-2</v>
      </c>
    </row>
    <row r="3159" spans="1:9" x14ac:dyDescent="0.25">
      <c r="A3159" t="s">
        <v>2757</v>
      </c>
      <c r="B3159" t="s">
        <v>1345</v>
      </c>
      <c r="C3159" t="str">
        <f>_xlfn.XLOOKUP(Table4[[#This Row],[PUMA]],[1]PUMA!$A:$A,[1]PUMA!$B:$B)</f>
        <v>Placer County (East/High Country Region)--Auburn &amp; Colfax Cities PUMA</v>
      </c>
      <c r="D3159">
        <v>403</v>
      </c>
      <c r="E3159" t="s">
        <v>3000</v>
      </c>
      <c r="F3159">
        <v>619.71140271174067</v>
      </c>
      <c r="G3159" s="6">
        <v>36163.883289991398</v>
      </c>
      <c r="H3159" s="6">
        <v>1355.82936443172</v>
      </c>
      <c r="I3159" s="3">
        <v>6.0300275264109041E-2</v>
      </c>
    </row>
    <row r="3160" spans="1:9" x14ac:dyDescent="0.25">
      <c r="A3160" t="s">
        <v>2757</v>
      </c>
      <c r="B3160" t="s">
        <v>1345</v>
      </c>
      <c r="C3160" t="str">
        <f>_xlfn.XLOOKUP(Table4[[#This Row],[PUMA]],[1]PUMA!$A:$A,[1]PUMA!$B:$B)</f>
        <v>Placer County (East/High Country Region)--Auburn &amp; Colfax Cities PUMA</v>
      </c>
      <c r="D3160">
        <v>2</v>
      </c>
      <c r="E3160" t="s">
        <v>2997</v>
      </c>
      <c r="F3160">
        <v>420.43267240203511</v>
      </c>
      <c r="G3160" s="6">
        <v>36163.883289991398</v>
      </c>
      <c r="H3160" s="6">
        <v>1355.82936443172</v>
      </c>
      <c r="I3160" s="3">
        <v>2.2389655384408014E-2</v>
      </c>
    </row>
    <row r="3161" spans="1:9" x14ac:dyDescent="0.25">
      <c r="A3161" t="s">
        <v>2488</v>
      </c>
      <c r="B3161" t="s">
        <v>1345</v>
      </c>
      <c r="C3161" t="str">
        <f>_xlfn.XLOOKUP(Table4[[#This Row],[PUMA]],[1]PUMA!$A:$A,[1]PUMA!$B:$B)</f>
        <v>Placer County (East/High Country Region)--Auburn &amp; Colfax Cities PUMA</v>
      </c>
      <c r="D3161">
        <v>107</v>
      </c>
      <c r="E3161" t="s">
        <v>3070</v>
      </c>
      <c r="F3161">
        <v>183.2842508978207</v>
      </c>
      <c r="G3161" s="6">
        <v>36163.883289991398</v>
      </c>
      <c r="H3161" s="6">
        <v>1355.82936443172</v>
      </c>
      <c r="I3161" s="3">
        <v>0.14890577825667986</v>
      </c>
    </row>
    <row r="3162" spans="1:9" x14ac:dyDescent="0.25">
      <c r="A3162" t="s">
        <v>2488</v>
      </c>
      <c r="B3162" t="s">
        <v>1345</v>
      </c>
      <c r="C3162" t="str">
        <f>_xlfn.XLOOKUP(Table4[[#This Row],[PUMA]],[1]PUMA!$A:$A,[1]PUMA!$B:$B)</f>
        <v>Placer County (East/High Country Region)--Auburn &amp; Colfax Cities PUMA</v>
      </c>
      <c r="D3162">
        <v>109</v>
      </c>
      <c r="E3162" t="s">
        <v>3067</v>
      </c>
      <c r="F3162">
        <v>164.58292986112548</v>
      </c>
      <c r="G3162" s="6">
        <v>36163.883289991398</v>
      </c>
      <c r="H3162" s="6">
        <v>1355.82936443172</v>
      </c>
      <c r="I3162" s="3">
        <v>0.14019827846886843</v>
      </c>
    </row>
    <row r="3163" spans="1:9" x14ac:dyDescent="0.25">
      <c r="A3163" t="s">
        <v>2488</v>
      </c>
      <c r="B3163" t="s">
        <v>1345</v>
      </c>
      <c r="C3163" t="str">
        <f>_xlfn.XLOOKUP(Table4[[#This Row],[PUMA]],[1]PUMA!$A:$A,[1]PUMA!$B:$B)</f>
        <v>Placer County (East/High Country Region)--Auburn &amp; Colfax Cities PUMA</v>
      </c>
      <c r="D3163">
        <v>38</v>
      </c>
      <c r="E3163" t="s">
        <v>2015</v>
      </c>
      <c r="F3163">
        <v>324.30254999238281</v>
      </c>
      <c r="G3163" s="6">
        <v>36163.883289991398</v>
      </c>
      <c r="H3163" s="6">
        <v>1355.82936443172</v>
      </c>
      <c r="I3163" s="3">
        <v>8.2541085997435371E-2</v>
      </c>
    </row>
    <row r="3164" spans="1:9" x14ac:dyDescent="0.25">
      <c r="A3164" t="s">
        <v>2488</v>
      </c>
      <c r="B3164" t="s">
        <v>1345</v>
      </c>
      <c r="C3164" t="str">
        <f>_xlfn.XLOOKUP(Table4[[#This Row],[PUMA]],[1]PUMA!$A:$A,[1]PUMA!$B:$B)</f>
        <v>Placer County (East/High Country Region)--Auburn &amp; Colfax Cities PUMA</v>
      </c>
      <c r="D3164">
        <v>149</v>
      </c>
      <c r="E3164" t="s">
        <v>3033</v>
      </c>
      <c r="F3164">
        <v>291.23309677349613</v>
      </c>
      <c r="G3164" s="6">
        <v>36163.883289991398</v>
      </c>
      <c r="H3164" s="6">
        <v>1355.82936443172</v>
      </c>
      <c r="I3164" s="3">
        <v>7.5075058118270352E-2</v>
      </c>
    </row>
    <row r="3165" spans="1:9" x14ac:dyDescent="0.25">
      <c r="A3165" t="s">
        <v>2488</v>
      </c>
      <c r="B3165" t="s">
        <v>1345</v>
      </c>
      <c r="C3165" t="str">
        <f>_xlfn.XLOOKUP(Table4[[#This Row],[PUMA]],[1]PUMA!$A:$A,[1]PUMA!$B:$B)</f>
        <v>Placer County (East/High Country Region)--Auburn &amp; Colfax Cities PUMA</v>
      </c>
      <c r="D3165">
        <v>53</v>
      </c>
      <c r="E3165" t="s">
        <v>3004</v>
      </c>
      <c r="F3165">
        <v>147.28915221048206</v>
      </c>
      <c r="G3165" s="6">
        <v>36163.883289991398</v>
      </c>
      <c r="H3165" s="6">
        <v>1355.82936443172</v>
      </c>
      <c r="I3165" s="3">
        <v>7.0980980261071289E-2</v>
      </c>
    </row>
    <row r="3166" spans="1:9" x14ac:dyDescent="0.25">
      <c r="A3166" t="s">
        <v>2488</v>
      </c>
      <c r="B3166" t="s">
        <v>1345</v>
      </c>
      <c r="C3166" t="str">
        <f>_xlfn.XLOOKUP(Table4[[#This Row],[PUMA]],[1]PUMA!$A:$A,[1]PUMA!$B:$B)</f>
        <v>Placer County (East/High Country Region)--Auburn &amp; Colfax Cities PUMA</v>
      </c>
      <c r="D3166">
        <v>2</v>
      </c>
      <c r="E3166" t="s">
        <v>2997</v>
      </c>
      <c r="F3166">
        <v>206.42773739333902</v>
      </c>
      <c r="G3166" s="6">
        <v>36163.883289991398</v>
      </c>
      <c r="H3166" s="6">
        <v>1355.82936443172</v>
      </c>
      <c r="I3166" s="3">
        <v>2.4471980270596414E-2</v>
      </c>
    </row>
    <row r="3167" spans="1:9" x14ac:dyDescent="0.25">
      <c r="A3167" t="s">
        <v>1557</v>
      </c>
      <c r="B3167" t="s">
        <v>1345</v>
      </c>
      <c r="C3167" t="str">
        <f>_xlfn.XLOOKUP(Table4[[#This Row],[PUMA]],[1]PUMA!$A:$A,[1]PUMA!$B:$B)</f>
        <v>Placer County (East/High Country Region)--Auburn &amp; Colfax Cities PUMA</v>
      </c>
      <c r="D3167">
        <v>109</v>
      </c>
      <c r="E3167" t="s">
        <v>3067</v>
      </c>
      <c r="F3167">
        <v>989.88075192802251</v>
      </c>
      <c r="G3167" s="6">
        <v>36163.883289991398</v>
      </c>
      <c r="H3167" s="6">
        <v>1355.82936443172</v>
      </c>
      <c r="I3167" s="3">
        <v>0.14575901197680535</v>
      </c>
    </row>
    <row r="3168" spans="1:9" x14ac:dyDescent="0.25">
      <c r="A3168" t="s">
        <v>1557</v>
      </c>
      <c r="B3168" t="s">
        <v>1345</v>
      </c>
      <c r="C3168" t="str">
        <f>_xlfn.XLOOKUP(Table4[[#This Row],[PUMA]],[1]PUMA!$A:$A,[1]PUMA!$B:$B)</f>
        <v>Placer County (East/High Country Region)--Auburn &amp; Colfax Cities PUMA</v>
      </c>
      <c r="D3168">
        <v>248</v>
      </c>
      <c r="E3168" t="s">
        <v>3068</v>
      </c>
      <c r="F3168">
        <v>970.8881118133811</v>
      </c>
      <c r="G3168" s="6">
        <v>36163.883289991398</v>
      </c>
      <c r="H3168" s="6">
        <v>1355.82936443172</v>
      </c>
      <c r="I3168" s="3">
        <v>7.9242505221534323E-2</v>
      </c>
    </row>
    <row r="3169" spans="1:9" x14ac:dyDescent="0.25">
      <c r="A3169" t="s">
        <v>1557</v>
      </c>
      <c r="B3169" t="s">
        <v>1345</v>
      </c>
      <c r="C3169" t="str">
        <f>_xlfn.XLOOKUP(Table4[[#This Row],[PUMA]],[1]PUMA!$A:$A,[1]PUMA!$B:$B)</f>
        <v>Placer County (East/High Country Region)--Auburn &amp; Colfax Cities PUMA</v>
      </c>
      <c r="D3169">
        <v>151</v>
      </c>
      <c r="E3169" t="s">
        <v>3069</v>
      </c>
      <c r="F3169">
        <v>215.90325464404879</v>
      </c>
      <c r="G3169" s="6">
        <v>36163.883289991398</v>
      </c>
      <c r="H3169" s="6">
        <v>1355.82936443172</v>
      </c>
      <c r="I3169" s="3">
        <v>6.7864094215365295E-2</v>
      </c>
    </row>
    <row r="3170" spans="1:9" x14ac:dyDescent="0.25">
      <c r="A3170" t="s">
        <v>1557</v>
      </c>
      <c r="B3170" t="s">
        <v>1345</v>
      </c>
      <c r="C3170" t="str">
        <f>_xlfn.XLOOKUP(Table4[[#This Row],[PUMA]],[1]PUMA!$A:$A,[1]PUMA!$B:$B)</f>
        <v>Placer County (East/High Country Region)--Auburn &amp; Colfax Cities PUMA</v>
      </c>
      <c r="D3170">
        <v>404</v>
      </c>
      <c r="E3170" t="s">
        <v>3074</v>
      </c>
      <c r="F3170">
        <v>453.46650385291701</v>
      </c>
      <c r="G3170" s="6">
        <v>36163.883289991398</v>
      </c>
      <c r="H3170" s="6">
        <v>1355.82936443172</v>
      </c>
      <c r="I3170" s="3">
        <v>5.7465325957253496E-2</v>
      </c>
    </row>
    <row r="3171" spans="1:9" x14ac:dyDescent="0.25">
      <c r="A3171" t="s">
        <v>1557</v>
      </c>
      <c r="B3171" t="s">
        <v>1345</v>
      </c>
      <c r="C3171" t="str">
        <f>_xlfn.XLOOKUP(Table4[[#This Row],[PUMA]],[1]PUMA!$A:$A,[1]PUMA!$B:$B)</f>
        <v>Placer County (East/High Country Region)--Auburn &amp; Colfax Cities PUMA</v>
      </c>
      <c r="D3171">
        <v>7</v>
      </c>
      <c r="E3171" t="s">
        <v>3017</v>
      </c>
      <c r="F3171">
        <v>106.27445560636251</v>
      </c>
      <c r="G3171" s="6">
        <v>36163.883289991398</v>
      </c>
      <c r="H3171" s="6">
        <v>1355.82936443172</v>
      </c>
      <c r="I3171" s="3">
        <v>1.9012045040452872E-2</v>
      </c>
    </row>
    <row r="3172" spans="1:9" x14ac:dyDescent="0.25">
      <c r="A3172" t="s">
        <v>2137</v>
      </c>
      <c r="B3172" t="s">
        <v>1345</v>
      </c>
      <c r="C3172" t="str">
        <f>_xlfn.XLOOKUP(Table4[[#This Row],[PUMA]],[1]PUMA!$A:$A,[1]PUMA!$B:$B)</f>
        <v>Placer County (East/High Country Region)--Auburn &amp; Colfax Cities PUMA</v>
      </c>
      <c r="D3172">
        <v>188</v>
      </c>
      <c r="E3172" t="s">
        <v>2022</v>
      </c>
      <c r="F3172">
        <v>150.6442406081043</v>
      </c>
      <c r="G3172" s="6">
        <v>36163.883289991398</v>
      </c>
      <c r="H3172" s="6">
        <v>1355.82936443172</v>
      </c>
      <c r="I3172" s="3">
        <v>0.25123639413957105</v>
      </c>
    </row>
    <row r="3173" spans="1:9" x14ac:dyDescent="0.25">
      <c r="A3173" t="s">
        <v>2137</v>
      </c>
      <c r="B3173" t="s">
        <v>1345</v>
      </c>
      <c r="C3173" t="str">
        <f>_xlfn.XLOOKUP(Table4[[#This Row],[PUMA]],[1]PUMA!$A:$A,[1]PUMA!$B:$B)</f>
        <v>Placer County (East/High Country Region)--Auburn &amp; Colfax Cities PUMA</v>
      </c>
      <c r="D3173">
        <v>38</v>
      </c>
      <c r="E3173" t="s">
        <v>2015</v>
      </c>
      <c r="F3173">
        <v>1556.9909194278816</v>
      </c>
      <c r="G3173" s="6">
        <v>36163.883289991398</v>
      </c>
      <c r="H3173" s="6">
        <v>1355.82936443172</v>
      </c>
      <c r="I3173" s="3">
        <v>8.0414431772942691E-2</v>
      </c>
    </row>
    <row r="3174" spans="1:9" x14ac:dyDescent="0.25">
      <c r="A3174" t="s">
        <v>2137</v>
      </c>
      <c r="B3174" t="s">
        <v>1345</v>
      </c>
      <c r="C3174" t="str">
        <f>_xlfn.XLOOKUP(Table4[[#This Row],[PUMA]],[1]PUMA!$A:$A,[1]PUMA!$B:$B)</f>
        <v>Placer County (East/High Country Region)--Auburn &amp; Colfax Cities PUMA</v>
      </c>
      <c r="D3174">
        <v>99</v>
      </c>
      <c r="E3174" t="s">
        <v>2014</v>
      </c>
      <c r="F3174">
        <v>262.67404458832561</v>
      </c>
      <c r="G3174" s="6">
        <v>36163.883289991398</v>
      </c>
      <c r="H3174" s="6">
        <v>1355.82936443172</v>
      </c>
      <c r="I3174" s="3">
        <v>3.8146147995719193E-2</v>
      </c>
    </row>
    <row r="3175" spans="1:9" x14ac:dyDescent="0.25">
      <c r="A3175" t="s">
        <v>2137</v>
      </c>
      <c r="B3175" t="s">
        <v>1345</v>
      </c>
      <c r="C3175" t="str">
        <f>_xlfn.XLOOKUP(Table4[[#This Row],[PUMA]],[1]PUMA!$A:$A,[1]PUMA!$B:$B)</f>
        <v>Placer County (East/High Country Region)--Auburn &amp; Colfax Cities PUMA</v>
      </c>
      <c r="D3175">
        <v>2</v>
      </c>
      <c r="E3175" t="s">
        <v>2997</v>
      </c>
      <c r="F3175">
        <v>787.61117855529051</v>
      </c>
      <c r="G3175" s="6">
        <v>36163.883289991398</v>
      </c>
      <c r="H3175" s="6">
        <v>1355.82936443172</v>
      </c>
      <c r="I3175" s="3">
        <v>2.3841464696500593E-2</v>
      </c>
    </row>
    <row r="3176" spans="1:9" x14ac:dyDescent="0.25">
      <c r="A3176" t="s">
        <v>1344</v>
      </c>
      <c r="B3176" t="s">
        <v>1345</v>
      </c>
      <c r="C3176" t="str">
        <f>_xlfn.XLOOKUP(Table4[[#This Row],[PUMA]],[1]PUMA!$A:$A,[1]PUMA!$B:$B)</f>
        <v>Placer County (East/High Country Region)--Auburn &amp; Colfax Cities PUMA</v>
      </c>
      <c r="D3176">
        <v>107</v>
      </c>
      <c r="E3176" t="s">
        <v>3070</v>
      </c>
      <c r="F3176">
        <v>205.77818611945892</v>
      </c>
      <c r="G3176" s="6">
        <v>36163.883289991398</v>
      </c>
      <c r="H3176" s="6">
        <v>1355.82936443172</v>
      </c>
      <c r="I3176" s="3">
        <v>0.15377441811580445</v>
      </c>
    </row>
    <row r="3177" spans="1:9" x14ac:dyDescent="0.25">
      <c r="A3177" t="s">
        <v>1344</v>
      </c>
      <c r="B3177" t="s">
        <v>1345</v>
      </c>
      <c r="C3177" t="str">
        <f>_xlfn.XLOOKUP(Table4[[#This Row],[PUMA]],[1]PUMA!$A:$A,[1]PUMA!$B:$B)</f>
        <v>Placer County (East/High Country Region)--Auburn &amp; Colfax Cities PUMA</v>
      </c>
      <c r="D3177">
        <v>38</v>
      </c>
      <c r="E3177" t="s">
        <v>2015</v>
      </c>
      <c r="F3177">
        <v>133.43137249570859</v>
      </c>
      <c r="G3177" s="6">
        <v>36163.883289991398</v>
      </c>
      <c r="H3177" s="6">
        <v>1355.82936443172</v>
      </c>
      <c r="I3177" s="3">
        <v>8.0813109731286414E-2</v>
      </c>
    </row>
    <row r="3178" spans="1:9" x14ac:dyDescent="0.25">
      <c r="A3178" t="s">
        <v>1344</v>
      </c>
      <c r="B3178" t="s">
        <v>1345</v>
      </c>
      <c r="C3178" t="str">
        <f>_xlfn.XLOOKUP(Table4[[#This Row],[PUMA]],[1]PUMA!$A:$A,[1]PUMA!$B:$B)</f>
        <v>Placer County (East/High Country Region)--Auburn &amp; Colfax Cities PUMA</v>
      </c>
      <c r="D3178">
        <v>53</v>
      </c>
      <c r="E3178" t="s">
        <v>3004</v>
      </c>
      <c r="F3178">
        <v>133.12400528269976</v>
      </c>
      <c r="G3178" s="6">
        <v>36163.883289991398</v>
      </c>
      <c r="H3178" s="6">
        <v>1355.82936443172</v>
      </c>
      <c r="I3178" s="3">
        <v>7.6664471739182963E-2</v>
      </c>
    </row>
    <row r="3179" spans="1:9" x14ac:dyDescent="0.25">
      <c r="A3179" t="s">
        <v>1344</v>
      </c>
      <c r="B3179" t="s">
        <v>1345</v>
      </c>
      <c r="C3179" t="str">
        <f>_xlfn.XLOOKUP(Table4[[#This Row],[PUMA]],[1]PUMA!$A:$A,[1]PUMA!$B:$B)</f>
        <v>Placer County (East/High Country Region)--Auburn &amp; Colfax Cities PUMA</v>
      </c>
      <c r="D3179">
        <v>2</v>
      </c>
      <c r="E3179" t="s">
        <v>2997</v>
      </c>
      <c r="F3179">
        <v>808.6078327339344</v>
      </c>
      <c r="G3179" s="6">
        <v>36163.883289991398</v>
      </c>
      <c r="H3179" s="6">
        <v>1355.82936443172</v>
      </c>
      <c r="I3179" s="3">
        <v>2.4822032917964445E-2</v>
      </c>
    </row>
    <row r="3180" spans="1:9" x14ac:dyDescent="0.25">
      <c r="A3180" t="s">
        <v>1344</v>
      </c>
      <c r="B3180" t="s">
        <v>1345</v>
      </c>
      <c r="C3180" t="str">
        <f>_xlfn.XLOOKUP(Table4[[#This Row],[PUMA]],[1]PUMA!$A:$A,[1]PUMA!$B:$B)</f>
        <v>Placer County (East/High Country Region)--Auburn &amp; Colfax Cities PUMA</v>
      </c>
      <c r="D3180">
        <v>1</v>
      </c>
      <c r="F3180">
        <v>267.71133669427769</v>
      </c>
      <c r="G3180" s="6">
        <v>36163.883289991398</v>
      </c>
      <c r="H3180" s="6">
        <v>1355.82936443172</v>
      </c>
      <c r="I3180" s="3">
        <v>0</v>
      </c>
    </row>
    <row r="3181" spans="1:9" x14ac:dyDescent="0.25">
      <c r="A3181" t="s">
        <v>2909</v>
      </c>
      <c r="B3181" t="s">
        <v>1360</v>
      </c>
      <c r="C3181" t="str">
        <f>_xlfn.XLOOKUP(Table4[[#This Row],[PUMA]],[1]PUMA!$A:$A,[1]PUMA!$B:$B)</f>
        <v>Del Norte, Lassen, Modoc, Plumas &amp; Siskiyou Counties PUMA</v>
      </c>
      <c r="D3181">
        <v>2</v>
      </c>
      <c r="E3181" t="s">
        <v>2997</v>
      </c>
      <c r="F3181">
        <v>590.27546545903419</v>
      </c>
      <c r="G3181" s="6">
        <v>23117.968609748601</v>
      </c>
      <c r="H3181" s="6">
        <v>607.97094627137801</v>
      </c>
      <c r="I3181" s="3">
        <v>2.8729996000563682E-2</v>
      </c>
    </row>
    <row r="3182" spans="1:9" x14ac:dyDescent="0.25">
      <c r="A3182" t="s">
        <v>2909</v>
      </c>
      <c r="B3182" t="s">
        <v>1360</v>
      </c>
      <c r="C3182" t="str">
        <f>_xlfn.XLOOKUP(Table4[[#This Row],[PUMA]],[1]PUMA!$A:$A,[1]PUMA!$B:$B)</f>
        <v>Del Norte, Lassen, Modoc, Plumas &amp; Siskiyou Counties PUMA</v>
      </c>
      <c r="D3182">
        <v>1</v>
      </c>
      <c r="F3182">
        <v>724.97271242533304</v>
      </c>
      <c r="G3182" s="6">
        <v>23117.968609748601</v>
      </c>
      <c r="H3182" s="6">
        <v>607.97094627137801</v>
      </c>
      <c r="I3182" s="3">
        <v>0</v>
      </c>
    </row>
    <row r="3183" spans="1:9" x14ac:dyDescent="0.25">
      <c r="A3183" t="s">
        <v>2439</v>
      </c>
      <c r="B3183" t="s">
        <v>2039</v>
      </c>
      <c r="C3183" t="str">
        <f>_xlfn.XLOOKUP(Table4[[#This Row],[PUMA]],[1]PUMA!$A:$A,[1]PUMA!$B:$B)</f>
        <v>Riverside County (Northwest)--Riverside City (West) PUMA</v>
      </c>
      <c r="D3183">
        <v>38</v>
      </c>
      <c r="E3183" t="s">
        <v>2015</v>
      </c>
      <c r="F3183">
        <v>234.87470019094732</v>
      </c>
      <c r="G3183" s="6">
        <v>35239.035189345697</v>
      </c>
      <c r="H3183" s="6">
        <v>1300.26358392835</v>
      </c>
      <c r="I3183" s="3">
        <v>7.3749197996031204E-2</v>
      </c>
    </row>
    <row r="3184" spans="1:9" x14ac:dyDescent="0.25">
      <c r="A3184" t="s">
        <v>2439</v>
      </c>
      <c r="B3184" t="s">
        <v>2039</v>
      </c>
      <c r="C3184" t="str">
        <f>_xlfn.XLOOKUP(Table4[[#This Row],[PUMA]],[1]PUMA!$A:$A,[1]PUMA!$B:$B)</f>
        <v>Riverside County (Northwest)--Riverside City (West) PUMA</v>
      </c>
      <c r="D3184">
        <v>99</v>
      </c>
      <c r="E3184" t="s">
        <v>2014</v>
      </c>
      <c r="F3184">
        <v>354.9172323100056</v>
      </c>
      <c r="G3184" s="6">
        <v>35239.035189345697</v>
      </c>
      <c r="H3184" s="6">
        <v>1300.26358392835</v>
      </c>
      <c r="I3184" s="3">
        <v>3.519949158624644E-2</v>
      </c>
    </row>
    <row r="3185" spans="1:9" x14ac:dyDescent="0.25">
      <c r="A3185" t="s">
        <v>2439</v>
      </c>
      <c r="B3185" t="s">
        <v>2039</v>
      </c>
      <c r="C3185" t="str">
        <f>_xlfn.XLOOKUP(Table4[[#This Row],[PUMA]],[1]PUMA!$A:$A,[1]PUMA!$B:$B)</f>
        <v>Riverside County (Northwest)--Riverside City (West) PUMA</v>
      </c>
      <c r="D3185">
        <v>2</v>
      </c>
      <c r="E3185" t="s">
        <v>2997</v>
      </c>
      <c r="F3185">
        <v>286.87148866695043</v>
      </c>
      <c r="G3185" s="6">
        <v>35239.035189345697</v>
      </c>
      <c r="H3185" s="6">
        <v>1300.26358392835</v>
      </c>
      <c r="I3185" s="3">
        <v>2.2163004991722576E-2</v>
      </c>
    </row>
    <row r="3186" spans="1:9" x14ac:dyDescent="0.25">
      <c r="A3186" t="s">
        <v>2927</v>
      </c>
      <c r="B3186" t="s">
        <v>2039</v>
      </c>
      <c r="C3186" t="str">
        <f>_xlfn.XLOOKUP(Table4[[#This Row],[PUMA]],[1]PUMA!$A:$A,[1]PUMA!$B:$B)</f>
        <v>Riverside County (Northwest)--Riverside City (West) PUMA</v>
      </c>
      <c r="D3186">
        <v>99</v>
      </c>
      <c r="E3186" t="s">
        <v>2014</v>
      </c>
      <c r="F3186">
        <v>1535.47608757902</v>
      </c>
      <c r="G3186" s="6">
        <v>35239.035189345697</v>
      </c>
      <c r="H3186" s="6">
        <v>1300.26358392835</v>
      </c>
      <c r="I3186" s="3">
        <v>3.519949158624644E-2</v>
      </c>
    </row>
    <row r="3187" spans="1:9" x14ac:dyDescent="0.25">
      <c r="A3187" t="s">
        <v>2927</v>
      </c>
      <c r="B3187" t="s">
        <v>2039</v>
      </c>
      <c r="C3187" t="str">
        <f>_xlfn.XLOOKUP(Table4[[#This Row],[PUMA]],[1]PUMA!$A:$A,[1]PUMA!$B:$B)</f>
        <v>Riverside County (Northwest)--Riverside City (West) PUMA</v>
      </c>
      <c r="D3187">
        <v>2</v>
      </c>
      <c r="E3187" t="s">
        <v>2997</v>
      </c>
      <c r="F3187">
        <v>238.28063697939899</v>
      </c>
      <c r="G3187" s="6">
        <v>35239.035189345697</v>
      </c>
      <c r="H3187" s="6">
        <v>1300.26358392835</v>
      </c>
      <c r="I3187" s="3">
        <v>2.1865340109376082E-2</v>
      </c>
    </row>
    <row r="3188" spans="1:9" x14ac:dyDescent="0.25">
      <c r="A3188" t="s">
        <v>2934</v>
      </c>
      <c r="B3188" t="s">
        <v>2083</v>
      </c>
      <c r="C3188" t="str">
        <f>_xlfn.XLOOKUP(Table4[[#This Row],[PUMA]],[1]PUMA!$A:$A,[1]PUMA!$B:$B)</f>
        <v>Riverside County (Northwest)--Riverside City (East) PUMA</v>
      </c>
      <c r="D3188">
        <v>99</v>
      </c>
      <c r="E3188" t="s">
        <v>2014</v>
      </c>
      <c r="F3188">
        <v>1898.3089167287601</v>
      </c>
      <c r="G3188" s="6">
        <v>35782.847460786303</v>
      </c>
      <c r="H3188" s="6">
        <v>1334.06863550155</v>
      </c>
      <c r="I3188" s="3">
        <v>3.4923913311537103E-2</v>
      </c>
    </row>
    <row r="3189" spans="1:9" x14ac:dyDescent="0.25">
      <c r="A3189" t="s">
        <v>2934</v>
      </c>
      <c r="B3189" t="s">
        <v>2083</v>
      </c>
      <c r="C3189" t="str">
        <f>_xlfn.XLOOKUP(Table4[[#This Row],[PUMA]],[1]PUMA!$A:$A,[1]PUMA!$B:$B)</f>
        <v>Riverside County (Northwest)--Riverside City (East) PUMA</v>
      </c>
      <c r="D3189">
        <v>2</v>
      </c>
      <c r="E3189" t="s">
        <v>2997</v>
      </c>
      <c r="F3189">
        <v>343.368522291977</v>
      </c>
      <c r="G3189" s="6">
        <v>35782.847460786303</v>
      </c>
      <c r="H3189" s="6">
        <v>1334.06863550155</v>
      </c>
      <c r="I3189" s="3">
        <v>2.1694155457787842E-2</v>
      </c>
    </row>
    <row r="3190" spans="1:9" x14ac:dyDescent="0.25">
      <c r="A3190" t="s">
        <v>2935</v>
      </c>
      <c r="B3190" t="s">
        <v>2083</v>
      </c>
      <c r="C3190" t="str">
        <f>_xlfn.XLOOKUP(Table4[[#This Row],[PUMA]],[1]PUMA!$A:$A,[1]PUMA!$B:$B)</f>
        <v>Riverside County (Northwest)--Riverside City (East) PUMA</v>
      </c>
      <c r="D3190">
        <v>99</v>
      </c>
      <c r="E3190" t="s">
        <v>2014</v>
      </c>
      <c r="F3190">
        <v>380.804701165837</v>
      </c>
      <c r="G3190" s="6">
        <v>35782.847460786303</v>
      </c>
      <c r="H3190" s="6">
        <v>1334.06863550155</v>
      </c>
      <c r="I3190" s="3">
        <v>3.4923913311537103E-2</v>
      </c>
    </row>
    <row r="3191" spans="1:9" x14ac:dyDescent="0.25">
      <c r="A3191" t="s">
        <v>2935</v>
      </c>
      <c r="B3191" t="s">
        <v>2083</v>
      </c>
      <c r="C3191" t="str">
        <f>_xlfn.XLOOKUP(Table4[[#This Row],[PUMA]],[1]PUMA!$A:$A,[1]PUMA!$B:$B)</f>
        <v>Riverside County (Northwest)--Riverside City (East) PUMA</v>
      </c>
      <c r="D3191">
        <v>2</v>
      </c>
      <c r="E3191" t="s">
        <v>2997</v>
      </c>
      <c r="F3191">
        <v>189.34439908554501</v>
      </c>
      <c r="G3191" s="6">
        <v>35782.847460786303</v>
      </c>
      <c r="H3191" s="6">
        <v>1334.06863550155</v>
      </c>
      <c r="I3191" s="3">
        <v>2.1694155457787842E-2</v>
      </c>
    </row>
    <row r="3192" spans="1:9" x14ac:dyDescent="0.25">
      <c r="A3192" t="s">
        <v>2038</v>
      </c>
      <c r="B3192" t="s">
        <v>2039</v>
      </c>
      <c r="C3192" t="str">
        <f>_xlfn.XLOOKUP(Table4[[#This Row],[PUMA]],[1]PUMA!$A:$A,[1]PUMA!$B:$B)</f>
        <v>Riverside County (Northwest)--Riverside City (West) PUMA</v>
      </c>
      <c r="D3192">
        <v>38</v>
      </c>
      <c r="E3192" t="s">
        <v>2015</v>
      </c>
      <c r="F3192">
        <v>220.74191711557401</v>
      </c>
      <c r="G3192" s="6">
        <v>35239.035189345697</v>
      </c>
      <c r="H3192" s="6">
        <v>1300.26358392835</v>
      </c>
      <c r="I3192" s="3">
        <v>7.3749197996031204E-2</v>
      </c>
    </row>
    <row r="3193" spans="1:9" x14ac:dyDescent="0.25">
      <c r="A3193" t="s">
        <v>2038</v>
      </c>
      <c r="B3193" t="s">
        <v>2039</v>
      </c>
      <c r="C3193" t="str">
        <f>_xlfn.XLOOKUP(Table4[[#This Row],[PUMA]],[1]PUMA!$A:$A,[1]PUMA!$B:$B)</f>
        <v>Riverside County (Northwest)--Riverside City (West) PUMA</v>
      </c>
      <c r="D3193">
        <v>99</v>
      </c>
      <c r="E3193" t="s">
        <v>2014</v>
      </c>
      <c r="F3193">
        <v>1101.5461886996</v>
      </c>
      <c r="G3193" s="6">
        <v>35239.035189345697</v>
      </c>
      <c r="H3193" s="6">
        <v>1300.26358392835</v>
      </c>
      <c r="I3193" s="3">
        <v>3.519949158624644E-2</v>
      </c>
    </row>
    <row r="3194" spans="1:9" x14ac:dyDescent="0.25">
      <c r="A3194" t="s">
        <v>2936</v>
      </c>
      <c r="B3194" t="s">
        <v>2087</v>
      </c>
      <c r="C3194" t="str">
        <f>_xlfn.XLOOKUP(Table4[[#This Row],[PUMA]],[1]PUMA!$A:$A,[1]PUMA!$B:$B)</f>
        <v>Riverside County (West Central)--Corona (Northwest) &amp; Norco Cities PUMA</v>
      </c>
      <c r="D3194">
        <v>38</v>
      </c>
      <c r="E3194" t="s">
        <v>2015</v>
      </c>
      <c r="F3194">
        <v>160.03923429837829</v>
      </c>
      <c r="G3194" s="6">
        <v>41656.0199923439</v>
      </c>
      <c r="H3194" s="6">
        <v>1508.9686139836001</v>
      </c>
      <c r="I3194" s="3">
        <v>6.3135399324018779E-2</v>
      </c>
    </row>
    <row r="3195" spans="1:9" x14ac:dyDescent="0.25">
      <c r="A3195" t="s">
        <v>2936</v>
      </c>
      <c r="B3195" t="s">
        <v>2087</v>
      </c>
      <c r="C3195" t="str">
        <f>_xlfn.XLOOKUP(Table4[[#This Row],[PUMA]],[1]PUMA!$A:$A,[1]PUMA!$B:$B)</f>
        <v>Riverside County (West Central)--Corona (Northwest) &amp; Norco Cities PUMA</v>
      </c>
      <c r="D3195">
        <v>99</v>
      </c>
      <c r="E3195" t="s">
        <v>2014</v>
      </c>
      <c r="F3195">
        <v>922.03694350172373</v>
      </c>
      <c r="G3195" s="6">
        <v>41656.0199923439</v>
      </c>
      <c r="H3195" s="6">
        <v>1508.9686139836001</v>
      </c>
      <c r="I3195" s="3">
        <v>3.0133669486408554E-2</v>
      </c>
    </row>
    <row r="3196" spans="1:9" x14ac:dyDescent="0.25">
      <c r="A3196" t="s">
        <v>2466</v>
      </c>
      <c r="B3196" t="s">
        <v>2087</v>
      </c>
      <c r="C3196" t="str">
        <f>_xlfn.XLOOKUP(Table4[[#This Row],[PUMA]],[1]PUMA!$A:$A,[1]PUMA!$B:$B)</f>
        <v>Riverside County (West Central)--Corona (Northwest) &amp; Norco Cities PUMA</v>
      </c>
      <c r="D3196">
        <v>99</v>
      </c>
      <c r="E3196" t="s">
        <v>2014</v>
      </c>
      <c r="F3196">
        <v>1850.6882157288201</v>
      </c>
      <c r="G3196" s="6">
        <v>41656.0199923439</v>
      </c>
      <c r="H3196" s="6">
        <v>1508.9686139836001</v>
      </c>
      <c r="I3196" s="3">
        <v>3.0133669486408554E-2</v>
      </c>
    </row>
    <row r="3197" spans="1:9" x14ac:dyDescent="0.25">
      <c r="A3197" t="s">
        <v>2466</v>
      </c>
      <c r="B3197" t="s">
        <v>2087</v>
      </c>
      <c r="C3197" t="str">
        <f>_xlfn.XLOOKUP(Table4[[#This Row],[PUMA]],[1]PUMA!$A:$A,[1]PUMA!$B:$B)</f>
        <v>Riverside County (West Central)--Corona (Northwest) &amp; Norco Cities PUMA</v>
      </c>
      <c r="D3197">
        <v>2</v>
      </c>
      <c r="E3197" t="s">
        <v>2997</v>
      </c>
      <c r="F3197">
        <v>161.78206113250272</v>
      </c>
      <c r="G3197" s="6">
        <v>41656.0199923439</v>
      </c>
      <c r="H3197" s="6">
        <v>1508.9686139836001</v>
      </c>
      <c r="I3197" s="3">
        <v>1.8718535477975414E-2</v>
      </c>
    </row>
    <row r="3198" spans="1:9" x14ac:dyDescent="0.25">
      <c r="A3198" t="s">
        <v>2097</v>
      </c>
      <c r="B3198" t="s">
        <v>2039</v>
      </c>
      <c r="C3198" t="str">
        <f>_xlfn.XLOOKUP(Table4[[#This Row],[PUMA]],[1]PUMA!$A:$A,[1]PUMA!$B:$B)</f>
        <v>Riverside County (Northwest)--Riverside City (West) PUMA</v>
      </c>
      <c r="D3198">
        <v>99</v>
      </c>
      <c r="E3198" t="s">
        <v>2014</v>
      </c>
      <c r="F3198">
        <v>1568.6463223358321</v>
      </c>
      <c r="G3198" s="6">
        <v>35239.035189345697</v>
      </c>
      <c r="H3198" s="6">
        <v>1300.26358392835</v>
      </c>
      <c r="I3198" s="3">
        <v>3.7262345412622896E-2</v>
      </c>
    </row>
    <row r="3199" spans="1:9" x14ac:dyDescent="0.25">
      <c r="A3199" t="s">
        <v>2097</v>
      </c>
      <c r="B3199" t="s">
        <v>2039</v>
      </c>
      <c r="C3199" t="str">
        <f>_xlfn.XLOOKUP(Table4[[#This Row],[PUMA]],[1]PUMA!$A:$A,[1]PUMA!$B:$B)</f>
        <v>Riverside County (Northwest)--Riverside City (West) PUMA</v>
      </c>
      <c r="D3199">
        <v>2</v>
      </c>
      <c r="E3199" t="s">
        <v>2997</v>
      </c>
      <c r="F3199">
        <v>100.841532582303</v>
      </c>
      <c r="G3199" s="6">
        <v>35239.035189345697</v>
      </c>
      <c r="H3199" s="6">
        <v>1300.26358392835</v>
      </c>
      <c r="I3199" s="3">
        <v>2.3146750677455794E-2</v>
      </c>
    </row>
    <row r="3200" spans="1:9" x14ac:dyDescent="0.25">
      <c r="A3200" t="s">
        <v>2940</v>
      </c>
      <c r="B3200" t="s">
        <v>2039</v>
      </c>
      <c r="C3200" t="str">
        <f>_xlfn.XLOOKUP(Table4[[#This Row],[PUMA]],[1]PUMA!$A:$A,[1]PUMA!$B:$B)</f>
        <v>Riverside County (Northwest)--Riverside City (West) PUMA</v>
      </c>
      <c r="D3200">
        <v>188</v>
      </c>
      <c r="E3200" t="s">
        <v>2022</v>
      </c>
      <c r="F3200">
        <v>120.149276100306</v>
      </c>
      <c r="G3200" s="6">
        <v>35239.035189345697</v>
      </c>
      <c r="H3200" s="6">
        <v>1300.26358392835</v>
      </c>
      <c r="I3200" s="3">
        <v>0.24930934912507591</v>
      </c>
    </row>
    <row r="3201" spans="1:9" x14ac:dyDescent="0.25">
      <c r="A3201" t="s">
        <v>2940</v>
      </c>
      <c r="B3201" t="s">
        <v>2039</v>
      </c>
      <c r="C3201" t="str">
        <f>_xlfn.XLOOKUP(Table4[[#This Row],[PUMA]],[1]PUMA!$A:$A,[1]PUMA!$B:$B)</f>
        <v>Riverside County (Northwest)--Riverside City (West) PUMA</v>
      </c>
      <c r="D3201">
        <v>99</v>
      </c>
      <c r="E3201" t="s">
        <v>2014</v>
      </c>
      <c r="F3201">
        <v>1721.1391392850501</v>
      </c>
      <c r="G3201" s="6">
        <v>35239.035189345697</v>
      </c>
      <c r="H3201" s="6">
        <v>1300.26358392835</v>
      </c>
      <c r="I3201" s="3">
        <v>3.519949158624644E-2</v>
      </c>
    </row>
    <row r="3202" spans="1:9" x14ac:dyDescent="0.25">
      <c r="A3202" t="s">
        <v>2941</v>
      </c>
      <c r="B3202" t="s">
        <v>2039</v>
      </c>
      <c r="C3202" t="str">
        <f>_xlfn.XLOOKUP(Table4[[#This Row],[PUMA]],[1]PUMA!$A:$A,[1]PUMA!$B:$B)</f>
        <v>Riverside County (Northwest)--Riverside City (West) PUMA</v>
      </c>
      <c r="D3202">
        <v>188</v>
      </c>
      <c r="E3202" t="s">
        <v>2022</v>
      </c>
      <c r="F3202">
        <v>189.20272912164799</v>
      </c>
      <c r="G3202" s="6">
        <v>35239.035189345697</v>
      </c>
      <c r="H3202" s="6">
        <v>1300.26358392835</v>
      </c>
      <c r="I3202" s="3">
        <v>0.24930934912507591</v>
      </c>
    </row>
    <row r="3203" spans="1:9" x14ac:dyDescent="0.25">
      <c r="A3203" t="s">
        <v>2941</v>
      </c>
      <c r="B3203" t="s">
        <v>2039</v>
      </c>
      <c r="C3203" t="str">
        <f>_xlfn.XLOOKUP(Table4[[#This Row],[PUMA]],[1]PUMA!$A:$A,[1]PUMA!$B:$B)</f>
        <v>Riverside County (Northwest)--Riverside City (West) PUMA</v>
      </c>
      <c r="D3203">
        <v>99</v>
      </c>
      <c r="E3203" t="s">
        <v>2014</v>
      </c>
      <c r="F3203">
        <v>1222.7372153998399</v>
      </c>
      <c r="G3203" s="6">
        <v>35239.035189345697</v>
      </c>
      <c r="H3203" s="6">
        <v>1300.26358392835</v>
      </c>
      <c r="I3203" s="3">
        <v>3.519949158624644E-2</v>
      </c>
    </row>
    <row r="3204" spans="1:9" x14ac:dyDescent="0.25">
      <c r="A3204" t="s">
        <v>2941</v>
      </c>
      <c r="B3204" t="s">
        <v>2039</v>
      </c>
      <c r="C3204" t="str">
        <f>_xlfn.XLOOKUP(Table4[[#This Row],[PUMA]],[1]PUMA!$A:$A,[1]PUMA!$B:$B)</f>
        <v>Riverside County (Northwest)--Riverside City (West) PUMA</v>
      </c>
      <c r="D3204">
        <v>2</v>
      </c>
      <c r="E3204" t="s">
        <v>2997</v>
      </c>
      <c r="F3204">
        <v>104.060044673692</v>
      </c>
      <c r="G3204" s="6">
        <v>35239.035189345697</v>
      </c>
      <c r="H3204" s="6">
        <v>1300.26358392835</v>
      </c>
      <c r="I3204" s="3">
        <v>2.1865340109376082E-2</v>
      </c>
    </row>
    <row r="3205" spans="1:9" x14ac:dyDescent="0.25">
      <c r="A3205" t="s">
        <v>2092</v>
      </c>
      <c r="B3205" t="s">
        <v>2087</v>
      </c>
      <c r="C3205" t="str">
        <f>_xlfn.XLOOKUP(Table4[[#This Row],[PUMA]],[1]PUMA!$A:$A,[1]PUMA!$B:$B)</f>
        <v>Riverside County (West Central)--Corona (Northwest) &amp; Norco Cities PUMA</v>
      </c>
      <c r="D3205">
        <v>38</v>
      </c>
      <c r="E3205" t="s">
        <v>2015</v>
      </c>
      <c r="F3205">
        <v>191.04138474236464</v>
      </c>
      <c r="G3205" s="6">
        <v>41656.0199923439</v>
      </c>
      <c r="H3205" s="6">
        <v>1508.9686139836001</v>
      </c>
      <c r="I3205" s="3">
        <v>6.1351282239212115E-2</v>
      </c>
    </row>
    <row r="3206" spans="1:9" x14ac:dyDescent="0.25">
      <c r="A3206" t="s">
        <v>2092</v>
      </c>
      <c r="B3206" t="s">
        <v>2087</v>
      </c>
      <c r="C3206" t="str">
        <f>_xlfn.XLOOKUP(Table4[[#This Row],[PUMA]],[1]PUMA!$A:$A,[1]PUMA!$B:$B)</f>
        <v>Riverside County (West Central)--Corona (Northwest) &amp; Norco Cities PUMA</v>
      </c>
      <c r="D3206">
        <v>2</v>
      </c>
      <c r="E3206" t="s">
        <v>2997</v>
      </c>
      <c r="F3206">
        <v>235.72445979203951</v>
      </c>
      <c r="G3206" s="6">
        <v>41656.0199923439</v>
      </c>
      <c r="H3206" s="6">
        <v>1508.9686139836001</v>
      </c>
      <c r="I3206" s="3">
        <v>1.8189576141273943E-2</v>
      </c>
    </row>
    <row r="3207" spans="1:9" x14ac:dyDescent="0.25">
      <c r="A3207" t="s">
        <v>2086</v>
      </c>
      <c r="B3207" t="s">
        <v>2087</v>
      </c>
      <c r="C3207" t="str">
        <f>_xlfn.XLOOKUP(Table4[[#This Row],[PUMA]],[1]PUMA!$A:$A,[1]PUMA!$B:$B)</f>
        <v>Riverside County (West Central)--Corona (Northwest) &amp; Norco Cities PUMA</v>
      </c>
      <c r="D3207">
        <v>188</v>
      </c>
      <c r="E3207" t="s">
        <v>2022</v>
      </c>
      <c r="F3207">
        <v>111.56146789768199</v>
      </c>
      <c r="G3207" s="6">
        <v>41656.0199923439</v>
      </c>
      <c r="H3207" s="6">
        <v>1508.9686139836001</v>
      </c>
      <c r="I3207" s="3">
        <v>0.2073981637586069</v>
      </c>
    </row>
    <row r="3208" spans="1:9" x14ac:dyDescent="0.25">
      <c r="A3208" t="s">
        <v>2086</v>
      </c>
      <c r="B3208" t="s">
        <v>2087</v>
      </c>
      <c r="C3208" t="str">
        <f>_xlfn.XLOOKUP(Table4[[#This Row],[PUMA]],[1]PUMA!$A:$A,[1]PUMA!$B:$B)</f>
        <v>Riverside County (West Central)--Corona (Northwest) &amp; Norco Cities PUMA</v>
      </c>
      <c r="D3208">
        <v>99</v>
      </c>
      <c r="E3208" t="s">
        <v>2014</v>
      </c>
      <c r="F3208">
        <v>956.35816610487996</v>
      </c>
      <c r="G3208" s="6">
        <v>41656.0199923439</v>
      </c>
      <c r="H3208" s="6">
        <v>1508.9686139836001</v>
      </c>
      <c r="I3208" s="3">
        <v>2.9282134608444046E-2</v>
      </c>
    </row>
    <row r="3209" spans="1:9" x14ac:dyDescent="0.25">
      <c r="A3209" t="s">
        <v>2086</v>
      </c>
      <c r="B3209" t="s">
        <v>2087</v>
      </c>
      <c r="C3209" t="str">
        <f>_xlfn.XLOOKUP(Table4[[#This Row],[PUMA]],[1]PUMA!$A:$A,[1]PUMA!$B:$B)</f>
        <v>Riverside County (West Central)--Corona (Northwest) &amp; Norco Cities PUMA</v>
      </c>
      <c r="D3209">
        <v>2</v>
      </c>
      <c r="E3209" t="s">
        <v>2997</v>
      </c>
      <c r="F3209">
        <v>904.78111945867295</v>
      </c>
      <c r="G3209" s="6">
        <v>41656.0199923439</v>
      </c>
      <c r="H3209" s="6">
        <v>1508.9686139836001</v>
      </c>
      <c r="I3209" s="3">
        <v>1.8189576141273943E-2</v>
      </c>
    </row>
    <row r="3210" spans="1:9" x14ac:dyDescent="0.25">
      <c r="A3210" t="s">
        <v>2654</v>
      </c>
      <c r="B3210" t="s">
        <v>2087</v>
      </c>
      <c r="C3210" t="str">
        <f>_xlfn.XLOOKUP(Table4[[#This Row],[PUMA]],[1]PUMA!$A:$A,[1]PUMA!$B:$B)</f>
        <v>Riverside County (West Central)--Corona (Northwest) &amp; Norco Cities PUMA</v>
      </c>
      <c r="D3210">
        <v>99</v>
      </c>
      <c r="E3210" t="s">
        <v>2014</v>
      </c>
      <c r="F3210">
        <v>1810.87445162215</v>
      </c>
      <c r="G3210" s="6">
        <v>41656.0199923439</v>
      </c>
      <c r="H3210" s="6">
        <v>1508.9686139836001</v>
      </c>
      <c r="I3210" s="3">
        <v>2.9282134608444046E-2</v>
      </c>
    </row>
    <row r="3211" spans="1:9" x14ac:dyDescent="0.25">
      <c r="A3211" t="s">
        <v>2868</v>
      </c>
      <c r="B3211" t="s">
        <v>2087</v>
      </c>
      <c r="C3211" t="str">
        <f>_xlfn.XLOOKUP(Table4[[#This Row],[PUMA]],[1]PUMA!$A:$A,[1]PUMA!$B:$B)</f>
        <v>Riverside County (West Central)--Corona (Northwest) &amp; Norco Cities PUMA</v>
      </c>
      <c r="D3211">
        <v>38</v>
      </c>
      <c r="E3211" t="s">
        <v>2015</v>
      </c>
      <c r="F3211">
        <v>453.655508110087</v>
      </c>
      <c r="G3211" s="6">
        <v>41656.0199923439</v>
      </c>
      <c r="H3211" s="6">
        <v>1508.9686139836001</v>
      </c>
      <c r="I3211" s="3">
        <v>6.1351282239212115E-2</v>
      </c>
    </row>
    <row r="3212" spans="1:9" x14ac:dyDescent="0.25">
      <c r="A3212" t="s">
        <v>2868</v>
      </c>
      <c r="B3212" t="s">
        <v>2087</v>
      </c>
      <c r="C3212" t="str">
        <f>_xlfn.XLOOKUP(Table4[[#This Row],[PUMA]],[1]PUMA!$A:$A,[1]PUMA!$B:$B)</f>
        <v>Riverside County (West Central)--Corona (Northwest) &amp; Norco Cities PUMA</v>
      </c>
      <c r="D3212">
        <v>99</v>
      </c>
      <c r="E3212" t="s">
        <v>2014</v>
      </c>
      <c r="F3212">
        <v>1683.8267735066099</v>
      </c>
      <c r="G3212" s="6">
        <v>41656.0199923439</v>
      </c>
      <c r="H3212" s="6">
        <v>1508.9686139836001</v>
      </c>
      <c r="I3212" s="3">
        <v>2.9282134608444046E-2</v>
      </c>
    </row>
    <row r="3213" spans="1:9" x14ac:dyDescent="0.25">
      <c r="A3213" t="s">
        <v>2868</v>
      </c>
      <c r="B3213" t="s">
        <v>2087</v>
      </c>
      <c r="C3213" t="str">
        <f>_xlfn.XLOOKUP(Table4[[#This Row],[PUMA]],[1]PUMA!$A:$A,[1]PUMA!$B:$B)</f>
        <v>Riverside County (West Central)--Corona (Northwest) &amp; Norco Cities PUMA</v>
      </c>
      <c r="D3213">
        <v>2</v>
      </c>
      <c r="E3213" t="s">
        <v>2997</v>
      </c>
      <c r="F3213">
        <v>228.512509965634</v>
      </c>
      <c r="G3213" s="6">
        <v>41656.0199923439</v>
      </c>
      <c r="H3213" s="6">
        <v>1508.9686139836001</v>
      </c>
      <c r="I3213" s="3">
        <v>1.8189576141273943E-2</v>
      </c>
    </row>
    <row r="3214" spans="1:9" x14ac:dyDescent="0.25">
      <c r="A3214" t="s">
        <v>2869</v>
      </c>
      <c r="B3214" t="s">
        <v>2087</v>
      </c>
      <c r="C3214" t="str">
        <f>_xlfn.XLOOKUP(Table4[[#This Row],[PUMA]],[1]PUMA!$A:$A,[1]PUMA!$B:$B)</f>
        <v>Riverside County (West Central)--Corona (Northwest) &amp; Norco Cities PUMA</v>
      </c>
      <c r="D3214">
        <v>99</v>
      </c>
      <c r="E3214" t="s">
        <v>2014</v>
      </c>
      <c r="F3214">
        <v>1534.5791413422101</v>
      </c>
      <c r="G3214" s="6">
        <v>41656.0199923439</v>
      </c>
      <c r="H3214" s="6">
        <v>1508.9686139836001</v>
      </c>
      <c r="I3214" s="3">
        <v>2.9282134608444046E-2</v>
      </c>
    </row>
    <row r="3215" spans="1:9" x14ac:dyDescent="0.25">
      <c r="A3215" t="s">
        <v>2869</v>
      </c>
      <c r="B3215" t="s">
        <v>2087</v>
      </c>
      <c r="C3215" t="str">
        <f>_xlfn.XLOOKUP(Table4[[#This Row],[PUMA]],[1]PUMA!$A:$A,[1]PUMA!$B:$B)</f>
        <v>Riverside County (West Central)--Corona (Northwest) &amp; Norco Cities PUMA</v>
      </c>
      <c r="D3215">
        <v>2</v>
      </c>
      <c r="E3215" t="s">
        <v>2997</v>
      </c>
      <c r="F3215">
        <v>131.05757111977701</v>
      </c>
      <c r="G3215" s="6">
        <v>41656.0199923439</v>
      </c>
      <c r="H3215" s="6">
        <v>1508.9686139836001</v>
      </c>
      <c r="I3215" s="3">
        <v>1.8189576141273943E-2</v>
      </c>
    </row>
    <row r="3216" spans="1:9" x14ac:dyDescent="0.25">
      <c r="A3216" t="s">
        <v>2094</v>
      </c>
      <c r="B3216" t="s">
        <v>2087</v>
      </c>
      <c r="C3216" t="str">
        <f>_xlfn.XLOOKUP(Table4[[#This Row],[PUMA]],[1]PUMA!$A:$A,[1]PUMA!$B:$B)</f>
        <v>Riverside County (West Central)--Corona (Northwest) &amp; Norco Cities PUMA</v>
      </c>
      <c r="D3216">
        <v>99</v>
      </c>
      <c r="E3216" t="s">
        <v>2014</v>
      </c>
      <c r="F3216">
        <v>910.49415235339302</v>
      </c>
      <c r="G3216" s="6">
        <v>41656.0199923439</v>
      </c>
      <c r="H3216" s="6">
        <v>1508.9686139836001</v>
      </c>
      <c r="I3216" s="3">
        <v>2.9282134608444046E-2</v>
      </c>
    </row>
    <row r="3217" spans="1:9" x14ac:dyDescent="0.25">
      <c r="A3217" t="s">
        <v>2094</v>
      </c>
      <c r="B3217" t="s">
        <v>2087</v>
      </c>
      <c r="C3217" t="str">
        <f>_xlfn.XLOOKUP(Table4[[#This Row],[PUMA]],[1]PUMA!$A:$A,[1]PUMA!$B:$B)</f>
        <v>Riverside County (West Central)--Corona (Northwest) &amp; Norco Cities PUMA</v>
      </c>
      <c r="D3217">
        <v>2</v>
      </c>
      <c r="E3217" t="s">
        <v>2997</v>
      </c>
      <c r="F3217">
        <v>697.09854819347527</v>
      </c>
      <c r="G3217" s="6">
        <v>41656.0199923439</v>
      </c>
      <c r="H3217" s="6">
        <v>1508.9686139836001</v>
      </c>
      <c r="I3217" s="3">
        <v>1.8189576141273943E-2</v>
      </c>
    </row>
    <row r="3218" spans="1:9" x14ac:dyDescent="0.25">
      <c r="A3218" t="s">
        <v>2467</v>
      </c>
      <c r="B3218" t="s">
        <v>2085</v>
      </c>
      <c r="C3218" t="str">
        <f>_xlfn.XLOOKUP(Table4[[#This Row],[PUMA]],[1]PUMA!$A:$A,[1]PUMA!$B:$B)</f>
        <v>Riverside County (West Central)--Perris City, Temescal Valley &amp; Mead Valley PUMA</v>
      </c>
      <c r="D3218">
        <v>38</v>
      </c>
      <c r="E3218" t="s">
        <v>2015</v>
      </c>
      <c r="F3218">
        <v>275.87195207125689</v>
      </c>
      <c r="G3218" s="6">
        <v>32639.612531859999</v>
      </c>
      <c r="H3218" s="6">
        <v>997.61369032056598</v>
      </c>
      <c r="I3218" s="3">
        <v>7.1078417240662509E-2</v>
      </c>
    </row>
    <row r="3219" spans="1:9" x14ac:dyDescent="0.25">
      <c r="A3219" t="s">
        <v>2467</v>
      </c>
      <c r="B3219" t="s">
        <v>2085</v>
      </c>
      <c r="C3219" t="str">
        <f>_xlfn.XLOOKUP(Table4[[#This Row],[PUMA]],[1]PUMA!$A:$A,[1]PUMA!$B:$B)</f>
        <v>Riverside County (West Central)--Perris City, Temescal Valley &amp; Mead Valley PUMA</v>
      </c>
      <c r="D3219">
        <v>99</v>
      </c>
      <c r="E3219" t="s">
        <v>2014</v>
      </c>
      <c r="F3219">
        <v>1926.0283447310867</v>
      </c>
      <c r="G3219" s="6">
        <v>32639.612531859999</v>
      </c>
      <c r="H3219" s="6">
        <v>997.61369032056598</v>
      </c>
      <c r="I3219" s="3">
        <v>3.3924764168432785E-2</v>
      </c>
    </row>
    <row r="3220" spans="1:9" x14ac:dyDescent="0.25">
      <c r="A3220" t="s">
        <v>2467</v>
      </c>
      <c r="B3220" t="s">
        <v>2085</v>
      </c>
      <c r="C3220" t="str">
        <f>_xlfn.XLOOKUP(Table4[[#This Row],[PUMA]],[1]PUMA!$A:$A,[1]PUMA!$B:$B)</f>
        <v>Riverside County (West Central)--Perris City, Temescal Valley &amp; Mead Valley PUMA</v>
      </c>
      <c r="D3220">
        <v>2</v>
      </c>
      <c r="E3220" t="s">
        <v>2997</v>
      </c>
      <c r="F3220">
        <v>693.32145718192464</v>
      </c>
      <c r="G3220" s="6">
        <v>32639.612531859999</v>
      </c>
      <c r="H3220" s="6">
        <v>997.61369032056598</v>
      </c>
      <c r="I3220" s="3">
        <v>2.1073500588940138E-2</v>
      </c>
    </row>
    <row r="3221" spans="1:9" x14ac:dyDescent="0.25">
      <c r="A3221" t="s">
        <v>2877</v>
      </c>
      <c r="B3221" t="s">
        <v>2085</v>
      </c>
      <c r="C3221" t="str">
        <f>_xlfn.XLOOKUP(Table4[[#This Row],[PUMA]],[1]PUMA!$A:$A,[1]PUMA!$B:$B)</f>
        <v>Riverside County (West Central)--Perris City, Temescal Valley &amp; Mead Valley PUMA</v>
      </c>
      <c r="D3221">
        <v>336</v>
      </c>
      <c r="E3221" t="s">
        <v>3075</v>
      </c>
      <c r="F3221">
        <v>247.80900048014499</v>
      </c>
      <c r="G3221" s="6">
        <v>32639.612531859999</v>
      </c>
      <c r="H3221" s="6">
        <v>997.61369032056598</v>
      </c>
      <c r="I3221" s="3">
        <v>9.9393415874572677E-2</v>
      </c>
    </row>
    <row r="3222" spans="1:9" x14ac:dyDescent="0.25">
      <c r="A3222" t="s">
        <v>2877</v>
      </c>
      <c r="B3222" t="s">
        <v>2085</v>
      </c>
      <c r="C3222" t="str">
        <f>_xlfn.XLOOKUP(Table4[[#This Row],[PUMA]],[1]PUMA!$A:$A,[1]PUMA!$B:$B)</f>
        <v>Riverside County (West Central)--Perris City, Temescal Valley &amp; Mead Valley PUMA</v>
      </c>
      <c r="D3222">
        <v>38</v>
      </c>
      <c r="E3222" t="s">
        <v>2015</v>
      </c>
      <c r="F3222">
        <v>176.12782206869736</v>
      </c>
      <c r="G3222" s="6">
        <v>32639.612531859999</v>
      </c>
      <c r="H3222" s="6">
        <v>997.61369032056598</v>
      </c>
      <c r="I3222" s="3">
        <v>7.1078417240662509E-2</v>
      </c>
    </row>
    <row r="3223" spans="1:9" x14ac:dyDescent="0.25">
      <c r="A3223" t="s">
        <v>2877</v>
      </c>
      <c r="B3223" t="s">
        <v>2085</v>
      </c>
      <c r="C3223" t="str">
        <f>_xlfn.XLOOKUP(Table4[[#This Row],[PUMA]],[1]PUMA!$A:$A,[1]PUMA!$B:$B)</f>
        <v>Riverside County (West Central)--Perris City, Temescal Valley &amp; Mead Valley PUMA</v>
      </c>
      <c r="D3223">
        <v>177</v>
      </c>
      <c r="E3223" t="s">
        <v>2134</v>
      </c>
      <c r="F3223">
        <v>157.74627055266501</v>
      </c>
      <c r="G3223" s="6">
        <v>32639.612531859999</v>
      </c>
      <c r="H3223" s="6">
        <v>997.61369032056598</v>
      </c>
      <c r="I3223" s="3">
        <v>5.3766113760004453E-2</v>
      </c>
    </row>
    <row r="3224" spans="1:9" x14ac:dyDescent="0.25">
      <c r="A3224" t="s">
        <v>2877</v>
      </c>
      <c r="B3224" t="s">
        <v>2085</v>
      </c>
      <c r="C3224" t="str">
        <f>_xlfn.XLOOKUP(Table4[[#This Row],[PUMA]],[1]PUMA!$A:$A,[1]PUMA!$B:$B)</f>
        <v>Riverside County (West Central)--Perris City, Temescal Valley &amp; Mead Valley PUMA</v>
      </c>
      <c r="D3224">
        <v>100</v>
      </c>
      <c r="E3224" t="s">
        <v>2168</v>
      </c>
      <c r="F3224">
        <v>254.71639040706</v>
      </c>
      <c r="G3224" s="6">
        <v>32639.612531859999</v>
      </c>
      <c r="H3224" s="6">
        <v>997.61369032056598</v>
      </c>
      <c r="I3224" s="3">
        <v>2.8093817862209054E-2</v>
      </c>
    </row>
    <row r="3225" spans="1:9" x14ac:dyDescent="0.25">
      <c r="A3225" t="s">
        <v>2877</v>
      </c>
      <c r="B3225" t="s">
        <v>2085</v>
      </c>
      <c r="C3225" t="str">
        <f>_xlfn.XLOOKUP(Table4[[#This Row],[PUMA]],[1]PUMA!$A:$A,[1]PUMA!$B:$B)</f>
        <v>Riverside County (West Central)--Perris City, Temescal Valley &amp; Mead Valley PUMA</v>
      </c>
      <c r="D3225">
        <v>2</v>
      </c>
      <c r="E3225" t="s">
        <v>2997</v>
      </c>
      <c r="F3225">
        <v>407.7086133425762</v>
      </c>
      <c r="G3225" s="6">
        <v>32639.612531859999</v>
      </c>
      <c r="H3225" s="6">
        <v>997.61369032056598</v>
      </c>
      <c r="I3225" s="3">
        <v>2.1073500588940138E-2</v>
      </c>
    </row>
    <row r="3226" spans="1:9" x14ac:dyDescent="0.25">
      <c r="A3226" t="s">
        <v>2877</v>
      </c>
      <c r="B3226" t="s">
        <v>2085</v>
      </c>
      <c r="C3226" t="str">
        <f>_xlfn.XLOOKUP(Table4[[#This Row],[PUMA]],[1]PUMA!$A:$A,[1]PUMA!$B:$B)</f>
        <v>Riverside County (West Central)--Perris City, Temescal Valley &amp; Mead Valley PUMA</v>
      </c>
      <c r="D3226">
        <v>7</v>
      </c>
      <c r="E3226" t="s">
        <v>3017</v>
      </c>
      <c r="F3226">
        <v>388.64746393342602</v>
      </c>
      <c r="G3226" s="6">
        <v>32639.612531859999</v>
      </c>
      <c r="H3226" s="6">
        <v>997.61369032056598</v>
      </c>
      <c r="I3226" s="3">
        <v>1.5611531289199896E-2</v>
      </c>
    </row>
    <row r="3227" spans="1:9" x14ac:dyDescent="0.25">
      <c r="A3227" t="s">
        <v>2916</v>
      </c>
      <c r="B3227" t="s">
        <v>2085</v>
      </c>
      <c r="C3227" t="str">
        <f>_xlfn.XLOOKUP(Table4[[#This Row],[PUMA]],[1]PUMA!$A:$A,[1]PUMA!$B:$B)</f>
        <v>Riverside County (West Central)--Perris City, Temescal Valley &amp; Mead Valley PUMA</v>
      </c>
      <c r="D3227">
        <v>100</v>
      </c>
      <c r="E3227" t="s">
        <v>2168</v>
      </c>
      <c r="F3227">
        <v>1311.9278138150801</v>
      </c>
      <c r="G3227" s="6">
        <v>32639.612531859999</v>
      </c>
      <c r="H3227" s="6">
        <v>997.61369032056598</v>
      </c>
      <c r="I3227" s="3">
        <v>2.8093817862209054E-2</v>
      </c>
    </row>
    <row r="3228" spans="1:9" x14ac:dyDescent="0.25">
      <c r="A3228" t="s">
        <v>2916</v>
      </c>
      <c r="B3228" t="s">
        <v>2085</v>
      </c>
      <c r="C3228" t="str">
        <f>_xlfn.XLOOKUP(Table4[[#This Row],[PUMA]],[1]PUMA!$A:$A,[1]PUMA!$B:$B)</f>
        <v>Riverside County (West Central)--Perris City, Temescal Valley &amp; Mead Valley PUMA</v>
      </c>
      <c r="D3228">
        <v>7</v>
      </c>
      <c r="E3228" t="s">
        <v>3017</v>
      </c>
      <c r="F3228">
        <v>265.66323370275899</v>
      </c>
      <c r="G3228" s="6">
        <v>32639.612531859999</v>
      </c>
      <c r="H3228" s="6">
        <v>997.61369032056598</v>
      </c>
      <c r="I3228" s="3">
        <v>1.5611531289199896E-2</v>
      </c>
    </row>
    <row r="3229" spans="1:9" x14ac:dyDescent="0.25">
      <c r="A3229" t="s">
        <v>2102</v>
      </c>
      <c r="B3229" t="s">
        <v>2083</v>
      </c>
      <c r="C3229" t="str">
        <f>_xlfn.XLOOKUP(Table4[[#This Row],[PUMA]],[1]PUMA!$A:$A,[1]PUMA!$B:$B)</f>
        <v>Riverside County (Northwest)--Riverside City (East) PUMA</v>
      </c>
      <c r="D3229">
        <v>188</v>
      </c>
      <c r="E3229" t="s">
        <v>2022</v>
      </c>
      <c r="F3229">
        <v>224.21409467652586</v>
      </c>
      <c r="G3229" s="6">
        <v>35782.847460786303</v>
      </c>
      <c r="H3229" s="6">
        <v>1334.06863550155</v>
      </c>
      <c r="I3229" s="3">
        <v>0.25069818968061097</v>
      </c>
    </row>
    <row r="3230" spans="1:9" x14ac:dyDescent="0.25">
      <c r="A3230" t="s">
        <v>2102</v>
      </c>
      <c r="B3230" t="s">
        <v>2083</v>
      </c>
      <c r="C3230" t="str">
        <f>_xlfn.XLOOKUP(Table4[[#This Row],[PUMA]],[1]PUMA!$A:$A,[1]PUMA!$B:$B)</f>
        <v>Riverside County (Northwest)--Riverside City (East) PUMA</v>
      </c>
      <c r="D3230">
        <v>38</v>
      </c>
      <c r="E3230" t="s">
        <v>2015</v>
      </c>
      <c r="F3230">
        <v>163.07551961297631</v>
      </c>
      <c r="G3230" s="6">
        <v>35782.847460786303</v>
      </c>
      <c r="H3230" s="6">
        <v>1334.06863550155</v>
      </c>
      <c r="I3230" s="3">
        <v>7.4160036488348166E-2</v>
      </c>
    </row>
    <row r="3231" spans="1:9" x14ac:dyDescent="0.25">
      <c r="A3231" t="s">
        <v>2102</v>
      </c>
      <c r="B3231" t="s">
        <v>2083</v>
      </c>
      <c r="C3231" t="str">
        <f>_xlfn.XLOOKUP(Table4[[#This Row],[PUMA]],[1]PUMA!$A:$A,[1]PUMA!$B:$B)</f>
        <v>Riverside County (Northwest)--Riverside City (East) PUMA</v>
      </c>
      <c r="D3231">
        <v>99</v>
      </c>
      <c r="E3231" t="s">
        <v>2014</v>
      </c>
      <c r="F3231">
        <v>420.92311408822877</v>
      </c>
      <c r="G3231" s="6">
        <v>35782.847460786303</v>
      </c>
      <c r="H3231" s="6">
        <v>1334.06863550155</v>
      </c>
      <c r="I3231" s="3">
        <v>3.5395579224438735E-2</v>
      </c>
    </row>
    <row r="3232" spans="1:9" x14ac:dyDescent="0.25">
      <c r="A3232" t="s">
        <v>2102</v>
      </c>
      <c r="B3232" t="s">
        <v>2083</v>
      </c>
      <c r="C3232" t="str">
        <f>_xlfn.XLOOKUP(Table4[[#This Row],[PUMA]],[1]PUMA!$A:$A,[1]PUMA!$B:$B)</f>
        <v>Riverside County (Northwest)--Riverside City (East) PUMA</v>
      </c>
      <c r="D3232">
        <v>2</v>
      </c>
      <c r="E3232" t="s">
        <v>2997</v>
      </c>
      <c r="F3232">
        <v>758.50596362922158</v>
      </c>
      <c r="G3232" s="6">
        <v>35782.847460786303</v>
      </c>
      <c r="H3232" s="6">
        <v>1334.06863550155</v>
      </c>
      <c r="I3232" s="3">
        <v>2.1987146496545436E-2</v>
      </c>
    </row>
    <row r="3233" spans="1:9" x14ac:dyDescent="0.25">
      <c r="A3233" t="s">
        <v>2855</v>
      </c>
      <c r="B3233" t="s">
        <v>2083</v>
      </c>
      <c r="C3233" t="str">
        <f>_xlfn.XLOOKUP(Table4[[#This Row],[PUMA]],[1]PUMA!$A:$A,[1]PUMA!$B:$B)</f>
        <v>Riverside County (Northwest)--Riverside City (East) PUMA</v>
      </c>
      <c r="D3233">
        <v>188</v>
      </c>
      <c r="E3233" t="s">
        <v>2022</v>
      </c>
      <c r="F3233">
        <v>501.79684389138902</v>
      </c>
      <c r="G3233" s="6">
        <v>35782.847460786303</v>
      </c>
      <c r="H3233" s="6">
        <v>1334.06863550155</v>
      </c>
      <c r="I3233" s="3">
        <v>0.24735749592479725</v>
      </c>
    </row>
    <row r="3234" spans="1:9" x14ac:dyDescent="0.25">
      <c r="A3234" t="s">
        <v>2855</v>
      </c>
      <c r="B3234" t="s">
        <v>2083</v>
      </c>
      <c r="C3234" t="str">
        <f>_xlfn.XLOOKUP(Table4[[#This Row],[PUMA]],[1]PUMA!$A:$A,[1]PUMA!$B:$B)</f>
        <v>Riverside County (Northwest)--Riverside City (East) PUMA</v>
      </c>
      <c r="D3234">
        <v>99</v>
      </c>
      <c r="E3234" t="s">
        <v>2014</v>
      </c>
      <c r="F3234">
        <v>1131.96113450557</v>
      </c>
      <c r="G3234" s="6">
        <v>35782.847460786303</v>
      </c>
      <c r="H3234" s="6">
        <v>1334.06863550155</v>
      </c>
      <c r="I3234" s="3">
        <v>3.4923913311537103E-2</v>
      </c>
    </row>
    <row r="3235" spans="1:9" x14ac:dyDescent="0.25">
      <c r="A3235" t="s">
        <v>2855</v>
      </c>
      <c r="B3235" t="s">
        <v>2083</v>
      </c>
      <c r="C3235" t="str">
        <f>_xlfn.XLOOKUP(Table4[[#This Row],[PUMA]],[1]PUMA!$A:$A,[1]PUMA!$B:$B)</f>
        <v>Riverside County (Northwest)--Riverside City (East) PUMA</v>
      </c>
      <c r="D3235">
        <v>2</v>
      </c>
      <c r="E3235" t="s">
        <v>2997</v>
      </c>
      <c r="F3235">
        <v>408.42040387657846</v>
      </c>
      <c r="G3235" s="6">
        <v>35782.847460786303</v>
      </c>
      <c r="H3235" s="6">
        <v>1334.06863550155</v>
      </c>
      <c r="I3235" s="3">
        <v>2.1694155457787842E-2</v>
      </c>
    </row>
    <row r="3236" spans="1:9" x14ac:dyDescent="0.25">
      <c r="A3236" t="s">
        <v>2082</v>
      </c>
      <c r="B3236" t="s">
        <v>2083</v>
      </c>
      <c r="C3236" t="str">
        <f>_xlfn.XLOOKUP(Table4[[#This Row],[PUMA]],[1]PUMA!$A:$A,[1]PUMA!$B:$B)</f>
        <v>Riverside County (Northwest)--Riverside City (East) PUMA</v>
      </c>
      <c r="D3236">
        <v>99</v>
      </c>
      <c r="E3236" t="s">
        <v>2014</v>
      </c>
      <c r="F3236">
        <v>682.72160609253513</v>
      </c>
      <c r="G3236" s="6">
        <v>35782.847460786303</v>
      </c>
      <c r="H3236" s="6">
        <v>1334.06863550155</v>
      </c>
      <c r="I3236" s="3">
        <v>3.5395579224438735E-2</v>
      </c>
    </row>
    <row r="3237" spans="1:9" x14ac:dyDescent="0.25">
      <c r="A3237" t="s">
        <v>2082</v>
      </c>
      <c r="B3237" t="s">
        <v>2083</v>
      </c>
      <c r="C3237" t="str">
        <f>_xlfn.XLOOKUP(Table4[[#This Row],[PUMA]],[1]PUMA!$A:$A,[1]PUMA!$B:$B)</f>
        <v>Riverside County (Northwest)--Riverside City (East) PUMA</v>
      </c>
      <c r="D3237">
        <v>100</v>
      </c>
      <c r="E3237" t="s">
        <v>2168</v>
      </c>
      <c r="F3237">
        <v>203.27595608796801</v>
      </c>
      <c r="G3237" s="6">
        <v>35782.847460786303</v>
      </c>
      <c r="H3237" s="6">
        <v>1334.06863550155</v>
      </c>
      <c r="I3237" s="3">
        <v>2.9504501262095324E-2</v>
      </c>
    </row>
    <row r="3238" spans="1:9" x14ac:dyDescent="0.25">
      <c r="A3238" t="s">
        <v>2082</v>
      </c>
      <c r="B3238" t="s">
        <v>2083</v>
      </c>
      <c r="C3238" t="str">
        <f>_xlfn.XLOOKUP(Table4[[#This Row],[PUMA]],[1]PUMA!$A:$A,[1]PUMA!$B:$B)</f>
        <v>Riverside County (Northwest)--Riverside City (East) PUMA</v>
      </c>
      <c r="D3238">
        <v>2</v>
      </c>
      <c r="E3238" t="s">
        <v>2997</v>
      </c>
      <c r="F3238">
        <v>1012.4921036301077</v>
      </c>
      <c r="G3238" s="6">
        <v>35782.847460786303</v>
      </c>
      <c r="H3238" s="6">
        <v>1334.06863550155</v>
      </c>
      <c r="I3238" s="3">
        <v>2.1987146496545436E-2</v>
      </c>
    </row>
    <row r="3239" spans="1:9" x14ac:dyDescent="0.25">
      <c r="A3239" t="s">
        <v>2082</v>
      </c>
      <c r="B3239" t="s">
        <v>2083</v>
      </c>
      <c r="C3239" t="str">
        <f>_xlfn.XLOOKUP(Table4[[#This Row],[PUMA]],[1]PUMA!$A:$A,[1]PUMA!$B:$B)</f>
        <v>Riverside County (Northwest)--Riverside City (East) PUMA</v>
      </c>
      <c r="D3239">
        <v>7</v>
      </c>
      <c r="E3239" t="s">
        <v>3017</v>
      </c>
      <c r="F3239">
        <v>133.160831681915</v>
      </c>
      <c r="G3239" s="6">
        <v>35782.847460786303</v>
      </c>
      <c r="H3239" s="6">
        <v>1334.06863550155</v>
      </c>
      <c r="I3239" s="3">
        <v>1.6395437846311305E-2</v>
      </c>
    </row>
    <row r="3240" spans="1:9" x14ac:dyDescent="0.25">
      <c r="A3240" t="s">
        <v>2468</v>
      </c>
      <c r="B3240" t="s">
        <v>2083</v>
      </c>
      <c r="C3240" t="str">
        <f>_xlfn.XLOOKUP(Table4[[#This Row],[PUMA]],[1]PUMA!$A:$A,[1]PUMA!$B:$B)</f>
        <v>Riverside County (Northwest)--Riverside City (East) PUMA</v>
      </c>
      <c r="D3240">
        <v>188</v>
      </c>
      <c r="E3240" t="s">
        <v>2022</v>
      </c>
      <c r="F3240">
        <v>162.17058215914699</v>
      </c>
      <c r="G3240" s="6">
        <v>35782.847460786303</v>
      </c>
      <c r="H3240" s="6">
        <v>1334.06863550155</v>
      </c>
      <c r="I3240" s="3">
        <v>0.24190673108610183</v>
      </c>
    </row>
    <row r="3241" spans="1:9" x14ac:dyDescent="0.25">
      <c r="A3241" t="s">
        <v>2468</v>
      </c>
      <c r="B3241" t="s">
        <v>2083</v>
      </c>
      <c r="C3241" t="str">
        <f>_xlfn.XLOOKUP(Table4[[#This Row],[PUMA]],[1]PUMA!$A:$A,[1]PUMA!$B:$B)</f>
        <v>Riverside County (Northwest)--Riverside City (East) PUMA</v>
      </c>
      <c r="D3241">
        <v>189</v>
      </c>
      <c r="E3241" t="s">
        <v>2020</v>
      </c>
      <c r="F3241">
        <v>220.40116888602125</v>
      </c>
      <c r="G3241" s="6">
        <v>35782.847460786303</v>
      </c>
      <c r="H3241" s="6">
        <v>1334.06863550155</v>
      </c>
      <c r="I3241" s="3">
        <v>0.24000006262493742</v>
      </c>
    </row>
    <row r="3242" spans="1:9" x14ac:dyDescent="0.25">
      <c r="A3242" t="s">
        <v>2468</v>
      </c>
      <c r="B3242" t="s">
        <v>2083</v>
      </c>
      <c r="C3242" t="str">
        <f>_xlfn.XLOOKUP(Table4[[#This Row],[PUMA]],[1]PUMA!$A:$A,[1]PUMA!$B:$B)</f>
        <v>Riverside County (Northwest)--Riverside City (East) PUMA</v>
      </c>
      <c r="D3242">
        <v>99</v>
      </c>
      <c r="E3242" t="s">
        <v>2014</v>
      </c>
      <c r="F3242">
        <v>1468.7367053642549</v>
      </c>
      <c r="G3242" s="6">
        <v>35782.847460786303</v>
      </c>
      <c r="H3242" s="6">
        <v>1334.06863550155</v>
      </c>
      <c r="I3242" s="3">
        <v>3.4923913311537103E-2</v>
      </c>
    </row>
    <row r="3243" spans="1:9" x14ac:dyDescent="0.25">
      <c r="A3243" t="s">
        <v>2468</v>
      </c>
      <c r="B3243" t="s">
        <v>2083</v>
      </c>
      <c r="C3243" t="str">
        <f>_xlfn.XLOOKUP(Table4[[#This Row],[PUMA]],[1]PUMA!$A:$A,[1]PUMA!$B:$B)</f>
        <v>Riverside County (Northwest)--Riverside City (East) PUMA</v>
      </c>
      <c r="D3243">
        <v>2</v>
      </c>
      <c r="E3243" t="s">
        <v>2997</v>
      </c>
      <c r="F3243">
        <v>380.62666010835278</v>
      </c>
      <c r="G3243" s="6">
        <v>35782.847460786303</v>
      </c>
      <c r="H3243" s="6">
        <v>1334.06863550155</v>
      </c>
      <c r="I3243" s="3">
        <v>2.1694155457787842E-2</v>
      </c>
    </row>
    <row r="3244" spans="1:9" x14ac:dyDescent="0.25">
      <c r="A3244" t="s">
        <v>2301</v>
      </c>
      <c r="B3244" t="s">
        <v>2083</v>
      </c>
      <c r="C3244" t="str">
        <f>_xlfn.XLOOKUP(Table4[[#This Row],[PUMA]],[1]PUMA!$A:$A,[1]PUMA!$B:$B)</f>
        <v>Riverside County (Northwest)--Riverside City (East) PUMA</v>
      </c>
      <c r="D3244">
        <v>38</v>
      </c>
      <c r="E3244" t="s">
        <v>2015</v>
      </c>
      <c r="F3244">
        <v>271.70493585069761</v>
      </c>
      <c r="G3244" s="6">
        <v>35782.847460786303</v>
      </c>
      <c r="H3244" s="6">
        <v>1334.06863550155</v>
      </c>
      <c r="I3244" s="3">
        <v>7.4160036488348166E-2</v>
      </c>
    </row>
    <row r="3245" spans="1:9" x14ac:dyDescent="0.25">
      <c r="A3245" t="s">
        <v>2301</v>
      </c>
      <c r="B3245" t="s">
        <v>2083</v>
      </c>
      <c r="C3245" t="str">
        <f>_xlfn.XLOOKUP(Table4[[#This Row],[PUMA]],[1]PUMA!$A:$A,[1]PUMA!$B:$B)</f>
        <v>Riverside County (Northwest)--Riverside City (East) PUMA</v>
      </c>
      <c r="D3245">
        <v>99</v>
      </c>
      <c r="E3245" t="s">
        <v>2014</v>
      </c>
      <c r="F3245">
        <v>1816.8900121991926</v>
      </c>
      <c r="G3245" s="6">
        <v>35782.847460786303</v>
      </c>
      <c r="H3245" s="6">
        <v>1334.06863550155</v>
      </c>
      <c r="I3245" s="3">
        <v>3.5395579224438735E-2</v>
      </c>
    </row>
    <row r="3246" spans="1:9" x14ac:dyDescent="0.25">
      <c r="A3246" t="s">
        <v>2301</v>
      </c>
      <c r="B3246" t="s">
        <v>2083</v>
      </c>
      <c r="C3246" t="str">
        <f>_xlfn.XLOOKUP(Table4[[#This Row],[PUMA]],[1]PUMA!$A:$A,[1]PUMA!$B:$B)</f>
        <v>Riverside County (Northwest)--Riverside City (East) PUMA</v>
      </c>
      <c r="D3246">
        <v>2</v>
      </c>
      <c r="E3246" t="s">
        <v>2997</v>
      </c>
      <c r="F3246">
        <v>397.57450193579444</v>
      </c>
      <c r="G3246" s="6">
        <v>35782.847460786303</v>
      </c>
      <c r="H3246" s="6">
        <v>1334.06863550155</v>
      </c>
      <c r="I3246" s="3">
        <v>2.1987146496545436E-2</v>
      </c>
    </row>
    <row r="3247" spans="1:9" x14ac:dyDescent="0.25">
      <c r="A3247" t="s">
        <v>2917</v>
      </c>
      <c r="B3247" t="s">
        <v>2083</v>
      </c>
      <c r="C3247" t="str">
        <f>_xlfn.XLOOKUP(Table4[[#This Row],[PUMA]],[1]PUMA!$A:$A,[1]PUMA!$B:$B)</f>
        <v>Riverside County (Northwest)--Riverside City (East) PUMA</v>
      </c>
      <c r="D3247">
        <v>189</v>
      </c>
      <c r="E3247" t="s">
        <v>2020</v>
      </c>
      <c r="F3247">
        <v>111.54522017305484</v>
      </c>
      <c r="G3247" s="6">
        <v>35782.847460786303</v>
      </c>
      <c r="H3247" s="6">
        <v>1334.06863550155</v>
      </c>
      <c r="I3247" s="3">
        <v>0.24382529464524208</v>
      </c>
    </row>
    <row r="3248" spans="1:9" x14ac:dyDescent="0.25">
      <c r="A3248" t="s">
        <v>2917</v>
      </c>
      <c r="B3248" t="s">
        <v>2083</v>
      </c>
      <c r="C3248" t="str">
        <f>_xlfn.XLOOKUP(Table4[[#This Row],[PUMA]],[1]PUMA!$A:$A,[1]PUMA!$B:$B)</f>
        <v>Riverside County (Northwest)--Riverside City (East) PUMA</v>
      </c>
      <c r="D3248">
        <v>100</v>
      </c>
      <c r="E3248" t="s">
        <v>2168</v>
      </c>
      <c r="F3248">
        <v>710.60227212819836</v>
      </c>
      <c r="G3248" s="6">
        <v>35782.847460786303</v>
      </c>
      <c r="H3248" s="6">
        <v>1334.06863550155</v>
      </c>
      <c r="I3248" s="3">
        <v>3.0382319540542914E-2</v>
      </c>
    </row>
    <row r="3249" spans="1:9" x14ac:dyDescent="0.25">
      <c r="A3249" t="s">
        <v>2917</v>
      </c>
      <c r="B3249" t="s">
        <v>2083</v>
      </c>
      <c r="C3249" t="str">
        <f>_xlfn.XLOOKUP(Table4[[#This Row],[PUMA]],[1]PUMA!$A:$A,[1]PUMA!$B:$B)</f>
        <v>Riverside County (Northwest)--Riverside City (East) PUMA</v>
      </c>
      <c r="D3249">
        <v>7</v>
      </c>
      <c r="E3249" t="s">
        <v>3017</v>
      </c>
      <c r="F3249">
        <v>222.63059038476354</v>
      </c>
      <c r="G3249" s="6">
        <v>35782.847460786303</v>
      </c>
      <c r="H3249" s="6">
        <v>1334.06863550155</v>
      </c>
      <c r="I3249" s="3">
        <v>1.6883235111440246E-2</v>
      </c>
    </row>
    <row r="3250" spans="1:9" x14ac:dyDescent="0.25">
      <c r="A3250" t="s">
        <v>2918</v>
      </c>
      <c r="B3250" t="s">
        <v>2303</v>
      </c>
      <c r="C3250" t="str">
        <f>_xlfn.XLOOKUP(Table4[[#This Row],[PUMA]],[1]PUMA!$A:$A,[1]PUMA!$B:$B)</f>
        <v>Riverside County (Northwest)--Moreno Valley City PUMA</v>
      </c>
      <c r="D3250">
        <v>100</v>
      </c>
      <c r="E3250" t="s">
        <v>2168</v>
      </c>
      <c r="F3250">
        <v>1147.9132358083166</v>
      </c>
      <c r="G3250" s="6">
        <v>43504.9817152416</v>
      </c>
      <c r="H3250" s="6">
        <v>1501.4939027109699</v>
      </c>
      <c r="I3250" s="3">
        <v>2.2338300333648323E-2</v>
      </c>
    </row>
    <row r="3251" spans="1:9" x14ac:dyDescent="0.25">
      <c r="A3251" t="s">
        <v>2918</v>
      </c>
      <c r="B3251" t="s">
        <v>2303</v>
      </c>
      <c r="C3251" t="str">
        <f>_xlfn.XLOOKUP(Table4[[#This Row],[PUMA]],[1]PUMA!$A:$A,[1]PUMA!$B:$B)</f>
        <v>Riverside County (Northwest)--Moreno Valley City PUMA</v>
      </c>
      <c r="D3251">
        <v>7</v>
      </c>
      <c r="E3251" t="s">
        <v>3017</v>
      </c>
      <c r="F3251">
        <v>1337.5438498604146</v>
      </c>
      <c r="G3251" s="6">
        <v>43504.9817152416</v>
      </c>
      <c r="H3251" s="6">
        <v>1501.4939027109699</v>
      </c>
      <c r="I3251" s="3">
        <v>1.2413231847544759E-2</v>
      </c>
    </row>
    <row r="3252" spans="1:9" x14ac:dyDescent="0.25">
      <c r="A3252" t="s">
        <v>2302</v>
      </c>
      <c r="B3252" t="s">
        <v>2303</v>
      </c>
      <c r="C3252" t="str">
        <f>_xlfn.XLOOKUP(Table4[[#This Row],[PUMA]],[1]PUMA!$A:$A,[1]PUMA!$B:$B)</f>
        <v>Riverside County (Northwest)--Moreno Valley City PUMA</v>
      </c>
      <c r="D3252">
        <v>189</v>
      </c>
      <c r="E3252" t="s">
        <v>2020</v>
      </c>
      <c r="F3252">
        <v>210.298184833524</v>
      </c>
      <c r="G3252" s="6">
        <v>43504.9817152416</v>
      </c>
      <c r="H3252" s="6">
        <v>1501.4939027109699</v>
      </c>
      <c r="I3252" s="3">
        <v>0.18170764628032632</v>
      </c>
    </row>
    <row r="3253" spans="1:9" x14ac:dyDescent="0.25">
      <c r="A3253" t="s">
        <v>2302</v>
      </c>
      <c r="B3253" t="s">
        <v>2303</v>
      </c>
      <c r="C3253" t="str">
        <f>_xlfn.XLOOKUP(Table4[[#This Row],[PUMA]],[1]PUMA!$A:$A,[1]PUMA!$B:$B)</f>
        <v>Riverside County (Northwest)--Moreno Valley City PUMA</v>
      </c>
      <c r="D3253">
        <v>100</v>
      </c>
      <c r="E3253" t="s">
        <v>2168</v>
      </c>
      <c r="F3253">
        <v>541.66635111710696</v>
      </c>
      <c r="G3253" s="6">
        <v>43504.9817152416</v>
      </c>
      <c r="H3253" s="6">
        <v>1501.4939027109699</v>
      </c>
      <c r="I3253" s="3">
        <v>2.2338300333648323E-2</v>
      </c>
    </row>
    <row r="3254" spans="1:9" x14ac:dyDescent="0.25">
      <c r="A3254" t="s">
        <v>2302</v>
      </c>
      <c r="B3254" t="s">
        <v>2303</v>
      </c>
      <c r="C3254" t="str">
        <f>_xlfn.XLOOKUP(Table4[[#This Row],[PUMA]],[1]PUMA!$A:$A,[1]PUMA!$B:$B)</f>
        <v>Riverside County (Northwest)--Moreno Valley City PUMA</v>
      </c>
      <c r="D3254">
        <v>7</v>
      </c>
      <c r="E3254" t="s">
        <v>3017</v>
      </c>
      <c r="F3254">
        <v>493.64259732190044</v>
      </c>
      <c r="G3254" s="6">
        <v>43504.9817152416</v>
      </c>
      <c r="H3254" s="6">
        <v>1501.4939027109699</v>
      </c>
      <c r="I3254" s="3">
        <v>1.2413231847544759E-2</v>
      </c>
    </row>
    <row r="3255" spans="1:9" x14ac:dyDescent="0.25">
      <c r="A3255" t="s">
        <v>2849</v>
      </c>
      <c r="B3255" t="s">
        <v>2303</v>
      </c>
      <c r="C3255" t="str">
        <f>_xlfn.XLOOKUP(Table4[[#This Row],[PUMA]],[1]PUMA!$A:$A,[1]PUMA!$B:$B)</f>
        <v>Riverside County (Northwest)--Moreno Valley City PUMA</v>
      </c>
      <c r="D3255">
        <v>100</v>
      </c>
      <c r="E3255" t="s">
        <v>2168</v>
      </c>
      <c r="F3255">
        <v>742.74403564376303</v>
      </c>
      <c r="G3255" s="6">
        <v>43504.9817152416</v>
      </c>
      <c r="H3255" s="6">
        <v>1501.4939027109699</v>
      </c>
      <c r="I3255" s="3">
        <v>2.2338300333648323E-2</v>
      </c>
    </row>
    <row r="3256" spans="1:9" x14ac:dyDescent="0.25">
      <c r="A3256" t="s">
        <v>2846</v>
      </c>
      <c r="B3256" t="s">
        <v>2303</v>
      </c>
      <c r="C3256" t="str">
        <f>_xlfn.XLOOKUP(Table4[[#This Row],[PUMA]],[1]PUMA!$A:$A,[1]PUMA!$B:$B)</f>
        <v>Riverside County (Northwest)--Moreno Valley City PUMA</v>
      </c>
      <c r="D3256">
        <v>100</v>
      </c>
      <c r="E3256" t="s">
        <v>2168</v>
      </c>
      <c r="F3256">
        <v>939.99942715908105</v>
      </c>
      <c r="G3256" s="6">
        <v>43504.9817152416</v>
      </c>
      <c r="H3256" s="6">
        <v>1501.4939027109699</v>
      </c>
      <c r="I3256" s="3">
        <v>2.2338300333648323E-2</v>
      </c>
    </row>
    <row r="3257" spans="1:9" x14ac:dyDescent="0.25">
      <c r="A3257" t="s">
        <v>2848</v>
      </c>
      <c r="B3257" t="s">
        <v>2303</v>
      </c>
      <c r="C3257" t="str">
        <f>_xlfn.XLOOKUP(Table4[[#This Row],[PUMA]],[1]PUMA!$A:$A,[1]PUMA!$B:$B)</f>
        <v>Riverside County (Northwest)--Moreno Valley City PUMA</v>
      </c>
      <c r="D3257">
        <v>100</v>
      </c>
      <c r="E3257" t="s">
        <v>2168</v>
      </c>
      <c r="F3257">
        <v>1143.9125612668399</v>
      </c>
      <c r="G3257" s="6">
        <v>43504.9817152416</v>
      </c>
      <c r="H3257" s="6">
        <v>1501.4939027109699</v>
      </c>
      <c r="I3257" s="3">
        <v>2.2338300333648323E-2</v>
      </c>
    </row>
    <row r="3258" spans="1:9" x14ac:dyDescent="0.25">
      <c r="A3258" t="s">
        <v>2235</v>
      </c>
      <c r="B3258" t="s">
        <v>2085</v>
      </c>
      <c r="C3258" t="str">
        <f>_xlfn.XLOOKUP(Table4[[#This Row],[PUMA]],[1]PUMA!$A:$A,[1]PUMA!$B:$B)</f>
        <v>Riverside County (West Central)--Perris City, Temescal Valley &amp; Mead Valley PUMA</v>
      </c>
      <c r="D3258">
        <v>182</v>
      </c>
      <c r="E3258" t="s">
        <v>2040</v>
      </c>
      <c r="F3258">
        <v>164.140945320328</v>
      </c>
      <c r="G3258" s="6">
        <v>32639.612531859999</v>
      </c>
      <c r="H3258" s="6">
        <v>997.61369032056598</v>
      </c>
      <c r="I3258" s="3">
        <v>9.5403802322888254E-2</v>
      </c>
    </row>
    <row r="3259" spans="1:9" x14ac:dyDescent="0.25">
      <c r="A3259" t="s">
        <v>2235</v>
      </c>
      <c r="B3259" t="s">
        <v>2085</v>
      </c>
      <c r="C3259" t="str">
        <f>_xlfn.XLOOKUP(Table4[[#This Row],[PUMA]],[1]PUMA!$A:$A,[1]PUMA!$B:$B)</f>
        <v>Riverside County (West Central)--Perris City, Temescal Valley &amp; Mead Valley PUMA</v>
      </c>
      <c r="D3259">
        <v>177</v>
      </c>
      <c r="E3259" t="s">
        <v>2134</v>
      </c>
      <c r="F3259">
        <v>247.16582916382899</v>
      </c>
      <c r="G3259" s="6">
        <v>32639.612531859999</v>
      </c>
      <c r="H3259" s="6">
        <v>997.61369032056598</v>
      </c>
      <c r="I3259" s="3">
        <v>5.3766113760004453E-2</v>
      </c>
    </row>
    <row r="3260" spans="1:9" x14ac:dyDescent="0.25">
      <c r="A3260" t="s">
        <v>2235</v>
      </c>
      <c r="B3260" t="s">
        <v>2085</v>
      </c>
      <c r="C3260" t="str">
        <f>_xlfn.XLOOKUP(Table4[[#This Row],[PUMA]],[1]PUMA!$A:$A,[1]PUMA!$B:$B)</f>
        <v>Riverside County (West Central)--Perris City, Temescal Valley &amp; Mead Valley PUMA</v>
      </c>
      <c r="D3260">
        <v>100</v>
      </c>
      <c r="E3260" t="s">
        <v>2168</v>
      </c>
      <c r="F3260">
        <v>1038.2034121408699</v>
      </c>
      <c r="G3260" s="6">
        <v>32639.612531859999</v>
      </c>
      <c r="H3260" s="6">
        <v>997.61369032056598</v>
      </c>
      <c r="I3260" s="3">
        <v>2.8093817862209054E-2</v>
      </c>
    </row>
    <row r="3261" spans="1:9" x14ac:dyDescent="0.25">
      <c r="A3261" t="s">
        <v>2235</v>
      </c>
      <c r="B3261" t="s">
        <v>2085</v>
      </c>
      <c r="C3261" t="str">
        <f>_xlfn.XLOOKUP(Table4[[#This Row],[PUMA]],[1]PUMA!$A:$A,[1]PUMA!$B:$B)</f>
        <v>Riverside County (West Central)--Perris City, Temescal Valley &amp; Mead Valley PUMA</v>
      </c>
      <c r="D3261">
        <v>7</v>
      </c>
      <c r="E3261" t="s">
        <v>3017</v>
      </c>
      <c r="F3261">
        <v>1511.4297980758495</v>
      </c>
      <c r="G3261" s="6">
        <v>32639.612531859999</v>
      </c>
      <c r="H3261" s="6">
        <v>997.61369032056598</v>
      </c>
      <c r="I3261" s="3">
        <v>1.5611531289199896E-2</v>
      </c>
    </row>
    <row r="3262" spans="1:9" x14ac:dyDescent="0.25">
      <c r="A3262" t="s">
        <v>2561</v>
      </c>
      <c r="B3262" t="s">
        <v>2303</v>
      </c>
      <c r="C3262" t="str">
        <f>_xlfn.XLOOKUP(Table4[[#This Row],[PUMA]],[1]PUMA!$A:$A,[1]PUMA!$B:$B)</f>
        <v>Riverside County (Northwest)--Moreno Valley City PUMA</v>
      </c>
      <c r="D3262">
        <v>100</v>
      </c>
      <c r="E3262" t="s">
        <v>2168</v>
      </c>
      <c r="F3262">
        <v>289.05077810858597</v>
      </c>
      <c r="G3262" s="6">
        <v>43504.9817152416</v>
      </c>
      <c r="H3262" s="6">
        <v>1501.4939027109699</v>
      </c>
      <c r="I3262" s="3">
        <v>2.2338300333648323E-2</v>
      </c>
    </row>
    <row r="3263" spans="1:9" x14ac:dyDescent="0.25">
      <c r="A3263" t="s">
        <v>2561</v>
      </c>
      <c r="B3263" t="s">
        <v>2303</v>
      </c>
      <c r="C3263" t="str">
        <f>_xlfn.XLOOKUP(Table4[[#This Row],[PUMA]],[1]PUMA!$A:$A,[1]PUMA!$B:$B)</f>
        <v>Riverside County (Northwest)--Moreno Valley City PUMA</v>
      </c>
      <c r="D3263">
        <v>7</v>
      </c>
      <c r="E3263" t="s">
        <v>3017</v>
      </c>
      <c r="F3263">
        <v>1340.6090642042411</v>
      </c>
      <c r="G3263" s="6">
        <v>43504.9817152416</v>
      </c>
      <c r="H3263" s="6">
        <v>1501.4939027109699</v>
      </c>
      <c r="I3263" s="3">
        <v>1.2413231847544759E-2</v>
      </c>
    </row>
    <row r="3264" spans="1:9" x14ac:dyDescent="0.25">
      <c r="A3264" t="s">
        <v>2860</v>
      </c>
      <c r="B3264" t="s">
        <v>2091</v>
      </c>
      <c r="C3264" t="str">
        <f>_xlfn.XLOOKUP(Table4[[#This Row],[PUMA]],[1]PUMA!$A:$A,[1]PUMA!$B:$B)</f>
        <v>Riverside County (Southwest)--Menifee, Lake Elsinore &amp; Canyon Lake Cities PUMA</v>
      </c>
      <c r="D3264">
        <v>182</v>
      </c>
      <c r="E3264" t="s">
        <v>2040</v>
      </c>
      <c r="F3264">
        <v>159.37396428990399</v>
      </c>
      <c r="G3264" s="6">
        <v>38066.859000836397</v>
      </c>
      <c r="H3264" s="6">
        <v>1383.50994072153</v>
      </c>
      <c r="I3264" s="3">
        <v>9.1506812176584545E-2</v>
      </c>
    </row>
    <row r="3265" spans="1:9" x14ac:dyDescent="0.25">
      <c r="A3265" t="s">
        <v>2860</v>
      </c>
      <c r="B3265" t="s">
        <v>2091</v>
      </c>
      <c r="C3265" t="str">
        <f>_xlfn.XLOOKUP(Table4[[#This Row],[PUMA]],[1]PUMA!$A:$A,[1]PUMA!$B:$B)</f>
        <v>Riverside County (Southwest)--Menifee, Lake Elsinore &amp; Canyon Lake Cities PUMA</v>
      </c>
      <c r="D3265">
        <v>177</v>
      </c>
      <c r="E3265" t="s">
        <v>2134</v>
      </c>
      <c r="F3265">
        <v>120.033881595067</v>
      </c>
      <c r="G3265" s="6">
        <v>38066.859000836397</v>
      </c>
      <c r="H3265" s="6">
        <v>1383.50994072153</v>
      </c>
      <c r="I3265" s="3">
        <v>5.1569911822280268E-2</v>
      </c>
    </row>
    <row r="3266" spans="1:9" x14ac:dyDescent="0.25">
      <c r="A3266" t="s">
        <v>2860</v>
      </c>
      <c r="B3266" t="s">
        <v>2091</v>
      </c>
      <c r="C3266" t="str">
        <f>_xlfn.XLOOKUP(Table4[[#This Row],[PUMA]],[1]PUMA!$A:$A,[1]PUMA!$B:$B)</f>
        <v>Riverside County (Southwest)--Menifee, Lake Elsinore &amp; Canyon Lake Cities PUMA</v>
      </c>
      <c r="D3266">
        <v>228</v>
      </c>
      <c r="E3266" t="s">
        <v>3038</v>
      </c>
      <c r="F3266">
        <v>3367.16760333909</v>
      </c>
      <c r="G3266" s="6">
        <v>38066.859000836397</v>
      </c>
      <c r="H3266" s="6">
        <v>1383.50994072153</v>
      </c>
      <c r="I3266" s="3">
        <v>3.4932309608355798E-2</v>
      </c>
    </row>
    <row r="3267" spans="1:9" x14ac:dyDescent="0.25">
      <c r="A3267" t="s">
        <v>2101</v>
      </c>
      <c r="B3267" t="s">
        <v>2091</v>
      </c>
      <c r="C3267" t="str">
        <f>_xlfn.XLOOKUP(Table4[[#This Row],[PUMA]],[1]PUMA!$A:$A,[1]PUMA!$B:$B)</f>
        <v>Riverside County (Southwest)--Menifee, Lake Elsinore &amp; Canyon Lake Cities PUMA</v>
      </c>
      <c r="D3267">
        <v>100</v>
      </c>
      <c r="E3267" t="s">
        <v>2168</v>
      </c>
      <c r="F3267">
        <v>3880.29426887009</v>
      </c>
      <c r="G3267" s="6">
        <v>38066.859000836397</v>
      </c>
      <c r="H3267" s="6">
        <v>1383.50994072153</v>
      </c>
      <c r="I3267" s="3">
        <v>2.6946260545672056E-2</v>
      </c>
    </row>
    <row r="3268" spans="1:9" x14ac:dyDescent="0.25">
      <c r="A3268" t="s">
        <v>2101</v>
      </c>
      <c r="B3268" t="s">
        <v>2091</v>
      </c>
      <c r="C3268" t="str">
        <f>_xlfn.XLOOKUP(Table4[[#This Row],[PUMA]],[1]PUMA!$A:$A,[1]PUMA!$B:$B)</f>
        <v>Riverside County (Southwest)--Menifee, Lake Elsinore &amp; Canyon Lake Cities PUMA</v>
      </c>
      <c r="D3268">
        <v>7</v>
      </c>
      <c r="E3268" t="s">
        <v>3017</v>
      </c>
      <c r="F3268">
        <v>1051.7643101855001</v>
      </c>
      <c r="G3268" s="6">
        <v>38066.859000836397</v>
      </c>
      <c r="H3268" s="6">
        <v>1383.50994072153</v>
      </c>
      <c r="I3268" s="3">
        <v>1.4973841992532015E-2</v>
      </c>
    </row>
    <row r="3269" spans="1:9" x14ac:dyDescent="0.25">
      <c r="A3269" t="s">
        <v>2161</v>
      </c>
      <c r="B3269" t="s">
        <v>2162</v>
      </c>
      <c r="C3269" t="str">
        <f>_xlfn.XLOOKUP(Table4[[#This Row],[PUMA]],[1]PUMA!$A:$A,[1]PUMA!$B:$B)</f>
        <v>Riverside County (Southwest)--Hemet City &amp; East Hemet PUMA</v>
      </c>
      <c r="D3269">
        <v>337</v>
      </c>
      <c r="E3269" t="s">
        <v>2923</v>
      </c>
      <c r="F3269">
        <v>163.36421524358599</v>
      </c>
      <c r="G3269" s="6">
        <v>26102.989029144999</v>
      </c>
      <c r="H3269" s="6">
        <v>1102.2850395409</v>
      </c>
      <c r="I3269" s="3">
        <v>0.16206064993466848</v>
      </c>
    </row>
    <row r="3270" spans="1:9" x14ac:dyDescent="0.25">
      <c r="A3270" t="s">
        <v>2161</v>
      </c>
      <c r="B3270" t="s">
        <v>2162</v>
      </c>
      <c r="C3270" t="str">
        <f>_xlfn.XLOOKUP(Table4[[#This Row],[PUMA]],[1]PUMA!$A:$A,[1]PUMA!$B:$B)</f>
        <v>Riverside County (Southwest)--Hemet City &amp; East Hemet PUMA</v>
      </c>
      <c r="D3270">
        <v>100</v>
      </c>
      <c r="E3270" t="s">
        <v>2168</v>
      </c>
      <c r="F3270">
        <v>1061.9319005866801</v>
      </c>
      <c r="G3270" s="6">
        <v>26102.989029144999</v>
      </c>
      <c r="H3270" s="6">
        <v>1102.2850395409</v>
      </c>
      <c r="I3270" s="3">
        <v>4.8160262134713597E-2</v>
      </c>
    </row>
    <row r="3271" spans="1:9" x14ac:dyDescent="0.25">
      <c r="A3271" t="s">
        <v>2161</v>
      </c>
      <c r="B3271" t="s">
        <v>2162</v>
      </c>
      <c r="C3271" t="str">
        <f>_xlfn.XLOOKUP(Table4[[#This Row],[PUMA]],[1]PUMA!$A:$A,[1]PUMA!$B:$B)</f>
        <v>Riverside County (Southwest)--Hemet City &amp; East Hemet PUMA</v>
      </c>
      <c r="D3271">
        <v>7</v>
      </c>
      <c r="E3271" t="s">
        <v>3017</v>
      </c>
      <c r="F3271">
        <v>1097.92424285936</v>
      </c>
      <c r="G3271" s="6">
        <v>26102.989029144999</v>
      </c>
      <c r="H3271" s="6">
        <v>1102.2850395409</v>
      </c>
      <c r="I3271" s="3">
        <v>2.6762309163523238E-2</v>
      </c>
    </row>
    <row r="3272" spans="1:9" x14ac:dyDescent="0.25">
      <c r="A3272" t="s">
        <v>2236</v>
      </c>
      <c r="B3272" t="s">
        <v>2091</v>
      </c>
      <c r="C3272" t="str">
        <f>_xlfn.XLOOKUP(Table4[[#This Row],[PUMA]],[1]PUMA!$A:$A,[1]PUMA!$B:$B)</f>
        <v>Riverside County (Southwest)--Menifee, Lake Elsinore &amp; Canyon Lake Cities PUMA</v>
      </c>
      <c r="D3272">
        <v>189</v>
      </c>
      <c r="E3272" t="s">
        <v>2020</v>
      </c>
      <c r="F3272">
        <v>300.98519737191498</v>
      </c>
      <c r="G3272" s="6">
        <v>38066.859000836397</v>
      </c>
      <c r="H3272" s="6">
        <v>1383.50994072153</v>
      </c>
      <c r="I3272" s="3">
        <v>0.21919042660712643</v>
      </c>
    </row>
    <row r="3273" spans="1:9" x14ac:dyDescent="0.25">
      <c r="A3273" t="s">
        <v>2236</v>
      </c>
      <c r="B3273" t="s">
        <v>2091</v>
      </c>
      <c r="C3273" t="str">
        <f>_xlfn.XLOOKUP(Table4[[#This Row],[PUMA]],[1]PUMA!$A:$A,[1]PUMA!$B:$B)</f>
        <v>Riverside County (Southwest)--Menifee, Lake Elsinore &amp; Canyon Lake Cities PUMA</v>
      </c>
      <c r="D3273">
        <v>182</v>
      </c>
      <c r="E3273" t="s">
        <v>2040</v>
      </c>
      <c r="F3273">
        <v>114.86634662268899</v>
      </c>
      <c r="G3273" s="6">
        <v>38066.859000836397</v>
      </c>
      <c r="H3273" s="6">
        <v>1383.50994072153</v>
      </c>
      <c r="I3273" s="3">
        <v>9.1506812176584545E-2</v>
      </c>
    </row>
    <row r="3274" spans="1:9" x14ac:dyDescent="0.25">
      <c r="A3274" t="s">
        <v>2236</v>
      </c>
      <c r="B3274" t="s">
        <v>2091</v>
      </c>
      <c r="C3274" t="str">
        <f>_xlfn.XLOOKUP(Table4[[#This Row],[PUMA]],[1]PUMA!$A:$A,[1]PUMA!$B:$B)</f>
        <v>Riverside County (Southwest)--Menifee, Lake Elsinore &amp; Canyon Lake Cities PUMA</v>
      </c>
      <c r="D3274">
        <v>100</v>
      </c>
      <c r="E3274" t="s">
        <v>2168</v>
      </c>
      <c r="F3274">
        <v>1023.18392048956</v>
      </c>
      <c r="G3274" s="6">
        <v>38066.859000836397</v>
      </c>
      <c r="H3274" s="6">
        <v>1383.50994072153</v>
      </c>
      <c r="I3274" s="3">
        <v>2.6946260545672056E-2</v>
      </c>
    </row>
    <row r="3275" spans="1:9" x14ac:dyDescent="0.25">
      <c r="A3275" t="s">
        <v>2236</v>
      </c>
      <c r="B3275" t="s">
        <v>2091</v>
      </c>
      <c r="C3275" t="str">
        <f>_xlfn.XLOOKUP(Table4[[#This Row],[PUMA]],[1]PUMA!$A:$A,[1]PUMA!$B:$B)</f>
        <v>Riverside County (Southwest)--Menifee, Lake Elsinore &amp; Canyon Lake Cities PUMA</v>
      </c>
      <c r="D3275">
        <v>7</v>
      </c>
      <c r="E3275" t="s">
        <v>3017</v>
      </c>
      <c r="F3275">
        <v>588.94463481098501</v>
      </c>
      <c r="G3275" s="6">
        <v>38066.859000836397</v>
      </c>
      <c r="H3275" s="6">
        <v>1383.50994072153</v>
      </c>
      <c r="I3275" s="3">
        <v>1.4973841992532015E-2</v>
      </c>
    </row>
    <row r="3276" spans="1:9" x14ac:dyDescent="0.25">
      <c r="A3276" t="s">
        <v>2562</v>
      </c>
      <c r="B3276" t="s">
        <v>2091</v>
      </c>
      <c r="C3276" t="str">
        <f>_xlfn.XLOOKUP(Table4[[#This Row],[PUMA]],[1]PUMA!$A:$A,[1]PUMA!$B:$B)</f>
        <v>Riverside County (Southwest)--Menifee, Lake Elsinore &amp; Canyon Lake Cities PUMA</v>
      </c>
      <c r="D3276">
        <v>177</v>
      </c>
      <c r="E3276" t="s">
        <v>2134</v>
      </c>
      <c r="F3276">
        <v>188.53106519174099</v>
      </c>
      <c r="G3276" s="6">
        <v>38066.859000836397</v>
      </c>
      <c r="H3276" s="6">
        <v>1383.50994072153</v>
      </c>
      <c r="I3276" s="3">
        <v>5.1569911822280268E-2</v>
      </c>
    </row>
    <row r="3277" spans="1:9" x14ac:dyDescent="0.25">
      <c r="A3277" t="s">
        <v>2562</v>
      </c>
      <c r="B3277" t="s">
        <v>2091</v>
      </c>
      <c r="C3277" t="str">
        <f>_xlfn.XLOOKUP(Table4[[#This Row],[PUMA]],[1]PUMA!$A:$A,[1]PUMA!$B:$B)</f>
        <v>Riverside County (Southwest)--Menifee, Lake Elsinore &amp; Canyon Lake Cities PUMA</v>
      </c>
      <c r="D3277">
        <v>100</v>
      </c>
      <c r="E3277" t="s">
        <v>2168</v>
      </c>
      <c r="F3277">
        <v>930.59888177811399</v>
      </c>
      <c r="G3277" s="6">
        <v>38066.859000836397</v>
      </c>
      <c r="H3277" s="6">
        <v>1383.50994072153</v>
      </c>
      <c r="I3277" s="3">
        <v>2.6946260545672056E-2</v>
      </c>
    </row>
    <row r="3278" spans="1:9" x14ac:dyDescent="0.25">
      <c r="A3278" t="s">
        <v>2562</v>
      </c>
      <c r="B3278" t="s">
        <v>2091</v>
      </c>
      <c r="C3278" t="str">
        <f>_xlfn.XLOOKUP(Table4[[#This Row],[PUMA]],[1]PUMA!$A:$A,[1]PUMA!$B:$B)</f>
        <v>Riverside County (Southwest)--Menifee, Lake Elsinore &amp; Canyon Lake Cities PUMA</v>
      </c>
      <c r="D3278">
        <v>7</v>
      </c>
      <c r="E3278" t="s">
        <v>3017</v>
      </c>
      <c r="F3278">
        <v>701.34871198761698</v>
      </c>
      <c r="G3278" s="6">
        <v>38066.859000836397</v>
      </c>
      <c r="H3278" s="6">
        <v>1383.50994072153</v>
      </c>
      <c r="I3278" s="3">
        <v>1.4973841992532015E-2</v>
      </c>
    </row>
    <row r="3279" spans="1:9" x14ac:dyDescent="0.25">
      <c r="A3279" t="s">
        <v>2563</v>
      </c>
      <c r="B3279" t="s">
        <v>2091</v>
      </c>
      <c r="C3279" t="str">
        <f>_xlfn.XLOOKUP(Table4[[#This Row],[PUMA]],[1]PUMA!$A:$A,[1]PUMA!$B:$B)</f>
        <v>Riverside County (Southwest)--Menifee, Lake Elsinore &amp; Canyon Lake Cities PUMA</v>
      </c>
      <c r="D3279">
        <v>177</v>
      </c>
      <c r="E3279" t="s">
        <v>2134</v>
      </c>
      <c r="F3279">
        <v>497.13048705927798</v>
      </c>
      <c r="G3279" s="6">
        <v>38066.859000836397</v>
      </c>
      <c r="H3279" s="6">
        <v>1383.50994072153</v>
      </c>
      <c r="I3279" s="3">
        <v>5.1569911822280268E-2</v>
      </c>
    </row>
    <row r="3280" spans="1:9" x14ac:dyDescent="0.25">
      <c r="A3280" t="s">
        <v>2563</v>
      </c>
      <c r="B3280" t="s">
        <v>2091</v>
      </c>
      <c r="C3280" t="str">
        <f>_xlfn.XLOOKUP(Table4[[#This Row],[PUMA]],[1]PUMA!$A:$A,[1]PUMA!$B:$B)</f>
        <v>Riverside County (Southwest)--Menifee, Lake Elsinore &amp; Canyon Lake Cities PUMA</v>
      </c>
      <c r="D3280">
        <v>228</v>
      </c>
      <c r="E3280" t="s">
        <v>3038</v>
      </c>
      <c r="F3280">
        <v>210.86814417619499</v>
      </c>
      <c r="G3280" s="6">
        <v>38066.859000836397</v>
      </c>
      <c r="H3280" s="6">
        <v>1383.50994072153</v>
      </c>
      <c r="I3280" s="3">
        <v>3.4932309608355798E-2</v>
      </c>
    </row>
    <row r="3281" spans="1:9" x14ac:dyDescent="0.25">
      <c r="A3281" t="s">
        <v>2563</v>
      </c>
      <c r="B3281" t="s">
        <v>2091</v>
      </c>
      <c r="C3281" t="str">
        <f>_xlfn.XLOOKUP(Table4[[#This Row],[PUMA]],[1]PUMA!$A:$A,[1]PUMA!$B:$B)</f>
        <v>Riverside County (Southwest)--Menifee, Lake Elsinore &amp; Canyon Lake Cities PUMA</v>
      </c>
      <c r="D3281">
        <v>100</v>
      </c>
      <c r="E3281" t="s">
        <v>2168</v>
      </c>
      <c r="F3281">
        <v>423.03369408382298</v>
      </c>
      <c r="G3281" s="6">
        <v>38066.859000836397</v>
      </c>
      <c r="H3281" s="6">
        <v>1383.50994072153</v>
      </c>
      <c r="I3281" s="3">
        <v>2.6946260545672056E-2</v>
      </c>
    </row>
    <row r="3282" spans="1:9" x14ac:dyDescent="0.25">
      <c r="A3282" t="s">
        <v>2563</v>
      </c>
      <c r="B3282" t="s">
        <v>2091</v>
      </c>
      <c r="C3282" t="str">
        <f>_xlfn.XLOOKUP(Table4[[#This Row],[PUMA]],[1]PUMA!$A:$A,[1]PUMA!$B:$B)</f>
        <v>Riverside County (Southwest)--Menifee, Lake Elsinore &amp; Canyon Lake Cities PUMA</v>
      </c>
      <c r="D3282">
        <v>7</v>
      </c>
      <c r="E3282" t="s">
        <v>3017</v>
      </c>
      <c r="F3282">
        <v>956.04239496972195</v>
      </c>
      <c r="G3282" s="6">
        <v>38066.859000836397</v>
      </c>
      <c r="H3282" s="6">
        <v>1383.50994072153</v>
      </c>
      <c r="I3282" s="3">
        <v>1.4973841992532015E-2</v>
      </c>
    </row>
    <row r="3283" spans="1:9" x14ac:dyDescent="0.25">
      <c r="A3283" t="s">
        <v>2564</v>
      </c>
      <c r="B3283" t="s">
        <v>2162</v>
      </c>
      <c r="C3283" t="str">
        <f>_xlfn.XLOOKUP(Table4[[#This Row],[PUMA]],[1]PUMA!$A:$A,[1]PUMA!$B:$B)</f>
        <v>Riverside County (Southwest)--Hemet City &amp; East Hemet PUMA</v>
      </c>
      <c r="D3283">
        <v>337</v>
      </c>
      <c r="E3283" t="s">
        <v>2923</v>
      </c>
      <c r="F3283">
        <v>128.20959421056401</v>
      </c>
      <c r="G3283" s="6">
        <v>26102.989029144999</v>
      </c>
      <c r="H3283" s="6">
        <v>1102.2850395409</v>
      </c>
      <c r="I3283" s="3">
        <v>0.16206064993466848</v>
      </c>
    </row>
    <row r="3284" spans="1:9" x14ac:dyDescent="0.25">
      <c r="A3284" t="s">
        <v>2564</v>
      </c>
      <c r="B3284" t="s">
        <v>2162</v>
      </c>
      <c r="C3284" t="str">
        <f>_xlfn.XLOOKUP(Table4[[#This Row],[PUMA]],[1]PUMA!$A:$A,[1]PUMA!$B:$B)</f>
        <v>Riverside County (Southwest)--Hemet City &amp; East Hemet PUMA</v>
      </c>
      <c r="D3284">
        <v>177</v>
      </c>
      <c r="E3284" t="s">
        <v>2134</v>
      </c>
      <c r="F3284">
        <v>174.48556396390001</v>
      </c>
      <c r="G3284" s="6">
        <v>26102.989029144999</v>
      </c>
      <c r="H3284" s="6">
        <v>1102.2850395409</v>
      </c>
      <c r="I3284" s="3">
        <v>9.2169392759174046E-2</v>
      </c>
    </row>
    <row r="3285" spans="1:9" x14ac:dyDescent="0.25">
      <c r="A3285" t="s">
        <v>2564</v>
      </c>
      <c r="B3285" t="s">
        <v>2162</v>
      </c>
      <c r="C3285" t="str">
        <f>_xlfn.XLOOKUP(Table4[[#This Row],[PUMA]],[1]PUMA!$A:$A,[1]PUMA!$B:$B)</f>
        <v>Riverside County (Southwest)--Hemet City &amp; East Hemet PUMA</v>
      </c>
      <c r="D3285">
        <v>7</v>
      </c>
      <c r="E3285" t="s">
        <v>3017</v>
      </c>
      <c r="F3285">
        <v>489.53941870789703</v>
      </c>
      <c r="G3285" s="6">
        <v>26102.989029144999</v>
      </c>
      <c r="H3285" s="6">
        <v>1102.2850395409</v>
      </c>
      <c r="I3285" s="3">
        <v>2.6762309163523238E-2</v>
      </c>
    </row>
    <row r="3286" spans="1:9" x14ac:dyDescent="0.25">
      <c r="A3286" t="s">
        <v>2438</v>
      </c>
      <c r="B3286" t="s">
        <v>2091</v>
      </c>
      <c r="C3286" t="str">
        <f>_xlfn.XLOOKUP(Table4[[#This Row],[PUMA]],[1]PUMA!$A:$A,[1]PUMA!$B:$B)</f>
        <v>Riverside County (Southwest)--Menifee, Lake Elsinore &amp; Canyon Lake Cities PUMA</v>
      </c>
      <c r="D3286">
        <v>177</v>
      </c>
      <c r="E3286" t="s">
        <v>2134</v>
      </c>
      <c r="F3286">
        <v>233.348188595121</v>
      </c>
      <c r="G3286" s="6">
        <v>38066.859000836397</v>
      </c>
      <c r="H3286" s="6">
        <v>1383.50994072153</v>
      </c>
      <c r="I3286" s="3">
        <v>5.1569911822280268E-2</v>
      </c>
    </row>
    <row r="3287" spans="1:9" x14ac:dyDescent="0.25">
      <c r="A3287" t="s">
        <v>2438</v>
      </c>
      <c r="B3287" t="s">
        <v>2091</v>
      </c>
      <c r="C3287" t="str">
        <f>_xlfn.XLOOKUP(Table4[[#This Row],[PUMA]],[1]PUMA!$A:$A,[1]PUMA!$B:$B)</f>
        <v>Riverside County (Southwest)--Menifee, Lake Elsinore &amp; Canyon Lake Cities PUMA</v>
      </c>
      <c r="D3287">
        <v>228</v>
      </c>
      <c r="E3287" t="s">
        <v>3038</v>
      </c>
      <c r="F3287">
        <v>1314.59507486135</v>
      </c>
      <c r="G3287" s="6">
        <v>38066.859000836397</v>
      </c>
      <c r="H3287" s="6">
        <v>1383.50994072153</v>
      </c>
      <c r="I3287" s="3">
        <v>3.4932309608355798E-2</v>
      </c>
    </row>
    <row r="3288" spans="1:9" x14ac:dyDescent="0.25">
      <c r="A3288" t="s">
        <v>2438</v>
      </c>
      <c r="B3288" t="s">
        <v>2091</v>
      </c>
      <c r="C3288" t="str">
        <f>_xlfn.XLOOKUP(Table4[[#This Row],[PUMA]],[1]PUMA!$A:$A,[1]PUMA!$B:$B)</f>
        <v>Riverside County (Southwest)--Menifee, Lake Elsinore &amp; Canyon Lake Cities PUMA</v>
      </c>
      <c r="D3288">
        <v>7</v>
      </c>
      <c r="E3288" t="s">
        <v>3017</v>
      </c>
      <c r="F3288">
        <v>395.181030295634</v>
      </c>
      <c r="G3288" s="6">
        <v>38066.859000836397</v>
      </c>
      <c r="H3288" s="6">
        <v>1383.50994072153</v>
      </c>
      <c r="I3288" s="3">
        <v>1.4973841992532015E-2</v>
      </c>
    </row>
    <row r="3289" spans="1:9" x14ac:dyDescent="0.25">
      <c r="A3289" t="s">
        <v>2084</v>
      </c>
      <c r="B3289" t="s">
        <v>2085</v>
      </c>
      <c r="C3289" t="str">
        <f>_xlfn.XLOOKUP(Table4[[#This Row],[PUMA]],[1]PUMA!$A:$A,[1]PUMA!$B:$B)</f>
        <v>Riverside County (West Central)--Perris City, Temescal Valley &amp; Mead Valley PUMA</v>
      </c>
      <c r="D3289">
        <v>182</v>
      </c>
      <c r="E3289" t="s">
        <v>2040</v>
      </c>
      <c r="F3289">
        <v>184.26756441843401</v>
      </c>
      <c r="G3289" s="6">
        <v>32639.612531859999</v>
      </c>
      <c r="H3289" s="6">
        <v>997.61369032056598</v>
      </c>
      <c r="I3289" s="3">
        <v>9.5403802322888254E-2</v>
      </c>
    </row>
    <row r="3290" spans="1:9" x14ac:dyDescent="0.25">
      <c r="A3290" t="s">
        <v>2084</v>
      </c>
      <c r="B3290" t="s">
        <v>2085</v>
      </c>
      <c r="C3290" t="str">
        <f>_xlfn.XLOOKUP(Table4[[#This Row],[PUMA]],[1]PUMA!$A:$A,[1]PUMA!$B:$B)</f>
        <v>Riverside County (West Central)--Perris City, Temescal Valley &amp; Mead Valley PUMA</v>
      </c>
      <c r="D3290">
        <v>337</v>
      </c>
      <c r="E3290" t="s">
        <v>2923</v>
      </c>
      <c r="F3290">
        <v>143.49223782962139</v>
      </c>
      <c r="G3290" s="6">
        <v>32639.612531859999</v>
      </c>
      <c r="H3290" s="6">
        <v>997.61369032056598</v>
      </c>
      <c r="I3290" s="3">
        <v>9.6483924175535765E-2</v>
      </c>
    </row>
    <row r="3291" spans="1:9" x14ac:dyDescent="0.25">
      <c r="A3291" t="s">
        <v>2084</v>
      </c>
      <c r="B3291" t="s">
        <v>2085</v>
      </c>
      <c r="C3291" t="str">
        <f>_xlfn.XLOOKUP(Table4[[#This Row],[PUMA]],[1]PUMA!$A:$A,[1]PUMA!$B:$B)</f>
        <v>Riverside County (West Central)--Perris City, Temescal Valley &amp; Mead Valley PUMA</v>
      </c>
      <c r="D3291">
        <v>177</v>
      </c>
      <c r="E3291" t="s">
        <v>2134</v>
      </c>
      <c r="F3291">
        <v>340.22403389453598</v>
      </c>
      <c r="G3291" s="6">
        <v>32639.612531859999</v>
      </c>
      <c r="H3291" s="6">
        <v>997.61369032056598</v>
      </c>
      <c r="I3291" s="3">
        <v>5.3766113760004453E-2</v>
      </c>
    </row>
    <row r="3292" spans="1:9" x14ac:dyDescent="0.25">
      <c r="A3292" t="s">
        <v>2084</v>
      </c>
      <c r="B3292" t="s">
        <v>2085</v>
      </c>
      <c r="C3292" t="str">
        <f>_xlfn.XLOOKUP(Table4[[#This Row],[PUMA]],[1]PUMA!$A:$A,[1]PUMA!$B:$B)</f>
        <v>Riverside County (West Central)--Perris City, Temescal Valley &amp; Mead Valley PUMA</v>
      </c>
      <c r="D3292">
        <v>100</v>
      </c>
      <c r="E3292" t="s">
        <v>2168</v>
      </c>
      <c r="F3292">
        <v>998.719853158977</v>
      </c>
      <c r="G3292" s="6">
        <v>32639.612531859999</v>
      </c>
      <c r="H3292" s="6">
        <v>997.61369032056598</v>
      </c>
      <c r="I3292" s="3">
        <v>2.867254377884362E-2</v>
      </c>
    </row>
    <row r="3293" spans="1:9" x14ac:dyDescent="0.25">
      <c r="A3293" t="s">
        <v>2084</v>
      </c>
      <c r="B3293" t="s">
        <v>2085</v>
      </c>
      <c r="C3293" t="str">
        <f>_xlfn.XLOOKUP(Table4[[#This Row],[PUMA]],[1]PUMA!$A:$A,[1]PUMA!$B:$B)</f>
        <v>Riverside County (West Central)--Perris City, Temescal Valley &amp; Mead Valley PUMA</v>
      </c>
      <c r="D3293">
        <v>7</v>
      </c>
      <c r="E3293" t="s">
        <v>3017</v>
      </c>
      <c r="F3293">
        <v>511.39022814294941</v>
      </c>
      <c r="G3293" s="6">
        <v>32639.612531859999</v>
      </c>
      <c r="H3293" s="6">
        <v>997.61369032056598</v>
      </c>
      <c r="I3293" s="3">
        <v>1.5933125093207743E-2</v>
      </c>
    </row>
    <row r="3294" spans="1:9" x14ac:dyDescent="0.25">
      <c r="A3294" t="s">
        <v>2861</v>
      </c>
      <c r="B3294" t="s">
        <v>2085</v>
      </c>
      <c r="C3294" t="str">
        <f>_xlfn.XLOOKUP(Table4[[#This Row],[PUMA]],[1]PUMA!$A:$A,[1]PUMA!$B:$B)</f>
        <v>Riverside County (West Central)--Perris City, Temescal Valley &amp; Mead Valley PUMA</v>
      </c>
      <c r="D3294">
        <v>177</v>
      </c>
      <c r="E3294" t="s">
        <v>2134</v>
      </c>
      <c r="F3294">
        <v>143.66768579760799</v>
      </c>
      <c r="G3294" s="6">
        <v>32639.612531859999</v>
      </c>
      <c r="H3294" s="6">
        <v>997.61369032056598</v>
      </c>
      <c r="I3294" s="3">
        <v>5.3766113760004453E-2</v>
      </c>
    </row>
    <row r="3295" spans="1:9" x14ac:dyDescent="0.25">
      <c r="A3295" t="s">
        <v>2861</v>
      </c>
      <c r="B3295" t="s">
        <v>2085</v>
      </c>
      <c r="C3295" t="str">
        <f>_xlfn.XLOOKUP(Table4[[#This Row],[PUMA]],[1]PUMA!$A:$A,[1]PUMA!$B:$B)</f>
        <v>Riverside County (West Central)--Perris City, Temescal Valley &amp; Mead Valley PUMA</v>
      </c>
      <c r="D3295">
        <v>100</v>
      </c>
      <c r="E3295" t="s">
        <v>2168</v>
      </c>
      <c r="F3295">
        <v>2230.8830101599906</v>
      </c>
      <c r="G3295" s="6">
        <v>32639.612531859999</v>
      </c>
      <c r="H3295" s="6">
        <v>997.61369032056598</v>
      </c>
      <c r="I3295" s="3">
        <v>2.867254377884362E-2</v>
      </c>
    </row>
    <row r="3296" spans="1:9" x14ac:dyDescent="0.25">
      <c r="A3296" t="s">
        <v>2861</v>
      </c>
      <c r="B3296" t="s">
        <v>2085</v>
      </c>
      <c r="C3296" t="str">
        <f>_xlfn.XLOOKUP(Table4[[#This Row],[PUMA]],[1]PUMA!$A:$A,[1]PUMA!$B:$B)</f>
        <v>Riverside County (West Central)--Perris City, Temescal Valley &amp; Mead Valley PUMA</v>
      </c>
      <c r="D3296">
        <v>7</v>
      </c>
      <c r="E3296" t="s">
        <v>3017</v>
      </c>
      <c r="F3296">
        <v>233.48206241586101</v>
      </c>
      <c r="G3296" s="6">
        <v>32639.612531859999</v>
      </c>
      <c r="H3296" s="6">
        <v>997.61369032056598</v>
      </c>
      <c r="I3296" s="3">
        <v>1.5611531289199896E-2</v>
      </c>
    </row>
    <row r="3297" spans="1:9" x14ac:dyDescent="0.25">
      <c r="A3297" t="s">
        <v>2090</v>
      </c>
      <c r="B3297" t="s">
        <v>2091</v>
      </c>
      <c r="C3297" t="str">
        <f>_xlfn.XLOOKUP(Table4[[#This Row],[PUMA]],[1]PUMA!$A:$A,[1]PUMA!$B:$B)</f>
        <v>Riverside County (Southwest)--Menifee, Lake Elsinore &amp; Canyon Lake Cities PUMA</v>
      </c>
      <c r="D3297">
        <v>100</v>
      </c>
      <c r="E3297" t="s">
        <v>2168</v>
      </c>
      <c r="F3297">
        <v>999.00161039679404</v>
      </c>
      <c r="G3297" s="6">
        <v>38066.859000836397</v>
      </c>
      <c r="H3297" s="6">
        <v>1383.50994072153</v>
      </c>
      <c r="I3297" s="3">
        <v>2.6946260545672056E-2</v>
      </c>
    </row>
    <row r="3298" spans="1:9" x14ac:dyDescent="0.25">
      <c r="A3298" t="s">
        <v>2090</v>
      </c>
      <c r="B3298" t="s">
        <v>2091</v>
      </c>
      <c r="C3298" t="str">
        <f>_xlfn.XLOOKUP(Table4[[#This Row],[PUMA]],[1]PUMA!$A:$A,[1]PUMA!$B:$B)</f>
        <v>Riverside County (Southwest)--Menifee, Lake Elsinore &amp; Canyon Lake Cities PUMA</v>
      </c>
      <c r="D3298">
        <v>7</v>
      </c>
      <c r="E3298" t="s">
        <v>3017</v>
      </c>
      <c r="F3298">
        <v>940.65971357998103</v>
      </c>
      <c r="G3298" s="6">
        <v>38066.859000836397</v>
      </c>
      <c r="H3298" s="6">
        <v>1383.50994072153</v>
      </c>
      <c r="I3298" s="3">
        <v>1.4973841992532015E-2</v>
      </c>
    </row>
    <row r="3299" spans="1:9" x14ac:dyDescent="0.25">
      <c r="A3299" t="s">
        <v>2567</v>
      </c>
      <c r="B3299" t="s">
        <v>2091</v>
      </c>
      <c r="C3299" t="str">
        <f>_xlfn.XLOOKUP(Table4[[#This Row],[PUMA]],[1]PUMA!$A:$A,[1]PUMA!$B:$B)</f>
        <v>Riverside County (Southwest)--Menifee, Lake Elsinore &amp; Canyon Lake Cities PUMA</v>
      </c>
      <c r="D3299">
        <v>188</v>
      </c>
      <c r="E3299" t="s">
        <v>2022</v>
      </c>
      <c r="F3299">
        <v>179.39433768721631</v>
      </c>
      <c r="G3299" s="6">
        <v>38066.859000836397</v>
      </c>
      <c r="H3299" s="6">
        <v>1383.50994072153</v>
      </c>
      <c r="I3299" s="3">
        <v>0.22384895522702528</v>
      </c>
    </row>
    <row r="3300" spans="1:9" x14ac:dyDescent="0.25">
      <c r="A3300" t="s">
        <v>2567</v>
      </c>
      <c r="B3300" t="s">
        <v>2091</v>
      </c>
      <c r="C3300" t="str">
        <f>_xlfn.XLOOKUP(Table4[[#This Row],[PUMA]],[1]PUMA!$A:$A,[1]PUMA!$B:$B)</f>
        <v>Riverside County (Southwest)--Menifee, Lake Elsinore &amp; Canyon Lake Cities PUMA</v>
      </c>
      <c r="D3300">
        <v>189</v>
      </c>
      <c r="E3300" t="s">
        <v>2020</v>
      </c>
      <c r="F3300">
        <v>163.91748292826401</v>
      </c>
      <c r="G3300" s="6">
        <v>38066.859000836397</v>
      </c>
      <c r="H3300" s="6">
        <v>1383.50994072153</v>
      </c>
      <c r="I3300" s="3">
        <v>0.21919042660712643</v>
      </c>
    </row>
    <row r="3301" spans="1:9" x14ac:dyDescent="0.25">
      <c r="A3301" t="s">
        <v>2567</v>
      </c>
      <c r="B3301" t="s">
        <v>2091</v>
      </c>
      <c r="C3301" t="str">
        <f>_xlfn.XLOOKUP(Table4[[#This Row],[PUMA]],[1]PUMA!$A:$A,[1]PUMA!$B:$B)</f>
        <v>Riverside County (Southwest)--Menifee, Lake Elsinore &amp; Canyon Lake Cities PUMA</v>
      </c>
      <c r="D3301">
        <v>100</v>
      </c>
      <c r="E3301" t="s">
        <v>2168</v>
      </c>
      <c r="F3301">
        <v>937.13342881886729</v>
      </c>
      <c r="G3301" s="6">
        <v>38066.859000836397</v>
      </c>
      <c r="H3301" s="6">
        <v>1383.50994072153</v>
      </c>
      <c r="I3301" s="3">
        <v>2.6946260545672056E-2</v>
      </c>
    </row>
    <row r="3302" spans="1:9" x14ac:dyDescent="0.25">
      <c r="A3302" t="s">
        <v>2567</v>
      </c>
      <c r="B3302" t="s">
        <v>2091</v>
      </c>
      <c r="C3302" t="str">
        <f>_xlfn.XLOOKUP(Table4[[#This Row],[PUMA]],[1]PUMA!$A:$A,[1]PUMA!$B:$B)</f>
        <v>Riverside County (Southwest)--Menifee, Lake Elsinore &amp; Canyon Lake Cities PUMA</v>
      </c>
      <c r="D3302">
        <v>2</v>
      </c>
      <c r="E3302" t="s">
        <v>2997</v>
      </c>
      <c r="F3302">
        <v>225.18119765098857</v>
      </c>
      <c r="G3302" s="6">
        <v>38066.859000836397</v>
      </c>
      <c r="H3302" s="6">
        <v>1383.50994072153</v>
      </c>
      <c r="I3302" s="3">
        <v>1.9632370612430866E-2</v>
      </c>
    </row>
    <row r="3303" spans="1:9" x14ac:dyDescent="0.25">
      <c r="A3303" t="s">
        <v>2567</v>
      </c>
      <c r="B3303" t="s">
        <v>2091</v>
      </c>
      <c r="C3303" t="str">
        <f>_xlfn.XLOOKUP(Table4[[#This Row],[PUMA]],[1]PUMA!$A:$A,[1]PUMA!$B:$B)</f>
        <v>Riverside County (Southwest)--Menifee, Lake Elsinore &amp; Canyon Lake Cities PUMA</v>
      </c>
      <c r="D3303">
        <v>7</v>
      </c>
      <c r="E3303" t="s">
        <v>3017</v>
      </c>
      <c r="F3303">
        <v>482.33632891603895</v>
      </c>
      <c r="G3303" s="6">
        <v>38066.859000836397</v>
      </c>
      <c r="H3303" s="6">
        <v>1383.50994072153</v>
      </c>
      <c r="I3303" s="3">
        <v>1.4973841992532015E-2</v>
      </c>
    </row>
    <row r="3304" spans="1:9" x14ac:dyDescent="0.25">
      <c r="A3304" t="s">
        <v>2568</v>
      </c>
      <c r="B3304" t="s">
        <v>2162</v>
      </c>
      <c r="C3304" t="str">
        <f>_xlfn.XLOOKUP(Table4[[#This Row],[PUMA]],[1]PUMA!$A:$A,[1]PUMA!$B:$B)</f>
        <v>Riverside County (Southwest)--Hemet City &amp; East Hemet PUMA</v>
      </c>
      <c r="D3304">
        <v>337</v>
      </c>
      <c r="E3304" t="s">
        <v>2923</v>
      </c>
      <c r="F3304">
        <v>206.05965561783199</v>
      </c>
      <c r="G3304" s="6">
        <v>26102.989029144999</v>
      </c>
      <c r="H3304" s="6">
        <v>1102.2850395409</v>
      </c>
      <c r="I3304" s="3">
        <v>0.16206064993466848</v>
      </c>
    </row>
    <row r="3305" spans="1:9" x14ac:dyDescent="0.25">
      <c r="A3305" t="s">
        <v>2568</v>
      </c>
      <c r="B3305" t="s">
        <v>2162</v>
      </c>
      <c r="C3305" t="str">
        <f>_xlfn.XLOOKUP(Table4[[#This Row],[PUMA]],[1]PUMA!$A:$A,[1]PUMA!$B:$B)</f>
        <v>Riverside County (Southwest)--Hemet City &amp; East Hemet PUMA</v>
      </c>
      <c r="D3305">
        <v>177</v>
      </c>
      <c r="E3305" t="s">
        <v>2134</v>
      </c>
      <c r="F3305">
        <v>2202.8901725736609</v>
      </c>
      <c r="G3305" s="6">
        <v>26102.989029144999</v>
      </c>
      <c r="H3305" s="6">
        <v>1102.2850395409</v>
      </c>
      <c r="I3305" s="3">
        <v>0.1005026264174259</v>
      </c>
    </row>
    <row r="3306" spans="1:9" x14ac:dyDescent="0.25">
      <c r="A3306" t="s">
        <v>2568</v>
      </c>
      <c r="B3306" t="s">
        <v>2162</v>
      </c>
      <c r="C3306" t="str">
        <f>_xlfn.XLOOKUP(Table4[[#This Row],[PUMA]],[1]PUMA!$A:$A,[1]PUMA!$B:$B)</f>
        <v>Riverside County (Southwest)--Hemet City &amp; East Hemet PUMA</v>
      </c>
      <c r="D3306">
        <v>7</v>
      </c>
      <c r="E3306" t="s">
        <v>3017</v>
      </c>
      <c r="F3306">
        <v>332.57276989765114</v>
      </c>
      <c r="G3306" s="6">
        <v>26102.989029144999</v>
      </c>
      <c r="H3306" s="6">
        <v>1102.2850395409</v>
      </c>
      <c r="I3306" s="3">
        <v>2.918194727567534E-2</v>
      </c>
    </row>
    <row r="3307" spans="1:9" x14ac:dyDescent="0.25">
      <c r="A3307" t="s">
        <v>2371</v>
      </c>
      <c r="B3307" t="s">
        <v>2162</v>
      </c>
      <c r="C3307" t="str">
        <f>_xlfn.XLOOKUP(Table4[[#This Row],[PUMA]],[1]PUMA!$A:$A,[1]PUMA!$B:$B)</f>
        <v>Riverside County (Southwest)--Hemet City &amp; East Hemet PUMA</v>
      </c>
      <c r="D3307">
        <v>177</v>
      </c>
      <c r="E3307" t="s">
        <v>2134</v>
      </c>
      <c r="F3307">
        <v>265.037919431219</v>
      </c>
      <c r="G3307" s="6">
        <v>26102.989029144999</v>
      </c>
      <c r="H3307" s="6">
        <v>1102.2850395409</v>
      </c>
      <c r="I3307" s="3">
        <v>9.2169392759174046E-2</v>
      </c>
    </row>
    <row r="3308" spans="1:9" x14ac:dyDescent="0.25">
      <c r="A3308" t="s">
        <v>2371</v>
      </c>
      <c r="B3308" t="s">
        <v>2162</v>
      </c>
      <c r="C3308" t="str">
        <f>_xlfn.XLOOKUP(Table4[[#This Row],[PUMA]],[1]PUMA!$A:$A,[1]PUMA!$B:$B)</f>
        <v>Riverside County (Southwest)--Hemet City &amp; East Hemet PUMA</v>
      </c>
      <c r="D3308">
        <v>100</v>
      </c>
      <c r="E3308" t="s">
        <v>2168</v>
      </c>
      <c r="F3308">
        <v>2439.5280997032</v>
      </c>
      <c r="G3308" s="6">
        <v>26102.989029144999</v>
      </c>
      <c r="H3308" s="6">
        <v>1102.2850395409</v>
      </c>
      <c r="I3308" s="3">
        <v>4.8160262134713597E-2</v>
      </c>
    </row>
    <row r="3309" spans="1:9" x14ac:dyDescent="0.25">
      <c r="A3309" t="s">
        <v>2371</v>
      </c>
      <c r="B3309" t="s">
        <v>2162</v>
      </c>
      <c r="C3309" t="str">
        <f>_xlfn.XLOOKUP(Table4[[#This Row],[PUMA]],[1]PUMA!$A:$A,[1]PUMA!$B:$B)</f>
        <v>Riverside County (Southwest)--Hemet City &amp; East Hemet PUMA</v>
      </c>
      <c r="D3309">
        <v>7</v>
      </c>
      <c r="E3309" t="s">
        <v>3017</v>
      </c>
      <c r="F3309">
        <v>266.91559270166903</v>
      </c>
      <c r="G3309" s="6">
        <v>26102.989029144999</v>
      </c>
      <c r="H3309" s="6">
        <v>1102.2850395409</v>
      </c>
      <c r="I3309" s="3">
        <v>2.6762309163523238E-2</v>
      </c>
    </row>
    <row r="3310" spans="1:9" x14ac:dyDescent="0.25">
      <c r="A3310" t="s">
        <v>2829</v>
      </c>
      <c r="B3310" t="s">
        <v>2162</v>
      </c>
      <c r="C3310" t="str">
        <f>_xlfn.XLOOKUP(Table4[[#This Row],[PUMA]],[1]PUMA!$A:$A,[1]PUMA!$B:$B)</f>
        <v>Riverside County (Southwest)--Hemet City &amp; East Hemet PUMA</v>
      </c>
      <c r="D3310">
        <v>27</v>
      </c>
      <c r="E3310" t="s">
        <v>3076</v>
      </c>
      <c r="F3310">
        <v>391.39022681290999</v>
      </c>
      <c r="G3310" s="6">
        <v>26102.989029144999</v>
      </c>
      <c r="H3310" s="6">
        <v>1102.2850395409</v>
      </c>
      <c r="I3310" s="3">
        <v>0.14564643364770757</v>
      </c>
    </row>
    <row r="3311" spans="1:9" x14ac:dyDescent="0.25">
      <c r="A3311" t="s">
        <v>2829</v>
      </c>
      <c r="B3311" t="s">
        <v>2162</v>
      </c>
      <c r="C3311" t="str">
        <f>_xlfn.XLOOKUP(Table4[[#This Row],[PUMA]],[1]PUMA!$A:$A,[1]PUMA!$B:$B)</f>
        <v>Riverside County (Southwest)--Hemet City &amp; East Hemet PUMA</v>
      </c>
      <c r="D3311">
        <v>177</v>
      </c>
      <c r="E3311" t="s">
        <v>2134</v>
      </c>
      <c r="F3311">
        <v>191.76942650553499</v>
      </c>
      <c r="G3311" s="6">
        <v>26102.989029144999</v>
      </c>
      <c r="H3311" s="6">
        <v>1102.2850395409</v>
      </c>
      <c r="I3311" s="3">
        <v>9.2169392759174046E-2</v>
      </c>
    </row>
    <row r="3312" spans="1:9" x14ac:dyDescent="0.25">
      <c r="A3312" t="s">
        <v>2829</v>
      </c>
      <c r="B3312" t="s">
        <v>2162</v>
      </c>
      <c r="C3312" t="str">
        <f>_xlfn.XLOOKUP(Table4[[#This Row],[PUMA]],[1]PUMA!$A:$A,[1]PUMA!$B:$B)</f>
        <v>Riverside County (Southwest)--Hemet City &amp; East Hemet PUMA</v>
      </c>
      <c r="D3312">
        <v>100</v>
      </c>
      <c r="E3312" t="s">
        <v>2168</v>
      </c>
      <c r="F3312">
        <v>1917.3806534349101</v>
      </c>
      <c r="G3312" s="6">
        <v>26102.989029144999</v>
      </c>
      <c r="H3312" s="6">
        <v>1102.2850395409</v>
      </c>
      <c r="I3312" s="3">
        <v>4.8160262134713597E-2</v>
      </c>
    </row>
    <row r="3313" spans="1:9" x14ac:dyDescent="0.25">
      <c r="A3313" t="s">
        <v>2829</v>
      </c>
      <c r="B3313" t="s">
        <v>2162</v>
      </c>
      <c r="C3313" t="str">
        <f>_xlfn.XLOOKUP(Table4[[#This Row],[PUMA]],[1]PUMA!$A:$A,[1]PUMA!$B:$B)</f>
        <v>Riverside County (Southwest)--Hemet City &amp; East Hemet PUMA</v>
      </c>
      <c r="D3313">
        <v>7</v>
      </c>
      <c r="E3313" t="s">
        <v>3017</v>
      </c>
      <c r="F3313">
        <v>268.17937181018698</v>
      </c>
      <c r="G3313" s="6">
        <v>26102.989029144999</v>
      </c>
      <c r="H3313" s="6">
        <v>1102.2850395409</v>
      </c>
      <c r="I3313" s="3">
        <v>2.6762309163523238E-2</v>
      </c>
    </row>
    <row r="3314" spans="1:9" x14ac:dyDescent="0.25">
      <c r="A3314" t="s">
        <v>2565</v>
      </c>
      <c r="B3314" t="s">
        <v>2208</v>
      </c>
      <c r="C3314" t="str">
        <f>_xlfn.XLOOKUP(Table4[[#This Row],[PUMA]],[1]PUMA!$A:$A,[1]PUMA!$B:$B)</f>
        <v>Riverside County (Southwest)--Temecula City PUMA</v>
      </c>
      <c r="D3314">
        <v>100</v>
      </c>
      <c r="E3314" t="s">
        <v>2168</v>
      </c>
      <c r="F3314">
        <v>2536.2152961008719</v>
      </c>
      <c r="G3314" s="6">
        <v>52205.978058289998</v>
      </c>
      <c r="H3314" s="6">
        <v>1954.2785213386401</v>
      </c>
      <c r="I3314" s="3">
        <v>2.0299063104734838E-2</v>
      </c>
    </row>
    <row r="3315" spans="1:9" x14ac:dyDescent="0.25">
      <c r="A3315" t="s">
        <v>2565</v>
      </c>
      <c r="B3315" t="s">
        <v>2208</v>
      </c>
      <c r="C3315" t="str">
        <f>_xlfn.XLOOKUP(Table4[[#This Row],[PUMA]],[1]PUMA!$A:$A,[1]PUMA!$B:$B)</f>
        <v>Riverside County (Southwest)--Temecula City PUMA</v>
      </c>
      <c r="D3315">
        <v>7</v>
      </c>
      <c r="E3315" t="s">
        <v>3017</v>
      </c>
      <c r="F3315">
        <v>193.7515625974041</v>
      </c>
      <c r="G3315" s="6">
        <v>52205.978058289998</v>
      </c>
      <c r="H3315" s="6">
        <v>1954.2785213386401</v>
      </c>
      <c r="I3315" s="3">
        <v>1.128004247608135E-2</v>
      </c>
    </row>
    <row r="3316" spans="1:9" x14ac:dyDescent="0.25">
      <c r="A3316" t="s">
        <v>2566</v>
      </c>
      <c r="B3316" t="s">
        <v>2162</v>
      </c>
      <c r="C3316" t="str">
        <f>_xlfn.XLOOKUP(Table4[[#This Row],[PUMA]],[1]PUMA!$A:$A,[1]PUMA!$B:$B)</f>
        <v>Riverside County (Southwest)--Hemet City &amp; East Hemet PUMA</v>
      </c>
      <c r="D3316">
        <v>189</v>
      </c>
      <c r="E3316" t="s">
        <v>2020</v>
      </c>
      <c r="F3316">
        <v>105.64683890201971</v>
      </c>
      <c r="G3316" s="6">
        <v>26102.989029144999</v>
      </c>
      <c r="H3316" s="6">
        <v>1102.2850395409</v>
      </c>
      <c r="I3316" s="3">
        <v>0.42717182909850804</v>
      </c>
    </row>
    <row r="3317" spans="1:9" x14ac:dyDescent="0.25">
      <c r="A3317" t="s">
        <v>2566</v>
      </c>
      <c r="B3317" t="s">
        <v>2162</v>
      </c>
      <c r="C3317" t="str">
        <f>_xlfn.XLOOKUP(Table4[[#This Row],[PUMA]],[1]PUMA!$A:$A,[1]PUMA!$B:$B)</f>
        <v>Riverside County (Southwest)--Hemet City &amp; East Hemet PUMA</v>
      </c>
      <c r="D3317">
        <v>182</v>
      </c>
      <c r="E3317" t="s">
        <v>2040</v>
      </c>
      <c r="F3317">
        <v>412.40644355519953</v>
      </c>
      <c r="G3317" s="6">
        <v>26102.989029144999</v>
      </c>
      <c r="H3317" s="6">
        <v>1102.2850395409</v>
      </c>
      <c r="I3317" s="3">
        <v>0.1783341222402382</v>
      </c>
    </row>
    <row r="3318" spans="1:9" x14ac:dyDescent="0.25">
      <c r="A3318" t="s">
        <v>2566</v>
      </c>
      <c r="B3318" t="s">
        <v>2162</v>
      </c>
      <c r="C3318" t="str">
        <f>_xlfn.XLOOKUP(Table4[[#This Row],[PUMA]],[1]PUMA!$A:$A,[1]PUMA!$B:$B)</f>
        <v>Riverside County (Southwest)--Hemet City &amp; East Hemet PUMA</v>
      </c>
      <c r="D3318">
        <v>177</v>
      </c>
      <c r="E3318" t="s">
        <v>2134</v>
      </c>
      <c r="F3318">
        <v>1109.2439521382398</v>
      </c>
      <c r="G3318" s="6">
        <v>26102.989029144999</v>
      </c>
      <c r="H3318" s="6">
        <v>1102.2850395409</v>
      </c>
      <c r="I3318" s="3">
        <v>0.1005026264174259</v>
      </c>
    </row>
    <row r="3319" spans="1:9" x14ac:dyDescent="0.25">
      <c r="A3319" t="s">
        <v>2566</v>
      </c>
      <c r="B3319" t="s">
        <v>2162</v>
      </c>
      <c r="C3319" t="str">
        <f>_xlfn.XLOOKUP(Table4[[#This Row],[PUMA]],[1]PUMA!$A:$A,[1]PUMA!$B:$B)</f>
        <v>Riverside County (Southwest)--Hemet City &amp; East Hemet PUMA</v>
      </c>
      <c r="D3319">
        <v>100</v>
      </c>
      <c r="E3319" t="s">
        <v>2168</v>
      </c>
      <c r="F3319">
        <v>575.92149243224253</v>
      </c>
      <c r="G3319" s="6">
        <v>26102.989029144999</v>
      </c>
      <c r="H3319" s="6">
        <v>1102.2850395409</v>
      </c>
      <c r="I3319" s="3">
        <v>5.2514535341870866E-2</v>
      </c>
    </row>
    <row r="3320" spans="1:9" x14ac:dyDescent="0.25">
      <c r="A3320" t="s">
        <v>2566</v>
      </c>
      <c r="B3320" t="s">
        <v>2162</v>
      </c>
      <c r="C3320" t="str">
        <f>_xlfn.XLOOKUP(Table4[[#This Row],[PUMA]],[1]PUMA!$A:$A,[1]PUMA!$B:$B)</f>
        <v>Riverside County (Southwest)--Hemet City &amp; East Hemet PUMA</v>
      </c>
      <c r="D3320">
        <v>7</v>
      </c>
      <c r="E3320" t="s">
        <v>3017</v>
      </c>
      <c r="F3320">
        <v>248.16932451601954</v>
      </c>
      <c r="G3320" s="6">
        <v>26102.989029144999</v>
      </c>
      <c r="H3320" s="6">
        <v>1102.2850395409</v>
      </c>
      <c r="I3320" s="3">
        <v>2.918194727567534E-2</v>
      </c>
    </row>
    <row r="3321" spans="1:9" x14ac:dyDescent="0.25">
      <c r="A3321" t="s">
        <v>2775</v>
      </c>
      <c r="B3321" t="s">
        <v>2208</v>
      </c>
      <c r="C3321" t="str">
        <f>_xlfn.XLOOKUP(Table4[[#This Row],[PUMA]],[1]PUMA!$A:$A,[1]PUMA!$B:$B)</f>
        <v>Riverside County (Southwest)--Temecula City PUMA</v>
      </c>
      <c r="D3321">
        <v>100</v>
      </c>
      <c r="E3321" t="s">
        <v>2168</v>
      </c>
      <c r="F3321">
        <v>2810.0204691458798</v>
      </c>
      <c r="G3321" s="6">
        <v>52205.978058289998</v>
      </c>
      <c r="H3321" s="6">
        <v>1954.2785213386401</v>
      </c>
      <c r="I3321" s="3">
        <v>2.0299063104734838E-2</v>
      </c>
    </row>
    <row r="3322" spans="1:9" x14ac:dyDescent="0.25">
      <c r="A3322" t="s">
        <v>2775</v>
      </c>
      <c r="B3322" t="s">
        <v>2208</v>
      </c>
      <c r="C3322" t="str">
        <f>_xlfn.XLOOKUP(Table4[[#This Row],[PUMA]],[1]PUMA!$A:$A,[1]PUMA!$B:$B)</f>
        <v>Riverside County (Southwest)--Temecula City PUMA</v>
      </c>
      <c r="D3322">
        <v>7</v>
      </c>
      <c r="E3322" t="s">
        <v>3017</v>
      </c>
      <c r="F3322">
        <v>160.521906481353</v>
      </c>
      <c r="G3322" s="6">
        <v>52205.978058289998</v>
      </c>
      <c r="H3322" s="6">
        <v>1954.2785213386401</v>
      </c>
      <c r="I3322" s="3">
        <v>1.128004247608135E-2</v>
      </c>
    </row>
    <row r="3323" spans="1:9" x14ac:dyDescent="0.25">
      <c r="A3323" t="s">
        <v>2207</v>
      </c>
      <c r="B3323" t="s">
        <v>2208</v>
      </c>
      <c r="C3323" t="str">
        <f>_xlfn.XLOOKUP(Table4[[#This Row],[PUMA]],[1]PUMA!$A:$A,[1]PUMA!$B:$B)</f>
        <v>Riverside County (Southwest)--Temecula City PUMA</v>
      </c>
      <c r="D3323">
        <v>177</v>
      </c>
      <c r="E3323" t="s">
        <v>2134</v>
      </c>
      <c r="F3323">
        <v>127.37795969912</v>
      </c>
      <c r="G3323" s="6">
        <v>52205.978058289998</v>
      </c>
      <c r="H3323" s="6">
        <v>1954.2785213386401</v>
      </c>
      <c r="I3323" s="3">
        <v>3.884846628762418E-2</v>
      </c>
    </row>
    <row r="3324" spans="1:9" x14ac:dyDescent="0.25">
      <c r="A3324" t="s">
        <v>2207</v>
      </c>
      <c r="B3324" t="s">
        <v>2208</v>
      </c>
      <c r="C3324" t="str">
        <f>_xlfn.XLOOKUP(Table4[[#This Row],[PUMA]],[1]PUMA!$A:$A,[1]PUMA!$B:$B)</f>
        <v>Riverside County (Southwest)--Temecula City PUMA</v>
      </c>
      <c r="D3324">
        <v>100</v>
      </c>
      <c r="E3324" t="s">
        <v>2168</v>
      </c>
      <c r="F3324">
        <v>2032.0816675763681</v>
      </c>
      <c r="G3324" s="6">
        <v>52205.978058289998</v>
      </c>
      <c r="H3324" s="6">
        <v>1954.2785213386401</v>
      </c>
      <c r="I3324" s="3">
        <v>2.0299063104734838E-2</v>
      </c>
    </row>
    <row r="3325" spans="1:9" x14ac:dyDescent="0.25">
      <c r="A3325" t="s">
        <v>2895</v>
      </c>
      <c r="B3325" t="s">
        <v>2208</v>
      </c>
      <c r="C3325" t="str">
        <f>_xlfn.XLOOKUP(Table4[[#This Row],[PUMA]],[1]PUMA!$A:$A,[1]PUMA!$B:$B)</f>
        <v>Riverside County (Southwest)--Temecula City PUMA</v>
      </c>
      <c r="D3325">
        <v>177</v>
      </c>
      <c r="E3325" t="s">
        <v>2134</v>
      </c>
      <c r="F3325">
        <v>2028.2069698350369</v>
      </c>
      <c r="G3325" s="6">
        <v>52205.978058289998</v>
      </c>
      <c r="H3325" s="6">
        <v>1954.2785213386401</v>
      </c>
      <c r="I3325" s="3">
        <v>3.884846628762418E-2</v>
      </c>
    </row>
    <row r="3326" spans="1:9" x14ac:dyDescent="0.25">
      <c r="A3326" t="s">
        <v>2895</v>
      </c>
      <c r="B3326" t="s">
        <v>2208</v>
      </c>
      <c r="C3326" t="str">
        <f>_xlfn.XLOOKUP(Table4[[#This Row],[PUMA]],[1]PUMA!$A:$A,[1]PUMA!$B:$B)</f>
        <v>Riverside County (Southwest)--Temecula City PUMA</v>
      </c>
      <c r="D3326">
        <v>100</v>
      </c>
      <c r="E3326" t="s">
        <v>2168</v>
      </c>
      <c r="F3326">
        <v>180.4797457468942</v>
      </c>
      <c r="G3326" s="6">
        <v>52205.978058289998</v>
      </c>
      <c r="H3326" s="6">
        <v>1954.2785213386401</v>
      </c>
      <c r="I3326" s="3">
        <v>2.0299063104734838E-2</v>
      </c>
    </row>
    <row r="3327" spans="1:9" x14ac:dyDescent="0.25">
      <c r="A3327" t="s">
        <v>2895</v>
      </c>
      <c r="B3327" t="s">
        <v>2208</v>
      </c>
      <c r="C3327" t="str">
        <f>_xlfn.XLOOKUP(Table4[[#This Row],[PUMA]],[1]PUMA!$A:$A,[1]PUMA!$B:$B)</f>
        <v>Riverside County (Southwest)--Temecula City PUMA</v>
      </c>
      <c r="D3327">
        <v>7</v>
      </c>
      <c r="E3327" t="s">
        <v>3017</v>
      </c>
      <c r="F3327">
        <v>928.46603603508777</v>
      </c>
      <c r="G3327" s="6">
        <v>52205.978058289998</v>
      </c>
      <c r="H3327" s="6">
        <v>1954.2785213386401</v>
      </c>
      <c r="I3327" s="3">
        <v>1.1898102653435579E-2</v>
      </c>
    </row>
    <row r="3328" spans="1:9" x14ac:dyDescent="0.25">
      <c r="A3328" t="s">
        <v>2862</v>
      </c>
      <c r="B3328" t="s">
        <v>2162</v>
      </c>
      <c r="C3328" t="str">
        <f>_xlfn.XLOOKUP(Table4[[#This Row],[PUMA]],[1]PUMA!$A:$A,[1]PUMA!$B:$B)</f>
        <v>Riverside County (Southwest)--Hemet City &amp; East Hemet PUMA</v>
      </c>
      <c r="D3328">
        <v>177</v>
      </c>
      <c r="E3328" t="s">
        <v>2134</v>
      </c>
      <c r="F3328">
        <v>1519.2823697594508</v>
      </c>
      <c r="G3328" s="6">
        <v>26102.989029144999</v>
      </c>
      <c r="H3328" s="6">
        <v>1102.2850395409</v>
      </c>
      <c r="I3328" s="3">
        <v>9.2169392759174046E-2</v>
      </c>
    </row>
    <row r="3329" spans="1:9" x14ac:dyDescent="0.25">
      <c r="A3329" t="s">
        <v>2862</v>
      </c>
      <c r="B3329" t="s">
        <v>2162</v>
      </c>
      <c r="C3329" t="str">
        <f>_xlfn.XLOOKUP(Table4[[#This Row],[PUMA]],[1]PUMA!$A:$A,[1]PUMA!$B:$B)</f>
        <v>Riverside County (Southwest)--Hemet City &amp; East Hemet PUMA</v>
      </c>
      <c r="D3329">
        <v>132</v>
      </c>
      <c r="E3329" t="s">
        <v>3077</v>
      </c>
      <c r="F3329">
        <v>310.94470735014528</v>
      </c>
      <c r="G3329" s="6">
        <v>26102.989029144999</v>
      </c>
      <c r="H3329" s="6">
        <v>1102.2850395409</v>
      </c>
      <c r="I3329" s="3">
        <v>8.5044671341862749E-2</v>
      </c>
    </row>
    <row r="3330" spans="1:9" x14ac:dyDescent="0.25">
      <c r="A3330" t="s">
        <v>2862</v>
      </c>
      <c r="B3330" t="s">
        <v>2162</v>
      </c>
      <c r="C3330" t="str">
        <f>_xlfn.XLOOKUP(Table4[[#This Row],[PUMA]],[1]PUMA!$A:$A,[1]PUMA!$B:$B)</f>
        <v>Riverside County (Southwest)--Hemet City &amp; East Hemet PUMA</v>
      </c>
      <c r="D3330">
        <v>100</v>
      </c>
      <c r="E3330" t="s">
        <v>2168</v>
      </c>
      <c r="F3330">
        <v>1041.5852270592</v>
      </c>
      <c r="G3330" s="6">
        <v>26102.989029144999</v>
      </c>
      <c r="H3330" s="6">
        <v>1102.2850395409</v>
      </c>
      <c r="I3330" s="3">
        <v>4.8160262134713597E-2</v>
      </c>
    </row>
    <row r="3331" spans="1:9" x14ac:dyDescent="0.25">
      <c r="A3331" t="s">
        <v>2862</v>
      </c>
      <c r="B3331" t="s">
        <v>2162</v>
      </c>
      <c r="C3331" t="str">
        <f>_xlfn.XLOOKUP(Table4[[#This Row],[PUMA]],[1]PUMA!$A:$A,[1]PUMA!$B:$B)</f>
        <v>Riverside County (Southwest)--Hemet City &amp; East Hemet PUMA</v>
      </c>
      <c r="D3331">
        <v>7</v>
      </c>
      <c r="E3331" t="s">
        <v>3017</v>
      </c>
      <c r="F3331">
        <v>195.630082317372</v>
      </c>
      <c r="G3331" s="6">
        <v>26102.989029144999</v>
      </c>
      <c r="H3331" s="6">
        <v>1102.2850395409</v>
      </c>
      <c r="I3331" s="3">
        <v>2.6762309163523238E-2</v>
      </c>
    </row>
    <row r="3332" spans="1:9" x14ac:dyDescent="0.25">
      <c r="A3332" t="s">
        <v>2863</v>
      </c>
      <c r="B3332" t="s">
        <v>2162</v>
      </c>
      <c r="C3332" t="str">
        <f>_xlfn.XLOOKUP(Table4[[#This Row],[PUMA]],[1]PUMA!$A:$A,[1]PUMA!$B:$B)</f>
        <v>Riverside County (Southwest)--Hemet City &amp; East Hemet PUMA</v>
      </c>
      <c r="D3332">
        <v>100</v>
      </c>
      <c r="E3332" t="s">
        <v>2168</v>
      </c>
      <c r="F3332">
        <v>1476.8262249363963</v>
      </c>
      <c r="G3332" s="6">
        <v>26102.989029144999</v>
      </c>
      <c r="H3332" s="6">
        <v>1102.2850395409</v>
      </c>
      <c r="I3332" s="3">
        <v>5.1787783180239917E-2</v>
      </c>
    </row>
    <row r="3333" spans="1:9" x14ac:dyDescent="0.25">
      <c r="A3333" t="s">
        <v>2863</v>
      </c>
      <c r="B3333" t="s">
        <v>2162</v>
      </c>
      <c r="C3333" t="str">
        <f>_xlfn.XLOOKUP(Table4[[#This Row],[PUMA]],[1]PUMA!$A:$A,[1]PUMA!$B:$B)</f>
        <v>Riverside County (Southwest)--Hemet City &amp; East Hemet PUMA</v>
      </c>
      <c r="D3333">
        <v>7</v>
      </c>
      <c r="E3333" t="s">
        <v>3017</v>
      </c>
      <c r="F3333">
        <v>411.86725845382853</v>
      </c>
      <c r="G3333" s="6">
        <v>26102.989029144999</v>
      </c>
      <c r="H3333" s="6">
        <v>1102.2850395409</v>
      </c>
      <c r="I3333" s="3">
        <v>2.8778096358493408E-2</v>
      </c>
    </row>
    <row r="3334" spans="1:9" x14ac:dyDescent="0.25">
      <c r="A3334" t="s">
        <v>2864</v>
      </c>
      <c r="B3334" t="s">
        <v>2162</v>
      </c>
      <c r="C3334" t="str">
        <f>_xlfn.XLOOKUP(Table4[[#This Row],[PUMA]],[1]PUMA!$A:$A,[1]PUMA!$B:$B)</f>
        <v>Riverside County (Southwest)--Hemet City &amp; East Hemet PUMA</v>
      </c>
      <c r="D3334">
        <v>100</v>
      </c>
      <c r="E3334" t="s">
        <v>2168</v>
      </c>
      <c r="F3334">
        <v>1893.551121802727</v>
      </c>
      <c r="G3334" s="6">
        <v>26102.989029144999</v>
      </c>
      <c r="H3334" s="6">
        <v>1102.2850395409</v>
      </c>
      <c r="I3334" s="3">
        <v>5.1787783180239917E-2</v>
      </c>
    </row>
    <row r="3335" spans="1:9" x14ac:dyDescent="0.25">
      <c r="A3335" t="s">
        <v>2864</v>
      </c>
      <c r="B3335" t="s">
        <v>2162</v>
      </c>
      <c r="C3335" t="str">
        <f>_xlfn.XLOOKUP(Table4[[#This Row],[PUMA]],[1]PUMA!$A:$A,[1]PUMA!$B:$B)</f>
        <v>Riverside County (Southwest)--Hemet City &amp; East Hemet PUMA</v>
      </c>
      <c r="D3335">
        <v>7</v>
      </c>
      <c r="E3335" t="s">
        <v>3017</v>
      </c>
      <c r="F3335">
        <v>948.13002130343102</v>
      </c>
      <c r="G3335" s="6">
        <v>26102.989029144999</v>
      </c>
      <c r="H3335" s="6">
        <v>1102.2850395409</v>
      </c>
      <c r="I3335" s="3">
        <v>2.8778096358493408E-2</v>
      </c>
    </row>
    <row r="3336" spans="1:9" x14ac:dyDescent="0.25">
      <c r="A3336" t="s">
        <v>2870</v>
      </c>
      <c r="B3336" t="s">
        <v>2162</v>
      </c>
      <c r="C3336" t="str">
        <f>_xlfn.XLOOKUP(Table4[[#This Row],[PUMA]],[1]PUMA!$A:$A,[1]PUMA!$B:$B)</f>
        <v>Riverside County (Southwest)--Hemet City &amp; East Hemet PUMA</v>
      </c>
      <c r="D3336">
        <v>177</v>
      </c>
      <c r="E3336" t="s">
        <v>2134</v>
      </c>
      <c r="F3336">
        <v>160.75523974731252</v>
      </c>
      <c r="G3336" s="6">
        <v>26102.989029144999</v>
      </c>
      <c r="H3336" s="6">
        <v>1102.2850395409</v>
      </c>
      <c r="I3336" s="3">
        <v>9.9111763858651322E-2</v>
      </c>
    </row>
    <row r="3337" spans="1:9" x14ac:dyDescent="0.25">
      <c r="A3337" t="s">
        <v>2870</v>
      </c>
      <c r="B3337" t="s">
        <v>2162</v>
      </c>
      <c r="C3337" t="str">
        <f>_xlfn.XLOOKUP(Table4[[#This Row],[PUMA]],[1]PUMA!$A:$A,[1]PUMA!$B:$B)</f>
        <v>Riverside County (Southwest)--Hemet City &amp; East Hemet PUMA</v>
      </c>
      <c r="D3337">
        <v>100</v>
      </c>
      <c r="E3337" t="s">
        <v>2168</v>
      </c>
      <c r="F3337">
        <v>1524.5943742509787</v>
      </c>
      <c r="G3337" s="6">
        <v>26102.989029144999</v>
      </c>
      <c r="H3337" s="6">
        <v>1102.2850395409</v>
      </c>
      <c r="I3337" s="3">
        <v>5.1787783180239917E-2</v>
      </c>
    </row>
    <row r="3338" spans="1:9" x14ac:dyDescent="0.25">
      <c r="A3338" t="s">
        <v>2870</v>
      </c>
      <c r="B3338" t="s">
        <v>2162</v>
      </c>
      <c r="C3338" t="str">
        <f>_xlfn.XLOOKUP(Table4[[#This Row],[PUMA]],[1]PUMA!$A:$A,[1]PUMA!$B:$B)</f>
        <v>Riverside County (Southwest)--Hemet City &amp; East Hemet PUMA</v>
      </c>
      <c r="D3338">
        <v>7</v>
      </c>
      <c r="E3338" t="s">
        <v>3017</v>
      </c>
      <c r="F3338">
        <v>549.92432716694054</v>
      </c>
      <c r="G3338" s="6">
        <v>26102.989029144999</v>
      </c>
      <c r="H3338" s="6">
        <v>1102.2850395409</v>
      </c>
      <c r="I3338" s="3">
        <v>2.8778096358493408E-2</v>
      </c>
    </row>
    <row r="3339" spans="1:9" x14ac:dyDescent="0.25">
      <c r="A3339" t="s">
        <v>2871</v>
      </c>
      <c r="B3339" t="s">
        <v>2162</v>
      </c>
      <c r="C3339" t="str">
        <f>_xlfn.XLOOKUP(Table4[[#This Row],[PUMA]],[1]PUMA!$A:$A,[1]PUMA!$B:$B)</f>
        <v>Riverside County (Southwest)--Hemet City &amp; East Hemet PUMA</v>
      </c>
      <c r="D3339">
        <v>100</v>
      </c>
      <c r="E3339" t="s">
        <v>2168</v>
      </c>
      <c r="F3339">
        <v>1586.5021145599401</v>
      </c>
      <c r="G3339" s="6">
        <v>26102.989029144999</v>
      </c>
      <c r="H3339" s="6">
        <v>1102.2850395409</v>
      </c>
      <c r="I3339" s="3">
        <v>5.1787783180239917E-2</v>
      </c>
    </row>
    <row r="3340" spans="1:9" x14ac:dyDescent="0.25">
      <c r="A3340" t="s">
        <v>2919</v>
      </c>
      <c r="B3340" t="s">
        <v>2162</v>
      </c>
      <c r="C3340" t="str">
        <f>_xlfn.XLOOKUP(Table4[[#This Row],[PUMA]],[1]PUMA!$A:$A,[1]PUMA!$B:$B)</f>
        <v>Riverside County (Southwest)--Hemet City &amp; East Hemet PUMA</v>
      </c>
      <c r="D3340">
        <v>100</v>
      </c>
      <c r="E3340" t="s">
        <v>2168</v>
      </c>
      <c r="F3340">
        <v>1819.5159424509179</v>
      </c>
      <c r="G3340" s="6">
        <v>26102.989029144999</v>
      </c>
      <c r="H3340" s="6">
        <v>1102.2850395409</v>
      </c>
      <c r="I3340" s="3">
        <v>5.1787783180239917E-2</v>
      </c>
    </row>
    <row r="3341" spans="1:9" x14ac:dyDescent="0.25">
      <c r="A3341" t="s">
        <v>2919</v>
      </c>
      <c r="B3341" t="s">
        <v>2162</v>
      </c>
      <c r="C3341" t="str">
        <f>_xlfn.XLOOKUP(Table4[[#This Row],[PUMA]],[1]PUMA!$A:$A,[1]PUMA!$B:$B)</f>
        <v>Riverside County (Southwest)--Hemet City &amp; East Hemet PUMA</v>
      </c>
      <c r="D3341">
        <v>7</v>
      </c>
      <c r="E3341" t="s">
        <v>3017</v>
      </c>
      <c r="F3341">
        <v>445.97386490857599</v>
      </c>
      <c r="G3341" s="6">
        <v>26102.989029144999</v>
      </c>
      <c r="H3341" s="6">
        <v>1102.2850395409</v>
      </c>
      <c r="I3341" s="3">
        <v>2.8778096358493408E-2</v>
      </c>
    </row>
    <row r="3342" spans="1:9" x14ac:dyDescent="0.25">
      <c r="A3342" t="s">
        <v>2920</v>
      </c>
      <c r="B3342" t="s">
        <v>2162</v>
      </c>
      <c r="C3342" t="str">
        <f>_xlfn.XLOOKUP(Table4[[#This Row],[PUMA]],[1]PUMA!$A:$A,[1]PUMA!$B:$B)</f>
        <v>Riverside County (Southwest)--Hemet City &amp; East Hemet PUMA</v>
      </c>
      <c r="D3342">
        <v>100</v>
      </c>
      <c r="E3342" t="s">
        <v>2168</v>
      </c>
      <c r="F3342">
        <v>1804.9499976886668</v>
      </c>
      <c r="G3342" s="6">
        <v>26102.989029144999</v>
      </c>
      <c r="H3342" s="6">
        <v>1102.2850395409</v>
      </c>
      <c r="I3342" s="3">
        <v>5.1787783180239917E-2</v>
      </c>
    </row>
    <row r="3343" spans="1:9" x14ac:dyDescent="0.25">
      <c r="A3343" t="s">
        <v>2920</v>
      </c>
      <c r="B3343" t="s">
        <v>2162</v>
      </c>
      <c r="C3343" t="str">
        <f>_xlfn.XLOOKUP(Table4[[#This Row],[PUMA]],[1]PUMA!$A:$A,[1]PUMA!$B:$B)</f>
        <v>Riverside County (Southwest)--Hemet City &amp; East Hemet PUMA</v>
      </c>
      <c r="D3343">
        <v>7</v>
      </c>
      <c r="E3343" t="s">
        <v>3017</v>
      </c>
      <c r="F3343">
        <v>647.38369780321204</v>
      </c>
      <c r="G3343" s="6">
        <v>26102.989029144999</v>
      </c>
      <c r="H3343" s="6">
        <v>1102.2850395409</v>
      </c>
      <c r="I3343" s="3">
        <v>2.8778096358493408E-2</v>
      </c>
    </row>
    <row r="3344" spans="1:9" x14ac:dyDescent="0.25">
      <c r="A3344" t="s">
        <v>2921</v>
      </c>
      <c r="B3344" t="s">
        <v>2162</v>
      </c>
      <c r="C3344" t="str">
        <f>_xlfn.XLOOKUP(Table4[[#This Row],[PUMA]],[1]PUMA!$A:$A,[1]PUMA!$B:$B)</f>
        <v>Riverside County (Southwest)--Hemet City &amp; East Hemet PUMA</v>
      </c>
      <c r="D3344">
        <v>27</v>
      </c>
      <c r="E3344" t="s">
        <v>3076</v>
      </c>
      <c r="F3344">
        <v>705.84503243118718</v>
      </c>
      <c r="G3344" s="6">
        <v>26102.989029144999</v>
      </c>
      <c r="H3344" s="6">
        <v>1102.2850395409</v>
      </c>
      <c r="I3344" s="3">
        <v>0.15661679551544525</v>
      </c>
    </row>
    <row r="3345" spans="1:9" x14ac:dyDescent="0.25">
      <c r="A3345" t="s">
        <v>2921</v>
      </c>
      <c r="B3345" t="s">
        <v>2162</v>
      </c>
      <c r="C3345" t="str">
        <f>_xlfn.XLOOKUP(Table4[[#This Row],[PUMA]],[1]PUMA!$A:$A,[1]PUMA!$B:$B)</f>
        <v>Riverside County (Southwest)--Hemet City &amp; East Hemet PUMA</v>
      </c>
      <c r="D3345">
        <v>100</v>
      </c>
      <c r="E3345" t="s">
        <v>2168</v>
      </c>
      <c r="F3345">
        <v>1988.3927289360947</v>
      </c>
      <c r="G3345" s="6">
        <v>26102.989029144999</v>
      </c>
      <c r="H3345" s="6">
        <v>1102.2850395409</v>
      </c>
      <c r="I3345" s="3">
        <v>5.1787783180239917E-2</v>
      </c>
    </row>
    <row r="3346" spans="1:9" x14ac:dyDescent="0.25">
      <c r="A3346" t="s">
        <v>2921</v>
      </c>
      <c r="B3346" t="s">
        <v>2162</v>
      </c>
      <c r="C3346" t="str">
        <f>_xlfn.XLOOKUP(Table4[[#This Row],[PUMA]],[1]PUMA!$A:$A,[1]PUMA!$B:$B)</f>
        <v>Riverside County (Southwest)--Hemet City &amp; East Hemet PUMA</v>
      </c>
      <c r="D3346">
        <v>7</v>
      </c>
      <c r="E3346" t="s">
        <v>3017</v>
      </c>
      <c r="F3346">
        <v>1084.4358707303738</v>
      </c>
      <c r="G3346" s="6">
        <v>26102.989029144999</v>
      </c>
      <c r="H3346" s="6">
        <v>1102.2850395409</v>
      </c>
      <c r="I3346" s="3">
        <v>2.8778096358493408E-2</v>
      </c>
    </row>
    <row r="3347" spans="1:9" x14ac:dyDescent="0.25">
      <c r="A3347" t="s">
        <v>2922</v>
      </c>
      <c r="B3347" t="s">
        <v>2162</v>
      </c>
      <c r="C3347" t="str">
        <f>_xlfn.XLOOKUP(Table4[[#This Row],[PUMA]],[1]PUMA!$A:$A,[1]PUMA!$B:$B)</f>
        <v>Riverside County (Southwest)--Hemet City &amp; East Hemet PUMA</v>
      </c>
      <c r="D3347">
        <v>100</v>
      </c>
      <c r="E3347" t="s">
        <v>2168</v>
      </c>
      <c r="F3347">
        <v>2100.4637070682211</v>
      </c>
      <c r="G3347" s="6">
        <v>26102.989029144999</v>
      </c>
      <c r="H3347" s="6">
        <v>1102.2850395409</v>
      </c>
      <c r="I3347" s="3">
        <v>5.1787783180239917E-2</v>
      </c>
    </row>
    <row r="3348" spans="1:9" x14ac:dyDescent="0.25">
      <c r="A3348" t="s">
        <v>2922</v>
      </c>
      <c r="B3348" t="s">
        <v>2162</v>
      </c>
      <c r="C3348" t="str">
        <f>_xlfn.XLOOKUP(Table4[[#This Row],[PUMA]],[1]PUMA!$A:$A,[1]PUMA!$B:$B)</f>
        <v>Riverside County (Southwest)--Hemet City &amp; East Hemet PUMA</v>
      </c>
      <c r="D3348">
        <v>7</v>
      </c>
      <c r="E3348" t="s">
        <v>3017</v>
      </c>
      <c r="F3348">
        <v>594.06752767737146</v>
      </c>
      <c r="G3348" s="6">
        <v>26102.989029144999</v>
      </c>
      <c r="H3348" s="6">
        <v>1102.2850395409</v>
      </c>
      <c r="I3348" s="3">
        <v>2.8778096358493408E-2</v>
      </c>
    </row>
    <row r="3349" spans="1:9" x14ac:dyDescent="0.25">
      <c r="A3349" t="s">
        <v>2098</v>
      </c>
      <c r="B3349" t="s">
        <v>2099</v>
      </c>
      <c r="C3349" t="str">
        <f>_xlfn.XLOOKUP(Table4[[#This Row],[PUMA]],[1]PUMA!$A:$A,[1]PUMA!$B:$B)</f>
        <v>Riverside County (North Central)--San Jacinto, Beaumont, Banning &amp; Calimesa Cities PUMA</v>
      </c>
      <c r="D3349">
        <v>100</v>
      </c>
      <c r="E3349" t="s">
        <v>2168</v>
      </c>
      <c r="F3349">
        <v>2829.5821064112183</v>
      </c>
      <c r="G3349" s="6">
        <v>33498.835920736099</v>
      </c>
      <c r="H3349" s="6">
        <v>982.41835959139303</v>
      </c>
      <c r="I3349" s="3">
        <v>2.720506054524607E-2</v>
      </c>
    </row>
    <row r="3350" spans="1:9" x14ac:dyDescent="0.25">
      <c r="A3350" t="s">
        <v>2098</v>
      </c>
      <c r="B3350" t="s">
        <v>2099</v>
      </c>
      <c r="C3350" t="str">
        <f>_xlfn.XLOOKUP(Table4[[#This Row],[PUMA]],[1]PUMA!$A:$A,[1]PUMA!$B:$B)</f>
        <v>Riverside County (North Central)--San Jacinto, Beaumont, Banning &amp; Calimesa Cities PUMA</v>
      </c>
      <c r="D3350">
        <v>7</v>
      </c>
      <c r="E3350" t="s">
        <v>3017</v>
      </c>
      <c r="F3350">
        <v>121.30499396885381</v>
      </c>
      <c r="G3350" s="6">
        <v>33498.835920736099</v>
      </c>
      <c r="H3350" s="6">
        <v>982.41835959139303</v>
      </c>
      <c r="I3350" s="3">
        <v>1.5117655279526713E-2</v>
      </c>
    </row>
    <row r="3351" spans="1:9" x14ac:dyDescent="0.25">
      <c r="A3351" t="s">
        <v>2928</v>
      </c>
      <c r="B3351" t="s">
        <v>2162</v>
      </c>
      <c r="C3351" t="str">
        <f>_xlfn.XLOOKUP(Table4[[#This Row],[PUMA]],[1]PUMA!$A:$A,[1]PUMA!$B:$B)</f>
        <v>Riverside County (Southwest)--Hemet City &amp; East Hemet PUMA</v>
      </c>
      <c r="D3351">
        <v>100</v>
      </c>
      <c r="E3351" t="s">
        <v>2168</v>
      </c>
      <c r="F3351">
        <v>1677.90861831194</v>
      </c>
      <c r="G3351" s="6">
        <v>26102.989029144999</v>
      </c>
      <c r="H3351" s="6">
        <v>1102.2850395409</v>
      </c>
      <c r="I3351" s="3">
        <v>4.8160262134713597E-2</v>
      </c>
    </row>
    <row r="3352" spans="1:9" x14ac:dyDescent="0.25">
      <c r="A3352" t="s">
        <v>2928</v>
      </c>
      <c r="B3352" t="s">
        <v>2162</v>
      </c>
      <c r="C3352" t="str">
        <f>_xlfn.XLOOKUP(Table4[[#This Row],[PUMA]],[1]PUMA!$A:$A,[1]PUMA!$B:$B)</f>
        <v>Riverside County (Southwest)--Hemet City &amp; East Hemet PUMA</v>
      </c>
      <c r="D3352">
        <v>7</v>
      </c>
      <c r="E3352" t="s">
        <v>3017</v>
      </c>
      <c r="F3352">
        <v>270.13756481785902</v>
      </c>
      <c r="G3352" s="6">
        <v>26102.989029144999</v>
      </c>
      <c r="H3352" s="6">
        <v>1102.2850395409</v>
      </c>
      <c r="I3352" s="3">
        <v>2.6762309163523238E-2</v>
      </c>
    </row>
    <row r="3353" spans="1:9" x14ac:dyDescent="0.25">
      <c r="A3353" t="s">
        <v>2929</v>
      </c>
      <c r="B3353" t="s">
        <v>2162</v>
      </c>
      <c r="C3353" t="str">
        <f>_xlfn.XLOOKUP(Table4[[#This Row],[PUMA]],[1]PUMA!$A:$A,[1]PUMA!$B:$B)</f>
        <v>Riverside County (Southwest)--Hemet City &amp; East Hemet PUMA</v>
      </c>
      <c r="D3353">
        <v>100</v>
      </c>
      <c r="E3353" t="s">
        <v>2168</v>
      </c>
      <c r="F3353">
        <v>1068.9896849873901</v>
      </c>
      <c r="G3353" s="6">
        <v>26102.989029144999</v>
      </c>
      <c r="H3353" s="6">
        <v>1102.2850395409</v>
      </c>
      <c r="I3353" s="3">
        <v>4.8160262134713597E-2</v>
      </c>
    </row>
    <row r="3354" spans="1:9" x14ac:dyDescent="0.25">
      <c r="A3354" t="s">
        <v>2294</v>
      </c>
      <c r="B3354" t="s">
        <v>20</v>
      </c>
      <c r="C3354" t="str">
        <f>_xlfn.XLOOKUP(Table4[[#This Row],[PUMA]],[1]PUMA!$A:$A,[1]PUMA!$B:$B)</f>
        <v>Riverside County--Palm Desert, La Quinta (West) &amp; Desert Hot Springs Cities PUMA</v>
      </c>
      <c r="D3354">
        <v>252</v>
      </c>
      <c r="E3354" t="s">
        <v>2050</v>
      </c>
      <c r="F3354">
        <v>199.72399407474165</v>
      </c>
      <c r="G3354" s="6">
        <v>21752.4908576208</v>
      </c>
      <c r="H3354" s="6">
        <v>973.99858220201997</v>
      </c>
      <c r="I3354" s="3">
        <v>0.15420049867966429</v>
      </c>
    </row>
    <row r="3355" spans="1:9" x14ac:dyDescent="0.25">
      <c r="A3355" t="s">
        <v>2294</v>
      </c>
      <c r="B3355" t="s">
        <v>20</v>
      </c>
      <c r="C3355" t="str">
        <f>_xlfn.XLOOKUP(Table4[[#This Row],[PUMA]],[1]PUMA!$A:$A,[1]PUMA!$B:$B)</f>
        <v>Riverside County--Palm Desert, La Quinta (West) &amp; Desert Hot Springs Cities PUMA</v>
      </c>
      <c r="D3355">
        <v>100</v>
      </c>
      <c r="E3355" t="s">
        <v>2168</v>
      </c>
      <c r="F3355">
        <v>2550.6851696813937</v>
      </c>
      <c r="G3355" s="6">
        <v>21752.4908576208</v>
      </c>
      <c r="H3355" s="6">
        <v>973.99858220201997</v>
      </c>
      <c r="I3355" s="3">
        <v>6.0918901273681401E-2</v>
      </c>
    </row>
    <row r="3356" spans="1:9" x14ac:dyDescent="0.25">
      <c r="A3356" t="s">
        <v>2294</v>
      </c>
      <c r="B3356" t="s">
        <v>20</v>
      </c>
      <c r="C3356" t="str">
        <f>_xlfn.XLOOKUP(Table4[[#This Row],[PUMA]],[1]PUMA!$A:$A,[1]PUMA!$B:$B)</f>
        <v>Riverside County--Palm Desert, La Quinta (West) &amp; Desert Hot Springs Cities PUMA</v>
      </c>
      <c r="D3356">
        <v>7</v>
      </c>
      <c r="E3356" t="s">
        <v>3017</v>
      </c>
      <c r="F3356">
        <v>522.48844849609316</v>
      </c>
      <c r="G3356" s="6">
        <v>21752.4908576208</v>
      </c>
      <c r="H3356" s="6">
        <v>973.99858220201997</v>
      </c>
      <c r="I3356" s="3">
        <v>3.3852192607009918E-2</v>
      </c>
    </row>
    <row r="3357" spans="1:9" x14ac:dyDescent="0.25">
      <c r="A3357" t="s">
        <v>43</v>
      </c>
      <c r="B3357" t="s">
        <v>20</v>
      </c>
      <c r="C3357" t="str">
        <f>_xlfn.XLOOKUP(Table4[[#This Row],[PUMA]],[1]PUMA!$A:$A,[1]PUMA!$B:$B)</f>
        <v>Riverside County--Palm Desert, La Quinta (West) &amp; Desert Hot Springs Cities PUMA</v>
      </c>
      <c r="D3357">
        <v>100</v>
      </c>
      <c r="E3357" t="s">
        <v>2168</v>
      </c>
      <c r="F3357">
        <v>1961.1376707435199</v>
      </c>
      <c r="G3357" s="6">
        <v>21752.4908576208</v>
      </c>
      <c r="H3357" s="6">
        <v>973.99858220201997</v>
      </c>
      <c r="I3357" s="3">
        <v>7.5355547194408234E-2</v>
      </c>
    </row>
    <row r="3358" spans="1:9" x14ac:dyDescent="0.25">
      <c r="A3358" t="s">
        <v>43</v>
      </c>
      <c r="B3358" t="s">
        <v>20</v>
      </c>
      <c r="C3358" t="str">
        <f>_xlfn.XLOOKUP(Table4[[#This Row],[PUMA]],[1]PUMA!$A:$A,[1]PUMA!$B:$B)</f>
        <v>Riverside County--Palm Desert, La Quinta (West) &amp; Desert Hot Springs Cities PUMA</v>
      </c>
      <c r="D3358">
        <v>7</v>
      </c>
      <c r="E3358" t="s">
        <v>3017</v>
      </c>
      <c r="F3358">
        <v>745.35366712892221</v>
      </c>
      <c r="G3358" s="6">
        <v>21752.4908576208</v>
      </c>
      <c r="H3358" s="6">
        <v>973.99858220201997</v>
      </c>
      <c r="I3358" s="3">
        <v>4.1874532276467903E-2</v>
      </c>
    </row>
    <row r="3359" spans="1:9" x14ac:dyDescent="0.25">
      <c r="A3359" t="s">
        <v>156</v>
      </c>
      <c r="B3359" t="s">
        <v>20</v>
      </c>
      <c r="C3359" t="str">
        <f>_xlfn.XLOOKUP(Table4[[#This Row],[PUMA]],[1]PUMA!$A:$A,[1]PUMA!$B:$B)</f>
        <v>Riverside County--Palm Desert, La Quinta (West) &amp; Desert Hot Springs Cities PUMA</v>
      </c>
      <c r="D3359">
        <v>100</v>
      </c>
      <c r="E3359" t="s">
        <v>2168</v>
      </c>
      <c r="F3359">
        <v>634.46105221409528</v>
      </c>
      <c r="G3359" s="6">
        <v>21752.4908576208</v>
      </c>
      <c r="H3359" s="6">
        <v>973.99858220201997</v>
      </c>
      <c r="I3359" s="3">
        <v>7.5355547194408234E-2</v>
      </c>
    </row>
    <row r="3360" spans="1:9" x14ac:dyDescent="0.25">
      <c r="A3360" t="s">
        <v>156</v>
      </c>
      <c r="B3360" t="s">
        <v>20</v>
      </c>
      <c r="C3360" t="str">
        <f>_xlfn.XLOOKUP(Table4[[#This Row],[PUMA]],[1]PUMA!$A:$A,[1]PUMA!$B:$B)</f>
        <v>Riverside County--Palm Desert, La Quinta (West) &amp; Desert Hot Springs Cities PUMA</v>
      </c>
      <c r="D3360">
        <v>7</v>
      </c>
      <c r="E3360" t="s">
        <v>3017</v>
      </c>
      <c r="F3360">
        <v>773.39636984640333</v>
      </c>
      <c r="G3360" s="6">
        <v>21752.4908576208</v>
      </c>
      <c r="H3360" s="6">
        <v>973.99858220201997</v>
      </c>
      <c r="I3360" s="3">
        <v>4.1874532276467903E-2</v>
      </c>
    </row>
    <row r="3361" spans="1:9" x14ac:dyDescent="0.25">
      <c r="A3361" t="s">
        <v>172</v>
      </c>
      <c r="B3361" t="s">
        <v>20</v>
      </c>
      <c r="C3361" t="str">
        <f>_xlfn.XLOOKUP(Table4[[#This Row],[PUMA]],[1]PUMA!$A:$A,[1]PUMA!$B:$B)</f>
        <v>Riverside County--Palm Desert, La Quinta (West) &amp; Desert Hot Springs Cities PUMA</v>
      </c>
      <c r="D3361">
        <v>177</v>
      </c>
      <c r="E3361" t="s">
        <v>2134</v>
      </c>
      <c r="F3361">
        <v>493.60588847737699</v>
      </c>
      <c r="G3361" s="6">
        <v>21752.4908576208</v>
      </c>
      <c r="H3361" s="6">
        <v>973.99858220201997</v>
      </c>
      <c r="I3361" s="3">
        <v>0.14281516572611708</v>
      </c>
    </row>
    <row r="3362" spans="1:9" x14ac:dyDescent="0.25">
      <c r="A3362" t="s">
        <v>172</v>
      </c>
      <c r="B3362" t="s">
        <v>20</v>
      </c>
      <c r="C3362" t="str">
        <f>_xlfn.XLOOKUP(Table4[[#This Row],[PUMA]],[1]PUMA!$A:$A,[1]PUMA!$B:$B)</f>
        <v>Riverside County--Palm Desert, La Quinta (West) &amp; Desert Hot Springs Cities PUMA</v>
      </c>
      <c r="D3362">
        <v>100</v>
      </c>
      <c r="E3362" t="s">
        <v>2168</v>
      </c>
      <c r="F3362">
        <v>358.32274086300868</v>
      </c>
      <c r="G3362" s="6">
        <v>21752.4908576208</v>
      </c>
      <c r="H3362" s="6">
        <v>973.99858220201997</v>
      </c>
      <c r="I3362" s="3">
        <v>7.4623642537752985E-2</v>
      </c>
    </row>
    <row r="3363" spans="1:9" x14ac:dyDescent="0.25">
      <c r="A3363" t="s">
        <v>172</v>
      </c>
      <c r="B3363" t="s">
        <v>20</v>
      </c>
      <c r="C3363" t="str">
        <f>_xlfn.XLOOKUP(Table4[[#This Row],[PUMA]],[1]PUMA!$A:$A,[1]PUMA!$B:$B)</f>
        <v>Riverside County--Palm Desert, La Quinta (West) &amp; Desert Hot Springs Cities PUMA</v>
      </c>
      <c r="D3363">
        <v>7</v>
      </c>
      <c r="E3363" t="s">
        <v>3017</v>
      </c>
      <c r="F3363">
        <v>264.46439244902302</v>
      </c>
      <c r="G3363" s="6">
        <v>21752.4908576208</v>
      </c>
      <c r="H3363" s="6">
        <v>973.99858220201997</v>
      </c>
      <c r="I3363" s="3">
        <v>4.1467818155086253E-2</v>
      </c>
    </row>
    <row r="3364" spans="1:9" x14ac:dyDescent="0.25">
      <c r="A3364" t="s">
        <v>980</v>
      </c>
      <c r="B3364" t="s">
        <v>20</v>
      </c>
      <c r="C3364" t="str">
        <f>_xlfn.XLOOKUP(Table4[[#This Row],[PUMA]],[1]PUMA!$A:$A,[1]PUMA!$B:$B)</f>
        <v>Riverside County--Palm Desert, La Quinta (West) &amp; Desert Hot Springs Cities PUMA</v>
      </c>
      <c r="D3364">
        <v>252</v>
      </c>
      <c r="E3364" t="s">
        <v>2050</v>
      </c>
      <c r="F3364">
        <v>226.87409536620669</v>
      </c>
      <c r="G3364" s="6">
        <v>21752.4908576208</v>
      </c>
      <c r="H3364" s="6">
        <v>973.99858220201997</v>
      </c>
      <c r="I3364" s="3">
        <v>0.19074314724511979</v>
      </c>
    </row>
    <row r="3365" spans="1:9" x14ac:dyDescent="0.25">
      <c r="A3365" t="s">
        <v>980</v>
      </c>
      <c r="B3365" t="s">
        <v>20</v>
      </c>
      <c r="C3365" t="str">
        <f>_xlfn.XLOOKUP(Table4[[#This Row],[PUMA]],[1]PUMA!$A:$A,[1]PUMA!$B:$B)</f>
        <v>Riverside County--Palm Desert, La Quinta (West) &amp; Desert Hot Springs Cities PUMA</v>
      </c>
      <c r="D3365">
        <v>100</v>
      </c>
      <c r="E3365" t="s">
        <v>2168</v>
      </c>
      <c r="F3365">
        <v>204.27238797391726</v>
      </c>
      <c r="G3365" s="6">
        <v>21752.4908576208</v>
      </c>
      <c r="H3365" s="6">
        <v>973.99858220201997</v>
      </c>
      <c r="I3365" s="3">
        <v>7.8536047050353996E-2</v>
      </c>
    </row>
    <row r="3366" spans="1:9" x14ac:dyDescent="0.25">
      <c r="A3366" t="s">
        <v>980</v>
      </c>
      <c r="B3366" t="s">
        <v>20</v>
      </c>
      <c r="C3366" t="str">
        <f>_xlfn.XLOOKUP(Table4[[#This Row],[PUMA]],[1]PUMA!$A:$A,[1]PUMA!$B:$B)</f>
        <v>Riverside County--Palm Desert, La Quinta (West) &amp; Desert Hot Springs Cities PUMA</v>
      </c>
      <c r="D3366">
        <v>7</v>
      </c>
      <c r="E3366" t="s">
        <v>3017</v>
      </c>
      <c r="F3366">
        <v>2629.4583669614844</v>
      </c>
      <c r="G3366" s="6">
        <v>21752.4908576208</v>
      </c>
      <c r="H3366" s="6">
        <v>973.99858220201997</v>
      </c>
      <c r="I3366" s="3">
        <v>4.3641913031192019E-2</v>
      </c>
    </row>
    <row r="3367" spans="1:9" x14ac:dyDescent="0.25">
      <c r="A3367" t="s">
        <v>2225</v>
      </c>
      <c r="B3367" t="s">
        <v>1322</v>
      </c>
      <c r="C3367" t="str">
        <f>_xlfn.XLOOKUP(Table4[[#This Row],[PUMA]],[1]PUMA!$A:$A,[1]PUMA!$B:$B)</f>
        <v>Riverside County (Central)--Cathedral City, Palm Springs &amp; Rancho Mirage Cities PUMA</v>
      </c>
      <c r="D3367">
        <v>252</v>
      </c>
      <c r="E3367" t="s">
        <v>2050</v>
      </c>
      <c r="F3367">
        <v>178.1103239276691</v>
      </c>
      <c r="G3367" s="6">
        <v>26102.989029144999</v>
      </c>
      <c r="H3367" s="6">
        <v>953.655092927081</v>
      </c>
      <c r="I3367" s="3">
        <v>0.11155336396457116</v>
      </c>
    </row>
    <row r="3368" spans="1:9" x14ac:dyDescent="0.25">
      <c r="A3368" t="s">
        <v>2225</v>
      </c>
      <c r="B3368" t="s">
        <v>1322</v>
      </c>
      <c r="C3368" t="str">
        <f>_xlfn.XLOOKUP(Table4[[#This Row],[PUMA]],[1]PUMA!$A:$A,[1]PUMA!$B:$B)</f>
        <v>Riverside County (Central)--Cathedral City, Palm Springs &amp; Rancho Mirage Cities PUMA</v>
      </c>
      <c r="D3368">
        <v>100</v>
      </c>
      <c r="E3368" t="s">
        <v>2168</v>
      </c>
      <c r="F3368">
        <v>545.38170917969899</v>
      </c>
      <c r="G3368" s="6">
        <v>26102.989029144999</v>
      </c>
      <c r="H3368" s="6">
        <v>953.655092927081</v>
      </c>
      <c r="I3368" s="3">
        <v>4.4070599150409666E-2</v>
      </c>
    </row>
    <row r="3369" spans="1:9" x14ac:dyDescent="0.25">
      <c r="A3369" t="s">
        <v>2225</v>
      </c>
      <c r="B3369" t="s">
        <v>1322</v>
      </c>
      <c r="C3369" t="str">
        <f>_xlfn.XLOOKUP(Table4[[#This Row],[PUMA]],[1]PUMA!$A:$A,[1]PUMA!$B:$B)</f>
        <v>Riverside County (Central)--Cathedral City, Palm Springs &amp; Rancho Mirage Cities PUMA</v>
      </c>
      <c r="D3369">
        <v>7</v>
      </c>
      <c r="E3369" t="s">
        <v>3017</v>
      </c>
      <c r="F3369">
        <v>1768.3692233080139</v>
      </c>
      <c r="G3369" s="6">
        <v>26102.989029144999</v>
      </c>
      <c r="H3369" s="6">
        <v>953.655092927081</v>
      </c>
      <c r="I3369" s="3">
        <v>2.4489713037397321E-2</v>
      </c>
    </row>
    <row r="3370" spans="1:9" x14ac:dyDescent="0.25">
      <c r="A3370" t="s">
        <v>949</v>
      </c>
      <c r="B3370" t="s">
        <v>20</v>
      </c>
      <c r="C3370" t="str">
        <f>_xlfn.XLOOKUP(Table4[[#This Row],[PUMA]],[1]PUMA!$A:$A,[1]PUMA!$B:$B)</f>
        <v>Riverside County--Palm Desert, La Quinta (West) &amp; Desert Hot Springs Cities PUMA</v>
      </c>
      <c r="D3370">
        <v>252</v>
      </c>
      <c r="E3370" t="s">
        <v>2050</v>
      </c>
      <c r="F3370">
        <v>430.42238307689479</v>
      </c>
      <c r="G3370" s="6">
        <v>21752.4908576208</v>
      </c>
      <c r="H3370" s="6">
        <v>973.99858220201997</v>
      </c>
      <c r="I3370" s="3">
        <v>0.18149799473872083</v>
      </c>
    </row>
    <row r="3371" spans="1:9" x14ac:dyDescent="0.25">
      <c r="A3371" t="s">
        <v>949</v>
      </c>
      <c r="B3371" t="s">
        <v>20</v>
      </c>
      <c r="C3371" t="str">
        <f>_xlfn.XLOOKUP(Table4[[#This Row],[PUMA]],[1]PUMA!$A:$A,[1]PUMA!$B:$B)</f>
        <v>Riverside County--Palm Desert, La Quinta (West) &amp; Desert Hot Springs Cities PUMA</v>
      </c>
      <c r="D3371">
        <v>100</v>
      </c>
      <c r="E3371" t="s">
        <v>2168</v>
      </c>
      <c r="F3371">
        <v>1766.4176191694862</v>
      </c>
      <c r="G3371" s="6">
        <v>21752.4908576208</v>
      </c>
      <c r="H3371" s="6">
        <v>973.99858220201997</v>
      </c>
      <c r="I3371" s="3">
        <v>7.1703130129483914E-2</v>
      </c>
    </row>
    <row r="3372" spans="1:9" x14ac:dyDescent="0.25">
      <c r="A3372" t="s">
        <v>949</v>
      </c>
      <c r="B3372" t="s">
        <v>20</v>
      </c>
      <c r="C3372" t="str">
        <f>_xlfn.XLOOKUP(Table4[[#This Row],[PUMA]],[1]PUMA!$A:$A,[1]PUMA!$B:$B)</f>
        <v>Riverside County--Palm Desert, La Quinta (West) &amp; Desert Hot Springs Cities PUMA</v>
      </c>
      <c r="D3372">
        <v>7</v>
      </c>
      <c r="E3372" t="s">
        <v>3017</v>
      </c>
      <c r="F3372">
        <v>795.18856906035387</v>
      </c>
      <c r="G3372" s="6">
        <v>21752.4908576208</v>
      </c>
      <c r="H3372" s="6">
        <v>973.99858220201997</v>
      </c>
      <c r="I3372" s="3">
        <v>3.9844910543674693E-2</v>
      </c>
    </row>
    <row r="3373" spans="1:9" x14ac:dyDescent="0.25">
      <c r="A3373" t="s">
        <v>22</v>
      </c>
      <c r="B3373" t="s">
        <v>20</v>
      </c>
      <c r="C3373" t="str">
        <f>_xlfn.XLOOKUP(Table4[[#This Row],[PUMA]],[1]PUMA!$A:$A,[1]PUMA!$B:$B)</f>
        <v>Riverside County--Palm Desert, La Quinta (West) &amp; Desert Hot Springs Cities PUMA</v>
      </c>
      <c r="D3373">
        <v>100</v>
      </c>
      <c r="E3373" t="s">
        <v>2168</v>
      </c>
      <c r="F3373">
        <v>4211.8224998504384</v>
      </c>
      <c r="G3373" s="6">
        <v>21752.4908576208</v>
      </c>
      <c r="H3373" s="6">
        <v>973.99858220201997</v>
      </c>
      <c r="I3373" s="3">
        <v>7.1703130129483914E-2</v>
      </c>
    </row>
    <row r="3374" spans="1:9" x14ac:dyDescent="0.25">
      <c r="A3374" t="s">
        <v>23</v>
      </c>
      <c r="B3374" t="s">
        <v>20</v>
      </c>
      <c r="C3374" t="str">
        <f>_xlfn.XLOOKUP(Table4[[#This Row],[PUMA]],[1]PUMA!$A:$A,[1]PUMA!$B:$B)</f>
        <v>Riverside County--Palm Desert, La Quinta (West) &amp; Desert Hot Springs Cities PUMA</v>
      </c>
      <c r="D3374">
        <v>252</v>
      </c>
      <c r="E3374" t="s">
        <v>2050</v>
      </c>
      <c r="F3374">
        <v>234.63606314795405</v>
      </c>
      <c r="G3374" s="6">
        <v>21752.4908576208</v>
      </c>
      <c r="H3374" s="6">
        <v>973.99858220201997</v>
      </c>
      <c r="I3374" s="3">
        <v>0.18149799473872083</v>
      </c>
    </row>
    <row r="3375" spans="1:9" x14ac:dyDescent="0.25">
      <c r="A3375" t="s">
        <v>23</v>
      </c>
      <c r="B3375" t="s">
        <v>20</v>
      </c>
      <c r="C3375" t="str">
        <f>_xlfn.XLOOKUP(Table4[[#This Row],[PUMA]],[1]PUMA!$A:$A,[1]PUMA!$B:$B)</f>
        <v>Riverside County--Palm Desert, La Quinta (West) &amp; Desert Hot Springs Cities PUMA</v>
      </c>
      <c r="D3375">
        <v>177</v>
      </c>
      <c r="E3375" t="s">
        <v>2134</v>
      </c>
      <c r="F3375">
        <v>367.72475272284964</v>
      </c>
      <c r="G3375" s="6">
        <v>21752.4908576208</v>
      </c>
      <c r="H3375" s="6">
        <v>973.99858220201997</v>
      </c>
      <c r="I3375" s="3">
        <v>0.13722587191241567</v>
      </c>
    </row>
    <row r="3376" spans="1:9" x14ac:dyDescent="0.25">
      <c r="A3376" t="s">
        <v>23</v>
      </c>
      <c r="B3376" t="s">
        <v>20</v>
      </c>
      <c r="C3376" t="str">
        <f>_xlfn.XLOOKUP(Table4[[#This Row],[PUMA]],[1]PUMA!$A:$A,[1]PUMA!$B:$B)</f>
        <v>Riverside County--Palm Desert, La Quinta (West) &amp; Desert Hot Springs Cities PUMA</v>
      </c>
      <c r="D3376">
        <v>100</v>
      </c>
      <c r="E3376" t="s">
        <v>2168</v>
      </c>
      <c r="F3376">
        <v>2167.8195634076869</v>
      </c>
      <c r="G3376" s="6">
        <v>21752.4908576208</v>
      </c>
      <c r="H3376" s="6">
        <v>973.99858220201997</v>
      </c>
      <c r="I3376" s="3">
        <v>7.1703130129483914E-2</v>
      </c>
    </row>
    <row r="3377" spans="1:9" x14ac:dyDescent="0.25">
      <c r="A3377" t="s">
        <v>23</v>
      </c>
      <c r="B3377" t="s">
        <v>20</v>
      </c>
      <c r="C3377" t="str">
        <f>_xlfn.XLOOKUP(Table4[[#This Row],[PUMA]],[1]PUMA!$A:$A,[1]PUMA!$B:$B)</f>
        <v>Riverside County--Palm Desert, La Quinta (West) &amp; Desert Hot Springs Cities PUMA</v>
      </c>
      <c r="D3377">
        <v>7</v>
      </c>
      <c r="E3377" t="s">
        <v>3017</v>
      </c>
      <c r="F3377">
        <v>1272.2146158554647</v>
      </c>
      <c r="G3377" s="6">
        <v>21752.4908576208</v>
      </c>
      <c r="H3377" s="6">
        <v>973.99858220201997</v>
      </c>
      <c r="I3377" s="3">
        <v>3.9844910543674693E-2</v>
      </c>
    </row>
    <row r="3378" spans="1:9" x14ac:dyDescent="0.25">
      <c r="A3378" t="s">
        <v>29</v>
      </c>
      <c r="B3378" t="s">
        <v>20</v>
      </c>
      <c r="C3378" t="str">
        <f>_xlfn.XLOOKUP(Table4[[#This Row],[PUMA]],[1]PUMA!$A:$A,[1]PUMA!$B:$B)</f>
        <v>Riverside County--Palm Desert, La Quinta (West) &amp; Desert Hot Springs Cities PUMA</v>
      </c>
      <c r="D3378">
        <v>252</v>
      </c>
      <c r="E3378" t="s">
        <v>2050</v>
      </c>
      <c r="F3378">
        <v>108.199501674589</v>
      </c>
      <c r="G3378" s="6">
        <v>21752.4908576208</v>
      </c>
      <c r="H3378" s="6">
        <v>973.99858220201997</v>
      </c>
      <c r="I3378" s="3">
        <v>0.18149799473872083</v>
      </c>
    </row>
    <row r="3379" spans="1:9" x14ac:dyDescent="0.25">
      <c r="A3379" t="s">
        <v>29</v>
      </c>
      <c r="B3379" t="s">
        <v>20</v>
      </c>
      <c r="C3379" t="str">
        <f>_xlfn.XLOOKUP(Table4[[#This Row],[PUMA]],[1]PUMA!$A:$A,[1]PUMA!$B:$B)</f>
        <v>Riverside County--Palm Desert, La Quinta (West) &amp; Desert Hot Springs Cities PUMA</v>
      </c>
      <c r="D3379">
        <v>177</v>
      </c>
      <c r="E3379" t="s">
        <v>2134</v>
      </c>
      <c r="F3379">
        <v>350.15048302929</v>
      </c>
      <c r="G3379" s="6">
        <v>21752.4908576208</v>
      </c>
      <c r="H3379" s="6">
        <v>973.99858220201997</v>
      </c>
      <c r="I3379" s="3">
        <v>0.13722587191241567</v>
      </c>
    </row>
    <row r="3380" spans="1:9" x14ac:dyDescent="0.25">
      <c r="A3380" t="s">
        <v>29</v>
      </c>
      <c r="B3380" t="s">
        <v>20</v>
      </c>
      <c r="C3380" t="str">
        <f>_xlfn.XLOOKUP(Table4[[#This Row],[PUMA]],[1]PUMA!$A:$A,[1]PUMA!$B:$B)</f>
        <v>Riverside County--Palm Desert, La Quinta (West) &amp; Desert Hot Springs Cities PUMA</v>
      </c>
      <c r="D3380">
        <v>100</v>
      </c>
      <c r="E3380" t="s">
        <v>2168</v>
      </c>
      <c r="F3380">
        <v>2498.2318007102949</v>
      </c>
      <c r="G3380" s="6">
        <v>21752.4908576208</v>
      </c>
      <c r="H3380" s="6">
        <v>973.99858220201997</v>
      </c>
      <c r="I3380" s="3">
        <v>7.1703130129483914E-2</v>
      </c>
    </row>
    <row r="3381" spans="1:9" x14ac:dyDescent="0.25">
      <c r="A3381" t="s">
        <v>29</v>
      </c>
      <c r="B3381" t="s">
        <v>20</v>
      </c>
      <c r="C3381" t="str">
        <f>_xlfn.XLOOKUP(Table4[[#This Row],[PUMA]],[1]PUMA!$A:$A,[1]PUMA!$B:$B)</f>
        <v>Riverside County--Palm Desert, La Quinta (West) &amp; Desert Hot Springs Cities PUMA</v>
      </c>
      <c r="D3381">
        <v>7</v>
      </c>
      <c r="E3381" t="s">
        <v>3017</v>
      </c>
      <c r="F3381">
        <v>112.68645018271177</v>
      </c>
      <c r="G3381" s="6">
        <v>21752.4908576208</v>
      </c>
      <c r="H3381" s="6">
        <v>973.99858220201997</v>
      </c>
      <c r="I3381" s="3">
        <v>3.9844910543674693E-2</v>
      </c>
    </row>
    <row r="3382" spans="1:9" x14ac:dyDescent="0.25">
      <c r="A3382" t="s">
        <v>1027</v>
      </c>
      <c r="B3382" t="s">
        <v>20</v>
      </c>
      <c r="C3382" t="str">
        <f>_xlfn.XLOOKUP(Table4[[#This Row],[PUMA]],[1]PUMA!$A:$A,[1]PUMA!$B:$B)</f>
        <v>Riverside County--Palm Desert, La Quinta (West) &amp; Desert Hot Springs Cities PUMA</v>
      </c>
      <c r="D3382">
        <v>100</v>
      </c>
      <c r="E3382" t="s">
        <v>2168</v>
      </c>
      <c r="F3382">
        <v>2602.0114333699598</v>
      </c>
      <c r="G3382" s="6">
        <v>21752.4908576208</v>
      </c>
      <c r="H3382" s="6">
        <v>973.99858220201997</v>
      </c>
      <c r="I3382" s="3">
        <v>7.1703130129483914E-2</v>
      </c>
    </row>
    <row r="3383" spans="1:9" x14ac:dyDescent="0.25">
      <c r="A3383" t="s">
        <v>1027</v>
      </c>
      <c r="B3383" t="s">
        <v>20</v>
      </c>
      <c r="C3383" t="str">
        <f>_xlfn.XLOOKUP(Table4[[#This Row],[PUMA]],[1]PUMA!$A:$A,[1]PUMA!$B:$B)</f>
        <v>Riverside County--Palm Desert, La Quinta (West) &amp; Desert Hot Springs Cities PUMA</v>
      </c>
      <c r="D3383">
        <v>7</v>
      </c>
      <c r="E3383" t="s">
        <v>3017</v>
      </c>
      <c r="F3383">
        <v>113.20759152185499</v>
      </c>
      <c r="G3383" s="6">
        <v>21752.4908576208</v>
      </c>
      <c r="H3383" s="6">
        <v>973.99858220201997</v>
      </c>
      <c r="I3383" s="3">
        <v>3.9844910543674693E-2</v>
      </c>
    </row>
    <row r="3384" spans="1:9" x14ac:dyDescent="0.25">
      <c r="A3384" t="s">
        <v>2840</v>
      </c>
      <c r="B3384" t="s">
        <v>20</v>
      </c>
      <c r="C3384" t="str">
        <f>_xlfn.XLOOKUP(Table4[[#This Row],[PUMA]],[1]PUMA!$A:$A,[1]PUMA!$B:$B)</f>
        <v>Riverside County--Palm Desert, La Quinta (West) &amp; Desert Hot Springs Cities PUMA</v>
      </c>
      <c r="D3384">
        <v>100</v>
      </c>
      <c r="E3384" t="s">
        <v>2168</v>
      </c>
      <c r="F3384">
        <v>2071.92980460442</v>
      </c>
      <c r="G3384" s="6">
        <v>21752.4908576208</v>
      </c>
      <c r="H3384" s="6">
        <v>973.99858220201997</v>
      </c>
      <c r="I3384" s="3">
        <v>6.0918901273681401E-2</v>
      </c>
    </row>
    <row r="3385" spans="1:9" x14ac:dyDescent="0.25">
      <c r="A3385" t="s">
        <v>143</v>
      </c>
      <c r="B3385" t="s">
        <v>20</v>
      </c>
      <c r="C3385" t="str">
        <f>_xlfn.XLOOKUP(Table4[[#This Row],[PUMA]],[1]PUMA!$A:$A,[1]PUMA!$B:$B)</f>
        <v>Riverside County--Palm Desert, La Quinta (West) &amp; Desert Hot Springs Cities PUMA</v>
      </c>
      <c r="D3385">
        <v>100</v>
      </c>
      <c r="E3385" t="s">
        <v>2168</v>
      </c>
      <c r="F3385">
        <v>2561.5940011719699</v>
      </c>
      <c r="G3385" s="6">
        <v>21752.4908576208</v>
      </c>
      <c r="H3385" s="6">
        <v>973.99858220201997</v>
      </c>
      <c r="I3385" s="3">
        <v>7.1703130129483914E-2</v>
      </c>
    </row>
    <row r="3386" spans="1:9" x14ac:dyDescent="0.25">
      <c r="A3386" t="s">
        <v>143</v>
      </c>
      <c r="B3386" t="s">
        <v>20</v>
      </c>
      <c r="C3386" t="str">
        <f>_xlfn.XLOOKUP(Table4[[#This Row],[PUMA]],[1]PUMA!$A:$A,[1]PUMA!$B:$B)</f>
        <v>Riverside County--Palm Desert, La Quinta (West) &amp; Desert Hot Springs Cities PUMA</v>
      </c>
      <c r="D3386">
        <v>7</v>
      </c>
      <c r="E3386" t="s">
        <v>3017</v>
      </c>
      <c r="F3386">
        <v>290.27703868741702</v>
      </c>
      <c r="G3386" s="6">
        <v>21752.4908576208</v>
      </c>
      <c r="H3386" s="6">
        <v>973.99858220201997</v>
      </c>
      <c r="I3386" s="3">
        <v>3.9844910543674693E-2</v>
      </c>
    </row>
    <row r="3387" spans="1:9" x14ac:dyDescent="0.25">
      <c r="A3387" t="s">
        <v>144</v>
      </c>
      <c r="B3387" t="s">
        <v>20</v>
      </c>
      <c r="C3387" t="str">
        <f>_xlfn.XLOOKUP(Table4[[#This Row],[PUMA]],[1]PUMA!$A:$A,[1]PUMA!$B:$B)</f>
        <v>Riverside County--Palm Desert, La Quinta (West) &amp; Desert Hot Springs Cities PUMA</v>
      </c>
      <c r="D3387">
        <v>100</v>
      </c>
      <c r="E3387" t="s">
        <v>2168</v>
      </c>
      <c r="F3387">
        <v>1197.8406591385899</v>
      </c>
      <c r="G3387" s="6">
        <v>21752.4908576208</v>
      </c>
      <c r="H3387" s="6">
        <v>973.99858220201997</v>
      </c>
      <c r="I3387" s="3">
        <v>7.1703130129483914E-2</v>
      </c>
    </row>
    <row r="3388" spans="1:9" x14ac:dyDescent="0.25">
      <c r="A3388" t="s">
        <v>2894</v>
      </c>
      <c r="B3388" t="s">
        <v>20</v>
      </c>
      <c r="C3388" t="str">
        <f>_xlfn.XLOOKUP(Table4[[#This Row],[PUMA]],[1]PUMA!$A:$A,[1]PUMA!$B:$B)</f>
        <v>Riverside County--Palm Desert, La Quinta (West) &amp; Desert Hot Springs Cities PUMA</v>
      </c>
      <c r="D3388">
        <v>100</v>
      </c>
      <c r="E3388" t="s">
        <v>2168</v>
      </c>
      <c r="F3388">
        <v>2699.1248174692601</v>
      </c>
      <c r="G3388" s="6">
        <v>21752.4908576208</v>
      </c>
      <c r="H3388" s="6">
        <v>973.99858220201997</v>
      </c>
      <c r="I3388" s="3">
        <v>6.0918901273681401E-2</v>
      </c>
    </row>
    <row r="3389" spans="1:9" x14ac:dyDescent="0.25">
      <c r="A3389" t="s">
        <v>2894</v>
      </c>
      <c r="B3389" t="s">
        <v>20</v>
      </c>
      <c r="C3389" t="str">
        <f>_xlfn.XLOOKUP(Table4[[#This Row],[PUMA]],[1]PUMA!$A:$A,[1]PUMA!$B:$B)</f>
        <v>Riverside County--Palm Desert, La Quinta (West) &amp; Desert Hot Springs Cities PUMA</v>
      </c>
      <c r="D3389">
        <v>7</v>
      </c>
      <c r="E3389" t="s">
        <v>3017</v>
      </c>
      <c r="F3389">
        <v>194.287272515181</v>
      </c>
      <c r="G3389" s="6">
        <v>21752.4908576208</v>
      </c>
      <c r="H3389" s="6">
        <v>973.99858220201997</v>
      </c>
      <c r="I3389" s="3">
        <v>3.3852192607009918E-2</v>
      </c>
    </row>
    <row r="3390" spans="1:9" x14ac:dyDescent="0.25">
      <c r="A3390" t="s">
        <v>2226</v>
      </c>
      <c r="B3390" t="s">
        <v>20</v>
      </c>
      <c r="C3390" t="str">
        <f>_xlfn.XLOOKUP(Table4[[#This Row],[PUMA]],[1]PUMA!$A:$A,[1]PUMA!$B:$B)</f>
        <v>Riverside County--Palm Desert, La Quinta (West) &amp; Desert Hot Springs Cities PUMA</v>
      </c>
      <c r="D3390">
        <v>100</v>
      </c>
      <c r="E3390" t="s">
        <v>2168</v>
      </c>
      <c r="F3390">
        <v>4020.5217078328483</v>
      </c>
      <c r="G3390" s="6">
        <v>21752.4908576208</v>
      </c>
      <c r="H3390" s="6">
        <v>973.99858220201997</v>
      </c>
      <c r="I3390" s="3">
        <v>6.3609100121428633E-2</v>
      </c>
    </row>
    <row r="3391" spans="1:9" x14ac:dyDescent="0.25">
      <c r="A3391" t="s">
        <v>2226</v>
      </c>
      <c r="B3391" t="s">
        <v>20</v>
      </c>
      <c r="C3391" t="str">
        <f>_xlfn.XLOOKUP(Table4[[#This Row],[PUMA]],[1]PUMA!$A:$A,[1]PUMA!$B:$B)</f>
        <v>Riverside County--Palm Desert, La Quinta (West) &amp; Desert Hot Springs Cities PUMA</v>
      </c>
      <c r="D3391">
        <v>7</v>
      </c>
      <c r="E3391" t="s">
        <v>3017</v>
      </c>
      <c r="F3391">
        <v>457.2511794057674</v>
      </c>
      <c r="G3391" s="6">
        <v>21752.4908576208</v>
      </c>
      <c r="H3391" s="6">
        <v>973.99858220201997</v>
      </c>
      <c r="I3391" s="3">
        <v>3.5347116639470093E-2</v>
      </c>
    </row>
    <row r="3392" spans="1:9" x14ac:dyDescent="0.25">
      <c r="A3392" t="s">
        <v>420</v>
      </c>
      <c r="B3392" t="s">
        <v>20</v>
      </c>
      <c r="C3392" t="str">
        <f>_xlfn.XLOOKUP(Table4[[#This Row],[PUMA]],[1]PUMA!$A:$A,[1]PUMA!$B:$B)</f>
        <v>Riverside County--Palm Desert, La Quinta (West) &amp; Desert Hot Springs Cities PUMA</v>
      </c>
      <c r="D3392">
        <v>189</v>
      </c>
      <c r="E3392" t="s">
        <v>2020</v>
      </c>
      <c r="F3392">
        <v>137.13798588812099</v>
      </c>
      <c r="G3392" s="6">
        <v>21752.4908576208</v>
      </c>
      <c r="H3392" s="6">
        <v>973.99858220201997</v>
      </c>
      <c r="I3392" s="3">
        <v>0.49553591809087938</v>
      </c>
    </row>
    <row r="3393" spans="1:9" x14ac:dyDescent="0.25">
      <c r="A3393" t="s">
        <v>420</v>
      </c>
      <c r="B3393" t="s">
        <v>20</v>
      </c>
      <c r="C3393" t="str">
        <f>_xlfn.XLOOKUP(Table4[[#This Row],[PUMA]],[1]PUMA!$A:$A,[1]PUMA!$B:$B)</f>
        <v>Riverside County--Palm Desert, La Quinta (West) &amp; Desert Hot Springs Cities PUMA</v>
      </c>
      <c r="D3393">
        <v>100</v>
      </c>
      <c r="E3393" t="s">
        <v>2168</v>
      </c>
      <c r="F3393">
        <v>2830.2040640890918</v>
      </c>
      <c r="G3393" s="6">
        <v>21752.4908576208</v>
      </c>
      <c r="H3393" s="6">
        <v>973.99858220201997</v>
      </c>
      <c r="I3393" s="3">
        <v>6.3609100121428633E-2</v>
      </c>
    </row>
    <row r="3394" spans="1:9" x14ac:dyDescent="0.25">
      <c r="A3394" t="s">
        <v>420</v>
      </c>
      <c r="B3394" t="s">
        <v>20</v>
      </c>
      <c r="C3394" t="str">
        <f>_xlfn.XLOOKUP(Table4[[#This Row],[PUMA]],[1]PUMA!$A:$A,[1]PUMA!$B:$B)</f>
        <v>Riverside County--Palm Desert, La Quinta (West) &amp; Desert Hot Springs Cities PUMA</v>
      </c>
      <c r="D3394">
        <v>7</v>
      </c>
      <c r="E3394" t="s">
        <v>3017</v>
      </c>
      <c r="F3394">
        <v>114.67810886034411</v>
      </c>
      <c r="G3394" s="6">
        <v>21752.4908576208</v>
      </c>
      <c r="H3394" s="6">
        <v>973.99858220201997</v>
      </c>
      <c r="I3394" s="3">
        <v>3.5347116639470093E-2</v>
      </c>
    </row>
    <row r="3395" spans="1:9" x14ac:dyDescent="0.25">
      <c r="A3395" t="s">
        <v>2436</v>
      </c>
      <c r="B3395" t="s">
        <v>20</v>
      </c>
      <c r="C3395" t="str">
        <f>_xlfn.XLOOKUP(Table4[[#This Row],[PUMA]],[1]PUMA!$A:$A,[1]PUMA!$B:$B)</f>
        <v>Riverside County--Palm Desert, La Quinta (West) &amp; Desert Hot Springs Cities PUMA</v>
      </c>
      <c r="D3395">
        <v>252</v>
      </c>
      <c r="E3395" t="s">
        <v>2050</v>
      </c>
      <c r="F3395">
        <v>284.35022646554768</v>
      </c>
      <c r="G3395" s="6">
        <v>21752.4908576208</v>
      </c>
      <c r="H3395" s="6">
        <v>973.99858220201997</v>
      </c>
      <c r="I3395" s="3">
        <v>0.16101004375019065</v>
      </c>
    </row>
    <row r="3396" spans="1:9" x14ac:dyDescent="0.25">
      <c r="A3396" t="s">
        <v>2436</v>
      </c>
      <c r="B3396" t="s">
        <v>20</v>
      </c>
      <c r="C3396" t="str">
        <f>_xlfn.XLOOKUP(Table4[[#This Row],[PUMA]],[1]PUMA!$A:$A,[1]PUMA!$B:$B)</f>
        <v>Riverside County--Palm Desert, La Quinta (West) &amp; Desert Hot Springs Cities PUMA</v>
      </c>
      <c r="D3396">
        <v>100</v>
      </c>
      <c r="E3396" t="s">
        <v>2168</v>
      </c>
      <c r="F3396">
        <v>2912.3279987134911</v>
      </c>
      <c r="G3396" s="6">
        <v>21752.4908576208</v>
      </c>
      <c r="H3396" s="6">
        <v>973.99858220201997</v>
      </c>
      <c r="I3396" s="3">
        <v>6.3609100121428633E-2</v>
      </c>
    </row>
    <row r="3397" spans="1:9" x14ac:dyDescent="0.25">
      <c r="A3397" t="s">
        <v>2436</v>
      </c>
      <c r="B3397" t="s">
        <v>20</v>
      </c>
      <c r="C3397" t="str">
        <f>_xlfn.XLOOKUP(Table4[[#This Row],[PUMA]],[1]PUMA!$A:$A,[1]PUMA!$B:$B)</f>
        <v>Riverside County--Palm Desert, La Quinta (West) &amp; Desert Hot Springs Cities PUMA</v>
      </c>
      <c r="D3397">
        <v>7</v>
      </c>
      <c r="E3397" t="s">
        <v>3017</v>
      </c>
      <c r="F3397">
        <v>592.69275633983204</v>
      </c>
      <c r="G3397" s="6">
        <v>21752.4908576208</v>
      </c>
      <c r="H3397" s="6">
        <v>973.99858220201997</v>
      </c>
      <c r="I3397" s="3">
        <v>3.5347116639470093E-2</v>
      </c>
    </row>
    <row r="3398" spans="1:9" x14ac:dyDescent="0.25">
      <c r="A3398" t="s">
        <v>2876</v>
      </c>
      <c r="B3398" t="s">
        <v>1337</v>
      </c>
      <c r="C3398" t="str">
        <f>_xlfn.XLOOKUP(Table4[[#This Row],[PUMA]],[1]PUMA!$A:$A,[1]PUMA!$B:$B)</f>
        <v>Riverside County (East)--Indio, Coachella, Blythe &amp; La Quinta (East) Cities PUMA</v>
      </c>
      <c r="D3398">
        <v>177</v>
      </c>
      <c r="E3398" t="s">
        <v>2134</v>
      </c>
      <c r="F3398">
        <v>254.33729941486001</v>
      </c>
      <c r="G3398" s="6">
        <v>30453.487200669199</v>
      </c>
      <c r="H3398" s="6">
        <v>740.71992294582003</v>
      </c>
      <c r="I3398" s="3">
        <v>4.9965309804948607E-2</v>
      </c>
    </row>
    <row r="3399" spans="1:9" x14ac:dyDescent="0.25">
      <c r="A3399" t="s">
        <v>2876</v>
      </c>
      <c r="B3399" t="s">
        <v>1337</v>
      </c>
      <c r="C3399" t="str">
        <f>_xlfn.XLOOKUP(Table4[[#This Row],[PUMA]],[1]PUMA!$A:$A,[1]PUMA!$B:$B)</f>
        <v>Riverside County (East)--Indio, Coachella, Blythe &amp; La Quinta (East) Cities PUMA</v>
      </c>
      <c r="D3399">
        <v>7</v>
      </c>
      <c r="E3399" t="s">
        <v>3017</v>
      </c>
      <c r="F3399">
        <v>1367.13328345275</v>
      </c>
      <c r="G3399" s="6">
        <v>30453.487200669199</v>
      </c>
      <c r="H3399" s="6">
        <v>740.71992294582003</v>
      </c>
      <c r="I3399" s="3">
        <v>1.4507929676233624E-2</v>
      </c>
    </row>
    <row r="3400" spans="1:9" x14ac:dyDescent="0.25">
      <c r="A3400" t="s">
        <v>2876</v>
      </c>
      <c r="B3400" t="s">
        <v>1337</v>
      </c>
      <c r="C3400" t="str">
        <f>_xlfn.XLOOKUP(Table4[[#This Row],[PUMA]],[1]PUMA!$A:$A,[1]PUMA!$B:$B)</f>
        <v>Riverside County (East)--Indio, Coachella, Blythe &amp; La Quinta (East) Cities PUMA</v>
      </c>
      <c r="D3400">
        <v>1</v>
      </c>
      <c r="F3400">
        <v>2009.652889043602</v>
      </c>
      <c r="G3400" s="6">
        <v>30453.487200669199</v>
      </c>
      <c r="H3400" s="6">
        <v>740.71992294582003</v>
      </c>
      <c r="I3400" s="3">
        <v>0</v>
      </c>
    </row>
    <row r="3401" spans="1:9" x14ac:dyDescent="0.25">
      <c r="A3401" t="s">
        <v>2553</v>
      </c>
      <c r="B3401" t="s">
        <v>1337</v>
      </c>
      <c r="C3401" t="str">
        <f>_xlfn.XLOOKUP(Table4[[#This Row],[PUMA]],[1]PUMA!$A:$A,[1]PUMA!$B:$B)</f>
        <v>Riverside County (East)--Indio, Coachella, Blythe &amp; La Quinta (East) Cities PUMA</v>
      </c>
      <c r="D3401">
        <v>177</v>
      </c>
      <c r="E3401" t="s">
        <v>2134</v>
      </c>
      <c r="F3401">
        <v>434.11643591859911</v>
      </c>
      <c r="G3401" s="6">
        <v>30453.487200669199</v>
      </c>
      <c r="H3401" s="6">
        <v>740.71992294582003</v>
      </c>
      <c r="I3401" s="3">
        <v>5.0783942997944205E-2</v>
      </c>
    </row>
    <row r="3402" spans="1:9" x14ac:dyDescent="0.25">
      <c r="A3402" t="s">
        <v>2553</v>
      </c>
      <c r="B3402" t="s">
        <v>1337</v>
      </c>
      <c r="C3402" t="str">
        <f>_xlfn.XLOOKUP(Table4[[#This Row],[PUMA]],[1]PUMA!$A:$A,[1]PUMA!$B:$B)</f>
        <v>Riverside County (East)--Indio, Coachella, Blythe &amp; La Quinta (East) Cities PUMA</v>
      </c>
      <c r="D3402">
        <v>7</v>
      </c>
      <c r="E3402" t="s">
        <v>3017</v>
      </c>
      <c r="F3402">
        <v>1195.383377713719</v>
      </c>
      <c r="G3402" s="6">
        <v>30453.487200669199</v>
      </c>
      <c r="H3402" s="6">
        <v>740.71992294582003</v>
      </c>
      <c r="I3402" s="3">
        <v>1.4738866550814359E-2</v>
      </c>
    </row>
    <row r="3403" spans="1:9" x14ac:dyDescent="0.25">
      <c r="A3403" t="s">
        <v>2093</v>
      </c>
      <c r="B3403" t="s">
        <v>2091</v>
      </c>
      <c r="C3403" t="str">
        <f>_xlfn.XLOOKUP(Table4[[#This Row],[PUMA]],[1]PUMA!$A:$A,[1]PUMA!$B:$B)</f>
        <v>Riverside County (Southwest)--Menifee, Lake Elsinore &amp; Canyon Lake Cities PUMA</v>
      </c>
      <c r="D3403">
        <v>188</v>
      </c>
      <c r="E3403" t="s">
        <v>2022</v>
      </c>
      <c r="F3403">
        <v>240.85698761312321</v>
      </c>
      <c r="G3403" s="6">
        <v>38066.859000836397</v>
      </c>
      <c r="H3403" s="6">
        <v>1383.50994072153</v>
      </c>
      <c r="I3403" s="3">
        <v>0.22551171161003847</v>
      </c>
    </row>
    <row r="3404" spans="1:9" x14ac:dyDescent="0.25">
      <c r="A3404" t="s">
        <v>2093</v>
      </c>
      <c r="B3404" t="s">
        <v>2091</v>
      </c>
      <c r="C3404" t="str">
        <f>_xlfn.XLOOKUP(Table4[[#This Row],[PUMA]],[1]PUMA!$A:$A,[1]PUMA!$B:$B)</f>
        <v>Riverside County (Southwest)--Menifee, Lake Elsinore &amp; Canyon Lake Cities PUMA</v>
      </c>
      <c r="D3404">
        <v>189</v>
      </c>
      <c r="E3404" t="s">
        <v>2020</v>
      </c>
      <c r="F3404">
        <v>202.158631340711</v>
      </c>
      <c r="G3404" s="6">
        <v>38066.859000836397</v>
      </c>
      <c r="H3404" s="6">
        <v>1383.50994072153</v>
      </c>
      <c r="I3404" s="3">
        <v>0.21919042660712643</v>
      </c>
    </row>
    <row r="3405" spans="1:9" x14ac:dyDescent="0.25">
      <c r="A3405" t="s">
        <v>2093</v>
      </c>
      <c r="B3405" t="s">
        <v>2091</v>
      </c>
      <c r="C3405" t="str">
        <f>_xlfn.XLOOKUP(Table4[[#This Row],[PUMA]],[1]PUMA!$A:$A,[1]PUMA!$B:$B)</f>
        <v>Riverside County (Southwest)--Menifee, Lake Elsinore &amp; Canyon Lake Cities PUMA</v>
      </c>
      <c r="D3405">
        <v>182</v>
      </c>
      <c r="E3405" t="s">
        <v>2040</v>
      </c>
      <c r="F3405">
        <v>112.113464109055</v>
      </c>
      <c r="G3405" s="6">
        <v>38066.859000836397</v>
      </c>
      <c r="H3405" s="6">
        <v>1383.50994072153</v>
      </c>
      <c r="I3405" s="3">
        <v>9.1506812176584545E-2</v>
      </c>
    </row>
    <row r="3406" spans="1:9" x14ac:dyDescent="0.25">
      <c r="A3406" t="s">
        <v>2093</v>
      </c>
      <c r="B3406" t="s">
        <v>2091</v>
      </c>
      <c r="C3406" t="str">
        <f>_xlfn.XLOOKUP(Table4[[#This Row],[PUMA]],[1]PUMA!$A:$A,[1]PUMA!$B:$B)</f>
        <v>Riverside County (Southwest)--Menifee, Lake Elsinore &amp; Canyon Lake Cities PUMA</v>
      </c>
      <c r="D3406">
        <v>177</v>
      </c>
      <c r="E3406" t="s">
        <v>2134</v>
      </c>
      <c r="F3406">
        <v>237.24903729372602</v>
      </c>
      <c r="G3406" s="6">
        <v>38066.859000836397</v>
      </c>
      <c r="H3406" s="6">
        <v>1383.50994072153</v>
      </c>
      <c r="I3406" s="3">
        <v>5.4078748821147736E-2</v>
      </c>
    </row>
    <row r="3407" spans="1:9" x14ac:dyDescent="0.25">
      <c r="A3407" t="s">
        <v>2093</v>
      </c>
      <c r="B3407" t="s">
        <v>2091</v>
      </c>
      <c r="C3407" t="str">
        <f>_xlfn.XLOOKUP(Table4[[#This Row],[PUMA]],[1]PUMA!$A:$A,[1]PUMA!$B:$B)</f>
        <v>Riverside County (Southwest)--Menifee, Lake Elsinore &amp; Canyon Lake Cities PUMA</v>
      </c>
      <c r="D3407">
        <v>100</v>
      </c>
      <c r="E3407" t="s">
        <v>2168</v>
      </c>
      <c r="F3407">
        <v>266.09616275343097</v>
      </c>
      <c r="G3407" s="6">
        <v>38066.859000836397</v>
      </c>
      <c r="H3407" s="6">
        <v>1383.50994072153</v>
      </c>
      <c r="I3407" s="3">
        <v>2.6946260545672056E-2</v>
      </c>
    </row>
    <row r="3408" spans="1:9" x14ac:dyDescent="0.25">
      <c r="A3408" t="s">
        <v>2093</v>
      </c>
      <c r="B3408" t="s">
        <v>2091</v>
      </c>
      <c r="C3408" t="str">
        <f>_xlfn.XLOOKUP(Table4[[#This Row],[PUMA]],[1]PUMA!$A:$A,[1]PUMA!$B:$B)</f>
        <v>Riverside County (Southwest)--Menifee, Lake Elsinore &amp; Canyon Lake Cities PUMA</v>
      </c>
      <c r="D3408">
        <v>2</v>
      </c>
      <c r="E3408" t="s">
        <v>2997</v>
      </c>
      <c r="F3408">
        <v>201.96138552546702</v>
      </c>
      <c r="G3408" s="6">
        <v>38066.859000836397</v>
      </c>
      <c r="H3408" s="6">
        <v>1383.50994072153</v>
      </c>
      <c r="I3408" s="3">
        <v>1.9778200417695728E-2</v>
      </c>
    </row>
    <row r="3409" spans="1:9" x14ac:dyDescent="0.25">
      <c r="A3409" t="s">
        <v>2093</v>
      </c>
      <c r="B3409" t="s">
        <v>2091</v>
      </c>
      <c r="C3409" t="str">
        <f>_xlfn.XLOOKUP(Table4[[#This Row],[PUMA]],[1]PUMA!$A:$A,[1]PUMA!$B:$B)</f>
        <v>Riverside County (Southwest)--Menifee, Lake Elsinore &amp; Canyon Lake Cities PUMA</v>
      </c>
      <c r="D3409">
        <v>7</v>
      </c>
      <c r="E3409" t="s">
        <v>3017</v>
      </c>
      <c r="F3409">
        <v>266.7920158668594</v>
      </c>
      <c r="G3409" s="6">
        <v>38066.859000836397</v>
      </c>
      <c r="H3409" s="6">
        <v>1383.50994072153</v>
      </c>
      <c r="I3409" s="3">
        <v>1.5702308020077736E-2</v>
      </c>
    </row>
    <row r="3410" spans="1:9" x14ac:dyDescent="0.25">
      <c r="A3410" t="s">
        <v>2893</v>
      </c>
      <c r="B3410" t="s">
        <v>2083</v>
      </c>
      <c r="C3410" t="str">
        <f>_xlfn.XLOOKUP(Table4[[#This Row],[PUMA]],[1]PUMA!$A:$A,[1]PUMA!$B:$B)</f>
        <v>Riverside County (Northwest)--Riverside City (East) PUMA</v>
      </c>
      <c r="D3410">
        <v>189</v>
      </c>
      <c r="E3410" t="s">
        <v>2020</v>
      </c>
      <c r="F3410">
        <v>470.64703466726615</v>
      </c>
      <c r="G3410" s="6">
        <v>35782.847460786303</v>
      </c>
      <c r="H3410" s="6">
        <v>1334.06863550155</v>
      </c>
      <c r="I3410" s="3">
        <v>0.24000006262493742</v>
      </c>
    </row>
    <row r="3411" spans="1:9" x14ac:dyDescent="0.25">
      <c r="A3411" t="s">
        <v>2893</v>
      </c>
      <c r="B3411" t="s">
        <v>2083</v>
      </c>
      <c r="C3411" t="str">
        <f>_xlfn.XLOOKUP(Table4[[#This Row],[PUMA]],[1]PUMA!$A:$A,[1]PUMA!$B:$B)</f>
        <v>Riverside County (Northwest)--Riverside City (East) PUMA</v>
      </c>
      <c r="D3411">
        <v>100</v>
      </c>
      <c r="E3411" t="s">
        <v>2168</v>
      </c>
      <c r="F3411">
        <v>151.7358995683233</v>
      </c>
      <c r="G3411" s="6">
        <v>35782.847460786303</v>
      </c>
      <c r="H3411" s="6">
        <v>1334.06863550155</v>
      </c>
      <c r="I3411" s="3">
        <v>3.0382319540542914E-2</v>
      </c>
    </row>
    <row r="3412" spans="1:9" x14ac:dyDescent="0.25">
      <c r="A3412" t="s">
        <v>2893</v>
      </c>
      <c r="B3412" t="s">
        <v>2083</v>
      </c>
      <c r="C3412" t="str">
        <f>_xlfn.XLOOKUP(Table4[[#This Row],[PUMA]],[1]PUMA!$A:$A,[1]PUMA!$B:$B)</f>
        <v>Riverside County (Northwest)--Riverside City (East) PUMA</v>
      </c>
      <c r="D3412">
        <v>7</v>
      </c>
      <c r="E3412" t="s">
        <v>3017</v>
      </c>
      <c r="F3412">
        <v>1189.4191123709059</v>
      </c>
      <c r="G3412" s="6">
        <v>35782.847460786303</v>
      </c>
      <c r="H3412" s="6">
        <v>1334.06863550155</v>
      </c>
      <c r="I3412" s="3">
        <v>1.6883235111440246E-2</v>
      </c>
    </row>
    <row r="3413" spans="1:9" x14ac:dyDescent="0.25">
      <c r="A3413" t="s">
        <v>2554</v>
      </c>
      <c r="B3413" t="s">
        <v>1337</v>
      </c>
      <c r="C3413" t="str">
        <f>_xlfn.XLOOKUP(Table4[[#This Row],[PUMA]],[1]PUMA!$A:$A,[1]PUMA!$B:$B)</f>
        <v>Riverside County (East)--Indio, Coachella, Blythe &amp; La Quinta (East) Cities PUMA</v>
      </c>
      <c r="D3413">
        <v>7</v>
      </c>
      <c r="E3413" t="s">
        <v>3017</v>
      </c>
      <c r="F3413">
        <v>236.53594532485025</v>
      </c>
      <c r="G3413" s="6">
        <v>30453.487200669199</v>
      </c>
      <c r="H3413" s="6">
        <v>740.71992294582003</v>
      </c>
      <c r="I3413" s="3">
        <v>1.4775743576843098E-2</v>
      </c>
    </row>
    <row r="3414" spans="1:9" x14ac:dyDescent="0.25">
      <c r="A3414" t="s">
        <v>2554</v>
      </c>
      <c r="B3414" t="s">
        <v>1337</v>
      </c>
      <c r="C3414" t="str">
        <f>_xlfn.XLOOKUP(Table4[[#This Row],[PUMA]],[1]PUMA!$A:$A,[1]PUMA!$B:$B)</f>
        <v>Riverside County (East)--Indio, Coachella, Blythe &amp; La Quinta (East) Cities PUMA</v>
      </c>
      <c r="D3414">
        <v>1</v>
      </c>
      <c r="F3414">
        <v>990.89272248040129</v>
      </c>
      <c r="G3414" s="6">
        <v>30453.487200669199</v>
      </c>
      <c r="H3414" s="6">
        <v>740.71992294582003</v>
      </c>
      <c r="I3414" s="3">
        <v>0</v>
      </c>
    </row>
    <row r="3415" spans="1:9" x14ac:dyDescent="0.25">
      <c r="A3415" t="s">
        <v>564</v>
      </c>
      <c r="B3415" t="s">
        <v>20</v>
      </c>
      <c r="C3415" t="str">
        <f>_xlfn.XLOOKUP(Table4[[#This Row],[PUMA]],[1]PUMA!$A:$A,[1]PUMA!$B:$B)</f>
        <v>Riverside County--Palm Desert, La Quinta (West) &amp; Desert Hot Springs Cities PUMA</v>
      </c>
      <c r="D3415">
        <v>252</v>
      </c>
      <c r="E3415" t="s">
        <v>2050</v>
      </c>
      <c r="F3415">
        <v>138.49820104029601</v>
      </c>
      <c r="G3415" s="6">
        <v>21752.4908576208</v>
      </c>
      <c r="H3415" s="6">
        <v>973.99858220201997</v>
      </c>
      <c r="I3415" s="3">
        <v>0.15950406892081417</v>
      </c>
    </row>
    <row r="3416" spans="1:9" x14ac:dyDescent="0.25">
      <c r="A3416" t="s">
        <v>564</v>
      </c>
      <c r="B3416" t="s">
        <v>20</v>
      </c>
      <c r="C3416" t="str">
        <f>_xlfn.XLOOKUP(Table4[[#This Row],[PUMA]],[1]PUMA!$A:$A,[1]PUMA!$B:$B)</f>
        <v>Riverside County--Palm Desert, La Quinta (West) &amp; Desert Hot Springs Cities PUMA</v>
      </c>
      <c r="D3416">
        <v>177</v>
      </c>
      <c r="E3416" t="s">
        <v>2134</v>
      </c>
      <c r="F3416">
        <v>895.3442265715961</v>
      </c>
      <c r="G3416" s="6">
        <v>21752.4908576208</v>
      </c>
      <c r="H3416" s="6">
        <v>973.99858220201997</v>
      </c>
      <c r="I3416" s="3">
        <v>0.14421588916015549</v>
      </c>
    </row>
    <row r="3417" spans="1:9" x14ac:dyDescent="0.25">
      <c r="A3417" t="s">
        <v>564</v>
      </c>
      <c r="B3417" t="s">
        <v>20</v>
      </c>
      <c r="C3417" t="str">
        <f>_xlfn.XLOOKUP(Table4[[#This Row],[PUMA]],[1]PUMA!$A:$A,[1]PUMA!$B:$B)</f>
        <v>Riverside County--Palm Desert, La Quinta (West) &amp; Desert Hot Springs Cities PUMA</v>
      </c>
      <c r="D3417">
        <v>100</v>
      </c>
      <c r="E3417" t="s">
        <v>2168</v>
      </c>
      <c r="F3417">
        <v>149.43232096516246</v>
      </c>
      <c r="G3417" s="6">
        <v>21752.4908576208</v>
      </c>
      <c r="H3417" s="6">
        <v>973.99858220201997</v>
      </c>
      <c r="I3417" s="3">
        <v>7.5355547194408234E-2</v>
      </c>
    </row>
    <row r="3418" spans="1:9" x14ac:dyDescent="0.25">
      <c r="A3418" t="s">
        <v>564</v>
      </c>
      <c r="B3418" t="s">
        <v>20</v>
      </c>
      <c r="C3418" t="str">
        <f>_xlfn.XLOOKUP(Table4[[#This Row],[PUMA]],[1]PUMA!$A:$A,[1]PUMA!$B:$B)</f>
        <v>Riverside County--Palm Desert, La Quinta (West) &amp; Desert Hot Springs Cities PUMA</v>
      </c>
      <c r="D3418">
        <v>7</v>
      </c>
      <c r="E3418" t="s">
        <v>3017</v>
      </c>
      <c r="F3418">
        <v>462.21597048103342</v>
      </c>
      <c r="G3418" s="6">
        <v>21752.4908576208</v>
      </c>
      <c r="H3418" s="6">
        <v>973.99858220201997</v>
      </c>
      <c r="I3418" s="3">
        <v>4.1874532276467903E-2</v>
      </c>
    </row>
    <row r="3419" spans="1:9" x14ac:dyDescent="0.25">
      <c r="A3419" t="s">
        <v>2432</v>
      </c>
      <c r="B3419" t="s">
        <v>2303</v>
      </c>
      <c r="C3419" t="str">
        <f>_xlfn.XLOOKUP(Table4[[#This Row],[PUMA]],[1]PUMA!$A:$A,[1]PUMA!$B:$B)</f>
        <v>Riverside County (Northwest)--Moreno Valley City PUMA</v>
      </c>
      <c r="D3419">
        <v>189</v>
      </c>
      <c r="E3419" t="s">
        <v>2020</v>
      </c>
      <c r="F3419">
        <v>705.13929600390134</v>
      </c>
      <c r="G3419" s="6">
        <v>43504.9817152416</v>
      </c>
      <c r="H3419" s="6">
        <v>1501.4939027109699</v>
      </c>
      <c r="I3419" s="3">
        <v>0.18170764628032632</v>
      </c>
    </row>
    <row r="3420" spans="1:9" x14ac:dyDescent="0.25">
      <c r="A3420" t="s">
        <v>2432</v>
      </c>
      <c r="B3420" t="s">
        <v>2303</v>
      </c>
      <c r="C3420" t="str">
        <f>_xlfn.XLOOKUP(Table4[[#This Row],[PUMA]],[1]PUMA!$A:$A,[1]PUMA!$B:$B)</f>
        <v>Riverside County (Northwest)--Moreno Valley City PUMA</v>
      </c>
      <c r="D3420">
        <v>100</v>
      </c>
      <c r="E3420" t="s">
        <v>2168</v>
      </c>
      <c r="F3420">
        <v>696.02748887534801</v>
      </c>
      <c r="G3420" s="6">
        <v>43504.9817152416</v>
      </c>
      <c r="H3420" s="6">
        <v>1501.4939027109699</v>
      </c>
      <c r="I3420" s="3">
        <v>2.2338300333648323E-2</v>
      </c>
    </row>
    <row r="3421" spans="1:9" x14ac:dyDescent="0.25">
      <c r="A3421" t="s">
        <v>2432</v>
      </c>
      <c r="B3421" t="s">
        <v>2303</v>
      </c>
      <c r="C3421" t="str">
        <f>_xlfn.XLOOKUP(Table4[[#This Row],[PUMA]],[1]PUMA!$A:$A,[1]PUMA!$B:$B)</f>
        <v>Riverside County (Northwest)--Moreno Valley City PUMA</v>
      </c>
      <c r="D3421">
        <v>7</v>
      </c>
      <c r="E3421" t="s">
        <v>3017</v>
      </c>
      <c r="F3421">
        <v>966.46097034596767</v>
      </c>
      <c r="G3421" s="6">
        <v>43504.9817152416</v>
      </c>
      <c r="H3421" s="6">
        <v>1501.4939027109699</v>
      </c>
      <c r="I3421" s="3">
        <v>1.2413231847544759E-2</v>
      </c>
    </row>
    <row r="3422" spans="1:9" x14ac:dyDescent="0.25">
      <c r="A3422" t="s">
        <v>2831</v>
      </c>
      <c r="B3422" t="s">
        <v>2832</v>
      </c>
      <c r="C3422" t="str">
        <f>_xlfn.XLOOKUP(Table4[[#This Row],[PUMA]],[1]PUMA!$A:$A,[1]PUMA!$B:$B)</f>
        <v>Riverside County (Southwest)--Murrieta &amp; Wildomar Cities PUMA</v>
      </c>
      <c r="D3422">
        <v>189</v>
      </c>
      <c r="E3422" t="s">
        <v>2020</v>
      </c>
      <c r="F3422">
        <v>187.85903399797809</v>
      </c>
      <c r="G3422" s="6">
        <v>49269.391792511196</v>
      </c>
      <c r="H3422" s="6">
        <v>1673.98498448389</v>
      </c>
      <c r="I3422" s="3">
        <v>0.16244049373523803</v>
      </c>
    </row>
    <row r="3423" spans="1:9" x14ac:dyDescent="0.25">
      <c r="A3423" t="s">
        <v>2831</v>
      </c>
      <c r="B3423" t="s">
        <v>2832</v>
      </c>
      <c r="C3423" t="str">
        <f>_xlfn.XLOOKUP(Table4[[#This Row],[PUMA]],[1]PUMA!$A:$A,[1]PUMA!$B:$B)</f>
        <v>Riverside County (Southwest)--Murrieta &amp; Wildomar Cities PUMA</v>
      </c>
      <c r="D3423">
        <v>182</v>
      </c>
      <c r="E3423" t="s">
        <v>2040</v>
      </c>
      <c r="F3423">
        <v>272.12414079521602</v>
      </c>
      <c r="G3423" s="6">
        <v>49269.391792511196</v>
      </c>
      <c r="H3423" s="6">
        <v>1673.98498448389</v>
      </c>
      <c r="I3423" s="3">
        <v>6.7815059171105266E-2</v>
      </c>
    </row>
    <row r="3424" spans="1:9" x14ac:dyDescent="0.25">
      <c r="A3424" t="s">
        <v>2831</v>
      </c>
      <c r="B3424" t="s">
        <v>2832</v>
      </c>
      <c r="C3424" t="str">
        <f>_xlfn.XLOOKUP(Table4[[#This Row],[PUMA]],[1]PUMA!$A:$A,[1]PUMA!$B:$B)</f>
        <v>Riverside County (Southwest)--Murrieta &amp; Wildomar Cities PUMA</v>
      </c>
      <c r="D3424">
        <v>177</v>
      </c>
      <c r="E3424" t="s">
        <v>2134</v>
      </c>
      <c r="F3424">
        <v>175.94035662888072</v>
      </c>
      <c r="G3424" s="6">
        <v>49269.391792511196</v>
      </c>
      <c r="H3424" s="6">
        <v>1673.98498448389</v>
      </c>
      <c r="I3424" s="3">
        <v>3.8218101346683256E-2</v>
      </c>
    </row>
    <row r="3425" spans="1:9" x14ac:dyDescent="0.25">
      <c r="A3425" t="s">
        <v>2831</v>
      </c>
      <c r="B3425" t="s">
        <v>2832</v>
      </c>
      <c r="C3425" t="str">
        <f>_xlfn.XLOOKUP(Table4[[#This Row],[PUMA]],[1]PUMA!$A:$A,[1]PUMA!$B:$B)</f>
        <v>Riverside County (Southwest)--Murrieta &amp; Wildomar Cities PUMA</v>
      </c>
      <c r="D3425">
        <v>100</v>
      </c>
      <c r="E3425" t="s">
        <v>2168</v>
      </c>
      <c r="F3425">
        <v>706.61298747134549</v>
      </c>
      <c r="G3425" s="6">
        <v>49269.391792511196</v>
      </c>
      <c r="H3425" s="6">
        <v>1673.98498448389</v>
      </c>
      <c r="I3425" s="3">
        <v>1.996968542427674E-2</v>
      </c>
    </row>
    <row r="3426" spans="1:9" x14ac:dyDescent="0.25">
      <c r="A3426" t="s">
        <v>2831</v>
      </c>
      <c r="B3426" t="s">
        <v>2832</v>
      </c>
      <c r="C3426" t="str">
        <f>_xlfn.XLOOKUP(Table4[[#This Row],[PUMA]],[1]PUMA!$A:$A,[1]PUMA!$B:$B)</f>
        <v>Riverside County (Southwest)--Murrieta &amp; Wildomar Cities PUMA</v>
      </c>
      <c r="D3426">
        <v>7</v>
      </c>
      <c r="E3426" t="s">
        <v>3017</v>
      </c>
      <c r="F3426">
        <v>318.46346933748958</v>
      </c>
      <c r="G3426" s="6">
        <v>49269.391792511196</v>
      </c>
      <c r="H3426" s="6">
        <v>1673.98498448389</v>
      </c>
      <c r="I3426" s="3">
        <v>1.1097009682544496E-2</v>
      </c>
    </row>
    <row r="3427" spans="1:9" x14ac:dyDescent="0.25">
      <c r="A3427" t="s">
        <v>2465</v>
      </c>
      <c r="B3427" t="s">
        <v>2083</v>
      </c>
      <c r="C3427" t="str">
        <f>_xlfn.XLOOKUP(Table4[[#This Row],[PUMA]],[1]PUMA!$A:$A,[1]PUMA!$B:$B)</f>
        <v>Riverside County (Northwest)--Riverside City (East) PUMA</v>
      </c>
      <c r="D3427">
        <v>189</v>
      </c>
      <c r="E3427" t="s">
        <v>2020</v>
      </c>
      <c r="F3427">
        <v>108.42828011192564</v>
      </c>
      <c r="G3427" s="6">
        <v>35782.847460786303</v>
      </c>
      <c r="H3427" s="6">
        <v>1334.06863550155</v>
      </c>
      <c r="I3427" s="3">
        <v>0.24000006262493742</v>
      </c>
    </row>
    <row r="3428" spans="1:9" x14ac:dyDescent="0.25">
      <c r="A3428" t="s">
        <v>2465</v>
      </c>
      <c r="B3428" t="s">
        <v>2083</v>
      </c>
      <c r="C3428" t="str">
        <f>_xlfn.XLOOKUP(Table4[[#This Row],[PUMA]],[1]PUMA!$A:$A,[1]PUMA!$B:$B)</f>
        <v>Riverside County (Northwest)--Riverside City (East) PUMA</v>
      </c>
      <c r="D3428">
        <v>99</v>
      </c>
      <c r="E3428" t="s">
        <v>2014</v>
      </c>
      <c r="F3428">
        <v>557.36183719311487</v>
      </c>
      <c r="G3428" s="6">
        <v>35782.847460786303</v>
      </c>
      <c r="H3428" s="6">
        <v>1334.06863550155</v>
      </c>
      <c r="I3428" s="3">
        <v>3.5395579224438735E-2</v>
      </c>
    </row>
    <row r="3429" spans="1:9" x14ac:dyDescent="0.25">
      <c r="A3429" t="s">
        <v>2465</v>
      </c>
      <c r="B3429" t="s">
        <v>2083</v>
      </c>
      <c r="C3429" t="str">
        <f>_xlfn.XLOOKUP(Table4[[#This Row],[PUMA]],[1]PUMA!$A:$A,[1]PUMA!$B:$B)</f>
        <v>Riverside County (Northwest)--Riverside City (East) PUMA</v>
      </c>
      <c r="D3429">
        <v>2</v>
      </c>
      <c r="E3429" t="s">
        <v>2997</v>
      </c>
      <c r="F3429">
        <v>455.39165843914679</v>
      </c>
      <c r="G3429" s="6">
        <v>35782.847460786303</v>
      </c>
      <c r="H3429" s="6">
        <v>1334.06863550155</v>
      </c>
      <c r="I3429" s="3">
        <v>2.1987146496545436E-2</v>
      </c>
    </row>
    <row r="3430" spans="1:9" x14ac:dyDescent="0.25">
      <c r="A3430" t="s">
        <v>2465</v>
      </c>
      <c r="B3430" t="s">
        <v>2083</v>
      </c>
      <c r="C3430" t="str">
        <f>_xlfn.XLOOKUP(Table4[[#This Row],[PUMA]],[1]PUMA!$A:$A,[1]PUMA!$B:$B)</f>
        <v>Riverside County (Northwest)--Riverside City (East) PUMA</v>
      </c>
      <c r="D3430">
        <v>7</v>
      </c>
      <c r="E3430" t="s">
        <v>3017</v>
      </c>
      <c r="F3430">
        <v>739.87766113718408</v>
      </c>
      <c r="G3430" s="6">
        <v>35782.847460786303</v>
      </c>
      <c r="H3430" s="6">
        <v>1334.06863550155</v>
      </c>
      <c r="I3430" s="3">
        <v>1.6546389755939878E-2</v>
      </c>
    </row>
    <row r="3431" spans="1:9" x14ac:dyDescent="0.25">
      <c r="A3431" t="s">
        <v>2555</v>
      </c>
      <c r="B3431" t="s">
        <v>2208</v>
      </c>
      <c r="C3431" t="str">
        <f>_xlfn.XLOOKUP(Table4[[#This Row],[PUMA]],[1]PUMA!$A:$A,[1]PUMA!$B:$B)</f>
        <v>Riverside County (Southwest)--Temecula City PUMA</v>
      </c>
      <c r="D3431">
        <v>27</v>
      </c>
      <c r="E3431" t="s">
        <v>3076</v>
      </c>
      <c r="F3431">
        <v>128.85509617892899</v>
      </c>
      <c r="G3431" s="6">
        <v>52205.978058289998</v>
      </c>
      <c r="H3431" s="6">
        <v>1954.2785213386401</v>
      </c>
      <c r="I3431" s="3">
        <v>6.1388497830940504E-2</v>
      </c>
    </row>
    <row r="3432" spans="1:9" x14ac:dyDescent="0.25">
      <c r="A3432" t="s">
        <v>2555</v>
      </c>
      <c r="B3432" t="s">
        <v>2208</v>
      </c>
      <c r="C3432" t="str">
        <f>_xlfn.XLOOKUP(Table4[[#This Row],[PUMA]],[1]PUMA!$A:$A,[1]PUMA!$B:$B)</f>
        <v>Riverside County (Southwest)--Temecula City PUMA</v>
      </c>
      <c r="D3432">
        <v>177</v>
      </c>
      <c r="E3432" t="s">
        <v>2134</v>
      </c>
      <c r="F3432">
        <v>1044.4983259575256</v>
      </c>
      <c r="G3432" s="6">
        <v>52205.978058289998</v>
      </c>
      <c r="H3432" s="6">
        <v>1954.2785213386401</v>
      </c>
      <c r="I3432" s="3">
        <v>4.0126575756221056E-2</v>
      </c>
    </row>
    <row r="3433" spans="1:9" x14ac:dyDescent="0.25">
      <c r="A3433" t="s">
        <v>2555</v>
      </c>
      <c r="B3433" t="s">
        <v>2208</v>
      </c>
      <c r="C3433" t="str">
        <f>_xlfn.XLOOKUP(Table4[[#This Row],[PUMA]],[1]PUMA!$A:$A,[1]PUMA!$B:$B)</f>
        <v>Riverside County (Southwest)--Temecula City PUMA</v>
      </c>
      <c r="D3433">
        <v>100</v>
      </c>
      <c r="E3433" t="s">
        <v>2168</v>
      </c>
      <c r="F3433">
        <v>128.90253222700602</v>
      </c>
      <c r="G3433" s="6">
        <v>52205.978058289998</v>
      </c>
      <c r="H3433" s="6">
        <v>1954.2785213386401</v>
      </c>
      <c r="I3433" s="3">
        <v>2.0299063104734838E-2</v>
      </c>
    </row>
    <row r="3434" spans="1:9" x14ac:dyDescent="0.25">
      <c r="A3434" t="s">
        <v>2198</v>
      </c>
      <c r="B3434" t="s">
        <v>1322</v>
      </c>
      <c r="C3434" t="str">
        <f>_xlfn.XLOOKUP(Table4[[#This Row],[PUMA]],[1]PUMA!$A:$A,[1]PUMA!$B:$B)</f>
        <v>Riverside County (Central)--Cathedral City, Palm Springs &amp; Rancho Mirage Cities PUMA</v>
      </c>
      <c r="D3434">
        <v>252</v>
      </c>
      <c r="E3434" t="s">
        <v>2050</v>
      </c>
      <c r="F3434">
        <v>355.80627493833202</v>
      </c>
      <c r="G3434" s="6">
        <v>26102.989029144999</v>
      </c>
      <c r="H3434" s="6">
        <v>953.655092927081</v>
      </c>
      <c r="I3434" s="3">
        <v>0.11155336396457116</v>
      </c>
    </row>
    <row r="3435" spans="1:9" x14ac:dyDescent="0.25">
      <c r="A3435" t="s">
        <v>2198</v>
      </c>
      <c r="B3435" t="s">
        <v>1322</v>
      </c>
      <c r="C3435" t="str">
        <f>_xlfn.XLOOKUP(Table4[[#This Row],[PUMA]],[1]PUMA!$A:$A,[1]PUMA!$B:$B)</f>
        <v>Riverside County (Central)--Cathedral City, Palm Springs &amp; Rancho Mirage Cities PUMA</v>
      </c>
      <c r="D3435">
        <v>100</v>
      </c>
      <c r="E3435" t="s">
        <v>2168</v>
      </c>
      <c r="F3435">
        <v>2117.4616049535898</v>
      </c>
      <c r="G3435" s="6">
        <v>26102.989029144999</v>
      </c>
      <c r="H3435" s="6">
        <v>953.655092927081</v>
      </c>
      <c r="I3435" s="3">
        <v>4.4070599150409666E-2</v>
      </c>
    </row>
    <row r="3436" spans="1:9" x14ac:dyDescent="0.25">
      <c r="A3436" t="s">
        <v>2198</v>
      </c>
      <c r="B3436" t="s">
        <v>1322</v>
      </c>
      <c r="C3436" t="str">
        <f>_xlfn.XLOOKUP(Table4[[#This Row],[PUMA]],[1]PUMA!$A:$A,[1]PUMA!$B:$B)</f>
        <v>Riverside County (Central)--Cathedral City, Palm Springs &amp; Rancho Mirage Cities PUMA</v>
      </c>
      <c r="D3436">
        <v>7</v>
      </c>
      <c r="E3436" t="s">
        <v>3017</v>
      </c>
      <c r="F3436">
        <v>549.02298308999502</v>
      </c>
      <c r="G3436" s="6">
        <v>26102.989029144999</v>
      </c>
      <c r="H3436" s="6">
        <v>953.655092927081</v>
      </c>
      <c r="I3436" s="3">
        <v>2.4489713037397321E-2</v>
      </c>
    </row>
    <row r="3437" spans="1:9" x14ac:dyDescent="0.25">
      <c r="A3437" t="s">
        <v>2064</v>
      </c>
      <c r="B3437" t="s">
        <v>2065</v>
      </c>
      <c r="C3437" t="str">
        <f>_xlfn.XLOOKUP(Table4[[#This Row],[PUMA]],[1]PUMA!$A:$A,[1]PUMA!$B:$B)</f>
        <v>Sacramento County--Sacramento City (Southeast/Fruitridge, Avondale &amp; Depot Park) PUMA</v>
      </c>
      <c r="D3437">
        <v>38</v>
      </c>
      <c r="E3437" t="s">
        <v>2015</v>
      </c>
      <c r="F3437">
        <v>133.40484926756889</v>
      </c>
      <c r="G3437" s="6">
        <v>21707.012779106699</v>
      </c>
      <c r="H3437" s="6">
        <v>923.55344375549396</v>
      </c>
      <c r="I3437" s="3">
        <v>0.15550707368484826</v>
      </c>
    </row>
    <row r="3438" spans="1:9" x14ac:dyDescent="0.25">
      <c r="A3438" t="s">
        <v>2064</v>
      </c>
      <c r="B3438" t="s">
        <v>2065</v>
      </c>
      <c r="C3438" t="str">
        <f>_xlfn.XLOOKUP(Table4[[#This Row],[PUMA]],[1]PUMA!$A:$A,[1]PUMA!$B:$B)</f>
        <v>Sacramento County--Sacramento City (Southeast/Fruitridge, Avondale &amp; Depot Park) PUMA</v>
      </c>
      <c r="D3438">
        <v>47</v>
      </c>
      <c r="E3438" t="s">
        <v>2167</v>
      </c>
      <c r="F3438">
        <v>473.6737988575585</v>
      </c>
      <c r="G3438" s="6">
        <v>21707.012779106699</v>
      </c>
      <c r="H3438" s="6">
        <v>923.55344375549396</v>
      </c>
      <c r="I3438" s="3">
        <v>0.13987822205823036</v>
      </c>
    </row>
    <row r="3439" spans="1:9" x14ac:dyDescent="0.25">
      <c r="A3439" t="s">
        <v>2064</v>
      </c>
      <c r="B3439" t="s">
        <v>2065</v>
      </c>
      <c r="C3439" t="str">
        <f>_xlfn.XLOOKUP(Table4[[#This Row],[PUMA]],[1]PUMA!$A:$A,[1]PUMA!$B:$B)</f>
        <v>Sacramento County--Sacramento City (Southeast/Fruitridge, Avondale &amp; Depot Park) PUMA</v>
      </c>
      <c r="D3439">
        <v>138</v>
      </c>
      <c r="E3439" t="s">
        <v>3078</v>
      </c>
      <c r="F3439">
        <v>792.21953865041405</v>
      </c>
      <c r="G3439" s="6">
        <v>21707.012779106699</v>
      </c>
      <c r="H3439" s="6">
        <v>923.55344375549396</v>
      </c>
      <c r="I3439" s="3">
        <v>0.10080609299168555</v>
      </c>
    </row>
    <row r="3440" spans="1:9" x14ac:dyDescent="0.25">
      <c r="A3440" t="s">
        <v>2402</v>
      </c>
      <c r="B3440" t="s">
        <v>2065</v>
      </c>
      <c r="C3440" t="str">
        <f>_xlfn.XLOOKUP(Table4[[#This Row],[PUMA]],[1]PUMA!$A:$A,[1]PUMA!$B:$B)</f>
        <v>Sacramento County--Sacramento City (Southeast/Fruitridge, Avondale &amp; Depot Park) PUMA</v>
      </c>
      <c r="D3440">
        <v>38</v>
      </c>
      <c r="E3440" t="s">
        <v>2015</v>
      </c>
      <c r="F3440">
        <v>104.11903833336325</v>
      </c>
      <c r="G3440" s="6">
        <v>21707.012779106699</v>
      </c>
      <c r="H3440" s="6">
        <v>923.55344375549396</v>
      </c>
      <c r="I3440" s="3">
        <v>0.15550707368484826</v>
      </c>
    </row>
    <row r="3441" spans="1:9" x14ac:dyDescent="0.25">
      <c r="A3441" t="s">
        <v>2402</v>
      </c>
      <c r="B3441" t="s">
        <v>2065</v>
      </c>
      <c r="C3441" t="str">
        <f>_xlfn.XLOOKUP(Table4[[#This Row],[PUMA]],[1]PUMA!$A:$A,[1]PUMA!$B:$B)</f>
        <v>Sacramento County--Sacramento City (Southeast/Fruitridge, Avondale &amp; Depot Park) PUMA</v>
      </c>
      <c r="D3441">
        <v>117</v>
      </c>
      <c r="E3441" t="s">
        <v>2201</v>
      </c>
      <c r="F3441">
        <v>623.85508593946099</v>
      </c>
      <c r="G3441" s="6">
        <v>21707.012779106699</v>
      </c>
      <c r="H3441" s="6">
        <v>923.55344375549396</v>
      </c>
      <c r="I3441" s="3">
        <v>0.13987822205823036</v>
      </c>
    </row>
    <row r="3442" spans="1:9" x14ac:dyDescent="0.25">
      <c r="A3442" t="s">
        <v>2402</v>
      </c>
      <c r="B3442" t="s">
        <v>2065</v>
      </c>
      <c r="C3442" t="str">
        <f>_xlfn.XLOOKUP(Table4[[#This Row],[PUMA]],[1]PUMA!$A:$A,[1]PUMA!$B:$B)</f>
        <v>Sacramento County--Sacramento City (Southeast/Fruitridge, Avondale &amp; Depot Park) PUMA</v>
      </c>
      <c r="D3442">
        <v>2</v>
      </c>
      <c r="E3442" t="s">
        <v>2997</v>
      </c>
      <c r="F3442">
        <v>424.5542708428888</v>
      </c>
      <c r="G3442" s="6">
        <v>21707.012779106699</v>
      </c>
      <c r="H3442" s="6">
        <v>923.55344375549396</v>
      </c>
      <c r="I3442" s="3">
        <v>4.6105112298522849E-2</v>
      </c>
    </row>
    <row r="3443" spans="1:9" x14ac:dyDescent="0.25">
      <c r="A3443" t="s">
        <v>2403</v>
      </c>
      <c r="B3443" t="s">
        <v>2065</v>
      </c>
      <c r="C3443" t="str">
        <f>_xlfn.XLOOKUP(Table4[[#This Row],[PUMA]],[1]PUMA!$A:$A,[1]PUMA!$B:$B)</f>
        <v>Sacramento County--Sacramento City (Southeast/Fruitridge, Avondale &amp; Depot Park) PUMA</v>
      </c>
      <c r="D3443">
        <v>38</v>
      </c>
      <c r="E3443" t="s">
        <v>2015</v>
      </c>
      <c r="F3443">
        <v>414.61557152962598</v>
      </c>
      <c r="G3443" s="6">
        <v>21707.012779106699</v>
      </c>
      <c r="H3443" s="6">
        <v>923.55344375549396</v>
      </c>
      <c r="I3443" s="3">
        <v>0.15550707368484826</v>
      </c>
    </row>
    <row r="3444" spans="1:9" x14ac:dyDescent="0.25">
      <c r="A3444" t="s">
        <v>2403</v>
      </c>
      <c r="B3444" t="s">
        <v>2065</v>
      </c>
      <c r="C3444" t="str">
        <f>_xlfn.XLOOKUP(Table4[[#This Row],[PUMA]],[1]PUMA!$A:$A,[1]PUMA!$B:$B)</f>
        <v>Sacramento County--Sacramento City (Southeast/Fruitridge, Avondale &amp; Depot Park) PUMA</v>
      </c>
      <c r="D3444">
        <v>47</v>
      </c>
      <c r="E3444" t="s">
        <v>2167</v>
      </c>
      <c r="F3444">
        <v>408.11272387545932</v>
      </c>
      <c r="G3444" s="6">
        <v>21707.012779106699</v>
      </c>
      <c r="H3444" s="6">
        <v>923.55344375549396</v>
      </c>
      <c r="I3444" s="3">
        <v>0.13987822205823036</v>
      </c>
    </row>
    <row r="3445" spans="1:9" x14ac:dyDescent="0.25">
      <c r="A3445" t="s">
        <v>2403</v>
      </c>
      <c r="B3445" t="s">
        <v>2065</v>
      </c>
      <c r="C3445" t="str">
        <f>_xlfn.XLOOKUP(Table4[[#This Row],[PUMA]],[1]PUMA!$A:$A,[1]PUMA!$B:$B)</f>
        <v>Sacramento County--Sacramento City (Southeast/Fruitridge, Avondale &amp; Depot Park) PUMA</v>
      </c>
      <c r="D3445">
        <v>117</v>
      </c>
      <c r="E3445" t="s">
        <v>2201</v>
      </c>
      <c r="F3445">
        <v>537.49255132696908</v>
      </c>
      <c r="G3445" s="6">
        <v>21707.012779106699</v>
      </c>
      <c r="H3445" s="6">
        <v>923.55344375549396</v>
      </c>
      <c r="I3445" s="3">
        <v>0.13987822205823036</v>
      </c>
    </row>
    <row r="3446" spans="1:9" x14ac:dyDescent="0.25">
      <c r="A3446" t="s">
        <v>2403</v>
      </c>
      <c r="B3446" t="s">
        <v>2065</v>
      </c>
      <c r="C3446" t="str">
        <f>_xlfn.XLOOKUP(Table4[[#This Row],[PUMA]],[1]PUMA!$A:$A,[1]PUMA!$B:$B)</f>
        <v>Sacramento County--Sacramento City (Southeast/Fruitridge, Avondale &amp; Depot Park) PUMA</v>
      </c>
      <c r="D3446">
        <v>329</v>
      </c>
      <c r="E3446" t="s">
        <v>2165</v>
      </c>
      <c r="F3446">
        <v>386.9051144233693</v>
      </c>
      <c r="G3446" s="6">
        <v>21707.012779106699</v>
      </c>
      <c r="H3446" s="6">
        <v>923.55344375549396</v>
      </c>
      <c r="I3446" s="3">
        <v>0.12423374157998583</v>
      </c>
    </row>
    <row r="3447" spans="1:9" x14ac:dyDescent="0.25">
      <c r="A3447" t="s">
        <v>2069</v>
      </c>
      <c r="B3447" t="s">
        <v>2065</v>
      </c>
      <c r="C3447" t="str">
        <f>_xlfn.XLOOKUP(Table4[[#This Row],[PUMA]],[1]PUMA!$A:$A,[1]PUMA!$B:$B)</f>
        <v>Sacramento County--Sacramento City (Southeast/Fruitridge, Avondale &amp; Depot Park) PUMA</v>
      </c>
      <c r="D3447">
        <v>47</v>
      </c>
      <c r="E3447" t="s">
        <v>2167</v>
      </c>
      <c r="F3447">
        <v>1857.0370275318373</v>
      </c>
      <c r="G3447" s="6">
        <v>21707.012779106699</v>
      </c>
      <c r="H3447" s="6">
        <v>923.55344375549396</v>
      </c>
      <c r="I3447" s="3">
        <v>0.13987822205823036</v>
      </c>
    </row>
    <row r="3448" spans="1:9" x14ac:dyDescent="0.25">
      <c r="A3448" t="s">
        <v>2069</v>
      </c>
      <c r="B3448" t="s">
        <v>2065</v>
      </c>
      <c r="C3448" t="str">
        <f>_xlfn.XLOOKUP(Table4[[#This Row],[PUMA]],[1]PUMA!$A:$A,[1]PUMA!$B:$B)</f>
        <v>Sacramento County--Sacramento City (Southeast/Fruitridge, Avondale &amp; Depot Park) PUMA</v>
      </c>
      <c r="D3448">
        <v>117</v>
      </c>
      <c r="E3448" t="s">
        <v>2201</v>
      </c>
      <c r="F3448">
        <v>603.95972187813197</v>
      </c>
      <c r="G3448" s="6">
        <v>21707.012779106699</v>
      </c>
      <c r="H3448" s="6">
        <v>923.55344375549396</v>
      </c>
      <c r="I3448" s="3">
        <v>0.13987822205823036</v>
      </c>
    </row>
    <row r="3449" spans="1:9" x14ac:dyDescent="0.25">
      <c r="A3449" t="s">
        <v>2069</v>
      </c>
      <c r="B3449" t="s">
        <v>2065</v>
      </c>
      <c r="C3449" t="str">
        <f>_xlfn.XLOOKUP(Table4[[#This Row],[PUMA]],[1]PUMA!$A:$A,[1]PUMA!$B:$B)</f>
        <v>Sacramento County--Sacramento City (Southeast/Fruitridge, Avondale &amp; Depot Park) PUMA</v>
      </c>
      <c r="D3449">
        <v>2</v>
      </c>
      <c r="E3449" t="s">
        <v>2997</v>
      </c>
      <c r="F3449">
        <v>137.88776880346489</v>
      </c>
      <c r="G3449" s="6">
        <v>21707.012779106699</v>
      </c>
      <c r="H3449" s="6">
        <v>923.55344375549396</v>
      </c>
      <c r="I3449" s="3">
        <v>4.6105112298522849E-2</v>
      </c>
    </row>
    <row r="3450" spans="1:9" x14ac:dyDescent="0.25">
      <c r="A3450" t="s">
        <v>2404</v>
      </c>
      <c r="B3450" t="s">
        <v>2065</v>
      </c>
      <c r="C3450" t="str">
        <f>_xlfn.XLOOKUP(Table4[[#This Row],[PUMA]],[1]PUMA!$A:$A,[1]PUMA!$B:$B)</f>
        <v>Sacramento County--Sacramento City (Southeast/Fruitridge, Avondale &amp; Depot Park) PUMA</v>
      </c>
      <c r="D3450">
        <v>47</v>
      </c>
      <c r="E3450" t="s">
        <v>2167</v>
      </c>
      <c r="F3450">
        <v>432.21298638162881</v>
      </c>
      <c r="G3450" s="6">
        <v>21707.012779106699</v>
      </c>
      <c r="H3450" s="6">
        <v>923.55344375549396</v>
      </c>
      <c r="I3450" s="3">
        <v>0.13987822205823036</v>
      </c>
    </row>
    <row r="3451" spans="1:9" x14ac:dyDescent="0.25">
      <c r="A3451" t="s">
        <v>2404</v>
      </c>
      <c r="B3451" t="s">
        <v>2065</v>
      </c>
      <c r="C3451" t="str">
        <f>_xlfn.XLOOKUP(Table4[[#This Row],[PUMA]],[1]PUMA!$A:$A,[1]PUMA!$B:$B)</f>
        <v>Sacramento County--Sacramento City (Southeast/Fruitridge, Avondale &amp; Depot Park) PUMA</v>
      </c>
      <c r="D3451">
        <v>117</v>
      </c>
      <c r="E3451" t="s">
        <v>2201</v>
      </c>
      <c r="F3451">
        <v>428.88229473697561</v>
      </c>
      <c r="G3451" s="6">
        <v>21707.012779106699</v>
      </c>
      <c r="H3451" s="6">
        <v>923.55344375549396</v>
      </c>
      <c r="I3451" s="3">
        <v>0.13987822205823036</v>
      </c>
    </row>
    <row r="3452" spans="1:9" x14ac:dyDescent="0.25">
      <c r="A3452" t="s">
        <v>2404</v>
      </c>
      <c r="B3452" t="s">
        <v>2065</v>
      </c>
      <c r="C3452" t="str">
        <f>_xlfn.XLOOKUP(Table4[[#This Row],[PUMA]],[1]PUMA!$A:$A,[1]PUMA!$B:$B)</f>
        <v>Sacramento County--Sacramento City (Southeast/Fruitridge, Avondale &amp; Depot Park) PUMA</v>
      </c>
      <c r="D3452">
        <v>329</v>
      </c>
      <c r="E3452" t="s">
        <v>2165</v>
      </c>
      <c r="F3452">
        <v>125.92005574717156</v>
      </c>
      <c r="G3452" s="6">
        <v>21707.012779106699</v>
      </c>
      <c r="H3452" s="6">
        <v>923.55344375549396</v>
      </c>
      <c r="I3452" s="3">
        <v>0.12423374157998583</v>
      </c>
    </row>
    <row r="3453" spans="1:9" x14ac:dyDescent="0.25">
      <c r="A3453" t="s">
        <v>2404</v>
      </c>
      <c r="B3453" t="s">
        <v>2065</v>
      </c>
      <c r="C3453" t="str">
        <f>_xlfn.XLOOKUP(Table4[[#This Row],[PUMA]],[1]PUMA!$A:$A,[1]PUMA!$B:$B)</f>
        <v>Sacramento County--Sacramento City (Southeast/Fruitridge, Avondale &amp; Depot Park) PUMA</v>
      </c>
      <c r="D3453">
        <v>2</v>
      </c>
      <c r="E3453" t="s">
        <v>2997</v>
      </c>
      <c r="F3453">
        <v>230.88938893290162</v>
      </c>
      <c r="G3453" s="6">
        <v>21707.012779106699</v>
      </c>
      <c r="H3453" s="6">
        <v>923.55344375549396</v>
      </c>
      <c r="I3453" s="3">
        <v>4.6105112298522849E-2</v>
      </c>
    </row>
    <row r="3454" spans="1:9" x14ac:dyDescent="0.25">
      <c r="A3454" t="s">
        <v>2405</v>
      </c>
      <c r="B3454" t="s">
        <v>2065</v>
      </c>
      <c r="C3454" t="str">
        <f>_xlfn.XLOOKUP(Table4[[#This Row],[PUMA]],[1]PUMA!$A:$A,[1]PUMA!$B:$B)</f>
        <v>Sacramento County--Sacramento City (Southeast/Fruitridge, Avondale &amp; Depot Park) PUMA</v>
      </c>
      <c r="D3454">
        <v>47</v>
      </c>
      <c r="E3454" t="s">
        <v>2167</v>
      </c>
      <c r="F3454">
        <v>635.82979713328712</v>
      </c>
      <c r="G3454" s="6">
        <v>21707.012779106699</v>
      </c>
      <c r="H3454" s="6">
        <v>923.55344375549396</v>
      </c>
      <c r="I3454" s="3">
        <v>0.13987822205823036</v>
      </c>
    </row>
    <row r="3455" spans="1:9" x14ac:dyDescent="0.25">
      <c r="A3455" t="s">
        <v>2405</v>
      </c>
      <c r="B3455" t="s">
        <v>2065</v>
      </c>
      <c r="C3455" t="str">
        <f>_xlfn.XLOOKUP(Table4[[#This Row],[PUMA]],[1]PUMA!$A:$A,[1]PUMA!$B:$B)</f>
        <v>Sacramento County--Sacramento City (Southeast/Fruitridge, Avondale &amp; Depot Park) PUMA</v>
      </c>
      <c r="D3455">
        <v>117</v>
      </c>
      <c r="E3455" t="s">
        <v>2201</v>
      </c>
      <c r="F3455">
        <v>881.27046281640139</v>
      </c>
      <c r="G3455" s="6">
        <v>21707.012779106699</v>
      </c>
      <c r="H3455" s="6">
        <v>923.55344375549396</v>
      </c>
      <c r="I3455" s="3">
        <v>0.13987822205823036</v>
      </c>
    </row>
    <row r="3456" spans="1:9" x14ac:dyDescent="0.25">
      <c r="A3456" t="s">
        <v>2070</v>
      </c>
      <c r="B3456" t="s">
        <v>2065</v>
      </c>
      <c r="C3456" t="str">
        <f>_xlfn.XLOOKUP(Table4[[#This Row],[PUMA]],[1]PUMA!$A:$A,[1]PUMA!$B:$B)</f>
        <v>Sacramento County--Sacramento City (Southeast/Fruitridge, Avondale &amp; Depot Park) PUMA</v>
      </c>
      <c r="D3456">
        <v>38</v>
      </c>
      <c r="E3456" t="s">
        <v>2015</v>
      </c>
      <c r="F3456">
        <v>160.4297051929006</v>
      </c>
      <c r="G3456" s="6">
        <v>21707.012779106699</v>
      </c>
      <c r="H3456" s="6">
        <v>923.55344375549396</v>
      </c>
      <c r="I3456" s="3">
        <v>0.15264576430831825</v>
      </c>
    </row>
    <row r="3457" spans="1:9" x14ac:dyDescent="0.25">
      <c r="A3457" t="s">
        <v>2070</v>
      </c>
      <c r="B3457" t="s">
        <v>2065</v>
      </c>
      <c r="C3457" t="str">
        <f>_xlfn.XLOOKUP(Table4[[#This Row],[PUMA]],[1]PUMA!$A:$A,[1]PUMA!$B:$B)</f>
        <v>Sacramento County--Sacramento City (Southeast/Fruitridge, Avondale &amp; Depot Park) PUMA</v>
      </c>
      <c r="D3457">
        <v>117</v>
      </c>
      <c r="E3457" t="s">
        <v>2201</v>
      </c>
      <c r="F3457">
        <v>1171.1330679189771</v>
      </c>
      <c r="G3457" s="6">
        <v>21707.012779106699</v>
      </c>
      <c r="H3457" s="6">
        <v>923.55344375549396</v>
      </c>
      <c r="I3457" s="3">
        <v>0.13730448146326113</v>
      </c>
    </row>
    <row r="3458" spans="1:9" x14ac:dyDescent="0.25">
      <c r="A3458" t="s">
        <v>2070</v>
      </c>
      <c r="B3458" t="s">
        <v>2065</v>
      </c>
      <c r="C3458" t="str">
        <f>_xlfn.XLOOKUP(Table4[[#This Row],[PUMA]],[1]PUMA!$A:$A,[1]PUMA!$B:$B)</f>
        <v>Sacramento County--Sacramento City (Southeast/Fruitridge, Avondale &amp; Depot Park) PUMA</v>
      </c>
      <c r="D3458">
        <v>47</v>
      </c>
      <c r="E3458" t="s">
        <v>2167</v>
      </c>
      <c r="F3458">
        <v>545.70739163622397</v>
      </c>
      <c r="G3458" s="6">
        <v>21707.012779106699</v>
      </c>
      <c r="H3458" s="6">
        <v>923.55344375549396</v>
      </c>
      <c r="I3458" s="3">
        <v>0.12946734212577254</v>
      </c>
    </row>
    <row r="3459" spans="1:9" x14ac:dyDescent="0.25">
      <c r="A3459" t="s">
        <v>2076</v>
      </c>
      <c r="B3459" t="s">
        <v>2065</v>
      </c>
      <c r="C3459" t="str">
        <f>_xlfn.XLOOKUP(Table4[[#This Row],[PUMA]],[1]PUMA!$A:$A,[1]PUMA!$B:$B)</f>
        <v>Sacramento County--Sacramento City (Southeast/Fruitridge, Avondale &amp; Depot Park) PUMA</v>
      </c>
      <c r="D3459">
        <v>117</v>
      </c>
      <c r="E3459" t="s">
        <v>2201</v>
      </c>
      <c r="F3459">
        <v>1484.4163869106358</v>
      </c>
      <c r="G3459" s="6">
        <v>21707.012779106699</v>
      </c>
      <c r="H3459" s="6">
        <v>923.55344375549396</v>
      </c>
      <c r="I3459" s="3">
        <v>0.13730448146326113</v>
      </c>
    </row>
    <row r="3460" spans="1:9" x14ac:dyDescent="0.25">
      <c r="A3460" t="s">
        <v>2406</v>
      </c>
      <c r="B3460" t="s">
        <v>2407</v>
      </c>
      <c r="C3460" t="str">
        <f>_xlfn.XLOOKUP(Table4[[#This Row],[PUMA]],[1]PUMA!$A:$A,[1]PUMA!$B:$B)</f>
        <v>Sacramento County (West)--Sacramento City (Central/Downtown &amp; Midtown) PUMA</v>
      </c>
      <c r="D3460">
        <v>38</v>
      </c>
      <c r="E3460" t="s">
        <v>2015</v>
      </c>
      <c r="F3460">
        <v>146.37399585795322</v>
      </c>
      <c r="G3460" s="6">
        <v>27350.836101674398</v>
      </c>
      <c r="H3460" s="6">
        <v>1192.42975026263</v>
      </c>
      <c r="I3460" s="3">
        <v>0.1187188079790012</v>
      </c>
    </row>
    <row r="3461" spans="1:9" x14ac:dyDescent="0.25">
      <c r="A3461" t="s">
        <v>2406</v>
      </c>
      <c r="B3461" t="s">
        <v>2407</v>
      </c>
      <c r="C3461" t="str">
        <f>_xlfn.XLOOKUP(Table4[[#This Row],[PUMA]],[1]PUMA!$A:$A,[1]PUMA!$B:$B)</f>
        <v>Sacramento County (West)--Sacramento City (Central/Downtown &amp; Midtown) PUMA</v>
      </c>
      <c r="D3461">
        <v>117</v>
      </c>
      <c r="E3461" t="s">
        <v>2201</v>
      </c>
      <c r="F3461">
        <v>828.9204049553806</v>
      </c>
      <c r="G3461" s="6">
        <v>27350.836101674398</v>
      </c>
      <c r="H3461" s="6">
        <v>1192.42975026263</v>
      </c>
      <c r="I3461" s="3">
        <v>0.10678726948864931</v>
      </c>
    </row>
    <row r="3462" spans="1:9" x14ac:dyDescent="0.25">
      <c r="A3462" t="s">
        <v>2406</v>
      </c>
      <c r="B3462" t="s">
        <v>2407</v>
      </c>
      <c r="C3462" t="str">
        <f>_xlfn.XLOOKUP(Table4[[#This Row],[PUMA]],[1]PUMA!$A:$A,[1]PUMA!$B:$B)</f>
        <v>Sacramento County (West)--Sacramento City (Central/Downtown &amp; Midtown) PUMA</v>
      </c>
      <c r="D3462">
        <v>47</v>
      </c>
      <c r="E3462" t="s">
        <v>2167</v>
      </c>
      <c r="F3462">
        <v>321.89775996943803</v>
      </c>
      <c r="G3462" s="6">
        <v>27350.836101674398</v>
      </c>
      <c r="H3462" s="6">
        <v>1192.42975026263</v>
      </c>
      <c r="I3462" s="3">
        <v>0.10198582492967238</v>
      </c>
    </row>
    <row r="3463" spans="1:9" x14ac:dyDescent="0.25">
      <c r="A3463" t="s">
        <v>2406</v>
      </c>
      <c r="B3463" t="s">
        <v>2407</v>
      </c>
      <c r="C3463" t="str">
        <f>_xlfn.XLOOKUP(Table4[[#This Row],[PUMA]],[1]PUMA!$A:$A,[1]PUMA!$B:$B)</f>
        <v>Sacramento County (West)--Sacramento City (Central/Downtown &amp; Midtown) PUMA</v>
      </c>
      <c r="D3463">
        <v>2</v>
      </c>
      <c r="E3463" t="s">
        <v>2997</v>
      </c>
      <c r="F3463">
        <v>829.80574191720689</v>
      </c>
      <c r="G3463" s="6">
        <v>27350.836101674398</v>
      </c>
      <c r="H3463" s="6">
        <v>1192.42975026263</v>
      </c>
      <c r="I3463" s="3">
        <v>3.5198038546538038E-2</v>
      </c>
    </row>
    <row r="3464" spans="1:9" x14ac:dyDescent="0.25">
      <c r="A3464" t="s">
        <v>2426</v>
      </c>
      <c r="B3464" t="s">
        <v>2065</v>
      </c>
      <c r="C3464" t="str">
        <f>_xlfn.XLOOKUP(Table4[[#This Row],[PUMA]],[1]PUMA!$A:$A,[1]PUMA!$B:$B)</f>
        <v>Sacramento County--Sacramento City (Southeast/Fruitridge, Avondale &amp; Depot Park) PUMA</v>
      </c>
      <c r="D3464">
        <v>38</v>
      </c>
      <c r="E3464" t="s">
        <v>2015</v>
      </c>
      <c r="F3464">
        <v>143.81004527380898</v>
      </c>
      <c r="G3464" s="6">
        <v>21707.012779106699</v>
      </c>
      <c r="H3464" s="6">
        <v>923.55344375549396</v>
      </c>
      <c r="I3464" s="3">
        <v>0.15264576430831825</v>
      </c>
    </row>
    <row r="3465" spans="1:9" x14ac:dyDescent="0.25">
      <c r="A3465" t="s">
        <v>2426</v>
      </c>
      <c r="B3465" t="s">
        <v>2065</v>
      </c>
      <c r="C3465" t="str">
        <f>_xlfn.XLOOKUP(Table4[[#This Row],[PUMA]],[1]PUMA!$A:$A,[1]PUMA!$B:$B)</f>
        <v>Sacramento County--Sacramento City (Southeast/Fruitridge, Avondale &amp; Depot Park) PUMA</v>
      </c>
      <c r="D3465">
        <v>117</v>
      </c>
      <c r="E3465" t="s">
        <v>2201</v>
      </c>
      <c r="F3465">
        <v>186.56965791972701</v>
      </c>
      <c r="G3465" s="6">
        <v>21707.012779106699</v>
      </c>
      <c r="H3465" s="6">
        <v>923.55344375549396</v>
      </c>
      <c r="I3465" s="3">
        <v>0.12946734212577254</v>
      </c>
    </row>
    <row r="3466" spans="1:9" x14ac:dyDescent="0.25">
      <c r="A3466" t="s">
        <v>2426</v>
      </c>
      <c r="B3466" t="s">
        <v>2065</v>
      </c>
      <c r="C3466" t="str">
        <f>_xlfn.XLOOKUP(Table4[[#This Row],[PUMA]],[1]PUMA!$A:$A,[1]PUMA!$B:$B)</f>
        <v>Sacramento County--Sacramento City (Southeast/Fruitridge, Avondale &amp; Depot Park) PUMA</v>
      </c>
      <c r="D3466">
        <v>2</v>
      </c>
      <c r="E3466" t="s">
        <v>2997</v>
      </c>
      <c r="F3466">
        <v>682.30355251972537</v>
      </c>
      <c r="G3466" s="6">
        <v>21707.012779106699</v>
      </c>
      <c r="H3466" s="6">
        <v>923.55344375549396</v>
      </c>
      <c r="I3466" s="3">
        <v>4.525678439291847E-2</v>
      </c>
    </row>
    <row r="3467" spans="1:9" x14ac:dyDescent="0.25">
      <c r="A3467" t="s">
        <v>2126</v>
      </c>
      <c r="B3467" t="s">
        <v>2127</v>
      </c>
      <c r="C3467" t="str">
        <f>_xlfn.XLOOKUP(Table4[[#This Row],[PUMA]],[1]PUMA!$A:$A,[1]PUMA!$B:$B)</f>
        <v>Sacramento County (North)--Sacramento City (North), Antelope &amp; Rio Linda PUMA</v>
      </c>
      <c r="D3467">
        <v>117</v>
      </c>
      <c r="E3467" t="s">
        <v>2201</v>
      </c>
      <c r="F3467">
        <v>1243.8914505259559</v>
      </c>
      <c r="G3467" s="6">
        <v>29955.677635167202</v>
      </c>
      <c r="H3467" s="6">
        <v>1083.45681222075</v>
      </c>
      <c r="I3467" s="3">
        <v>8.1829523017885694E-2</v>
      </c>
    </row>
    <row r="3468" spans="1:9" x14ac:dyDescent="0.25">
      <c r="A3468" t="s">
        <v>2126</v>
      </c>
      <c r="B3468" t="s">
        <v>2127</v>
      </c>
      <c r="C3468" t="str">
        <f>_xlfn.XLOOKUP(Table4[[#This Row],[PUMA]],[1]PUMA!$A:$A,[1]PUMA!$B:$B)</f>
        <v>Sacramento County (North)--Sacramento City (North), Antelope &amp; Rio Linda PUMA</v>
      </c>
      <c r="D3468">
        <v>2</v>
      </c>
      <c r="E3468" t="s">
        <v>2997</v>
      </c>
      <c r="F3468">
        <v>165.77840446792149</v>
      </c>
      <c r="G3468" s="6">
        <v>29955.677635167202</v>
      </c>
      <c r="H3468" s="6">
        <v>1083.45681222075</v>
      </c>
      <c r="I3468" s="3">
        <v>2.6971742223772379E-2</v>
      </c>
    </row>
    <row r="3469" spans="1:9" x14ac:dyDescent="0.25">
      <c r="A3469" t="s">
        <v>2129</v>
      </c>
      <c r="B3469" t="s">
        <v>2127</v>
      </c>
      <c r="C3469" t="str">
        <f>_xlfn.XLOOKUP(Table4[[#This Row],[PUMA]],[1]PUMA!$A:$A,[1]PUMA!$B:$B)</f>
        <v>Sacramento County (North)--Sacramento City (North), Antelope &amp; Rio Linda PUMA</v>
      </c>
      <c r="D3469">
        <v>47</v>
      </c>
      <c r="E3469" t="s">
        <v>2167</v>
      </c>
      <c r="F3469">
        <v>641.16963066663254</v>
      </c>
      <c r="G3469" s="6">
        <v>29955.677635167202</v>
      </c>
      <c r="H3469" s="6">
        <v>1083.45681222075</v>
      </c>
      <c r="I3469" s="3">
        <v>8.1829523017885694E-2</v>
      </c>
    </row>
    <row r="3470" spans="1:9" x14ac:dyDescent="0.25">
      <c r="A3470" t="s">
        <v>2129</v>
      </c>
      <c r="B3470" t="s">
        <v>2127</v>
      </c>
      <c r="C3470" t="str">
        <f>_xlfn.XLOOKUP(Table4[[#This Row],[PUMA]],[1]PUMA!$A:$A,[1]PUMA!$B:$B)</f>
        <v>Sacramento County (North)--Sacramento City (North), Antelope &amp; Rio Linda PUMA</v>
      </c>
      <c r="D3470">
        <v>117</v>
      </c>
      <c r="E3470" t="s">
        <v>2201</v>
      </c>
      <c r="F3470">
        <v>713.27882623847381</v>
      </c>
      <c r="G3470" s="6">
        <v>29955.677635167202</v>
      </c>
      <c r="H3470" s="6">
        <v>1083.45681222075</v>
      </c>
      <c r="I3470" s="3">
        <v>8.1829523017885694E-2</v>
      </c>
    </row>
    <row r="3471" spans="1:9" x14ac:dyDescent="0.25">
      <c r="A3471" t="s">
        <v>2850</v>
      </c>
      <c r="B3471" t="s">
        <v>2851</v>
      </c>
      <c r="C3471" t="str">
        <f>_xlfn.XLOOKUP(Table4[[#This Row],[PUMA]],[1]PUMA!$A:$A,[1]PUMA!$B:$B)</f>
        <v>Sacramento County (North Central)--North Highlands, Foothill Farms &amp; McClellan Park PUMA</v>
      </c>
      <c r="D3471">
        <v>117</v>
      </c>
      <c r="E3471" t="s">
        <v>2201</v>
      </c>
      <c r="F3471">
        <v>1014.60296830462</v>
      </c>
      <c r="G3471" s="6">
        <v>23986.2491209129</v>
      </c>
      <c r="H3471" s="6">
        <v>1005.43835108331</v>
      </c>
      <c r="I3471" s="3">
        <v>0.11905491179965282</v>
      </c>
    </row>
    <row r="3472" spans="1:9" x14ac:dyDescent="0.25">
      <c r="A3472" t="s">
        <v>2850</v>
      </c>
      <c r="B3472" t="s">
        <v>2851</v>
      </c>
      <c r="C3472" t="str">
        <f>_xlfn.XLOOKUP(Table4[[#This Row],[PUMA]],[1]PUMA!$A:$A,[1]PUMA!$B:$B)</f>
        <v>Sacramento County (North Central)--North Highlands, Foothill Farms &amp; McClellan Park PUMA</v>
      </c>
      <c r="D3472">
        <v>123</v>
      </c>
      <c r="E3472" t="s">
        <v>3079</v>
      </c>
      <c r="F3472">
        <v>282.729506941171</v>
      </c>
      <c r="G3472" s="6">
        <v>23986.2491209129</v>
      </c>
      <c r="H3472" s="6">
        <v>1005.43835108331</v>
      </c>
      <c r="I3472" s="3">
        <v>0.11070111463650399</v>
      </c>
    </row>
    <row r="3473" spans="1:9" x14ac:dyDescent="0.25">
      <c r="A3473" t="s">
        <v>2366</v>
      </c>
      <c r="B3473" t="s">
        <v>2065</v>
      </c>
      <c r="C3473" t="str">
        <f>_xlfn.XLOOKUP(Table4[[#This Row],[PUMA]],[1]PUMA!$A:$A,[1]PUMA!$B:$B)</f>
        <v>Sacramento County--Sacramento City (Southeast/Fruitridge, Avondale &amp; Depot Park) PUMA</v>
      </c>
      <c r="D3473">
        <v>38</v>
      </c>
      <c r="E3473" t="s">
        <v>2015</v>
      </c>
      <c r="F3473">
        <v>111.108229054727</v>
      </c>
      <c r="G3473" s="6">
        <v>21707.012779106699</v>
      </c>
      <c r="H3473" s="6">
        <v>923.55344375549396</v>
      </c>
      <c r="I3473" s="3">
        <v>0.15264576430831825</v>
      </c>
    </row>
    <row r="3474" spans="1:9" x14ac:dyDescent="0.25">
      <c r="A3474" t="s">
        <v>2366</v>
      </c>
      <c r="B3474" t="s">
        <v>2065</v>
      </c>
      <c r="C3474" t="str">
        <f>_xlfn.XLOOKUP(Table4[[#This Row],[PUMA]],[1]PUMA!$A:$A,[1]PUMA!$B:$B)</f>
        <v>Sacramento County--Sacramento City (Southeast/Fruitridge, Avondale &amp; Depot Park) PUMA</v>
      </c>
      <c r="D3474">
        <v>117</v>
      </c>
      <c r="E3474" t="s">
        <v>2201</v>
      </c>
      <c r="F3474">
        <v>132.80766698266669</v>
      </c>
      <c r="G3474" s="6">
        <v>21707.012779106699</v>
      </c>
      <c r="H3474" s="6">
        <v>923.55344375549396</v>
      </c>
      <c r="I3474" s="3">
        <v>0.13730448146326113</v>
      </c>
    </row>
    <row r="3475" spans="1:9" x14ac:dyDescent="0.25">
      <c r="A3475" t="s">
        <v>2366</v>
      </c>
      <c r="B3475" t="s">
        <v>2065</v>
      </c>
      <c r="C3475" t="str">
        <f>_xlfn.XLOOKUP(Table4[[#This Row],[PUMA]],[1]PUMA!$A:$A,[1]PUMA!$B:$B)</f>
        <v>Sacramento County--Sacramento City (Southeast/Fruitridge, Avondale &amp; Depot Park) PUMA</v>
      </c>
      <c r="D3475">
        <v>178</v>
      </c>
      <c r="E3475" t="s">
        <v>3014</v>
      </c>
      <c r="F3475">
        <v>262.42801588666697</v>
      </c>
      <c r="G3475" s="6">
        <v>21707.012779106699</v>
      </c>
      <c r="H3475" s="6">
        <v>923.55344375549396</v>
      </c>
      <c r="I3475" s="3">
        <v>0.11887960076634756</v>
      </c>
    </row>
    <row r="3476" spans="1:9" x14ac:dyDescent="0.25">
      <c r="A3476" t="s">
        <v>2366</v>
      </c>
      <c r="B3476" t="s">
        <v>2065</v>
      </c>
      <c r="C3476" t="str">
        <f>_xlfn.XLOOKUP(Table4[[#This Row],[PUMA]],[1]PUMA!$A:$A,[1]PUMA!$B:$B)</f>
        <v>Sacramento County--Sacramento City (Southeast/Fruitridge, Avondale &amp; Depot Park) PUMA</v>
      </c>
      <c r="D3476">
        <v>2</v>
      </c>
      <c r="E3476" t="s">
        <v>2997</v>
      </c>
      <c r="F3476">
        <v>222.33958166097838</v>
      </c>
      <c r="G3476" s="6">
        <v>21707.012779106699</v>
      </c>
      <c r="H3476" s="6">
        <v>923.55344375549396</v>
      </c>
      <c r="I3476" s="3">
        <v>4.525678439291847E-2</v>
      </c>
    </row>
    <row r="3477" spans="1:9" x14ac:dyDescent="0.25">
      <c r="A3477" t="s">
        <v>2366</v>
      </c>
      <c r="B3477" t="s">
        <v>2065</v>
      </c>
      <c r="C3477" t="str">
        <f>_xlfn.XLOOKUP(Table4[[#This Row],[PUMA]],[1]PUMA!$A:$A,[1]PUMA!$B:$B)</f>
        <v>Sacramento County--Sacramento City (Southeast/Fruitridge, Avondale &amp; Depot Park) PUMA</v>
      </c>
      <c r="D3477">
        <v>8</v>
      </c>
      <c r="E3477" t="s">
        <v>3015</v>
      </c>
      <c r="F3477">
        <v>130.68217340497387</v>
      </c>
      <c r="G3477" s="6">
        <v>21707.012779106699</v>
      </c>
      <c r="H3477" s="6">
        <v>923.55344375549396</v>
      </c>
      <c r="I3477" s="3">
        <v>3.3580384237141436E-2</v>
      </c>
    </row>
    <row r="3478" spans="1:9" x14ac:dyDescent="0.25">
      <c r="A3478" t="s">
        <v>1734</v>
      </c>
      <c r="B3478" t="s">
        <v>1735</v>
      </c>
      <c r="C3478" t="str">
        <f>_xlfn.XLOOKUP(Table4[[#This Row],[PUMA]],[1]PUMA!$A:$A,[1]PUMA!$B:$B)</f>
        <v>Monterey (South &amp; East) &amp; San Benito Counties PUMA</v>
      </c>
      <c r="D3478">
        <v>280</v>
      </c>
      <c r="E3478" t="s">
        <v>3080</v>
      </c>
      <c r="F3478">
        <v>319.39083330712828</v>
      </c>
      <c r="G3478" s="6">
        <v>39072.623002392</v>
      </c>
      <c r="H3478" s="6">
        <v>1304.04771734421</v>
      </c>
      <c r="I3478" s="3">
        <v>8.2715674208745635E-2</v>
      </c>
    </row>
    <row r="3479" spans="1:9" x14ac:dyDescent="0.25">
      <c r="A3479" t="s">
        <v>1734</v>
      </c>
      <c r="B3479" t="s">
        <v>1735</v>
      </c>
      <c r="C3479" t="str">
        <f>_xlfn.XLOOKUP(Table4[[#This Row],[PUMA]],[1]PUMA!$A:$A,[1]PUMA!$B:$B)</f>
        <v>Monterey (South &amp; East) &amp; San Benito Counties PUMA</v>
      </c>
      <c r="D3479">
        <v>53</v>
      </c>
      <c r="E3479" t="s">
        <v>3004</v>
      </c>
      <c r="F3479">
        <v>513.44110975270428</v>
      </c>
      <c r="G3479" s="6">
        <v>39072.623002392</v>
      </c>
      <c r="H3479" s="6">
        <v>1304.04771734421</v>
      </c>
      <c r="I3479" s="3">
        <v>6.0604228602010847E-2</v>
      </c>
    </row>
    <row r="3480" spans="1:9" x14ac:dyDescent="0.25">
      <c r="A3480" t="s">
        <v>1734</v>
      </c>
      <c r="B3480" t="s">
        <v>1735</v>
      </c>
      <c r="C3480" t="str">
        <f>_xlfn.XLOOKUP(Table4[[#This Row],[PUMA]],[1]PUMA!$A:$A,[1]PUMA!$B:$B)</f>
        <v>Monterey (South &amp; East) &amp; San Benito Counties PUMA</v>
      </c>
      <c r="D3480">
        <v>2</v>
      </c>
      <c r="E3480" t="s">
        <v>2997</v>
      </c>
      <c r="F3480">
        <v>469.09871391905659</v>
      </c>
      <c r="G3480" s="6">
        <v>39072.623002392</v>
      </c>
      <c r="H3480" s="6">
        <v>1304.04771734421</v>
      </c>
      <c r="I3480" s="3">
        <v>1.8360276268816769E-2</v>
      </c>
    </row>
    <row r="3481" spans="1:9" x14ac:dyDescent="0.25">
      <c r="A3481" t="s">
        <v>1734</v>
      </c>
      <c r="B3481" t="s">
        <v>1735</v>
      </c>
      <c r="C3481" t="str">
        <f>_xlfn.XLOOKUP(Table4[[#This Row],[PUMA]],[1]PUMA!$A:$A,[1]PUMA!$B:$B)</f>
        <v>Monterey (South &amp; East) &amp; San Benito Counties PUMA</v>
      </c>
      <c r="D3481">
        <v>1</v>
      </c>
      <c r="F3481">
        <v>236.5116317468422</v>
      </c>
      <c r="G3481" s="6">
        <v>39072.623002392</v>
      </c>
      <c r="H3481" s="6">
        <v>1304.04771734421</v>
      </c>
      <c r="I3481" s="3">
        <v>0</v>
      </c>
    </row>
    <row r="3482" spans="1:9" x14ac:dyDescent="0.25">
      <c r="A3482" t="s">
        <v>2666</v>
      </c>
      <c r="B3482" t="s">
        <v>1735</v>
      </c>
      <c r="C3482" t="str">
        <f>_xlfn.XLOOKUP(Table4[[#This Row],[PUMA]],[1]PUMA!$A:$A,[1]PUMA!$B:$B)</f>
        <v>Monterey (South &amp; East) &amp; San Benito Counties PUMA</v>
      </c>
      <c r="D3482">
        <v>99</v>
      </c>
      <c r="E3482" t="s">
        <v>2014</v>
      </c>
      <c r="F3482">
        <v>1892.56984271089</v>
      </c>
      <c r="G3482" s="6">
        <v>39072.623002392</v>
      </c>
      <c r="H3482" s="6">
        <v>1304.04771734421</v>
      </c>
      <c r="I3482" s="3">
        <v>2.9349968909303928E-2</v>
      </c>
    </row>
    <row r="3483" spans="1:9" x14ac:dyDescent="0.25">
      <c r="A3483" t="s">
        <v>2666</v>
      </c>
      <c r="B3483" t="s">
        <v>1735</v>
      </c>
      <c r="C3483" t="str">
        <f>_xlfn.XLOOKUP(Table4[[#This Row],[PUMA]],[1]PUMA!$A:$A,[1]PUMA!$B:$B)</f>
        <v>Monterey (South &amp; East) &amp; San Benito Counties PUMA</v>
      </c>
      <c r="D3483">
        <v>2</v>
      </c>
      <c r="E3483" t="s">
        <v>2997</v>
      </c>
      <c r="F3483">
        <v>347.37805408950601</v>
      </c>
      <c r="G3483" s="6">
        <v>39072.623002392</v>
      </c>
      <c r="H3483" s="6">
        <v>1304.04771734421</v>
      </c>
      <c r="I3483" s="3">
        <v>1.8231713683395788E-2</v>
      </c>
    </row>
    <row r="3484" spans="1:9" x14ac:dyDescent="0.25">
      <c r="A3484" t="s">
        <v>2875</v>
      </c>
      <c r="B3484" t="s">
        <v>1735</v>
      </c>
      <c r="C3484" t="str">
        <f>_xlfn.XLOOKUP(Table4[[#This Row],[PUMA]],[1]PUMA!$A:$A,[1]PUMA!$B:$B)</f>
        <v>Monterey (South &amp; East) &amp; San Benito Counties PUMA</v>
      </c>
      <c r="D3484">
        <v>99</v>
      </c>
      <c r="E3484" t="s">
        <v>2014</v>
      </c>
      <c r="F3484">
        <v>910.57511145221201</v>
      </c>
      <c r="G3484" s="6">
        <v>39072.623002392</v>
      </c>
      <c r="H3484" s="6">
        <v>1304.04771734421</v>
      </c>
      <c r="I3484" s="3">
        <v>2.9349968909303928E-2</v>
      </c>
    </row>
    <row r="3485" spans="1:9" x14ac:dyDescent="0.25">
      <c r="A3485" t="s">
        <v>2875</v>
      </c>
      <c r="B3485" t="s">
        <v>1735</v>
      </c>
      <c r="C3485" t="str">
        <f>_xlfn.XLOOKUP(Table4[[#This Row],[PUMA]],[1]PUMA!$A:$A,[1]PUMA!$B:$B)</f>
        <v>Monterey (South &amp; East) &amp; San Benito Counties PUMA</v>
      </c>
      <c r="D3485">
        <v>2</v>
      </c>
      <c r="E3485" t="s">
        <v>2997</v>
      </c>
      <c r="F3485">
        <v>242.58506837771279</v>
      </c>
      <c r="G3485" s="6">
        <v>39072.623002392</v>
      </c>
      <c r="H3485" s="6">
        <v>1304.04771734421</v>
      </c>
      <c r="I3485" s="3">
        <v>1.8231713683395788E-2</v>
      </c>
    </row>
    <row r="3486" spans="1:9" x14ac:dyDescent="0.25">
      <c r="A3486" t="s">
        <v>1896</v>
      </c>
      <c r="B3486" t="s">
        <v>1735</v>
      </c>
      <c r="C3486" t="str">
        <f>_xlfn.XLOOKUP(Table4[[#This Row],[PUMA]],[1]PUMA!$A:$A,[1]PUMA!$B:$B)</f>
        <v>Monterey (South &amp; East) &amp; San Benito Counties PUMA</v>
      </c>
      <c r="D3486">
        <v>167</v>
      </c>
      <c r="E3486" t="s">
        <v>2304</v>
      </c>
      <c r="F3486">
        <v>218.71889418493402</v>
      </c>
      <c r="G3486" s="6">
        <v>39072.623002392</v>
      </c>
      <c r="H3486" s="6">
        <v>1304.04771734421</v>
      </c>
      <c r="I3486" s="3">
        <v>8.8521201857137813E-2</v>
      </c>
    </row>
    <row r="3487" spans="1:9" x14ac:dyDescent="0.25">
      <c r="A3487" t="s">
        <v>1896</v>
      </c>
      <c r="B3487" t="s">
        <v>1735</v>
      </c>
      <c r="C3487" t="str">
        <f>_xlfn.XLOOKUP(Table4[[#This Row],[PUMA]],[1]PUMA!$A:$A,[1]PUMA!$B:$B)</f>
        <v>Monterey (South &amp; East) &amp; San Benito Counties PUMA</v>
      </c>
      <c r="D3487">
        <v>38</v>
      </c>
      <c r="E3487" t="s">
        <v>2015</v>
      </c>
      <c r="F3487">
        <v>208.39232330388921</v>
      </c>
      <c r="G3487" s="6">
        <v>39072.623002392</v>
      </c>
      <c r="H3487" s="6">
        <v>1304.04771734421</v>
      </c>
      <c r="I3487" s="3">
        <v>6.7173919292880246E-2</v>
      </c>
    </row>
    <row r="3488" spans="1:9" x14ac:dyDescent="0.25">
      <c r="A3488" t="s">
        <v>1896</v>
      </c>
      <c r="B3488" t="s">
        <v>1735</v>
      </c>
      <c r="C3488" t="str">
        <f>_xlfn.XLOOKUP(Table4[[#This Row],[PUMA]],[1]PUMA!$A:$A,[1]PUMA!$B:$B)</f>
        <v>Monterey (South &amp; East) &amp; San Benito Counties PUMA</v>
      </c>
      <c r="D3488">
        <v>99</v>
      </c>
      <c r="E3488" t="s">
        <v>2014</v>
      </c>
      <c r="F3488">
        <v>1330.0817416674995</v>
      </c>
      <c r="G3488" s="6">
        <v>39072.623002392</v>
      </c>
      <c r="H3488" s="6">
        <v>1304.04771734421</v>
      </c>
      <c r="I3488" s="3">
        <v>3.271495623498423E-2</v>
      </c>
    </row>
    <row r="3489" spans="1:9" x14ac:dyDescent="0.25">
      <c r="A3489" t="s">
        <v>1896</v>
      </c>
      <c r="B3489" t="s">
        <v>1735</v>
      </c>
      <c r="C3489" t="str">
        <f>_xlfn.XLOOKUP(Table4[[#This Row],[PUMA]],[1]PUMA!$A:$A,[1]PUMA!$B:$B)</f>
        <v>Monterey (South &amp; East) &amp; San Benito Counties PUMA</v>
      </c>
      <c r="D3489">
        <v>2</v>
      </c>
      <c r="E3489" t="s">
        <v>2997</v>
      </c>
      <c r="F3489">
        <v>116.49783952133001</v>
      </c>
      <c r="G3489" s="6">
        <v>39072.623002392</v>
      </c>
      <c r="H3489" s="6">
        <v>1304.04771734421</v>
      </c>
      <c r="I3489" s="3">
        <v>1.8231713683395788E-2</v>
      </c>
    </row>
    <row r="3490" spans="1:9" x14ac:dyDescent="0.25">
      <c r="A3490" t="s">
        <v>1893</v>
      </c>
      <c r="B3490" t="s">
        <v>1735</v>
      </c>
      <c r="C3490" t="str">
        <f>_xlfn.XLOOKUP(Table4[[#This Row],[PUMA]],[1]PUMA!$A:$A,[1]PUMA!$B:$B)</f>
        <v>Monterey (South &amp; East) &amp; San Benito Counties PUMA</v>
      </c>
      <c r="D3490">
        <v>2</v>
      </c>
      <c r="E3490" t="s">
        <v>2997</v>
      </c>
      <c r="F3490">
        <v>309.91437329405551</v>
      </c>
      <c r="G3490" s="6">
        <v>39072.623002392</v>
      </c>
      <c r="H3490" s="6">
        <v>1304.04771734421</v>
      </c>
      <c r="I3490" s="3">
        <v>2.1986873475425352E-2</v>
      </c>
    </row>
    <row r="3491" spans="1:9" x14ac:dyDescent="0.25">
      <c r="A3491" t="s">
        <v>1893</v>
      </c>
      <c r="B3491" t="s">
        <v>1735</v>
      </c>
      <c r="C3491" t="str">
        <f>_xlfn.XLOOKUP(Table4[[#This Row],[PUMA]],[1]PUMA!$A:$A,[1]PUMA!$B:$B)</f>
        <v>Monterey (South &amp; East) &amp; San Benito Counties PUMA</v>
      </c>
      <c r="D3491">
        <v>1</v>
      </c>
      <c r="F3491">
        <v>441.87295490977959</v>
      </c>
      <c r="G3491" s="6">
        <v>39072.623002392</v>
      </c>
      <c r="H3491" s="6">
        <v>1304.04771734421</v>
      </c>
      <c r="I3491" s="3">
        <v>0</v>
      </c>
    </row>
    <row r="3492" spans="1:9" x14ac:dyDescent="0.25">
      <c r="A3492" t="s">
        <v>2252</v>
      </c>
      <c r="B3492" t="s">
        <v>2253</v>
      </c>
      <c r="C3492" t="str">
        <f>_xlfn.XLOOKUP(Table4[[#This Row],[PUMA]],[1]PUMA!$A:$A,[1]PUMA!$B:$B)</f>
        <v>San Bernardino County (Southwest)--Upland &amp; Montclair Cities PUMA</v>
      </c>
      <c r="D3492">
        <v>182</v>
      </c>
      <c r="E3492" t="s">
        <v>2040</v>
      </c>
      <c r="F3492">
        <v>118.59980890224443</v>
      </c>
      <c r="G3492" s="6">
        <v>40459.632995174703</v>
      </c>
      <c r="H3492" s="6">
        <v>1401.8866298262701</v>
      </c>
      <c r="I3492" s="3">
        <v>8.4333694870602799E-2</v>
      </c>
    </row>
    <row r="3493" spans="1:9" x14ac:dyDescent="0.25">
      <c r="A3493" t="s">
        <v>2252</v>
      </c>
      <c r="B3493" t="s">
        <v>2253</v>
      </c>
      <c r="C3493" t="str">
        <f>_xlfn.XLOOKUP(Table4[[#This Row],[PUMA]],[1]PUMA!$A:$A,[1]PUMA!$B:$B)</f>
        <v>San Bernardino County (Southwest)--Upland &amp; Montclair Cities PUMA</v>
      </c>
      <c r="D3493">
        <v>100</v>
      </c>
      <c r="E3493" t="s">
        <v>2168</v>
      </c>
      <c r="F3493">
        <v>737.52563266007826</v>
      </c>
      <c r="G3493" s="6">
        <v>40459.632995174703</v>
      </c>
      <c r="H3493" s="6">
        <v>1401.8866298262701</v>
      </c>
      <c r="I3493" s="3">
        <v>2.4833973129532415E-2</v>
      </c>
    </row>
    <row r="3494" spans="1:9" x14ac:dyDescent="0.25">
      <c r="A3494" t="s">
        <v>2252</v>
      </c>
      <c r="B3494" t="s">
        <v>2253</v>
      </c>
      <c r="C3494" t="str">
        <f>_xlfn.XLOOKUP(Table4[[#This Row],[PUMA]],[1]PUMA!$A:$A,[1]PUMA!$B:$B)</f>
        <v>San Bernardino County (Southwest)--Upland &amp; Montclair Cities PUMA</v>
      </c>
      <c r="D3494">
        <v>7</v>
      </c>
      <c r="E3494" t="s">
        <v>3017</v>
      </c>
      <c r="F3494">
        <v>356.44842756294844</v>
      </c>
      <c r="G3494" s="6">
        <v>40459.632995174703</v>
      </c>
      <c r="H3494" s="6">
        <v>1401.8866298262701</v>
      </c>
      <c r="I3494" s="3">
        <v>1.3800059160644093E-2</v>
      </c>
    </row>
    <row r="3495" spans="1:9" x14ac:dyDescent="0.25">
      <c r="A3495" t="s">
        <v>2655</v>
      </c>
      <c r="B3495" t="s">
        <v>2253</v>
      </c>
      <c r="C3495" t="str">
        <f>_xlfn.XLOOKUP(Table4[[#This Row],[PUMA]],[1]PUMA!$A:$A,[1]PUMA!$B:$B)</f>
        <v>San Bernardino County (Southwest)--Upland &amp; Montclair Cities PUMA</v>
      </c>
      <c r="D3495">
        <v>177</v>
      </c>
      <c r="E3495" t="s">
        <v>2134</v>
      </c>
      <c r="F3495">
        <v>144.94883543647501</v>
      </c>
      <c r="G3495" s="6">
        <v>40459.632995174703</v>
      </c>
      <c r="H3495" s="6">
        <v>1401.8866298262701</v>
      </c>
      <c r="I3495" s="3">
        <v>4.7239765440794591E-2</v>
      </c>
    </row>
    <row r="3496" spans="1:9" x14ac:dyDescent="0.25">
      <c r="A3496" t="s">
        <v>2655</v>
      </c>
      <c r="B3496" t="s">
        <v>2253</v>
      </c>
      <c r="C3496" t="str">
        <f>_xlfn.XLOOKUP(Table4[[#This Row],[PUMA]],[1]PUMA!$A:$A,[1]PUMA!$B:$B)</f>
        <v>San Bernardino County (Southwest)--Upland &amp; Montclair Cities PUMA</v>
      </c>
      <c r="D3496">
        <v>100</v>
      </c>
      <c r="E3496" t="s">
        <v>2168</v>
      </c>
      <c r="F3496">
        <v>1277.86338192991</v>
      </c>
      <c r="G3496" s="6">
        <v>40459.632995174703</v>
      </c>
      <c r="H3496" s="6">
        <v>1401.8866298262701</v>
      </c>
      <c r="I3496" s="3">
        <v>2.4833973129532415E-2</v>
      </c>
    </row>
    <row r="3497" spans="1:9" x14ac:dyDescent="0.25">
      <c r="A3497" t="s">
        <v>2655</v>
      </c>
      <c r="B3497" t="s">
        <v>2253</v>
      </c>
      <c r="C3497" t="str">
        <f>_xlfn.XLOOKUP(Table4[[#This Row],[PUMA]],[1]PUMA!$A:$A,[1]PUMA!$B:$B)</f>
        <v>San Bernardino County (Southwest)--Upland &amp; Montclair Cities PUMA</v>
      </c>
      <c r="D3497">
        <v>7</v>
      </c>
      <c r="E3497" t="s">
        <v>3017</v>
      </c>
      <c r="F3497">
        <v>245.68746677147163</v>
      </c>
      <c r="G3497" s="6">
        <v>40459.632995174703</v>
      </c>
      <c r="H3497" s="6">
        <v>1401.8866298262701</v>
      </c>
      <c r="I3497" s="3">
        <v>1.3800059160644093E-2</v>
      </c>
    </row>
    <row r="3498" spans="1:9" x14ac:dyDescent="0.25">
      <c r="A3498" t="s">
        <v>2537</v>
      </c>
      <c r="B3498" t="s">
        <v>2396</v>
      </c>
      <c r="C3498" t="str">
        <f>_xlfn.XLOOKUP(Table4[[#This Row],[PUMA]],[1]PUMA!$A:$A,[1]PUMA!$B:$B)</f>
        <v>San Bernardino County (Southwest)--Ontario City PUMA</v>
      </c>
      <c r="D3498">
        <v>100</v>
      </c>
      <c r="E3498" t="s">
        <v>2168</v>
      </c>
      <c r="F3498">
        <v>709.15697767671804</v>
      </c>
      <c r="G3498" s="6">
        <v>32628.736286431202</v>
      </c>
      <c r="H3498" s="6">
        <v>1410.30616626913</v>
      </c>
      <c r="I3498" s="3">
        <v>3.9707102905802275E-2</v>
      </c>
    </row>
    <row r="3499" spans="1:9" x14ac:dyDescent="0.25">
      <c r="A3499" t="s">
        <v>2537</v>
      </c>
      <c r="B3499" t="s">
        <v>2396</v>
      </c>
      <c r="C3499" t="str">
        <f>_xlfn.XLOOKUP(Table4[[#This Row],[PUMA]],[1]PUMA!$A:$A,[1]PUMA!$B:$B)</f>
        <v>San Bernardino County (Southwest)--Ontario City PUMA</v>
      </c>
      <c r="D3499">
        <v>7</v>
      </c>
      <c r="E3499" t="s">
        <v>3017</v>
      </c>
      <c r="F3499">
        <v>819.30764538829806</v>
      </c>
      <c r="G3499" s="6">
        <v>32628.736286431202</v>
      </c>
      <c r="H3499" s="6">
        <v>1410.30616626913</v>
      </c>
      <c r="I3499" s="3">
        <v>2.206494975007536E-2</v>
      </c>
    </row>
    <row r="3500" spans="1:9" x14ac:dyDescent="0.25">
      <c r="A3500" t="s">
        <v>2688</v>
      </c>
      <c r="B3500" t="s">
        <v>2396</v>
      </c>
      <c r="C3500" t="str">
        <f>_xlfn.XLOOKUP(Table4[[#This Row],[PUMA]],[1]PUMA!$A:$A,[1]PUMA!$B:$B)</f>
        <v>San Bernardino County (Southwest)--Ontario City PUMA</v>
      </c>
      <c r="D3500">
        <v>182</v>
      </c>
      <c r="E3500" t="s">
        <v>2040</v>
      </c>
      <c r="F3500">
        <v>203.32923537952701</v>
      </c>
      <c r="G3500" s="6">
        <v>32628.736286431202</v>
      </c>
      <c r="H3500" s="6">
        <v>1410.30616626913</v>
      </c>
      <c r="I3500" s="3">
        <v>0.13484135958379387</v>
      </c>
    </row>
    <row r="3501" spans="1:9" x14ac:dyDescent="0.25">
      <c r="A3501" t="s">
        <v>2688</v>
      </c>
      <c r="B3501" t="s">
        <v>2396</v>
      </c>
      <c r="C3501" t="str">
        <f>_xlfn.XLOOKUP(Table4[[#This Row],[PUMA]],[1]PUMA!$A:$A,[1]PUMA!$B:$B)</f>
        <v>San Bernardino County (Southwest)--Ontario City PUMA</v>
      </c>
      <c r="D3501">
        <v>177</v>
      </c>
      <c r="E3501" t="s">
        <v>2134</v>
      </c>
      <c r="F3501">
        <v>151.10780046443401</v>
      </c>
      <c r="G3501" s="6">
        <v>32628.736286431202</v>
      </c>
      <c r="H3501" s="6">
        <v>1410.30616626913</v>
      </c>
      <c r="I3501" s="3">
        <v>7.5991686939259548E-2</v>
      </c>
    </row>
    <row r="3502" spans="1:9" x14ac:dyDescent="0.25">
      <c r="A3502" t="s">
        <v>2688</v>
      </c>
      <c r="B3502" t="s">
        <v>2396</v>
      </c>
      <c r="C3502" t="str">
        <f>_xlfn.XLOOKUP(Table4[[#This Row],[PUMA]],[1]PUMA!$A:$A,[1]PUMA!$B:$B)</f>
        <v>San Bernardino County (Southwest)--Ontario City PUMA</v>
      </c>
      <c r="D3502">
        <v>100</v>
      </c>
      <c r="E3502" t="s">
        <v>2168</v>
      </c>
      <c r="F3502">
        <v>384.39594848022</v>
      </c>
      <c r="G3502" s="6">
        <v>32628.736286431202</v>
      </c>
      <c r="H3502" s="6">
        <v>1410.30616626913</v>
      </c>
      <c r="I3502" s="3">
        <v>3.9707102905802275E-2</v>
      </c>
    </row>
    <row r="3503" spans="1:9" x14ac:dyDescent="0.25">
      <c r="A3503" t="s">
        <v>2688</v>
      </c>
      <c r="B3503" t="s">
        <v>2396</v>
      </c>
      <c r="C3503" t="str">
        <f>_xlfn.XLOOKUP(Table4[[#This Row],[PUMA]],[1]PUMA!$A:$A,[1]PUMA!$B:$B)</f>
        <v>San Bernardino County (Southwest)--Ontario City PUMA</v>
      </c>
      <c r="D3503">
        <v>7</v>
      </c>
      <c r="E3503" t="s">
        <v>3017</v>
      </c>
      <c r="F3503">
        <v>496.993627409402</v>
      </c>
      <c r="G3503" s="6">
        <v>32628.736286431202</v>
      </c>
      <c r="H3503" s="6">
        <v>1410.30616626913</v>
      </c>
      <c r="I3503" s="3">
        <v>2.206494975007536E-2</v>
      </c>
    </row>
    <row r="3504" spans="1:9" x14ac:dyDescent="0.25">
      <c r="A3504" t="s">
        <v>2023</v>
      </c>
      <c r="B3504" t="s">
        <v>2024</v>
      </c>
      <c r="C3504" t="str">
        <f>_xlfn.XLOOKUP(Table4[[#This Row],[PUMA]],[1]PUMA!$A:$A,[1]PUMA!$B:$B)</f>
        <v>San Bernardino County (Southwest)--Rancho Cucamonga City PUMA</v>
      </c>
      <c r="D3504">
        <v>100</v>
      </c>
      <c r="E3504" t="s">
        <v>2168</v>
      </c>
      <c r="F3504">
        <v>966.69407559125068</v>
      </c>
      <c r="G3504" s="6">
        <v>41329.7326294796</v>
      </c>
      <c r="H3504" s="6">
        <v>1562.5322337889299</v>
      </c>
      <c r="I3504" s="3">
        <v>2.6067880742690275E-2</v>
      </c>
    </row>
    <row r="3505" spans="1:9" x14ac:dyDescent="0.25">
      <c r="A3505" t="s">
        <v>2023</v>
      </c>
      <c r="B3505" t="s">
        <v>2024</v>
      </c>
      <c r="C3505" t="str">
        <f>_xlfn.XLOOKUP(Table4[[#This Row],[PUMA]],[1]PUMA!$A:$A,[1]PUMA!$B:$B)</f>
        <v>San Bernardino County (Southwest)--Rancho Cucamonga City PUMA</v>
      </c>
      <c r="D3505">
        <v>7</v>
      </c>
      <c r="E3505" t="s">
        <v>3017</v>
      </c>
      <c r="F3505">
        <v>756.57463043523876</v>
      </c>
      <c r="G3505" s="6">
        <v>41329.7326294796</v>
      </c>
      <c r="H3505" s="6">
        <v>1562.5322337889299</v>
      </c>
      <c r="I3505" s="3">
        <v>1.4485732692282816E-2</v>
      </c>
    </row>
    <row r="3506" spans="1:9" x14ac:dyDescent="0.25">
      <c r="A3506" t="s">
        <v>2785</v>
      </c>
      <c r="B3506" t="s">
        <v>2024</v>
      </c>
      <c r="C3506" t="str">
        <f>_xlfn.XLOOKUP(Table4[[#This Row],[PUMA]],[1]PUMA!$A:$A,[1]PUMA!$B:$B)</f>
        <v>San Bernardino County (Southwest)--Rancho Cucamonga City PUMA</v>
      </c>
      <c r="D3506">
        <v>100</v>
      </c>
      <c r="E3506" t="s">
        <v>2168</v>
      </c>
      <c r="F3506">
        <v>2465.0687078628844</v>
      </c>
      <c r="G3506" s="6">
        <v>41329.7326294796</v>
      </c>
      <c r="H3506" s="6">
        <v>1562.5322337889299</v>
      </c>
      <c r="I3506" s="3">
        <v>2.6199523073292007E-2</v>
      </c>
    </row>
    <row r="3507" spans="1:9" x14ac:dyDescent="0.25">
      <c r="A3507" t="s">
        <v>2785</v>
      </c>
      <c r="B3507" t="s">
        <v>2024</v>
      </c>
      <c r="C3507" t="str">
        <f>_xlfn.XLOOKUP(Table4[[#This Row],[PUMA]],[1]PUMA!$A:$A,[1]PUMA!$B:$B)</f>
        <v>San Bernardino County (Southwest)--Rancho Cucamonga City PUMA</v>
      </c>
      <c r="D3507">
        <v>7</v>
      </c>
      <c r="E3507" t="s">
        <v>3017</v>
      </c>
      <c r="F3507">
        <v>936.45735707672361</v>
      </c>
      <c r="G3507" s="6">
        <v>41329.7326294796</v>
      </c>
      <c r="H3507" s="6">
        <v>1562.5322337889299</v>
      </c>
      <c r="I3507" s="3">
        <v>1.4558885382787606E-2</v>
      </c>
    </row>
    <row r="3508" spans="1:9" x14ac:dyDescent="0.25">
      <c r="A3508" t="s">
        <v>2399</v>
      </c>
      <c r="B3508" t="s">
        <v>2024</v>
      </c>
      <c r="C3508" t="str">
        <f>_xlfn.XLOOKUP(Table4[[#This Row],[PUMA]],[1]PUMA!$A:$A,[1]PUMA!$B:$B)</f>
        <v>San Bernardino County (Southwest)--Rancho Cucamonga City PUMA</v>
      </c>
      <c r="D3508">
        <v>100</v>
      </c>
      <c r="E3508" t="s">
        <v>2168</v>
      </c>
      <c r="F3508">
        <v>2303.6072731395602</v>
      </c>
      <c r="G3508" s="6">
        <v>41329.7326294796</v>
      </c>
      <c r="H3508" s="6">
        <v>1562.5322337889299</v>
      </c>
      <c r="I3508" s="3">
        <v>2.6067880742690275E-2</v>
      </c>
    </row>
    <row r="3509" spans="1:9" x14ac:dyDescent="0.25">
      <c r="A3509" t="s">
        <v>2399</v>
      </c>
      <c r="B3509" t="s">
        <v>2024</v>
      </c>
      <c r="C3509" t="str">
        <f>_xlfn.XLOOKUP(Table4[[#This Row],[PUMA]],[1]PUMA!$A:$A,[1]PUMA!$B:$B)</f>
        <v>San Bernardino County (Southwest)--Rancho Cucamonga City PUMA</v>
      </c>
      <c r="D3509">
        <v>7</v>
      </c>
      <c r="E3509" t="s">
        <v>3017</v>
      </c>
      <c r="F3509">
        <v>277.54430232241202</v>
      </c>
      <c r="G3509" s="6">
        <v>41329.7326294796</v>
      </c>
      <c r="H3509" s="6">
        <v>1562.5322337889299</v>
      </c>
      <c r="I3509" s="3">
        <v>1.4485732692282816E-2</v>
      </c>
    </row>
    <row r="3510" spans="1:9" x14ac:dyDescent="0.25">
      <c r="A3510" t="s">
        <v>2026</v>
      </c>
      <c r="B3510" t="s">
        <v>2024</v>
      </c>
      <c r="C3510" t="str">
        <f>_xlfn.XLOOKUP(Table4[[#This Row],[PUMA]],[1]PUMA!$A:$A,[1]PUMA!$B:$B)</f>
        <v>San Bernardino County (Southwest)--Rancho Cucamonga City PUMA</v>
      </c>
      <c r="D3510">
        <v>189</v>
      </c>
      <c r="E3510" t="s">
        <v>2020</v>
      </c>
      <c r="F3510">
        <v>286.88650908559401</v>
      </c>
      <c r="G3510" s="6">
        <v>41329.7326294796</v>
      </c>
      <c r="H3510" s="6">
        <v>1562.5322337889299</v>
      </c>
      <c r="I3510" s="3">
        <v>0.21204537420134525</v>
      </c>
    </row>
    <row r="3511" spans="1:9" x14ac:dyDescent="0.25">
      <c r="A3511" t="s">
        <v>2026</v>
      </c>
      <c r="B3511" t="s">
        <v>2024</v>
      </c>
      <c r="C3511" t="str">
        <f>_xlfn.XLOOKUP(Table4[[#This Row],[PUMA]],[1]PUMA!$A:$A,[1]PUMA!$B:$B)</f>
        <v>San Bernardino County (Southwest)--Rancho Cucamonga City PUMA</v>
      </c>
      <c r="D3511">
        <v>182</v>
      </c>
      <c r="E3511" t="s">
        <v>2040</v>
      </c>
      <c r="F3511">
        <v>216.38065306039101</v>
      </c>
      <c r="G3511" s="6">
        <v>41329.7326294796</v>
      </c>
      <c r="H3511" s="6">
        <v>1562.5322337889299</v>
      </c>
      <c r="I3511" s="3">
        <v>8.8523922008394984E-2</v>
      </c>
    </row>
    <row r="3512" spans="1:9" x14ac:dyDescent="0.25">
      <c r="A3512" t="s">
        <v>2026</v>
      </c>
      <c r="B3512" t="s">
        <v>2024</v>
      </c>
      <c r="C3512" t="str">
        <f>_xlfn.XLOOKUP(Table4[[#This Row],[PUMA]],[1]PUMA!$A:$A,[1]PUMA!$B:$B)</f>
        <v>San Bernardino County (Southwest)--Rancho Cucamonga City PUMA</v>
      </c>
      <c r="D3512">
        <v>100</v>
      </c>
      <c r="E3512" t="s">
        <v>2168</v>
      </c>
      <c r="F3512">
        <v>1154.48730924607</v>
      </c>
      <c r="G3512" s="6">
        <v>41329.7326294796</v>
      </c>
      <c r="H3512" s="6">
        <v>1562.5322337889299</v>
      </c>
      <c r="I3512" s="3">
        <v>2.6067880742690275E-2</v>
      </c>
    </row>
    <row r="3513" spans="1:9" x14ac:dyDescent="0.25">
      <c r="A3513" t="s">
        <v>2026</v>
      </c>
      <c r="B3513" t="s">
        <v>2024</v>
      </c>
      <c r="C3513" t="str">
        <f>_xlfn.XLOOKUP(Table4[[#This Row],[PUMA]],[1]PUMA!$A:$A,[1]PUMA!$B:$B)</f>
        <v>San Bernardino County (Southwest)--Rancho Cucamonga City PUMA</v>
      </c>
      <c r="D3513">
        <v>7</v>
      </c>
      <c r="E3513" t="s">
        <v>3017</v>
      </c>
      <c r="F3513">
        <v>271.24554299577898</v>
      </c>
      <c r="G3513" s="6">
        <v>41329.7326294796</v>
      </c>
      <c r="H3513" s="6">
        <v>1562.5322337889299</v>
      </c>
      <c r="I3513" s="3">
        <v>1.4485732692282816E-2</v>
      </c>
    </row>
    <row r="3514" spans="1:9" x14ac:dyDescent="0.25">
      <c r="A3514" t="s">
        <v>2395</v>
      </c>
      <c r="B3514" t="s">
        <v>2396</v>
      </c>
      <c r="C3514" t="str">
        <f>_xlfn.XLOOKUP(Table4[[#This Row],[PUMA]],[1]PUMA!$A:$A,[1]PUMA!$B:$B)</f>
        <v>San Bernardino County (Southwest)--Ontario City PUMA</v>
      </c>
      <c r="D3514">
        <v>189</v>
      </c>
      <c r="E3514" t="s">
        <v>2020</v>
      </c>
      <c r="F3514">
        <v>621.75847741855625</v>
      </c>
      <c r="G3514" s="6">
        <v>32628.736286431202</v>
      </c>
      <c r="H3514" s="6">
        <v>1410.30616626913</v>
      </c>
      <c r="I3514" s="3">
        <v>0.32299163776376977</v>
      </c>
    </row>
    <row r="3515" spans="1:9" x14ac:dyDescent="0.25">
      <c r="A3515" t="s">
        <v>2395</v>
      </c>
      <c r="B3515" t="s">
        <v>2396</v>
      </c>
      <c r="C3515" t="str">
        <f>_xlfn.XLOOKUP(Table4[[#This Row],[PUMA]],[1]PUMA!$A:$A,[1]PUMA!$B:$B)</f>
        <v>San Bernardino County (Southwest)--Ontario City PUMA</v>
      </c>
      <c r="D3515">
        <v>177</v>
      </c>
      <c r="E3515" t="s">
        <v>2134</v>
      </c>
      <c r="F3515">
        <v>238.87386288763699</v>
      </c>
      <c r="G3515" s="6">
        <v>32628.736286431202</v>
      </c>
      <c r="H3515" s="6">
        <v>1410.30616626913</v>
      </c>
      <c r="I3515" s="3">
        <v>7.5991686939259548E-2</v>
      </c>
    </row>
    <row r="3516" spans="1:9" x14ac:dyDescent="0.25">
      <c r="A3516" t="s">
        <v>2395</v>
      </c>
      <c r="B3516" t="s">
        <v>2396</v>
      </c>
      <c r="C3516" t="str">
        <f>_xlfn.XLOOKUP(Table4[[#This Row],[PUMA]],[1]PUMA!$A:$A,[1]PUMA!$B:$B)</f>
        <v>San Bernardino County (Southwest)--Ontario City PUMA</v>
      </c>
      <c r="D3516">
        <v>100</v>
      </c>
      <c r="E3516" t="s">
        <v>2168</v>
      </c>
      <c r="F3516">
        <v>691.00518124004202</v>
      </c>
      <c r="G3516" s="6">
        <v>32628.736286431202</v>
      </c>
      <c r="H3516" s="6">
        <v>1410.30616626913</v>
      </c>
      <c r="I3516" s="3">
        <v>3.9707102905802275E-2</v>
      </c>
    </row>
    <row r="3517" spans="1:9" x14ac:dyDescent="0.25">
      <c r="A3517" t="s">
        <v>2395</v>
      </c>
      <c r="B3517" t="s">
        <v>2396</v>
      </c>
      <c r="C3517" t="str">
        <f>_xlfn.XLOOKUP(Table4[[#This Row],[PUMA]],[1]PUMA!$A:$A,[1]PUMA!$B:$B)</f>
        <v>San Bernardino County (Southwest)--Ontario City PUMA</v>
      </c>
      <c r="D3517">
        <v>7</v>
      </c>
      <c r="E3517" t="s">
        <v>3017</v>
      </c>
      <c r="F3517">
        <v>804.72013425344778</v>
      </c>
      <c r="G3517" s="6">
        <v>32628.736286431202</v>
      </c>
      <c r="H3517" s="6">
        <v>1410.30616626913</v>
      </c>
      <c r="I3517" s="3">
        <v>2.206494975007536E-2</v>
      </c>
    </row>
    <row r="3518" spans="1:9" x14ac:dyDescent="0.25">
      <c r="A3518" t="s">
        <v>2394</v>
      </c>
      <c r="B3518" t="s">
        <v>2024</v>
      </c>
      <c r="C3518" t="str">
        <f>_xlfn.XLOOKUP(Table4[[#This Row],[PUMA]],[1]PUMA!$A:$A,[1]PUMA!$B:$B)</f>
        <v>San Bernardino County (Southwest)--Rancho Cucamonga City PUMA</v>
      </c>
      <c r="D3518">
        <v>189</v>
      </c>
      <c r="E3518" t="s">
        <v>2020</v>
      </c>
      <c r="F3518">
        <v>617.38192027931927</v>
      </c>
      <c r="G3518" s="6">
        <v>41329.7326294796</v>
      </c>
      <c r="H3518" s="6">
        <v>1562.5322337889299</v>
      </c>
      <c r="I3518" s="3">
        <v>0.21204537420134525</v>
      </c>
    </row>
    <row r="3519" spans="1:9" x14ac:dyDescent="0.25">
      <c r="A3519" t="s">
        <v>2394</v>
      </c>
      <c r="B3519" t="s">
        <v>2024</v>
      </c>
      <c r="C3519" t="str">
        <f>_xlfn.XLOOKUP(Table4[[#This Row],[PUMA]],[1]PUMA!$A:$A,[1]PUMA!$B:$B)</f>
        <v>San Bernardino County (Southwest)--Rancho Cucamonga City PUMA</v>
      </c>
      <c r="D3519">
        <v>182</v>
      </c>
      <c r="E3519" t="s">
        <v>2040</v>
      </c>
      <c r="F3519">
        <v>221.981515729579</v>
      </c>
      <c r="G3519" s="6">
        <v>41329.7326294796</v>
      </c>
      <c r="H3519" s="6">
        <v>1562.5322337889299</v>
      </c>
      <c r="I3519" s="3">
        <v>8.8523922008394984E-2</v>
      </c>
    </row>
    <row r="3520" spans="1:9" x14ac:dyDescent="0.25">
      <c r="A3520" t="s">
        <v>2394</v>
      </c>
      <c r="B3520" t="s">
        <v>2024</v>
      </c>
      <c r="C3520" t="str">
        <f>_xlfn.XLOOKUP(Table4[[#This Row],[PUMA]],[1]PUMA!$A:$A,[1]PUMA!$B:$B)</f>
        <v>San Bernardino County (Southwest)--Rancho Cucamonga City PUMA</v>
      </c>
      <c r="D3520">
        <v>177</v>
      </c>
      <c r="E3520" t="s">
        <v>2134</v>
      </c>
      <c r="F3520">
        <v>706.83882726543288</v>
      </c>
      <c r="G3520" s="6">
        <v>41329.7326294796</v>
      </c>
      <c r="H3520" s="6">
        <v>1562.5322337889299</v>
      </c>
      <c r="I3520" s="3">
        <v>4.9888863392222024E-2</v>
      </c>
    </row>
    <row r="3521" spans="1:9" x14ac:dyDescent="0.25">
      <c r="A3521" t="s">
        <v>2394</v>
      </c>
      <c r="B3521" t="s">
        <v>2024</v>
      </c>
      <c r="C3521" t="str">
        <f>_xlfn.XLOOKUP(Table4[[#This Row],[PUMA]],[1]PUMA!$A:$A,[1]PUMA!$B:$B)</f>
        <v>San Bernardino County (Southwest)--Rancho Cucamonga City PUMA</v>
      </c>
      <c r="D3521">
        <v>100</v>
      </c>
      <c r="E3521" t="s">
        <v>2168</v>
      </c>
      <c r="F3521">
        <v>385.03138321805699</v>
      </c>
      <c r="G3521" s="6">
        <v>41329.7326294796</v>
      </c>
      <c r="H3521" s="6">
        <v>1562.5322337889299</v>
      </c>
      <c r="I3521" s="3">
        <v>2.6067880742690275E-2</v>
      </c>
    </row>
    <row r="3522" spans="1:9" x14ac:dyDescent="0.25">
      <c r="A3522" t="s">
        <v>2394</v>
      </c>
      <c r="B3522" t="s">
        <v>2024</v>
      </c>
      <c r="C3522" t="str">
        <f>_xlfn.XLOOKUP(Table4[[#This Row],[PUMA]],[1]PUMA!$A:$A,[1]PUMA!$B:$B)</f>
        <v>San Bernardino County (Southwest)--Rancho Cucamonga City PUMA</v>
      </c>
      <c r="D3522">
        <v>7</v>
      </c>
      <c r="E3522" t="s">
        <v>3017</v>
      </c>
      <c r="F3522">
        <v>1734.8121376507406</v>
      </c>
      <c r="G3522" s="6">
        <v>41329.7326294796</v>
      </c>
      <c r="H3522" s="6">
        <v>1562.5322337889299</v>
      </c>
      <c r="I3522" s="3">
        <v>1.4485732692282816E-2</v>
      </c>
    </row>
    <row r="3523" spans="1:9" x14ac:dyDescent="0.25">
      <c r="A3523" t="s">
        <v>2409</v>
      </c>
      <c r="B3523" t="s">
        <v>2024</v>
      </c>
      <c r="C3523" t="str">
        <f>_xlfn.XLOOKUP(Table4[[#This Row],[PUMA]],[1]PUMA!$A:$A,[1]PUMA!$B:$B)</f>
        <v>San Bernardino County (Southwest)--Rancho Cucamonga City PUMA</v>
      </c>
      <c r="D3523">
        <v>189</v>
      </c>
      <c r="E3523" t="s">
        <v>2020</v>
      </c>
      <c r="F3523">
        <v>103.44008074349865</v>
      </c>
      <c r="G3523" s="6">
        <v>41329.7326294796</v>
      </c>
      <c r="H3523" s="6">
        <v>1562.5322337889299</v>
      </c>
      <c r="I3523" s="3">
        <v>0.21204537420134525</v>
      </c>
    </row>
    <row r="3524" spans="1:9" x14ac:dyDescent="0.25">
      <c r="A3524" t="s">
        <v>2409</v>
      </c>
      <c r="B3524" t="s">
        <v>2024</v>
      </c>
      <c r="C3524" t="str">
        <f>_xlfn.XLOOKUP(Table4[[#This Row],[PUMA]],[1]PUMA!$A:$A,[1]PUMA!$B:$B)</f>
        <v>San Bernardino County (Southwest)--Rancho Cucamonga City PUMA</v>
      </c>
      <c r="D3524">
        <v>7</v>
      </c>
      <c r="E3524" t="s">
        <v>3017</v>
      </c>
      <c r="F3524">
        <v>267.019852800872</v>
      </c>
      <c r="G3524" s="6">
        <v>41329.7326294796</v>
      </c>
      <c r="H3524" s="6">
        <v>1562.5322337889299</v>
      </c>
      <c r="I3524" s="3">
        <v>1.4558885382787606E-2</v>
      </c>
    </row>
    <row r="3525" spans="1:9" x14ac:dyDescent="0.25">
      <c r="A3525" t="s">
        <v>2534</v>
      </c>
      <c r="B3525" t="s">
        <v>2274</v>
      </c>
      <c r="C3525" t="str">
        <f>_xlfn.XLOOKUP(Table4[[#This Row],[PUMA]],[1]PUMA!$A:$A,[1]PUMA!$B:$B)</f>
        <v>San Bernardino County (Southwest)--Fontana City (East) PUMA</v>
      </c>
      <c r="D3525">
        <v>99</v>
      </c>
      <c r="E3525" t="s">
        <v>2014</v>
      </c>
      <c r="F3525">
        <v>2171.2094600798032</v>
      </c>
      <c r="G3525" s="6">
        <v>29365.8626577881</v>
      </c>
      <c r="H3525" s="6">
        <v>1186.15955452396</v>
      </c>
      <c r="I3525" s="3">
        <v>4.8880762825898989E-2</v>
      </c>
    </row>
    <row r="3526" spans="1:9" x14ac:dyDescent="0.25">
      <c r="A3526" t="s">
        <v>2534</v>
      </c>
      <c r="B3526" t="s">
        <v>2274</v>
      </c>
      <c r="C3526" t="str">
        <f>_xlfn.XLOOKUP(Table4[[#This Row],[PUMA]],[1]PUMA!$A:$A,[1]PUMA!$B:$B)</f>
        <v>San Bernardino County (Southwest)--Fontana City (East) PUMA</v>
      </c>
      <c r="D3526">
        <v>2</v>
      </c>
      <c r="E3526" t="s">
        <v>2997</v>
      </c>
      <c r="F3526">
        <v>440.17629704260821</v>
      </c>
      <c r="G3526" s="6">
        <v>29365.8626577881</v>
      </c>
      <c r="H3526" s="6">
        <v>1186.15955452396</v>
      </c>
      <c r="I3526" s="3">
        <v>3.0363918790566866E-2</v>
      </c>
    </row>
    <row r="3527" spans="1:9" x14ac:dyDescent="0.25">
      <c r="A3527" t="s">
        <v>2417</v>
      </c>
      <c r="B3527" t="s">
        <v>2293</v>
      </c>
      <c r="C3527" t="str">
        <f>_xlfn.XLOOKUP(Table4[[#This Row],[PUMA]],[1]PUMA!$A:$A,[1]PUMA!$B:$B)</f>
        <v>San Bernardino County (Southwest)--Rialto City PUMA</v>
      </c>
      <c r="D3527">
        <v>188</v>
      </c>
      <c r="E3527" t="s">
        <v>2022</v>
      </c>
      <c r="F3527">
        <v>130.2844022301538</v>
      </c>
      <c r="G3527" s="6">
        <v>43504.9817152416</v>
      </c>
      <c r="H3527" s="6">
        <v>1229.0361940744799</v>
      </c>
      <c r="I3527" s="3">
        <v>0.16639407879859106</v>
      </c>
    </row>
    <row r="3528" spans="1:9" x14ac:dyDescent="0.25">
      <c r="A3528" t="s">
        <v>2417</v>
      </c>
      <c r="B3528" t="s">
        <v>2293</v>
      </c>
      <c r="C3528" t="str">
        <f>_xlfn.XLOOKUP(Table4[[#This Row],[PUMA]],[1]PUMA!$A:$A,[1]PUMA!$B:$B)</f>
        <v>San Bernardino County (Southwest)--Rialto City PUMA</v>
      </c>
      <c r="D3528">
        <v>413</v>
      </c>
      <c r="E3528" t="s">
        <v>3081</v>
      </c>
      <c r="F3528">
        <v>112.86053572062738</v>
      </c>
      <c r="G3528" s="6">
        <v>43504.9817152416</v>
      </c>
      <c r="H3528" s="6">
        <v>1229.0361940744799</v>
      </c>
      <c r="I3528" s="3">
        <v>4.7044089808710637E-2</v>
      </c>
    </row>
    <row r="3529" spans="1:9" x14ac:dyDescent="0.25">
      <c r="A3529" t="s">
        <v>2417</v>
      </c>
      <c r="B3529" t="s">
        <v>2293</v>
      </c>
      <c r="C3529" t="str">
        <f>_xlfn.XLOOKUP(Table4[[#This Row],[PUMA]],[1]PUMA!$A:$A,[1]PUMA!$B:$B)</f>
        <v>San Bernardino County (Southwest)--Rialto City PUMA</v>
      </c>
      <c r="D3529">
        <v>99</v>
      </c>
      <c r="E3529" t="s">
        <v>2014</v>
      </c>
      <c r="F3529">
        <v>214.78933601436003</v>
      </c>
      <c r="G3529" s="6">
        <v>43504.9817152416</v>
      </c>
      <c r="H3529" s="6">
        <v>1229.0361940744799</v>
      </c>
      <c r="I3529" s="3">
        <v>2.4962277374476736E-2</v>
      </c>
    </row>
    <row r="3530" spans="1:9" x14ac:dyDescent="0.25">
      <c r="A3530" t="s">
        <v>2417</v>
      </c>
      <c r="B3530" t="s">
        <v>2293</v>
      </c>
      <c r="C3530" t="str">
        <f>_xlfn.XLOOKUP(Table4[[#This Row],[PUMA]],[1]PUMA!$A:$A,[1]PUMA!$B:$B)</f>
        <v>San Bernardino County (Southwest)--Rialto City PUMA</v>
      </c>
      <c r="D3530">
        <v>2</v>
      </c>
      <c r="E3530" t="s">
        <v>2997</v>
      </c>
      <c r="F3530">
        <v>579.30452897592079</v>
      </c>
      <c r="G3530" s="6">
        <v>43504.9817152416</v>
      </c>
      <c r="H3530" s="6">
        <v>1229.0361940744799</v>
      </c>
      <c r="I3530" s="3">
        <v>1.5506152506781718E-2</v>
      </c>
    </row>
    <row r="3531" spans="1:9" x14ac:dyDescent="0.25">
      <c r="A3531" t="s">
        <v>2273</v>
      </c>
      <c r="B3531" t="s">
        <v>2274</v>
      </c>
      <c r="C3531" t="str">
        <f>_xlfn.XLOOKUP(Table4[[#This Row],[PUMA]],[1]PUMA!$A:$A,[1]PUMA!$B:$B)</f>
        <v>San Bernardino County (Southwest)--Fontana City (East) PUMA</v>
      </c>
      <c r="D3531">
        <v>188</v>
      </c>
      <c r="E3531" t="s">
        <v>2022</v>
      </c>
      <c r="F3531">
        <v>167.44504038444003</v>
      </c>
      <c r="G3531" s="6">
        <v>29365.8626577881</v>
      </c>
      <c r="H3531" s="6">
        <v>1186.15955452396</v>
      </c>
      <c r="I3531" s="3">
        <v>0.34621043133542612</v>
      </c>
    </row>
    <row r="3532" spans="1:9" x14ac:dyDescent="0.25">
      <c r="A3532" t="s">
        <v>2273</v>
      </c>
      <c r="B3532" t="s">
        <v>2274</v>
      </c>
      <c r="C3532" t="str">
        <f>_xlfn.XLOOKUP(Table4[[#This Row],[PUMA]],[1]PUMA!$A:$A,[1]PUMA!$B:$B)</f>
        <v>San Bernardino County (Southwest)--Fontana City (East) PUMA</v>
      </c>
      <c r="D3532">
        <v>38</v>
      </c>
      <c r="E3532" t="s">
        <v>2015</v>
      </c>
      <c r="F3532">
        <v>296.46572789520241</v>
      </c>
      <c r="G3532" s="6">
        <v>29365.8626577881</v>
      </c>
      <c r="H3532" s="6">
        <v>1186.15955452396</v>
      </c>
      <c r="I3532" s="3">
        <v>0.10241389558174248</v>
      </c>
    </row>
    <row r="3533" spans="1:9" x14ac:dyDescent="0.25">
      <c r="A3533" t="s">
        <v>2273</v>
      </c>
      <c r="B3533" t="s">
        <v>2274</v>
      </c>
      <c r="C3533" t="str">
        <f>_xlfn.XLOOKUP(Table4[[#This Row],[PUMA]],[1]PUMA!$A:$A,[1]PUMA!$B:$B)</f>
        <v>San Bernardino County (Southwest)--Fontana City (East) PUMA</v>
      </c>
      <c r="D3533">
        <v>99</v>
      </c>
      <c r="E3533" t="s">
        <v>2014</v>
      </c>
      <c r="F3533">
        <v>2002.8757506745733</v>
      </c>
      <c r="G3533" s="6">
        <v>29365.8626577881</v>
      </c>
      <c r="H3533" s="6">
        <v>1186.15955452396</v>
      </c>
      <c r="I3533" s="3">
        <v>4.8880762825898989E-2</v>
      </c>
    </row>
    <row r="3534" spans="1:9" x14ac:dyDescent="0.25">
      <c r="A3534" t="s">
        <v>2273</v>
      </c>
      <c r="B3534" t="s">
        <v>2274</v>
      </c>
      <c r="C3534" t="str">
        <f>_xlfn.XLOOKUP(Table4[[#This Row],[PUMA]],[1]PUMA!$A:$A,[1]PUMA!$B:$B)</f>
        <v>San Bernardino County (Southwest)--Fontana City (East) PUMA</v>
      </c>
      <c r="D3534">
        <v>2</v>
      </c>
      <c r="E3534" t="s">
        <v>2997</v>
      </c>
      <c r="F3534">
        <v>436.09515189684095</v>
      </c>
      <c r="G3534" s="6">
        <v>29365.8626577881</v>
      </c>
      <c r="H3534" s="6">
        <v>1186.15955452396</v>
      </c>
      <c r="I3534" s="3">
        <v>3.0363918790566866E-2</v>
      </c>
    </row>
    <row r="3535" spans="1:9" x14ac:dyDescent="0.25">
      <c r="A3535" t="s">
        <v>2408</v>
      </c>
      <c r="B3535" t="s">
        <v>2293</v>
      </c>
      <c r="C3535" t="str">
        <f>_xlfn.XLOOKUP(Table4[[#This Row],[PUMA]],[1]PUMA!$A:$A,[1]PUMA!$B:$B)</f>
        <v>San Bernardino County (Southwest)--Rialto City PUMA</v>
      </c>
      <c r="D3535">
        <v>38</v>
      </c>
      <c r="E3535" t="s">
        <v>2015</v>
      </c>
      <c r="F3535">
        <v>658.77091209525099</v>
      </c>
      <c r="G3535" s="6">
        <v>43504.9817152416</v>
      </c>
      <c r="H3535" s="6">
        <v>1229.0361940744799</v>
      </c>
      <c r="I3535" s="3">
        <v>4.9025871998161941E-2</v>
      </c>
    </row>
    <row r="3536" spans="1:9" x14ac:dyDescent="0.25">
      <c r="A3536" t="s">
        <v>2408</v>
      </c>
      <c r="B3536" t="s">
        <v>2293</v>
      </c>
      <c r="C3536" t="str">
        <f>_xlfn.XLOOKUP(Table4[[#This Row],[PUMA]],[1]PUMA!$A:$A,[1]PUMA!$B:$B)</f>
        <v>San Bernardino County (Southwest)--Rialto City PUMA</v>
      </c>
      <c r="D3536">
        <v>99</v>
      </c>
      <c r="E3536" t="s">
        <v>2014</v>
      </c>
      <c r="F3536">
        <v>1935.0287752190109</v>
      </c>
      <c r="G3536" s="6">
        <v>43504.9817152416</v>
      </c>
      <c r="H3536" s="6">
        <v>1229.0361940744799</v>
      </c>
      <c r="I3536" s="3">
        <v>2.3492849334478202E-2</v>
      </c>
    </row>
    <row r="3537" spans="1:9" x14ac:dyDescent="0.25">
      <c r="A3537" t="s">
        <v>2408</v>
      </c>
      <c r="B3537" t="s">
        <v>2293</v>
      </c>
      <c r="C3537" t="str">
        <f>_xlfn.XLOOKUP(Table4[[#This Row],[PUMA]],[1]PUMA!$A:$A,[1]PUMA!$B:$B)</f>
        <v>San Bernardino County (Southwest)--Rialto City PUMA</v>
      </c>
      <c r="D3537">
        <v>2</v>
      </c>
      <c r="E3537" t="s">
        <v>2997</v>
      </c>
      <c r="F3537">
        <v>530.31034028916247</v>
      </c>
      <c r="G3537" s="6">
        <v>43504.9817152416</v>
      </c>
      <c r="H3537" s="6">
        <v>1229.0361940744799</v>
      </c>
      <c r="I3537" s="3">
        <v>1.4593368190505518E-2</v>
      </c>
    </row>
    <row r="3538" spans="1:9" x14ac:dyDescent="0.25">
      <c r="A3538" t="s">
        <v>2025</v>
      </c>
      <c r="B3538" t="s">
        <v>1841</v>
      </c>
      <c r="C3538" t="str">
        <f>_xlfn.XLOOKUP(Table4[[#This Row],[PUMA]],[1]PUMA!$A:$A,[1]PUMA!$B:$B)</f>
        <v>San Bernardino County (Southwest)--Phelan, Lake Arrowhead &amp; Big Bear City PUMA</v>
      </c>
      <c r="D3538">
        <v>99</v>
      </c>
      <c r="E3538" t="s">
        <v>2014</v>
      </c>
      <c r="F3538">
        <v>455.22101164516573</v>
      </c>
      <c r="G3538" s="6">
        <v>33498.835920736099</v>
      </c>
      <c r="H3538" s="6">
        <v>1229.41380926182</v>
      </c>
      <c r="I3538" s="3">
        <v>3.7990830860854745E-2</v>
      </c>
    </row>
    <row r="3539" spans="1:9" x14ac:dyDescent="0.25">
      <c r="A3539" t="s">
        <v>2025</v>
      </c>
      <c r="B3539" t="s">
        <v>1841</v>
      </c>
      <c r="C3539" t="str">
        <f>_xlfn.XLOOKUP(Table4[[#This Row],[PUMA]],[1]PUMA!$A:$A,[1]PUMA!$B:$B)</f>
        <v>San Bernardino County (Southwest)--Phelan, Lake Arrowhead &amp; Big Bear City PUMA</v>
      </c>
      <c r="D3539">
        <v>2</v>
      </c>
      <c r="E3539" t="s">
        <v>2997</v>
      </c>
      <c r="F3539">
        <v>291.87078882298101</v>
      </c>
      <c r="G3539" s="6">
        <v>33498.835920736099</v>
      </c>
      <c r="H3539" s="6">
        <v>1229.41380926182</v>
      </c>
      <c r="I3539" s="3">
        <v>2.3599273750162453E-2</v>
      </c>
    </row>
    <row r="3540" spans="1:9" x14ac:dyDescent="0.25">
      <c r="A3540" t="s">
        <v>2025</v>
      </c>
      <c r="B3540" t="s">
        <v>1841</v>
      </c>
      <c r="C3540" t="str">
        <f>_xlfn.XLOOKUP(Table4[[#This Row],[PUMA]],[1]PUMA!$A:$A,[1]PUMA!$B:$B)</f>
        <v>San Bernardino County (Southwest)--Phelan, Lake Arrowhead &amp; Big Bear City PUMA</v>
      </c>
      <c r="D3540">
        <v>7</v>
      </c>
      <c r="E3540" t="s">
        <v>3017</v>
      </c>
      <c r="F3540">
        <v>846.23021579278816</v>
      </c>
      <c r="G3540" s="6">
        <v>33498.835920736099</v>
      </c>
      <c r="H3540" s="6">
        <v>1229.41380926182</v>
      </c>
      <c r="I3540" s="3">
        <v>1.7999446080632382E-2</v>
      </c>
    </row>
    <row r="3541" spans="1:9" x14ac:dyDescent="0.25">
      <c r="A3541" t="s">
        <v>2401</v>
      </c>
      <c r="B3541" t="s">
        <v>2293</v>
      </c>
      <c r="C3541" t="str">
        <f>_xlfn.XLOOKUP(Table4[[#This Row],[PUMA]],[1]PUMA!$A:$A,[1]PUMA!$B:$B)</f>
        <v>San Bernardino County (Southwest)--Rialto City PUMA</v>
      </c>
      <c r="D3541">
        <v>99</v>
      </c>
      <c r="E3541" t="s">
        <v>2014</v>
      </c>
      <c r="F3541">
        <v>1119.24484452564</v>
      </c>
      <c r="G3541" s="6">
        <v>43504.9817152416</v>
      </c>
      <c r="H3541" s="6">
        <v>1229.0361940744799</v>
      </c>
      <c r="I3541" s="3">
        <v>2.4962277374476736E-2</v>
      </c>
    </row>
    <row r="3542" spans="1:9" x14ac:dyDescent="0.25">
      <c r="A3542" t="s">
        <v>2401</v>
      </c>
      <c r="B3542" t="s">
        <v>2293</v>
      </c>
      <c r="C3542" t="str">
        <f>_xlfn.XLOOKUP(Table4[[#This Row],[PUMA]],[1]PUMA!$A:$A,[1]PUMA!$B:$B)</f>
        <v>San Bernardino County (Southwest)--Rialto City PUMA</v>
      </c>
      <c r="D3542">
        <v>2</v>
      </c>
      <c r="E3542" t="s">
        <v>2997</v>
      </c>
      <c r="F3542">
        <v>167.10389780994609</v>
      </c>
      <c r="G3542" s="6">
        <v>43504.9817152416</v>
      </c>
      <c r="H3542" s="6">
        <v>1229.0361940744799</v>
      </c>
      <c r="I3542" s="3">
        <v>1.5506152506781718E-2</v>
      </c>
    </row>
    <row r="3543" spans="1:9" x14ac:dyDescent="0.25">
      <c r="A3543" t="s">
        <v>2427</v>
      </c>
      <c r="B3543" t="s">
        <v>2293</v>
      </c>
      <c r="C3543" t="str">
        <f>_xlfn.XLOOKUP(Table4[[#This Row],[PUMA]],[1]PUMA!$A:$A,[1]PUMA!$B:$B)</f>
        <v>San Bernardino County (Southwest)--Rialto City PUMA</v>
      </c>
      <c r="D3543">
        <v>99</v>
      </c>
      <c r="E3543" t="s">
        <v>2014</v>
      </c>
      <c r="F3543">
        <v>1554.6547509637239</v>
      </c>
      <c r="G3543" s="6">
        <v>43504.9817152416</v>
      </c>
      <c r="H3543" s="6">
        <v>1229.0361940744799</v>
      </c>
      <c r="I3543" s="3">
        <v>2.4962277374476736E-2</v>
      </c>
    </row>
    <row r="3544" spans="1:9" x14ac:dyDescent="0.25">
      <c r="A3544" t="s">
        <v>2430</v>
      </c>
      <c r="B3544" t="s">
        <v>2293</v>
      </c>
      <c r="C3544" t="str">
        <f>_xlfn.XLOOKUP(Table4[[#This Row],[PUMA]],[1]PUMA!$A:$A,[1]PUMA!$B:$B)</f>
        <v>San Bernardino County (Southwest)--Rialto City PUMA</v>
      </c>
      <c r="D3544">
        <v>99</v>
      </c>
      <c r="E3544" t="s">
        <v>2014</v>
      </c>
      <c r="F3544">
        <v>1199.8705663795404</v>
      </c>
      <c r="G3544" s="6">
        <v>43504.9817152416</v>
      </c>
      <c r="H3544" s="6">
        <v>1229.0361940744799</v>
      </c>
      <c r="I3544" s="3">
        <v>2.4962277374476736E-2</v>
      </c>
    </row>
    <row r="3545" spans="1:9" x14ac:dyDescent="0.25">
      <c r="A3545" t="s">
        <v>2428</v>
      </c>
      <c r="B3545" t="s">
        <v>2293</v>
      </c>
      <c r="C3545" t="str">
        <f>_xlfn.XLOOKUP(Table4[[#This Row],[PUMA]],[1]PUMA!$A:$A,[1]PUMA!$B:$B)</f>
        <v>San Bernardino County (Southwest)--Rialto City PUMA</v>
      </c>
      <c r="D3545">
        <v>189</v>
      </c>
      <c r="E3545" t="s">
        <v>2020</v>
      </c>
      <c r="F3545">
        <v>225.68662103933559</v>
      </c>
      <c r="G3545" s="6">
        <v>43504.9817152416</v>
      </c>
      <c r="H3545" s="6">
        <v>1229.0361940744799</v>
      </c>
      <c r="I3545" s="3">
        <v>0.16228302714889062</v>
      </c>
    </row>
    <row r="3546" spans="1:9" x14ac:dyDescent="0.25">
      <c r="A3546" t="s">
        <v>2428</v>
      </c>
      <c r="B3546" t="s">
        <v>2293</v>
      </c>
      <c r="C3546" t="str">
        <f>_xlfn.XLOOKUP(Table4[[#This Row],[PUMA]],[1]PUMA!$A:$A,[1]PUMA!$B:$B)</f>
        <v>San Bernardino County (Southwest)--Rialto City PUMA</v>
      </c>
      <c r="D3546">
        <v>99</v>
      </c>
      <c r="E3546" t="s">
        <v>2014</v>
      </c>
      <c r="F3546">
        <v>735.22807094887935</v>
      </c>
      <c r="G3546" s="6">
        <v>43504.9817152416</v>
      </c>
      <c r="H3546" s="6">
        <v>1229.0361940744799</v>
      </c>
      <c r="I3546" s="3">
        <v>2.4962277374476736E-2</v>
      </c>
    </row>
    <row r="3547" spans="1:9" x14ac:dyDescent="0.25">
      <c r="A3547" t="s">
        <v>2428</v>
      </c>
      <c r="B3547" t="s">
        <v>2293</v>
      </c>
      <c r="C3547" t="str">
        <f>_xlfn.XLOOKUP(Table4[[#This Row],[PUMA]],[1]PUMA!$A:$A,[1]PUMA!$B:$B)</f>
        <v>San Bernardino County (Southwest)--Rialto City PUMA</v>
      </c>
      <c r="D3547">
        <v>7</v>
      </c>
      <c r="E3547" t="s">
        <v>3017</v>
      </c>
      <c r="F3547">
        <v>142.70465998936041</v>
      </c>
      <c r="G3547" s="6">
        <v>43504.9817152416</v>
      </c>
      <c r="H3547" s="6">
        <v>1229.0361940744799</v>
      </c>
      <c r="I3547" s="3">
        <v>1.1086252461895915E-2</v>
      </c>
    </row>
    <row r="3548" spans="1:9" x14ac:dyDescent="0.25">
      <c r="A3548" t="s">
        <v>2292</v>
      </c>
      <c r="B3548" t="s">
        <v>2293</v>
      </c>
      <c r="C3548" t="str">
        <f>_xlfn.XLOOKUP(Table4[[#This Row],[PUMA]],[1]PUMA!$A:$A,[1]PUMA!$B:$B)</f>
        <v>San Bernardino County (Southwest)--Rialto City PUMA</v>
      </c>
      <c r="D3548">
        <v>99</v>
      </c>
      <c r="E3548" t="s">
        <v>2014</v>
      </c>
      <c r="F3548">
        <v>1381.0331754579672</v>
      </c>
      <c r="G3548" s="6">
        <v>43504.9817152416</v>
      </c>
      <c r="H3548" s="6">
        <v>1229.0361940744799</v>
      </c>
      <c r="I3548" s="3">
        <v>2.4962277374476736E-2</v>
      </c>
    </row>
    <row r="3549" spans="1:9" x14ac:dyDescent="0.25">
      <c r="A3549" t="s">
        <v>2425</v>
      </c>
      <c r="B3549" t="s">
        <v>1481</v>
      </c>
      <c r="C3549" t="str">
        <f>_xlfn.XLOOKUP(Table4[[#This Row],[PUMA]],[1]PUMA!$A:$A,[1]PUMA!$B:$B)</f>
        <v>San Bernardino County (Southwest)--Colton, Loma Linda &amp; Grand Terrace Cities PUMA</v>
      </c>
      <c r="D3549">
        <v>188</v>
      </c>
      <c r="E3549" t="s">
        <v>2022</v>
      </c>
      <c r="F3549">
        <v>278.72102257343101</v>
      </c>
      <c r="G3549" s="6">
        <v>32193.6864692788</v>
      </c>
      <c r="H3549" s="6">
        <v>1213.59322982598</v>
      </c>
      <c r="I3549" s="3">
        <v>0.28695565063836131</v>
      </c>
    </row>
    <row r="3550" spans="1:9" x14ac:dyDescent="0.25">
      <c r="A3550" t="s">
        <v>2425</v>
      </c>
      <c r="B3550" t="s">
        <v>1481</v>
      </c>
      <c r="C3550" t="str">
        <f>_xlfn.XLOOKUP(Table4[[#This Row],[PUMA]],[1]PUMA!$A:$A,[1]PUMA!$B:$B)</f>
        <v>San Bernardino County (Southwest)--Colton, Loma Linda &amp; Grand Terrace Cities PUMA</v>
      </c>
      <c r="D3550">
        <v>99</v>
      </c>
      <c r="E3550" t="s">
        <v>2014</v>
      </c>
      <c r="F3550">
        <v>943.12255229856487</v>
      </c>
      <c r="G3550" s="6">
        <v>32193.6864692788</v>
      </c>
      <c r="H3550" s="6">
        <v>1213.59322982598</v>
      </c>
      <c r="I3550" s="3">
        <v>4.0738868927756369E-2</v>
      </c>
    </row>
    <row r="3551" spans="1:9" x14ac:dyDescent="0.25">
      <c r="A3551" t="s">
        <v>2425</v>
      </c>
      <c r="B3551" t="s">
        <v>1481</v>
      </c>
      <c r="C3551" t="str">
        <f>_xlfn.XLOOKUP(Table4[[#This Row],[PUMA]],[1]PUMA!$A:$A,[1]PUMA!$B:$B)</f>
        <v>San Bernardino County (Southwest)--Colton, Loma Linda &amp; Grand Terrace Cities PUMA</v>
      </c>
      <c r="D3551">
        <v>2</v>
      </c>
      <c r="E3551" t="s">
        <v>2997</v>
      </c>
      <c r="F3551">
        <v>197.80169794632189</v>
      </c>
      <c r="G3551" s="6">
        <v>32193.6864692788</v>
      </c>
      <c r="H3551" s="6">
        <v>1213.59322982598</v>
      </c>
      <c r="I3551" s="3">
        <v>2.5167058193101614E-2</v>
      </c>
    </row>
    <row r="3552" spans="1:9" x14ac:dyDescent="0.25">
      <c r="A3552" t="s">
        <v>2389</v>
      </c>
      <c r="B3552" t="s">
        <v>1481</v>
      </c>
      <c r="C3552" t="str">
        <f>_xlfn.XLOOKUP(Table4[[#This Row],[PUMA]],[1]PUMA!$A:$A,[1]PUMA!$B:$B)</f>
        <v>San Bernardino County (Southwest)--Colton, Loma Linda &amp; Grand Terrace Cities PUMA</v>
      </c>
      <c r="D3552">
        <v>188</v>
      </c>
      <c r="E3552" t="s">
        <v>2022</v>
      </c>
      <c r="F3552">
        <v>236.74833636738092</v>
      </c>
      <c r="G3552" s="6">
        <v>32193.6864692788</v>
      </c>
      <c r="H3552" s="6">
        <v>1213.59322982598</v>
      </c>
      <c r="I3552" s="3">
        <v>0.32184566346492194</v>
      </c>
    </row>
    <row r="3553" spans="1:9" x14ac:dyDescent="0.25">
      <c r="A3553" t="s">
        <v>2389</v>
      </c>
      <c r="B3553" t="s">
        <v>1481</v>
      </c>
      <c r="C3553" t="str">
        <f>_xlfn.XLOOKUP(Table4[[#This Row],[PUMA]],[1]PUMA!$A:$A,[1]PUMA!$B:$B)</f>
        <v>San Bernardino County (Southwest)--Colton, Loma Linda &amp; Grand Terrace Cities PUMA</v>
      </c>
      <c r="D3553">
        <v>99</v>
      </c>
      <c r="E3553" t="s">
        <v>2014</v>
      </c>
      <c r="F3553">
        <v>508.70857312968417</v>
      </c>
      <c r="G3553" s="6">
        <v>32193.6864692788</v>
      </c>
      <c r="H3553" s="6">
        <v>1213.59322982598</v>
      </c>
      <c r="I3553" s="3">
        <v>4.544074966687222E-2</v>
      </c>
    </row>
    <row r="3554" spans="1:9" x14ac:dyDescent="0.25">
      <c r="A3554" t="s">
        <v>2389</v>
      </c>
      <c r="B3554" t="s">
        <v>1481</v>
      </c>
      <c r="C3554" t="str">
        <f>_xlfn.XLOOKUP(Table4[[#This Row],[PUMA]],[1]PUMA!$A:$A,[1]PUMA!$B:$B)</f>
        <v>San Bernardino County (Southwest)--Colton, Loma Linda &amp; Grand Terrace Cities PUMA</v>
      </c>
      <c r="D3554">
        <v>2</v>
      </c>
      <c r="E3554" t="s">
        <v>2997</v>
      </c>
      <c r="F3554">
        <v>1063.4027188968862</v>
      </c>
      <c r="G3554" s="6">
        <v>32193.6864692788</v>
      </c>
      <c r="H3554" s="6">
        <v>1213.59322982598</v>
      </c>
      <c r="I3554" s="3">
        <v>2.8227039696204055E-2</v>
      </c>
    </row>
    <row r="3555" spans="1:9" x14ac:dyDescent="0.25">
      <c r="A3555" t="s">
        <v>1499</v>
      </c>
      <c r="B3555" t="s">
        <v>1496</v>
      </c>
      <c r="C3555" t="str">
        <f>_xlfn.XLOOKUP(Table4[[#This Row],[PUMA]],[1]PUMA!$A:$A,[1]PUMA!$B:$B)</f>
        <v>San Bernardino County (Southwest)--San Bernardino City (West) PUMA</v>
      </c>
      <c r="D3555">
        <v>177</v>
      </c>
      <c r="E3555" t="s">
        <v>2134</v>
      </c>
      <c r="F3555">
        <v>202.678774252728</v>
      </c>
      <c r="G3555" s="6">
        <v>28278.238114907101</v>
      </c>
      <c r="H3555" s="6">
        <v>947.08135088229903</v>
      </c>
      <c r="I3555" s="3">
        <v>6.7272559141702881E-2</v>
      </c>
    </row>
    <row r="3556" spans="1:9" x14ac:dyDescent="0.25">
      <c r="A3556" t="s">
        <v>1499</v>
      </c>
      <c r="B3556" t="s">
        <v>1496</v>
      </c>
      <c r="C3556" t="str">
        <f>_xlfn.XLOOKUP(Table4[[#This Row],[PUMA]],[1]PUMA!$A:$A,[1]PUMA!$B:$B)</f>
        <v>San Bernardino County (Southwest)--San Bernardino City (West) PUMA</v>
      </c>
      <c r="D3556">
        <v>100</v>
      </c>
      <c r="E3556" t="s">
        <v>2168</v>
      </c>
      <c r="F3556">
        <v>730.95055239242492</v>
      </c>
      <c r="G3556" s="6">
        <v>28278.238114907101</v>
      </c>
      <c r="H3556" s="6">
        <v>947.08135088229903</v>
      </c>
      <c r="I3556" s="3">
        <v>6.1174114780898237E-2</v>
      </c>
    </row>
    <row r="3557" spans="1:9" x14ac:dyDescent="0.25">
      <c r="A3557" t="s">
        <v>1499</v>
      </c>
      <c r="B3557" t="s">
        <v>1496</v>
      </c>
      <c r="C3557" t="str">
        <f>_xlfn.XLOOKUP(Table4[[#This Row],[PUMA]],[1]PUMA!$A:$A,[1]PUMA!$B:$B)</f>
        <v>San Bernardino County (Southwest)--San Bernardino City (West) PUMA</v>
      </c>
      <c r="D3557">
        <v>7</v>
      </c>
      <c r="E3557" t="s">
        <v>3017</v>
      </c>
      <c r="F3557">
        <v>239.59647906583859</v>
      </c>
      <c r="G3557" s="6">
        <v>28278.238114907101</v>
      </c>
      <c r="H3557" s="6">
        <v>947.08135088229903</v>
      </c>
      <c r="I3557" s="3">
        <v>3.3994012906154863E-2</v>
      </c>
    </row>
    <row r="3558" spans="1:9" x14ac:dyDescent="0.25">
      <c r="A3558" t="s">
        <v>2410</v>
      </c>
      <c r="B3558" t="s">
        <v>1496</v>
      </c>
      <c r="C3558" t="str">
        <f>_xlfn.XLOOKUP(Table4[[#This Row],[PUMA]],[1]PUMA!$A:$A,[1]PUMA!$B:$B)</f>
        <v>San Bernardino County (Southwest)--San Bernardino City (West) PUMA</v>
      </c>
      <c r="D3558">
        <v>99</v>
      </c>
      <c r="E3558" t="s">
        <v>2014</v>
      </c>
      <c r="F3558">
        <v>191.53650143053969</v>
      </c>
      <c r="G3558" s="6">
        <v>28278.238114907101</v>
      </c>
      <c r="H3558" s="6">
        <v>947.08135088229903</v>
      </c>
      <c r="I3558" s="3">
        <v>4.7978359379523904E-2</v>
      </c>
    </row>
    <row r="3559" spans="1:9" x14ac:dyDescent="0.25">
      <c r="A3559" t="s">
        <v>2410</v>
      </c>
      <c r="B3559" t="s">
        <v>1496</v>
      </c>
      <c r="C3559" t="str">
        <f>_xlfn.XLOOKUP(Table4[[#This Row],[PUMA]],[1]PUMA!$A:$A,[1]PUMA!$B:$B)</f>
        <v>San Bernardino County (Southwest)--San Bernardino City (West) PUMA</v>
      </c>
      <c r="D3559">
        <v>100</v>
      </c>
      <c r="E3559" t="s">
        <v>2168</v>
      </c>
      <c r="F3559">
        <v>907.79920403289066</v>
      </c>
      <c r="G3559" s="6">
        <v>28278.238114907101</v>
      </c>
      <c r="H3559" s="6">
        <v>947.08135088229903</v>
      </c>
      <c r="I3559" s="3">
        <v>4.0906375474350873E-2</v>
      </c>
    </row>
    <row r="3560" spans="1:9" x14ac:dyDescent="0.25">
      <c r="A3560" t="s">
        <v>2429</v>
      </c>
      <c r="B3560" t="s">
        <v>1496</v>
      </c>
      <c r="C3560" t="str">
        <f>_xlfn.XLOOKUP(Table4[[#This Row],[PUMA]],[1]PUMA!$A:$A,[1]PUMA!$B:$B)</f>
        <v>San Bernardino County (Southwest)--San Bernardino City (West) PUMA</v>
      </c>
      <c r="D3560">
        <v>100</v>
      </c>
      <c r="E3560" t="s">
        <v>2168</v>
      </c>
      <c r="F3560">
        <v>961.25946231217483</v>
      </c>
      <c r="G3560" s="6">
        <v>28278.238114907101</v>
      </c>
      <c r="H3560" s="6">
        <v>947.08135088229903</v>
      </c>
      <c r="I3560" s="3">
        <v>4.0906375474350873E-2</v>
      </c>
    </row>
    <row r="3561" spans="1:9" x14ac:dyDescent="0.25">
      <c r="A3561" t="s">
        <v>2429</v>
      </c>
      <c r="B3561" t="s">
        <v>1496</v>
      </c>
      <c r="C3561" t="str">
        <f>_xlfn.XLOOKUP(Table4[[#This Row],[PUMA]],[1]PUMA!$A:$A,[1]PUMA!$B:$B)</f>
        <v>San Bernardino County (Southwest)--San Bernardino City (West) PUMA</v>
      </c>
      <c r="D3561">
        <v>7</v>
      </c>
      <c r="E3561" t="s">
        <v>3017</v>
      </c>
      <c r="F3561">
        <v>294.26503005253807</v>
      </c>
      <c r="G3561" s="6">
        <v>28278.238114907101</v>
      </c>
      <c r="H3561" s="6">
        <v>947.08135088229903</v>
      </c>
      <c r="I3561" s="3">
        <v>2.2731376838056178E-2</v>
      </c>
    </row>
    <row r="3562" spans="1:9" x14ac:dyDescent="0.25">
      <c r="A3562" t="s">
        <v>2770</v>
      </c>
      <c r="B3562" t="s">
        <v>1496</v>
      </c>
      <c r="C3562" t="str">
        <f>_xlfn.XLOOKUP(Table4[[#This Row],[PUMA]],[1]PUMA!$A:$A,[1]PUMA!$B:$B)</f>
        <v>San Bernardino County (Southwest)--San Bernardino City (West) PUMA</v>
      </c>
      <c r="D3562">
        <v>99</v>
      </c>
      <c r="E3562" t="s">
        <v>2014</v>
      </c>
      <c r="F3562">
        <v>1014.3177415159369</v>
      </c>
      <c r="G3562" s="6">
        <v>28278.238114907101</v>
      </c>
      <c r="H3562" s="6">
        <v>947.08135088229903</v>
      </c>
      <c r="I3562" s="3">
        <v>4.7978359379523904E-2</v>
      </c>
    </row>
    <row r="3563" spans="1:9" x14ac:dyDescent="0.25">
      <c r="A3563" t="s">
        <v>2770</v>
      </c>
      <c r="B3563" t="s">
        <v>1496</v>
      </c>
      <c r="C3563" t="str">
        <f>_xlfn.XLOOKUP(Table4[[#This Row],[PUMA]],[1]PUMA!$A:$A,[1]PUMA!$B:$B)</f>
        <v>San Bernardino County (Southwest)--San Bernardino City (West) PUMA</v>
      </c>
      <c r="D3563">
        <v>100</v>
      </c>
      <c r="E3563" t="s">
        <v>2168</v>
      </c>
      <c r="F3563">
        <v>152.29104750807201</v>
      </c>
      <c r="G3563" s="6">
        <v>28278.238114907101</v>
      </c>
      <c r="H3563" s="6">
        <v>947.08135088229903</v>
      </c>
      <c r="I3563" s="3">
        <v>3.5151192665473598E-2</v>
      </c>
    </row>
    <row r="3564" spans="1:9" x14ac:dyDescent="0.25">
      <c r="A3564" t="s">
        <v>2347</v>
      </c>
      <c r="B3564" t="s">
        <v>1496</v>
      </c>
      <c r="C3564" t="str">
        <f>_xlfn.XLOOKUP(Table4[[#This Row],[PUMA]],[1]PUMA!$A:$A,[1]PUMA!$B:$B)</f>
        <v>San Bernardino County (Southwest)--San Bernardino City (West) PUMA</v>
      </c>
      <c r="D3564">
        <v>100</v>
      </c>
      <c r="E3564" t="s">
        <v>2168</v>
      </c>
      <c r="F3564">
        <v>1509.371243602827</v>
      </c>
      <c r="G3564" s="6">
        <v>28278.238114907101</v>
      </c>
      <c r="H3564" s="6">
        <v>947.08135088229903</v>
      </c>
      <c r="I3564" s="3">
        <v>3.5300650097856483E-2</v>
      </c>
    </row>
    <row r="3565" spans="1:9" x14ac:dyDescent="0.25">
      <c r="A3565" t="s">
        <v>2786</v>
      </c>
      <c r="B3565" t="s">
        <v>1496</v>
      </c>
      <c r="C3565" t="str">
        <f>_xlfn.XLOOKUP(Table4[[#This Row],[PUMA]],[1]PUMA!$A:$A,[1]PUMA!$B:$B)</f>
        <v>San Bernardino County (Southwest)--San Bernardino City (West) PUMA</v>
      </c>
      <c r="D3565">
        <v>189</v>
      </c>
      <c r="E3565" t="s">
        <v>2020</v>
      </c>
      <c r="F3565">
        <v>295.92315625237399</v>
      </c>
      <c r="G3565" s="6">
        <v>28278.238114907101</v>
      </c>
      <c r="H3565" s="6">
        <v>947.08135088229903</v>
      </c>
      <c r="I3565" s="3">
        <v>0.28593225034083442</v>
      </c>
    </row>
    <row r="3566" spans="1:9" x14ac:dyDescent="0.25">
      <c r="A3566" t="s">
        <v>2786</v>
      </c>
      <c r="B3566" t="s">
        <v>1496</v>
      </c>
      <c r="C3566" t="str">
        <f>_xlfn.XLOOKUP(Table4[[#This Row],[PUMA]],[1]PUMA!$A:$A,[1]PUMA!$B:$B)</f>
        <v>San Bernardino County (Southwest)--San Bernardino City (West) PUMA</v>
      </c>
      <c r="D3566">
        <v>100</v>
      </c>
      <c r="E3566" t="s">
        <v>2168</v>
      </c>
      <c r="F3566">
        <v>617.00606010261197</v>
      </c>
      <c r="G3566" s="6">
        <v>28278.238114907101</v>
      </c>
      <c r="H3566" s="6">
        <v>947.08135088229903</v>
      </c>
      <c r="I3566" s="3">
        <v>3.5300650097856483E-2</v>
      </c>
    </row>
    <row r="3567" spans="1:9" x14ac:dyDescent="0.25">
      <c r="A3567" t="s">
        <v>2786</v>
      </c>
      <c r="B3567" t="s">
        <v>1496</v>
      </c>
      <c r="C3567" t="str">
        <f>_xlfn.XLOOKUP(Table4[[#This Row],[PUMA]],[1]PUMA!$A:$A,[1]PUMA!$B:$B)</f>
        <v>San Bernardino County (Southwest)--San Bernardino City (West) PUMA</v>
      </c>
      <c r="D3567">
        <v>7</v>
      </c>
      <c r="E3567" t="s">
        <v>3017</v>
      </c>
      <c r="F3567">
        <v>548.07078117206299</v>
      </c>
      <c r="G3567" s="6">
        <v>28278.238114907101</v>
      </c>
      <c r="H3567" s="6">
        <v>947.08135088229903</v>
      </c>
      <c r="I3567" s="3">
        <v>1.9616315811355173E-2</v>
      </c>
    </row>
    <row r="3568" spans="1:9" x14ac:dyDescent="0.25">
      <c r="A3568" t="s">
        <v>2079</v>
      </c>
      <c r="B3568" t="s">
        <v>1496</v>
      </c>
      <c r="C3568" t="str">
        <f>_xlfn.XLOOKUP(Table4[[#This Row],[PUMA]],[1]PUMA!$A:$A,[1]PUMA!$B:$B)</f>
        <v>San Bernardino County (Southwest)--San Bernardino City (West) PUMA</v>
      </c>
      <c r="D3568">
        <v>100</v>
      </c>
      <c r="E3568" t="s">
        <v>2168</v>
      </c>
      <c r="F3568">
        <v>1220.600128365784</v>
      </c>
      <c r="G3568" s="6">
        <v>28278.238114907101</v>
      </c>
      <c r="H3568" s="6">
        <v>947.08135088229903</v>
      </c>
      <c r="I3568" s="3">
        <v>3.5151192665473598E-2</v>
      </c>
    </row>
    <row r="3569" spans="1:9" x14ac:dyDescent="0.25">
      <c r="A3569" t="s">
        <v>2079</v>
      </c>
      <c r="B3569" t="s">
        <v>1496</v>
      </c>
      <c r="C3569" t="str">
        <f>_xlfn.XLOOKUP(Table4[[#This Row],[PUMA]],[1]PUMA!$A:$A,[1]PUMA!$B:$B)</f>
        <v>San Bernardino County (Southwest)--San Bernardino City (West) PUMA</v>
      </c>
      <c r="D3569">
        <v>7</v>
      </c>
      <c r="E3569" t="s">
        <v>3017</v>
      </c>
      <c r="F3569">
        <v>745.23582523192988</v>
      </c>
      <c r="G3569" s="6">
        <v>28278.238114907101</v>
      </c>
      <c r="H3569" s="6">
        <v>947.08135088229903</v>
      </c>
      <c r="I3569" s="3">
        <v>1.9533263397706991E-2</v>
      </c>
    </row>
    <row r="3570" spans="1:9" x14ac:dyDescent="0.25">
      <c r="A3570" t="s">
        <v>2419</v>
      </c>
      <c r="B3570" t="s">
        <v>1496</v>
      </c>
      <c r="C3570" t="str">
        <f>_xlfn.XLOOKUP(Table4[[#This Row],[PUMA]],[1]PUMA!$A:$A,[1]PUMA!$B:$B)</f>
        <v>San Bernardino County (Southwest)--San Bernardino City (West) PUMA</v>
      </c>
      <c r="D3570">
        <v>177</v>
      </c>
      <c r="E3570" t="s">
        <v>2134</v>
      </c>
      <c r="F3570">
        <v>276.82796722705501</v>
      </c>
      <c r="G3570" s="6">
        <v>28278.238114907101</v>
      </c>
      <c r="H3570" s="6">
        <v>947.08135088229903</v>
      </c>
      <c r="I3570" s="3">
        <v>6.7272559141702881E-2</v>
      </c>
    </row>
    <row r="3571" spans="1:9" x14ac:dyDescent="0.25">
      <c r="A3571" t="s">
        <v>2419</v>
      </c>
      <c r="B3571" t="s">
        <v>1496</v>
      </c>
      <c r="C3571" t="str">
        <f>_xlfn.XLOOKUP(Table4[[#This Row],[PUMA]],[1]PUMA!$A:$A,[1]PUMA!$B:$B)</f>
        <v>San Bernardino County (Southwest)--San Bernardino City (West) PUMA</v>
      </c>
      <c r="D3571">
        <v>100</v>
      </c>
      <c r="E3571" t="s">
        <v>2168</v>
      </c>
      <c r="F3571">
        <v>252.597622260127</v>
      </c>
      <c r="G3571" s="6">
        <v>28278.238114907101</v>
      </c>
      <c r="H3571" s="6">
        <v>947.08135088229903</v>
      </c>
      <c r="I3571" s="3">
        <v>3.5151192665473598E-2</v>
      </c>
    </row>
    <row r="3572" spans="1:9" x14ac:dyDescent="0.25">
      <c r="A3572" t="s">
        <v>2419</v>
      </c>
      <c r="B3572" t="s">
        <v>1496</v>
      </c>
      <c r="C3572" t="str">
        <f>_xlfn.XLOOKUP(Table4[[#This Row],[PUMA]],[1]PUMA!$A:$A,[1]PUMA!$B:$B)</f>
        <v>San Bernardino County (Southwest)--San Bernardino City (West) PUMA</v>
      </c>
      <c r="D3572">
        <v>7</v>
      </c>
      <c r="E3572" t="s">
        <v>3017</v>
      </c>
      <c r="F3572">
        <v>382.32605590655299</v>
      </c>
      <c r="G3572" s="6">
        <v>28278.238114907101</v>
      </c>
      <c r="H3572" s="6">
        <v>947.08135088229903</v>
      </c>
      <c r="I3572" s="3">
        <v>1.9533263397706991E-2</v>
      </c>
    </row>
    <row r="3573" spans="1:9" x14ac:dyDescent="0.25">
      <c r="A3573" t="s">
        <v>2853</v>
      </c>
      <c r="B3573" t="s">
        <v>1496</v>
      </c>
      <c r="C3573" t="str">
        <f>_xlfn.XLOOKUP(Table4[[#This Row],[PUMA]],[1]PUMA!$A:$A,[1]PUMA!$B:$B)</f>
        <v>San Bernardino County (Southwest)--San Bernardino City (West) PUMA</v>
      </c>
      <c r="D3573">
        <v>100</v>
      </c>
      <c r="E3573" t="s">
        <v>2168</v>
      </c>
      <c r="F3573">
        <v>876.03301644386397</v>
      </c>
      <c r="G3573" s="6">
        <v>28278.238114907101</v>
      </c>
      <c r="H3573" s="6">
        <v>947.08135088229903</v>
      </c>
      <c r="I3573" s="3">
        <v>3.5151192665473598E-2</v>
      </c>
    </row>
    <row r="3574" spans="1:9" x14ac:dyDescent="0.25">
      <c r="A3574" t="s">
        <v>2853</v>
      </c>
      <c r="B3574" t="s">
        <v>1496</v>
      </c>
      <c r="C3574" t="str">
        <f>_xlfn.XLOOKUP(Table4[[#This Row],[PUMA]],[1]PUMA!$A:$A,[1]PUMA!$B:$B)</f>
        <v>San Bernardino County (Southwest)--San Bernardino City (West) PUMA</v>
      </c>
      <c r="D3574">
        <v>7</v>
      </c>
      <c r="E3574" t="s">
        <v>3017</v>
      </c>
      <c r="F3574">
        <v>521.11539255601497</v>
      </c>
      <c r="G3574" s="6">
        <v>28278.238114907101</v>
      </c>
      <c r="H3574" s="6">
        <v>947.08135088229903</v>
      </c>
      <c r="I3574" s="3">
        <v>1.9533263397706991E-2</v>
      </c>
    </row>
    <row r="3575" spans="1:9" x14ac:dyDescent="0.25">
      <c r="A3575" t="s">
        <v>2764</v>
      </c>
      <c r="B3575" t="s">
        <v>1496</v>
      </c>
      <c r="C3575" t="str">
        <f>_xlfn.XLOOKUP(Table4[[#This Row],[PUMA]],[1]PUMA!$A:$A,[1]PUMA!$B:$B)</f>
        <v>San Bernardino County (Southwest)--San Bernardino City (West) PUMA</v>
      </c>
      <c r="D3575">
        <v>100</v>
      </c>
      <c r="E3575" t="s">
        <v>2168</v>
      </c>
      <c r="F3575">
        <v>1508.33974492264</v>
      </c>
      <c r="G3575" s="6">
        <v>28278.238114907101</v>
      </c>
      <c r="H3575" s="6">
        <v>947.08135088229903</v>
      </c>
      <c r="I3575" s="3">
        <v>3.5151192665473598E-2</v>
      </c>
    </row>
    <row r="3576" spans="1:9" x14ac:dyDescent="0.25">
      <c r="A3576" t="s">
        <v>2764</v>
      </c>
      <c r="B3576" t="s">
        <v>1496</v>
      </c>
      <c r="C3576" t="str">
        <f>_xlfn.XLOOKUP(Table4[[#This Row],[PUMA]],[1]PUMA!$A:$A,[1]PUMA!$B:$B)</f>
        <v>San Bernardino County (Southwest)--San Bernardino City (West) PUMA</v>
      </c>
      <c r="D3576">
        <v>7</v>
      </c>
      <c r="E3576" t="s">
        <v>3017</v>
      </c>
      <c r="F3576">
        <v>118.758279217303</v>
      </c>
      <c r="G3576" s="6">
        <v>28278.238114907101</v>
      </c>
      <c r="H3576" s="6">
        <v>947.08135088229903</v>
      </c>
      <c r="I3576" s="3">
        <v>1.9533263397706991E-2</v>
      </c>
    </row>
    <row r="3577" spans="1:9" x14ac:dyDescent="0.25">
      <c r="A3577" t="s">
        <v>2543</v>
      </c>
      <c r="B3577" t="s">
        <v>2370</v>
      </c>
      <c r="C3577" t="str">
        <f>_xlfn.XLOOKUP(Table4[[#This Row],[PUMA]],[1]PUMA!$A:$A,[1]PUMA!$B:$B)</f>
        <v>San Bernardino County (Southwest)--San Bernardino City (East) PUMA</v>
      </c>
      <c r="D3577">
        <v>99</v>
      </c>
      <c r="E3577" t="s">
        <v>2014</v>
      </c>
      <c r="F3577">
        <v>122.555432286092</v>
      </c>
      <c r="G3577" s="6">
        <v>27190.613572025999</v>
      </c>
      <c r="H3577" s="6">
        <v>1052.4239548527701</v>
      </c>
      <c r="I3577" s="3">
        <v>4.8925708108976645E-2</v>
      </c>
    </row>
    <row r="3578" spans="1:9" x14ac:dyDescent="0.25">
      <c r="A3578" t="s">
        <v>2543</v>
      </c>
      <c r="B3578" t="s">
        <v>2370</v>
      </c>
      <c r="C3578" t="str">
        <f>_xlfn.XLOOKUP(Table4[[#This Row],[PUMA]],[1]PUMA!$A:$A,[1]PUMA!$B:$B)</f>
        <v>San Bernardino County (Southwest)--San Bernardino City (East) PUMA</v>
      </c>
      <c r="D3578">
        <v>100</v>
      </c>
      <c r="E3578" t="s">
        <v>2168</v>
      </c>
      <c r="F3578">
        <v>2349.1700179411</v>
      </c>
      <c r="G3578" s="6">
        <v>27190.613572025999</v>
      </c>
      <c r="H3578" s="6">
        <v>1052.4239548527701</v>
      </c>
      <c r="I3578" s="3">
        <v>4.1714085519740249E-2</v>
      </c>
    </row>
    <row r="3579" spans="1:9" x14ac:dyDescent="0.25">
      <c r="A3579" t="s">
        <v>2765</v>
      </c>
      <c r="B3579" t="s">
        <v>1481</v>
      </c>
      <c r="C3579" t="str">
        <f>_xlfn.XLOOKUP(Table4[[#This Row],[PUMA]],[1]PUMA!$A:$A,[1]PUMA!$B:$B)</f>
        <v>San Bernardino County (Southwest)--Colton, Loma Linda &amp; Grand Terrace Cities PUMA</v>
      </c>
      <c r="D3579">
        <v>99</v>
      </c>
      <c r="E3579" t="s">
        <v>2014</v>
      </c>
      <c r="F3579">
        <v>759.72908311747972</v>
      </c>
      <c r="G3579" s="6">
        <v>32193.6864692788</v>
      </c>
      <c r="H3579" s="6">
        <v>1213.59322982598</v>
      </c>
      <c r="I3579" s="3">
        <v>4.0151264510756651E-2</v>
      </c>
    </row>
    <row r="3580" spans="1:9" x14ac:dyDescent="0.25">
      <c r="A3580" t="s">
        <v>2765</v>
      </c>
      <c r="B3580" t="s">
        <v>1481</v>
      </c>
      <c r="C3580" t="str">
        <f>_xlfn.XLOOKUP(Table4[[#This Row],[PUMA]],[1]PUMA!$A:$A,[1]PUMA!$B:$B)</f>
        <v>San Bernardino County (Southwest)--Colton, Loma Linda &amp; Grand Terrace Cities PUMA</v>
      </c>
      <c r="D3580">
        <v>2</v>
      </c>
      <c r="E3580" t="s">
        <v>2997</v>
      </c>
      <c r="F3580">
        <v>461.66795681724483</v>
      </c>
      <c r="G3580" s="6">
        <v>32193.6864692788</v>
      </c>
      <c r="H3580" s="6">
        <v>1213.59322982598</v>
      </c>
      <c r="I3580" s="3">
        <v>2.4941299285477392E-2</v>
      </c>
    </row>
    <row r="3581" spans="1:9" x14ac:dyDescent="0.25">
      <c r="A3581" t="s">
        <v>2766</v>
      </c>
      <c r="B3581" t="s">
        <v>1481</v>
      </c>
      <c r="C3581" t="str">
        <f>_xlfn.XLOOKUP(Table4[[#This Row],[PUMA]],[1]PUMA!$A:$A,[1]PUMA!$B:$B)</f>
        <v>San Bernardino County (Southwest)--Colton, Loma Linda &amp; Grand Terrace Cities PUMA</v>
      </c>
      <c r="D3581">
        <v>38</v>
      </c>
      <c r="E3581" t="s">
        <v>2015</v>
      </c>
      <c r="F3581">
        <v>265.39322168217365</v>
      </c>
      <c r="G3581" s="6">
        <v>32193.6864692788</v>
      </c>
      <c r="H3581" s="6">
        <v>1213.59322982598</v>
      </c>
      <c r="I3581" s="3">
        <v>7.7860403475453144E-2</v>
      </c>
    </row>
    <row r="3582" spans="1:9" x14ac:dyDescent="0.25">
      <c r="A3582" t="s">
        <v>2766</v>
      </c>
      <c r="B3582" t="s">
        <v>1481</v>
      </c>
      <c r="C3582" t="str">
        <f>_xlfn.XLOOKUP(Table4[[#This Row],[PUMA]],[1]PUMA!$A:$A,[1]PUMA!$B:$B)</f>
        <v>San Bernardino County (Southwest)--Colton, Loma Linda &amp; Grand Terrace Cities PUMA</v>
      </c>
      <c r="D3582">
        <v>53</v>
      </c>
      <c r="E3582" t="s">
        <v>3004</v>
      </c>
      <c r="F3582">
        <v>159.60131348976</v>
      </c>
      <c r="G3582" s="6">
        <v>32193.6864692788</v>
      </c>
      <c r="H3582" s="6">
        <v>1213.59322982598</v>
      </c>
      <c r="I3582" s="3">
        <v>7.0027412130837199E-2</v>
      </c>
    </row>
    <row r="3583" spans="1:9" x14ac:dyDescent="0.25">
      <c r="A3583" t="s">
        <v>2766</v>
      </c>
      <c r="B3583" t="s">
        <v>1481</v>
      </c>
      <c r="C3583" t="str">
        <f>_xlfn.XLOOKUP(Table4[[#This Row],[PUMA]],[1]PUMA!$A:$A,[1]PUMA!$B:$B)</f>
        <v>San Bernardino County (Southwest)--Colton, Loma Linda &amp; Grand Terrace Cities PUMA</v>
      </c>
      <c r="D3583">
        <v>99</v>
      </c>
      <c r="E3583" t="s">
        <v>2014</v>
      </c>
      <c r="F3583">
        <v>363.51597550165098</v>
      </c>
      <c r="G3583" s="6">
        <v>32193.6864692788</v>
      </c>
      <c r="H3583" s="6">
        <v>1213.59322982598</v>
      </c>
      <c r="I3583" s="3">
        <v>3.7161714181399692E-2</v>
      </c>
    </row>
    <row r="3584" spans="1:9" x14ac:dyDescent="0.25">
      <c r="A3584" t="s">
        <v>2766</v>
      </c>
      <c r="B3584" t="s">
        <v>1481</v>
      </c>
      <c r="C3584" t="str">
        <f>_xlfn.XLOOKUP(Table4[[#This Row],[PUMA]],[1]PUMA!$A:$A,[1]PUMA!$B:$B)</f>
        <v>San Bernardino County (Southwest)--Colton, Loma Linda &amp; Grand Terrace Cities PUMA</v>
      </c>
      <c r="D3584">
        <v>2</v>
      </c>
      <c r="E3584" t="s">
        <v>2997</v>
      </c>
      <c r="F3584">
        <v>290.32704069910113</v>
      </c>
      <c r="G3584" s="6">
        <v>32193.6864692788</v>
      </c>
      <c r="H3584" s="6">
        <v>1213.59322982598</v>
      </c>
      <c r="I3584" s="3">
        <v>2.4437579571697891E-2</v>
      </c>
    </row>
    <row r="3585" spans="1:9" x14ac:dyDescent="0.25">
      <c r="A3585" t="s">
        <v>2767</v>
      </c>
      <c r="B3585" t="s">
        <v>2370</v>
      </c>
      <c r="C3585" t="str">
        <f>_xlfn.XLOOKUP(Table4[[#This Row],[PUMA]],[1]PUMA!$A:$A,[1]PUMA!$B:$B)</f>
        <v>San Bernardino County (Southwest)--San Bernardino City (East) PUMA</v>
      </c>
      <c r="D3585">
        <v>189</v>
      </c>
      <c r="E3585" t="s">
        <v>2020</v>
      </c>
      <c r="F3585">
        <v>177.91745127156014</v>
      </c>
      <c r="G3585" s="6">
        <v>27190.613572025999</v>
      </c>
      <c r="H3585" s="6">
        <v>1052.4239548527701</v>
      </c>
      <c r="I3585" s="3">
        <v>0.34724472010496354</v>
      </c>
    </row>
    <row r="3586" spans="1:9" x14ac:dyDescent="0.25">
      <c r="A3586" t="s">
        <v>2767</v>
      </c>
      <c r="B3586" t="s">
        <v>2370</v>
      </c>
      <c r="C3586" t="str">
        <f>_xlfn.XLOOKUP(Table4[[#This Row],[PUMA]],[1]PUMA!$A:$A,[1]PUMA!$B:$B)</f>
        <v>San Bernardino County (Southwest)--San Bernardino City (East) PUMA</v>
      </c>
      <c r="D3586">
        <v>177</v>
      </c>
      <c r="E3586" t="s">
        <v>2134</v>
      </c>
      <c r="F3586">
        <v>169.03786429436499</v>
      </c>
      <c r="G3586" s="6">
        <v>27190.613572025999</v>
      </c>
      <c r="H3586" s="6">
        <v>1052.4239548527701</v>
      </c>
      <c r="I3586" s="3">
        <v>7.9832662062846949E-2</v>
      </c>
    </row>
    <row r="3587" spans="1:9" x14ac:dyDescent="0.25">
      <c r="A3587" t="s">
        <v>2767</v>
      </c>
      <c r="B3587" t="s">
        <v>2370</v>
      </c>
      <c r="C3587" t="str">
        <f>_xlfn.XLOOKUP(Table4[[#This Row],[PUMA]],[1]PUMA!$A:$A,[1]PUMA!$B:$B)</f>
        <v>San Bernardino County (Southwest)--San Bernardino City (East) PUMA</v>
      </c>
      <c r="D3587">
        <v>100</v>
      </c>
      <c r="E3587" t="s">
        <v>2168</v>
      </c>
      <c r="F3587">
        <v>1010.7127347631982</v>
      </c>
      <c r="G3587" s="6">
        <v>27190.613572025999</v>
      </c>
      <c r="H3587" s="6">
        <v>1052.4239548527701</v>
      </c>
      <c r="I3587" s="3">
        <v>4.2688665038407743E-2</v>
      </c>
    </row>
    <row r="3588" spans="1:9" x14ac:dyDescent="0.25">
      <c r="A3588" t="s">
        <v>2767</v>
      </c>
      <c r="B3588" t="s">
        <v>2370</v>
      </c>
      <c r="C3588" t="str">
        <f>_xlfn.XLOOKUP(Table4[[#This Row],[PUMA]],[1]PUMA!$A:$A,[1]PUMA!$B:$B)</f>
        <v>San Bernardino County (Southwest)--San Bernardino City (East) PUMA</v>
      </c>
      <c r="D3588">
        <v>7</v>
      </c>
      <c r="E3588" t="s">
        <v>3017</v>
      </c>
      <c r="F3588">
        <v>605.2892412601542</v>
      </c>
      <c r="G3588" s="6">
        <v>27190.613572025999</v>
      </c>
      <c r="H3588" s="6">
        <v>1052.4239548527701</v>
      </c>
      <c r="I3588" s="3">
        <v>2.3721782251523195E-2</v>
      </c>
    </row>
    <row r="3589" spans="1:9" x14ac:dyDescent="0.25">
      <c r="A3589" t="s">
        <v>2411</v>
      </c>
      <c r="B3589" t="s">
        <v>1481</v>
      </c>
      <c r="C3589" t="str">
        <f>_xlfn.XLOOKUP(Table4[[#This Row],[PUMA]],[1]PUMA!$A:$A,[1]PUMA!$B:$B)</f>
        <v>San Bernardino County (Southwest)--Colton, Loma Linda &amp; Grand Terrace Cities PUMA</v>
      </c>
      <c r="D3589">
        <v>100</v>
      </c>
      <c r="E3589" t="s">
        <v>2168</v>
      </c>
      <c r="F3589">
        <v>1438.2489493406099</v>
      </c>
      <c r="G3589" s="6">
        <v>32193.6864692788</v>
      </c>
      <c r="H3589" s="6">
        <v>1213.59322982598</v>
      </c>
      <c r="I3589" s="3">
        <v>3.4168857261885087E-2</v>
      </c>
    </row>
    <row r="3590" spans="1:9" x14ac:dyDescent="0.25">
      <c r="A3590" t="s">
        <v>2411</v>
      </c>
      <c r="B3590" t="s">
        <v>1481</v>
      </c>
      <c r="C3590" t="str">
        <f>_xlfn.XLOOKUP(Table4[[#This Row],[PUMA]],[1]PUMA!$A:$A,[1]PUMA!$B:$B)</f>
        <v>San Bernardino County (Southwest)--Colton, Loma Linda &amp; Grand Terrace Cities PUMA</v>
      </c>
      <c r="D3590">
        <v>7</v>
      </c>
      <c r="E3590" t="s">
        <v>3017</v>
      </c>
      <c r="F3590">
        <v>183.648672390673</v>
      </c>
      <c r="G3590" s="6">
        <v>32193.6864692788</v>
      </c>
      <c r="H3590" s="6">
        <v>1213.59322982598</v>
      </c>
      <c r="I3590" s="3">
        <v>1.8987386722460226E-2</v>
      </c>
    </row>
    <row r="3591" spans="1:9" x14ac:dyDescent="0.25">
      <c r="A3591" t="s">
        <v>2368</v>
      </c>
      <c r="B3591" t="s">
        <v>1481</v>
      </c>
      <c r="C3591" t="str">
        <f>_xlfn.XLOOKUP(Table4[[#This Row],[PUMA]],[1]PUMA!$A:$A,[1]PUMA!$B:$B)</f>
        <v>San Bernardino County (Southwest)--Colton, Loma Linda &amp; Grand Terrace Cities PUMA</v>
      </c>
      <c r="D3591">
        <v>177</v>
      </c>
      <c r="E3591" t="s">
        <v>2134</v>
      </c>
      <c r="F3591">
        <v>170.3034522555669</v>
      </c>
      <c r="G3591" s="6">
        <v>32193.6864692788</v>
      </c>
      <c r="H3591" s="6">
        <v>1213.59322982598</v>
      </c>
      <c r="I3591" s="3">
        <v>6.5392559872153019E-2</v>
      </c>
    </row>
    <row r="3592" spans="1:9" x14ac:dyDescent="0.25">
      <c r="A3592" t="s">
        <v>2368</v>
      </c>
      <c r="B3592" t="s">
        <v>1481</v>
      </c>
      <c r="C3592" t="str">
        <f>_xlfn.XLOOKUP(Table4[[#This Row],[PUMA]],[1]PUMA!$A:$A,[1]PUMA!$B:$B)</f>
        <v>San Bernardino County (Southwest)--Colton, Loma Linda &amp; Grand Terrace Cities PUMA</v>
      </c>
      <c r="D3592">
        <v>100</v>
      </c>
      <c r="E3592" t="s">
        <v>2168</v>
      </c>
      <c r="F3592">
        <v>2316.004229864378</v>
      </c>
      <c r="G3592" s="6">
        <v>32193.6864692788</v>
      </c>
      <c r="H3592" s="6">
        <v>1213.59322982598</v>
      </c>
      <c r="I3592" s="3">
        <v>3.4168857261885087E-2</v>
      </c>
    </row>
    <row r="3593" spans="1:9" x14ac:dyDescent="0.25">
      <c r="A3593" t="s">
        <v>2369</v>
      </c>
      <c r="B3593" t="s">
        <v>2370</v>
      </c>
      <c r="C3593" t="str">
        <f>_xlfn.XLOOKUP(Table4[[#This Row],[PUMA]],[1]PUMA!$A:$A,[1]PUMA!$B:$B)</f>
        <v>San Bernardino County (Southwest)--San Bernardino City (East) PUMA</v>
      </c>
      <c r="D3593">
        <v>189</v>
      </c>
      <c r="E3593" t="s">
        <v>2020</v>
      </c>
      <c r="F3593">
        <v>272.632161232214</v>
      </c>
      <c r="G3593" s="6">
        <v>27190.613572025999</v>
      </c>
      <c r="H3593" s="6">
        <v>1052.4239548527701</v>
      </c>
      <c r="I3593" s="3">
        <v>0.3393171451415572</v>
      </c>
    </row>
    <row r="3594" spans="1:9" x14ac:dyDescent="0.25">
      <c r="A3594" t="s">
        <v>2369</v>
      </c>
      <c r="B3594" t="s">
        <v>2370</v>
      </c>
      <c r="C3594" t="str">
        <f>_xlfn.XLOOKUP(Table4[[#This Row],[PUMA]],[1]PUMA!$A:$A,[1]PUMA!$B:$B)</f>
        <v>San Bernardino County (Southwest)--San Bernardino City (East) PUMA</v>
      </c>
      <c r="D3594">
        <v>38</v>
      </c>
      <c r="E3594" t="s">
        <v>2015</v>
      </c>
      <c r="F3594">
        <v>104.476354986042</v>
      </c>
      <c r="G3594" s="6">
        <v>27190.613572025999</v>
      </c>
      <c r="H3594" s="6">
        <v>1052.4239548527701</v>
      </c>
      <c r="I3594" s="3">
        <v>0.1025080639470031</v>
      </c>
    </row>
    <row r="3595" spans="1:9" x14ac:dyDescent="0.25">
      <c r="A3595" t="s">
        <v>2369</v>
      </c>
      <c r="B3595" t="s">
        <v>2370</v>
      </c>
      <c r="C3595" t="str">
        <f>_xlfn.XLOOKUP(Table4[[#This Row],[PUMA]],[1]PUMA!$A:$A,[1]PUMA!$B:$B)</f>
        <v>San Bernardino County (Southwest)--San Bernardino City (East) PUMA</v>
      </c>
      <c r="D3595">
        <v>99</v>
      </c>
      <c r="E3595" t="s">
        <v>2014</v>
      </c>
      <c r="F3595">
        <v>350.90321910102199</v>
      </c>
      <c r="G3595" s="6">
        <v>27190.613572025999</v>
      </c>
      <c r="H3595" s="6">
        <v>1052.4239548527701</v>
      </c>
      <c r="I3595" s="3">
        <v>4.8925708108976645E-2</v>
      </c>
    </row>
    <row r="3596" spans="1:9" x14ac:dyDescent="0.25">
      <c r="A3596" t="s">
        <v>2369</v>
      </c>
      <c r="B3596" t="s">
        <v>2370</v>
      </c>
      <c r="C3596" t="str">
        <f>_xlfn.XLOOKUP(Table4[[#This Row],[PUMA]],[1]PUMA!$A:$A,[1]PUMA!$B:$B)</f>
        <v>San Bernardino County (Southwest)--San Bernardino City (East) PUMA</v>
      </c>
      <c r="D3596">
        <v>2</v>
      </c>
      <c r="E3596" t="s">
        <v>2997</v>
      </c>
      <c r="F3596">
        <v>167.25064564582601</v>
      </c>
      <c r="G3596" s="6">
        <v>27190.613572025999</v>
      </c>
      <c r="H3596" s="6">
        <v>1052.4239548527701</v>
      </c>
      <c r="I3596" s="3">
        <v>3.0391838054639107E-2</v>
      </c>
    </row>
    <row r="3597" spans="1:9" x14ac:dyDescent="0.25">
      <c r="A3597" t="s">
        <v>2369</v>
      </c>
      <c r="B3597" t="s">
        <v>2370</v>
      </c>
      <c r="C3597" t="str">
        <f>_xlfn.XLOOKUP(Table4[[#This Row],[PUMA]],[1]PUMA!$A:$A,[1]PUMA!$B:$B)</f>
        <v>San Bernardino County (Southwest)--San Bernardino City (East) PUMA</v>
      </c>
      <c r="D3597">
        <v>7</v>
      </c>
      <c r="E3597" t="s">
        <v>3017</v>
      </c>
      <c r="F3597">
        <v>451.82027892530999</v>
      </c>
      <c r="G3597" s="6">
        <v>27190.613572025999</v>
      </c>
      <c r="H3597" s="6">
        <v>1052.4239548527701</v>
      </c>
      <c r="I3597" s="3">
        <v>2.318021546540271E-2</v>
      </c>
    </row>
    <row r="3598" spans="1:9" x14ac:dyDescent="0.25">
      <c r="A3598" t="s">
        <v>2535</v>
      </c>
      <c r="B3598" t="s">
        <v>2536</v>
      </c>
      <c r="C3598" t="str">
        <f>_xlfn.XLOOKUP(Table4[[#This Row],[PUMA]],[1]PUMA!$A:$A,[1]PUMA!$B:$B)</f>
        <v>San Bernardino County (Southwest)--Redlands &amp; Yucaipa Cities PUMA</v>
      </c>
      <c r="D3598">
        <v>189</v>
      </c>
      <c r="E3598" t="s">
        <v>2020</v>
      </c>
      <c r="F3598">
        <v>212.66712493177229</v>
      </c>
      <c r="G3598" s="6">
        <v>43504.9817152416</v>
      </c>
      <c r="H3598" s="6">
        <v>1297.3692919400901</v>
      </c>
      <c r="I3598" s="3">
        <v>0.16641224640303531</v>
      </c>
    </row>
    <row r="3599" spans="1:9" x14ac:dyDescent="0.25">
      <c r="A3599" t="s">
        <v>2535</v>
      </c>
      <c r="B3599" t="s">
        <v>2536</v>
      </c>
      <c r="C3599" t="str">
        <f>_xlfn.XLOOKUP(Table4[[#This Row],[PUMA]],[1]PUMA!$A:$A,[1]PUMA!$B:$B)</f>
        <v>San Bernardino County (Southwest)--Redlands &amp; Yucaipa Cities PUMA</v>
      </c>
      <c r="D3599">
        <v>182</v>
      </c>
      <c r="E3599" t="s">
        <v>2040</v>
      </c>
      <c r="F3599">
        <v>215.140980135033</v>
      </c>
      <c r="G3599" s="6">
        <v>43504.9817152416</v>
      </c>
      <c r="H3599" s="6">
        <v>1297.3692919400901</v>
      </c>
      <c r="I3599" s="3">
        <v>6.8703924986749584E-2</v>
      </c>
    </row>
    <row r="3600" spans="1:9" x14ac:dyDescent="0.25">
      <c r="A3600" t="s">
        <v>2535</v>
      </c>
      <c r="B3600" t="s">
        <v>2536</v>
      </c>
      <c r="C3600" t="str">
        <f>_xlfn.XLOOKUP(Table4[[#This Row],[PUMA]],[1]PUMA!$A:$A,[1]PUMA!$B:$B)</f>
        <v>San Bernardino County (Southwest)--Redlands &amp; Yucaipa Cities PUMA</v>
      </c>
      <c r="D3600">
        <v>100</v>
      </c>
      <c r="E3600" t="s">
        <v>2168</v>
      </c>
      <c r="F3600">
        <v>432.03898769514637</v>
      </c>
      <c r="G3600" s="6">
        <v>43504.9817152416</v>
      </c>
      <c r="H3600" s="6">
        <v>1297.3692919400901</v>
      </c>
      <c r="I3600" s="3">
        <v>2.0457954386868166E-2</v>
      </c>
    </row>
    <row r="3601" spans="1:9" x14ac:dyDescent="0.25">
      <c r="A3601" t="s">
        <v>2535</v>
      </c>
      <c r="B3601" t="s">
        <v>2536</v>
      </c>
      <c r="C3601" t="str">
        <f>_xlfn.XLOOKUP(Table4[[#This Row],[PUMA]],[1]PUMA!$A:$A,[1]PUMA!$B:$B)</f>
        <v>San Bernardino County (Southwest)--Redlands &amp; Yucaipa Cities PUMA</v>
      </c>
      <c r="D3601">
        <v>7</v>
      </c>
      <c r="E3601" t="s">
        <v>3017</v>
      </c>
      <c r="F3601">
        <v>1428.6613251630101</v>
      </c>
      <c r="G3601" s="6">
        <v>43504.9817152416</v>
      </c>
      <c r="H3601" s="6">
        <v>1297.3692919400901</v>
      </c>
      <c r="I3601" s="3">
        <v>1.1368337211769173E-2</v>
      </c>
    </row>
    <row r="3602" spans="1:9" x14ac:dyDescent="0.25">
      <c r="A3602" t="s">
        <v>2788</v>
      </c>
      <c r="B3602" t="s">
        <v>2536</v>
      </c>
      <c r="C3602" t="str">
        <f>_xlfn.XLOOKUP(Table4[[#This Row],[PUMA]],[1]PUMA!$A:$A,[1]PUMA!$B:$B)</f>
        <v>San Bernardino County (Southwest)--Redlands &amp; Yucaipa Cities PUMA</v>
      </c>
      <c r="D3602">
        <v>99</v>
      </c>
      <c r="E3602" t="s">
        <v>2014</v>
      </c>
      <c r="F3602">
        <v>247.863132065705</v>
      </c>
      <c r="G3602" s="6">
        <v>43504.9817152416</v>
      </c>
      <c r="H3602" s="6">
        <v>1297.3692919400901</v>
      </c>
      <c r="I3602" s="3">
        <v>2.3729086528150815E-2</v>
      </c>
    </row>
    <row r="3603" spans="1:9" x14ac:dyDescent="0.25">
      <c r="A3603" t="s">
        <v>2788</v>
      </c>
      <c r="B3603" t="s">
        <v>2536</v>
      </c>
      <c r="C3603" t="str">
        <f>_xlfn.XLOOKUP(Table4[[#This Row],[PUMA]],[1]PUMA!$A:$A,[1]PUMA!$B:$B)</f>
        <v>San Bernardino County (Southwest)--Redlands &amp; Yucaipa Cities PUMA</v>
      </c>
      <c r="D3603">
        <v>100</v>
      </c>
      <c r="E3603" t="s">
        <v>2168</v>
      </c>
      <c r="F3603">
        <v>768.69647912727601</v>
      </c>
      <c r="G3603" s="6">
        <v>43504.9817152416</v>
      </c>
      <c r="H3603" s="6">
        <v>1297.3692919400901</v>
      </c>
      <c r="I3603" s="3">
        <v>2.0280852716608178E-2</v>
      </c>
    </row>
    <row r="3604" spans="1:9" x14ac:dyDescent="0.25">
      <c r="A3604" t="s">
        <v>2788</v>
      </c>
      <c r="B3604" t="s">
        <v>2536</v>
      </c>
      <c r="C3604" t="str">
        <f>_xlfn.XLOOKUP(Table4[[#This Row],[PUMA]],[1]PUMA!$A:$A,[1]PUMA!$B:$B)</f>
        <v>San Bernardino County (Southwest)--Redlands &amp; Yucaipa Cities PUMA</v>
      </c>
      <c r="D3604">
        <v>7</v>
      </c>
      <c r="E3604" t="s">
        <v>3017</v>
      </c>
      <c r="F3604">
        <v>1095.4585713859499</v>
      </c>
      <c r="G3604" s="6">
        <v>43504.9817152416</v>
      </c>
      <c r="H3604" s="6">
        <v>1297.3692919400901</v>
      </c>
      <c r="I3604" s="3">
        <v>1.1269923095176193E-2</v>
      </c>
    </row>
    <row r="3605" spans="1:9" x14ac:dyDescent="0.25">
      <c r="A3605" t="s">
        <v>2542</v>
      </c>
      <c r="B3605" t="s">
        <v>561</v>
      </c>
      <c r="C3605" t="str">
        <f>_xlfn.XLOOKUP(Table4[[#This Row],[PUMA]],[1]PUMA!$A:$A,[1]PUMA!$B:$B)</f>
        <v>San Bernardino County (Northeast)--Twentynine Palms &amp; Barstow Cities PUMA</v>
      </c>
      <c r="D3605">
        <v>7</v>
      </c>
      <c r="E3605" t="s">
        <v>3017</v>
      </c>
      <c r="F3605">
        <v>395.35319203165193</v>
      </c>
      <c r="G3605" s="6">
        <v>21752.4908576208</v>
      </c>
      <c r="H3605" s="6">
        <v>744.17497729672698</v>
      </c>
      <c r="I3605" s="3">
        <v>2.869113390040029E-2</v>
      </c>
    </row>
    <row r="3606" spans="1:9" x14ac:dyDescent="0.25">
      <c r="A3606" t="s">
        <v>2542</v>
      </c>
      <c r="B3606" t="s">
        <v>561</v>
      </c>
      <c r="C3606" t="str">
        <f>_xlfn.XLOOKUP(Table4[[#This Row],[PUMA]],[1]PUMA!$A:$A,[1]PUMA!$B:$B)</f>
        <v>San Bernardino County (Northeast)--Twentynine Palms &amp; Barstow Cities PUMA</v>
      </c>
      <c r="D3606">
        <v>1</v>
      </c>
      <c r="F3606">
        <v>708.51220467731002</v>
      </c>
      <c r="G3606" s="6">
        <v>21752.4908576208</v>
      </c>
      <c r="H3606" s="6">
        <v>744.17497729672698</v>
      </c>
      <c r="I3606" s="3">
        <v>0</v>
      </c>
    </row>
    <row r="3607" spans="1:9" x14ac:dyDescent="0.25">
      <c r="A3607" t="s">
        <v>2418</v>
      </c>
      <c r="B3607" t="s">
        <v>2388</v>
      </c>
      <c r="C3607" t="str">
        <f>_xlfn.XLOOKUP(Table4[[#This Row],[PUMA]],[1]PUMA!$A:$A,[1]PUMA!$B:$B)</f>
        <v>San Bernardino County (West Central)--Victorville &amp; Adelanto Cities PUMA</v>
      </c>
      <c r="D3607">
        <v>100</v>
      </c>
      <c r="E3607" t="s">
        <v>2168</v>
      </c>
      <c r="F3607">
        <v>1331.1608926950601</v>
      </c>
      <c r="G3607" s="6">
        <v>35239.035189345697</v>
      </c>
      <c r="H3607" s="6">
        <v>981.64615012155105</v>
      </c>
      <c r="I3607" s="3">
        <v>2.449850819820458E-2</v>
      </c>
    </row>
    <row r="3608" spans="1:9" x14ac:dyDescent="0.25">
      <c r="A3608" t="s">
        <v>2418</v>
      </c>
      <c r="B3608" t="s">
        <v>2388</v>
      </c>
      <c r="C3608" t="str">
        <f>_xlfn.XLOOKUP(Table4[[#This Row],[PUMA]],[1]PUMA!$A:$A,[1]PUMA!$B:$B)</f>
        <v>San Bernardino County (West Central)--Victorville &amp; Adelanto Cities PUMA</v>
      </c>
      <c r="D3608">
        <v>7</v>
      </c>
      <c r="E3608" t="s">
        <v>3017</v>
      </c>
      <c r="F3608">
        <v>1619.9074892380677</v>
      </c>
      <c r="G3608" s="6">
        <v>35239.035189345697</v>
      </c>
      <c r="H3608" s="6">
        <v>981.64615012155105</v>
      </c>
      <c r="I3608" s="3">
        <v>1.3847911915856274E-2</v>
      </c>
    </row>
    <row r="3609" spans="1:9" x14ac:dyDescent="0.25">
      <c r="A3609" t="s">
        <v>2793</v>
      </c>
      <c r="B3609" t="s">
        <v>2388</v>
      </c>
      <c r="C3609" t="str">
        <f>_xlfn.XLOOKUP(Table4[[#This Row],[PUMA]],[1]PUMA!$A:$A,[1]PUMA!$B:$B)</f>
        <v>San Bernardino County (West Central)--Victorville &amp; Adelanto Cities PUMA</v>
      </c>
      <c r="D3609">
        <v>100</v>
      </c>
      <c r="E3609" t="s">
        <v>2168</v>
      </c>
      <c r="F3609">
        <v>681.08821003478386</v>
      </c>
      <c r="G3609" s="6">
        <v>35239.035189345697</v>
      </c>
      <c r="H3609" s="6">
        <v>981.64615012155105</v>
      </c>
      <c r="I3609" s="3">
        <v>2.5315526602883411E-2</v>
      </c>
    </row>
    <row r="3610" spans="1:9" x14ac:dyDescent="0.25">
      <c r="A3610" t="s">
        <v>2793</v>
      </c>
      <c r="B3610" t="s">
        <v>2388</v>
      </c>
      <c r="C3610" t="str">
        <f>_xlfn.XLOOKUP(Table4[[#This Row],[PUMA]],[1]PUMA!$A:$A,[1]PUMA!$B:$B)</f>
        <v>San Bernardino County (West Central)--Victorville &amp; Adelanto Cities PUMA</v>
      </c>
      <c r="D3610">
        <v>7</v>
      </c>
      <c r="E3610" t="s">
        <v>3017</v>
      </c>
      <c r="F3610">
        <v>1825.7347226742227</v>
      </c>
      <c r="G3610" s="6">
        <v>35239.035189345697</v>
      </c>
      <c r="H3610" s="6">
        <v>981.64615012155105</v>
      </c>
      <c r="I3610" s="3">
        <v>1.4067654941093523E-2</v>
      </c>
    </row>
    <row r="3611" spans="1:9" x14ac:dyDescent="0.25">
      <c r="A3611" t="s">
        <v>2789</v>
      </c>
      <c r="B3611" t="s">
        <v>2388</v>
      </c>
      <c r="C3611" t="str">
        <f>_xlfn.XLOOKUP(Table4[[#This Row],[PUMA]],[1]PUMA!$A:$A,[1]PUMA!$B:$B)</f>
        <v>San Bernardino County (West Central)--Victorville &amp; Adelanto Cities PUMA</v>
      </c>
      <c r="D3611">
        <v>177</v>
      </c>
      <c r="E3611" t="s">
        <v>2134</v>
      </c>
      <c r="F3611">
        <v>136.59155788312688</v>
      </c>
      <c r="G3611" s="6">
        <v>35239.035189345697</v>
      </c>
      <c r="H3611" s="6">
        <v>981.64615012155105</v>
      </c>
      <c r="I3611" s="3">
        <v>4.8484812773548797E-2</v>
      </c>
    </row>
    <row r="3612" spans="1:9" x14ac:dyDescent="0.25">
      <c r="A3612" t="s">
        <v>2789</v>
      </c>
      <c r="B3612" t="s">
        <v>2388</v>
      </c>
      <c r="C3612" t="str">
        <f>_xlfn.XLOOKUP(Table4[[#This Row],[PUMA]],[1]PUMA!$A:$A,[1]PUMA!$B:$B)</f>
        <v>San Bernardino County (West Central)--Victorville &amp; Adelanto Cities PUMA</v>
      </c>
      <c r="D3612">
        <v>7</v>
      </c>
      <c r="E3612" t="s">
        <v>3017</v>
      </c>
      <c r="F3612">
        <v>2038.6165895194467</v>
      </c>
      <c r="G3612" s="6">
        <v>35239.035189345697</v>
      </c>
      <c r="H3612" s="6">
        <v>981.64615012155105</v>
      </c>
      <c r="I3612" s="3">
        <v>1.4078052489416024E-2</v>
      </c>
    </row>
    <row r="3613" spans="1:9" x14ac:dyDescent="0.25">
      <c r="A3613" t="s">
        <v>2387</v>
      </c>
      <c r="B3613" t="s">
        <v>2388</v>
      </c>
      <c r="C3613" t="str">
        <f>_xlfn.XLOOKUP(Table4[[#This Row],[PUMA]],[1]PUMA!$A:$A,[1]PUMA!$B:$B)</f>
        <v>San Bernardino County (West Central)--Victorville &amp; Adelanto Cities PUMA</v>
      </c>
      <c r="D3613">
        <v>189</v>
      </c>
      <c r="E3613" t="s">
        <v>2020</v>
      </c>
      <c r="F3613">
        <v>358.46853973817201</v>
      </c>
      <c r="G3613" s="6">
        <v>35239.035189345697</v>
      </c>
      <c r="H3613" s="6">
        <v>981.64615012155105</v>
      </c>
      <c r="I3613" s="3">
        <v>0.2027088119380632</v>
      </c>
    </row>
    <row r="3614" spans="1:9" x14ac:dyDescent="0.25">
      <c r="A3614" t="s">
        <v>2387</v>
      </c>
      <c r="B3614" t="s">
        <v>2388</v>
      </c>
      <c r="C3614" t="str">
        <f>_xlfn.XLOOKUP(Table4[[#This Row],[PUMA]],[1]PUMA!$A:$A,[1]PUMA!$B:$B)</f>
        <v>San Bernardino County (West Central)--Victorville &amp; Adelanto Cities PUMA</v>
      </c>
      <c r="D3614">
        <v>100</v>
      </c>
      <c r="E3614" t="s">
        <v>2168</v>
      </c>
      <c r="F3614">
        <v>2522.91841033623</v>
      </c>
      <c r="G3614" s="6">
        <v>35239.035189345697</v>
      </c>
      <c r="H3614" s="6">
        <v>981.64615012155105</v>
      </c>
      <c r="I3614" s="3">
        <v>2.4920086821023132E-2</v>
      </c>
    </row>
    <row r="3615" spans="1:9" x14ac:dyDescent="0.25">
      <c r="A3615" t="s">
        <v>2387</v>
      </c>
      <c r="B3615" t="s">
        <v>2388</v>
      </c>
      <c r="C3615" t="str">
        <f>_xlfn.XLOOKUP(Table4[[#This Row],[PUMA]],[1]PUMA!$A:$A,[1]PUMA!$B:$B)</f>
        <v>San Bernardino County (West Central)--Victorville &amp; Adelanto Cities PUMA</v>
      </c>
      <c r="D3615">
        <v>7</v>
      </c>
      <c r="E3615" t="s">
        <v>3017</v>
      </c>
      <c r="F3615">
        <v>1304.42919724328</v>
      </c>
      <c r="G3615" s="6">
        <v>35239.035189345697</v>
      </c>
      <c r="H3615" s="6">
        <v>981.64615012155105</v>
      </c>
      <c r="I3615" s="3">
        <v>1.3847911915856274E-2</v>
      </c>
    </row>
    <row r="3616" spans="1:9" x14ac:dyDescent="0.25">
      <c r="A3616" t="s">
        <v>2792</v>
      </c>
      <c r="B3616" t="s">
        <v>2388</v>
      </c>
      <c r="C3616" t="str">
        <f>_xlfn.XLOOKUP(Table4[[#This Row],[PUMA]],[1]PUMA!$A:$A,[1]PUMA!$B:$B)</f>
        <v>San Bernardino County (West Central)--Victorville &amp; Adelanto Cities PUMA</v>
      </c>
      <c r="D3616">
        <v>100</v>
      </c>
      <c r="E3616" t="s">
        <v>2168</v>
      </c>
      <c r="F3616">
        <v>1293.0677008523699</v>
      </c>
      <c r="G3616" s="6">
        <v>35239.035189345697</v>
      </c>
      <c r="H3616" s="6">
        <v>981.64615012155105</v>
      </c>
      <c r="I3616" s="3">
        <v>2.5296923185030004E-2</v>
      </c>
    </row>
    <row r="3617" spans="1:9" x14ac:dyDescent="0.25">
      <c r="A3617" t="s">
        <v>2792</v>
      </c>
      <c r="B3617" t="s">
        <v>2388</v>
      </c>
      <c r="C3617" t="str">
        <f>_xlfn.XLOOKUP(Table4[[#This Row],[PUMA]],[1]PUMA!$A:$A,[1]PUMA!$B:$B)</f>
        <v>San Bernardino County (West Central)--Victorville &amp; Adelanto Cities PUMA</v>
      </c>
      <c r="D3617">
        <v>7</v>
      </c>
      <c r="E3617" t="s">
        <v>3017</v>
      </c>
      <c r="F3617">
        <v>798.45920744910495</v>
      </c>
      <c r="G3617" s="6">
        <v>35239.035189345697</v>
      </c>
      <c r="H3617" s="6">
        <v>981.64615012155105</v>
      </c>
      <c r="I3617" s="3">
        <v>1.3847911915856274E-2</v>
      </c>
    </row>
    <row r="3618" spans="1:9" x14ac:dyDescent="0.25">
      <c r="A3618" t="s">
        <v>2866</v>
      </c>
      <c r="B3618" t="s">
        <v>2791</v>
      </c>
      <c r="C3618" t="str">
        <f>_xlfn.XLOOKUP(Table4[[#This Row],[PUMA]],[1]PUMA!$A:$A,[1]PUMA!$B:$B)</f>
        <v>San Bernardino County (West Central)--Hesperia City &amp; Apple Valley Town PUMA</v>
      </c>
      <c r="D3618">
        <v>100</v>
      </c>
      <c r="E3618" t="s">
        <v>2168</v>
      </c>
      <c r="F3618">
        <v>1884.060186825742</v>
      </c>
      <c r="G3618" s="6">
        <v>33498.835920736099</v>
      </c>
      <c r="H3618" s="6">
        <v>1018.36574053704</v>
      </c>
      <c r="I3618" s="3">
        <v>2.8017512923546949E-2</v>
      </c>
    </row>
    <row r="3619" spans="1:9" x14ac:dyDescent="0.25">
      <c r="A3619" t="s">
        <v>2867</v>
      </c>
      <c r="B3619" t="s">
        <v>2791</v>
      </c>
      <c r="C3619" t="str">
        <f>_xlfn.XLOOKUP(Table4[[#This Row],[PUMA]],[1]PUMA!$A:$A,[1]PUMA!$B:$B)</f>
        <v>San Bernardino County (West Central)--Hesperia City &amp; Apple Valley Town PUMA</v>
      </c>
      <c r="D3619">
        <v>100</v>
      </c>
      <c r="E3619" t="s">
        <v>2168</v>
      </c>
      <c r="F3619">
        <v>1556.7640055125059</v>
      </c>
      <c r="G3619" s="6">
        <v>33498.835920736099</v>
      </c>
      <c r="H3619" s="6">
        <v>1018.36574053704</v>
      </c>
      <c r="I3619" s="3">
        <v>2.8017512923546949E-2</v>
      </c>
    </row>
    <row r="3620" spans="1:9" x14ac:dyDescent="0.25">
      <c r="A3620" t="s">
        <v>2865</v>
      </c>
      <c r="B3620" t="s">
        <v>2791</v>
      </c>
      <c r="C3620" t="str">
        <f>_xlfn.XLOOKUP(Table4[[#This Row],[PUMA]],[1]PUMA!$A:$A,[1]PUMA!$B:$B)</f>
        <v>San Bernardino County (West Central)--Hesperia City &amp; Apple Valley Town PUMA</v>
      </c>
      <c r="D3620">
        <v>414</v>
      </c>
      <c r="E3620" t="s">
        <v>3082</v>
      </c>
      <c r="F3620">
        <v>106.811717876754</v>
      </c>
      <c r="G3620" s="6">
        <v>33498.835920736099</v>
      </c>
      <c r="H3620" s="6">
        <v>1018.36574053704</v>
      </c>
      <c r="I3620" s="3">
        <v>5.7086807018834854E-2</v>
      </c>
    </row>
    <row r="3621" spans="1:9" x14ac:dyDescent="0.25">
      <c r="A3621" t="s">
        <v>2865</v>
      </c>
      <c r="B3621" t="s">
        <v>2791</v>
      </c>
      <c r="C3621" t="str">
        <f>_xlfn.XLOOKUP(Table4[[#This Row],[PUMA]],[1]PUMA!$A:$A,[1]PUMA!$B:$B)</f>
        <v>San Bernardino County (West Central)--Hesperia City &amp; Apple Valley Town PUMA</v>
      </c>
      <c r="D3621">
        <v>100</v>
      </c>
      <c r="E3621" t="s">
        <v>2168</v>
      </c>
      <c r="F3621">
        <v>1256.1706670756062</v>
      </c>
      <c r="G3621" s="6">
        <v>33498.835920736099</v>
      </c>
      <c r="H3621" s="6">
        <v>1018.36574053704</v>
      </c>
      <c r="I3621" s="3">
        <v>2.8017512923546949E-2</v>
      </c>
    </row>
    <row r="3622" spans="1:9" x14ac:dyDescent="0.25">
      <c r="A3622" t="s">
        <v>2865</v>
      </c>
      <c r="B3622" t="s">
        <v>2791</v>
      </c>
      <c r="C3622" t="str">
        <f>_xlfn.XLOOKUP(Table4[[#This Row],[PUMA]],[1]PUMA!$A:$A,[1]PUMA!$B:$B)</f>
        <v>San Bernardino County (West Central)--Hesperia City &amp; Apple Valley Town PUMA</v>
      </c>
      <c r="D3622">
        <v>7</v>
      </c>
      <c r="E3622" t="s">
        <v>3017</v>
      </c>
      <c r="F3622">
        <v>222.10473212240709</v>
      </c>
      <c r="G3622" s="6">
        <v>33498.835920736099</v>
      </c>
      <c r="H3622" s="6">
        <v>1018.36574053704</v>
      </c>
      <c r="I3622" s="3">
        <v>1.5569129186954961E-2</v>
      </c>
    </row>
    <row r="3623" spans="1:9" x14ac:dyDescent="0.25">
      <c r="A3623" t="s">
        <v>2852</v>
      </c>
      <c r="B3623" t="s">
        <v>2791</v>
      </c>
      <c r="C3623" t="str">
        <f>_xlfn.XLOOKUP(Table4[[#This Row],[PUMA]],[1]PUMA!$A:$A,[1]PUMA!$B:$B)</f>
        <v>San Bernardino County (West Central)--Hesperia City &amp; Apple Valley Town PUMA</v>
      </c>
      <c r="D3623">
        <v>100</v>
      </c>
      <c r="E3623" t="s">
        <v>2168</v>
      </c>
      <c r="F3623">
        <v>1858.8063831204163</v>
      </c>
      <c r="G3623" s="6">
        <v>33498.835920736099</v>
      </c>
      <c r="H3623" s="6">
        <v>1018.36574053704</v>
      </c>
      <c r="I3623" s="3">
        <v>2.8017512923546949E-2</v>
      </c>
    </row>
    <row r="3624" spans="1:9" x14ac:dyDescent="0.25">
      <c r="A3624" t="s">
        <v>2852</v>
      </c>
      <c r="B3624" t="s">
        <v>2791</v>
      </c>
      <c r="C3624" t="str">
        <f>_xlfn.XLOOKUP(Table4[[#This Row],[PUMA]],[1]PUMA!$A:$A,[1]PUMA!$B:$B)</f>
        <v>San Bernardino County (West Central)--Hesperia City &amp; Apple Valley Town PUMA</v>
      </c>
      <c r="D3624">
        <v>7</v>
      </c>
      <c r="E3624" t="s">
        <v>3017</v>
      </c>
      <c r="F3624">
        <v>640.3713195447599</v>
      </c>
      <c r="G3624" s="6">
        <v>33498.835920736099</v>
      </c>
      <c r="H3624" s="6">
        <v>1018.36574053704</v>
      </c>
      <c r="I3624" s="3">
        <v>1.5569129186954961E-2</v>
      </c>
    </row>
    <row r="3625" spans="1:9" x14ac:dyDescent="0.25">
      <c r="A3625" t="s">
        <v>2854</v>
      </c>
      <c r="B3625" t="s">
        <v>2791</v>
      </c>
      <c r="C3625" t="str">
        <f>_xlfn.XLOOKUP(Table4[[#This Row],[PUMA]],[1]PUMA!$A:$A,[1]PUMA!$B:$B)</f>
        <v>San Bernardino County (West Central)--Hesperia City &amp; Apple Valley Town PUMA</v>
      </c>
      <c r="D3625">
        <v>100</v>
      </c>
      <c r="E3625" t="s">
        <v>2168</v>
      </c>
      <c r="F3625">
        <v>2658.8739924636502</v>
      </c>
      <c r="G3625" s="6">
        <v>33498.835920736099</v>
      </c>
      <c r="H3625" s="6">
        <v>1018.36574053704</v>
      </c>
      <c r="I3625" s="3">
        <v>2.8017512923546949E-2</v>
      </c>
    </row>
    <row r="3626" spans="1:9" x14ac:dyDescent="0.25">
      <c r="A3626" t="s">
        <v>2854</v>
      </c>
      <c r="B3626" t="s">
        <v>2791</v>
      </c>
      <c r="C3626" t="str">
        <f>_xlfn.XLOOKUP(Table4[[#This Row],[PUMA]],[1]PUMA!$A:$A,[1]PUMA!$B:$B)</f>
        <v>San Bernardino County (West Central)--Hesperia City &amp; Apple Valley Town PUMA</v>
      </c>
      <c r="D3626">
        <v>7</v>
      </c>
      <c r="E3626" t="s">
        <v>3017</v>
      </c>
      <c r="F3626">
        <v>239.698785054512</v>
      </c>
      <c r="G3626" s="6">
        <v>33498.835920736099</v>
      </c>
      <c r="H3626" s="6">
        <v>1018.36574053704</v>
      </c>
      <c r="I3626" s="3">
        <v>1.5569129186954961E-2</v>
      </c>
    </row>
    <row r="3627" spans="1:9" x14ac:dyDescent="0.25">
      <c r="A3627" t="s">
        <v>2907</v>
      </c>
      <c r="B3627" t="s">
        <v>2791</v>
      </c>
      <c r="C3627" t="str">
        <f>_xlfn.XLOOKUP(Table4[[#This Row],[PUMA]],[1]PUMA!$A:$A,[1]PUMA!$B:$B)</f>
        <v>San Bernardino County (West Central)--Hesperia City &amp; Apple Valley Town PUMA</v>
      </c>
      <c r="D3627">
        <v>100</v>
      </c>
      <c r="E3627" t="s">
        <v>2168</v>
      </c>
      <c r="F3627">
        <v>2354.4323651764498</v>
      </c>
      <c r="G3627" s="6">
        <v>33498.835920736099</v>
      </c>
      <c r="H3627" s="6">
        <v>1018.36574053704</v>
      </c>
      <c r="I3627" s="3">
        <v>2.8017512923546949E-2</v>
      </c>
    </row>
    <row r="3628" spans="1:9" x14ac:dyDescent="0.25">
      <c r="A3628" t="s">
        <v>2678</v>
      </c>
      <c r="B3628" t="s">
        <v>2388</v>
      </c>
      <c r="C3628" t="str">
        <f>_xlfn.XLOOKUP(Table4[[#This Row],[PUMA]],[1]PUMA!$A:$A,[1]PUMA!$B:$B)</f>
        <v>San Bernardino County (West Central)--Victorville &amp; Adelanto Cities PUMA</v>
      </c>
      <c r="D3628">
        <v>189</v>
      </c>
      <c r="E3628" t="s">
        <v>2020</v>
      </c>
      <c r="F3628">
        <v>108.06933774356057</v>
      </c>
      <c r="G3628" s="6">
        <v>35239.035189345697</v>
      </c>
      <c r="H3628" s="6">
        <v>981.64615012155105</v>
      </c>
      <c r="I3628" s="3">
        <v>0.20416263446634728</v>
      </c>
    </row>
    <row r="3629" spans="1:9" x14ac:dyDescent="0.25">
      <c r="A3629" t="s">
        <v>2678</v>
      </c>
      <c r="B3629" t="s">
        <v>2388</v>
      </c>
      <c r="C3629" t="str">
        <f>_xlfn.XLOOKUP(Table4[[#This Row],[PUMA]],[1]PUMA!$A:$A,[1]PUMA!$B:$B)</f>
        <v>San Bernardino County (West Central)--Victorville &amp; Adelanto Cities PUMA</v>
      </c>
      <c r="D3629">
        <v>414</v>
      </c>
      <c r="E3629" t="s">
        <v>3082</v>
      </c>
      <c r="F3629">
        <v>255.90023904364301</v>
      </c>
      <c r="G3629" s="6">
        <v>35239.035189345697</v>
      </c>
      <c r="H3629" s="6">
        <v>981.64615012155105</v>
      </c>
      <c r="I3629" s="3">
        <v>5.0775677024806329E-2</v>
      </c>
    </row>
    <row r="3630" spans="1:9" x14ac:dyDescent="0.25">
      <c r="A3630" t="s">
        <v>2678</v>
      </c>
      <c r="B3630" t="s">
        <v>2388</v>
      </c>
      <c r="C3630" t="str">
        <f>_xlfn.XLOOKUP(Table4[[#This Row],[PUMA]],[1]PUMA!$A:$A,[1]PUMA!$B:$B)</f>
        <v>San Bernardino County (West Central)--Victorville &amp; Adelanto Cities PUMA</v>
      </c>
      <c r="D3630">
        <v>177</v>
      </c>
      <c r="E3630" t="s">
        <v>2134</v>
      </c>
      <c r="F3630">
        <v>177.13534637146799</v>
      </c>
      <c r="G3630" s="6">
        <v>35239.035189345697</v>
      </c>
      <c r="H3630" s="6">
        <v>981.64615012155105</v>
      </c>
      <c r="I3630" s="3">
        <v>4.7692208638209013E-2</v>
      </c>
    </row>
    <row r="3631" spans="1:9" x14ac:dyDescent="0.25">
      <c r="A3631" t="s">
        <v>2678</v>
      </c>
      <c r="B3631" t="s">
        <v>2388</v>
      </c>
      <c r="C3631" t="str">
        <f>_xlfn.XLOOKUP(Table4[[#This Row],[PUMA]],[1]PUMA!$A:$A,[1]PUMA!$B:$B)</f>
        <v>San Bernardino County (West Central)--Victorville &amp; Adelanto Cities PUMA</v>
      </c>
      <c r="D3631">
        <v>100</v>
      </c>
      <c r="E3631" t="s">
        <v>2168</v>
      </c>
      <c r="F3631">
        <v>2962.0595879351854</v>
      </c>
      <c r="G3631" s="6">
        <v>35239.035189345697</v>
      </c>
      <c r="H3631" s="6">
        <v>981.64615012155105</v>
      </c>
      <c r="I3631" s="3">
        <v>2.5098813060306053E-2</v>
      </c>
    </row>
    <row r="3632" spans="1:9" x14ac:dyDescent="0.25">
      <c r="A3632" t="s">
        <v>2678</v>
      </c>
      <c r="B3632" t="s">
        <v>2388</v>
      </c>
      <c r="C3632" t="str">
        <f>_xlfn.XLOOKUP(Table4[[#This Row],[PUMA]],[1]PUMA!$A:$A,[1]PUMA!$B:$B)</f>
        <v>San Bernardino County (West Central)--Victorville &amp; Adelanto Cities PUMA</v>
      </c>
      <c r="D3632">
        <v>7</v>
      </c>
      <c r="E3632" t="s">
        <v>3017</v>
      </c>
      <c r="F3632">
        <v>626.10655010605046</v>
      </c>
      <c r="G3632" s="6">
        <v>35239.035189345697</v>
      </c>
      <c r="H3632" s="6">
        <v>981.64615012155105</v>
      </c>
      <c r="I3632" s="3">
        <v>1.3947228793699338E-2</v>
      </c>
    </row>
    <row r="3633" spans="1:9" x14ac:dyDescent="0.25">
      <c r="A3633" t="s">
        <v>1609</v>
      </c>
      <c r="B3633" t="s">
        <v>561</v>
      </c>
      <c r="C3633" t="str">
        <f>_xlfn.XLOOKUP(Table4[[#This Row],[PUMA]],[1]PUMA!$A:$A,[1]PUMA!$B:$B)</f>
        <v>San Bernardino County (Northeast)--Twentynine Palms &amp; Barstow Cities PUMA</v>
      </c>
      <c r="D3633">
        <v>170</v>
      </c>
      <c r="E3633" t="s">
        <v>2390</v>
      </c>
      <c r="F3633">
        <v>340.75430925964656</v>
      </c>
      <c r="G3633" s="6">
        <v>21752.4908576208</v>
      </c>
      <c r="H3633" s="6">
        <v>744.17497729672698</v>
      </c>
      <c r="I3633" s="3">
        <v>0.23380741950869824</v>
      </c>
    </row>
    <row r="3634" spans="1:9" x14ac:dyDescent="0.25">
      <c r="A3634" t="s">
        <v>1609</v>
      </c>
      <c r="B3634" t="s">
        <v>561</v>
      </c>
      <c r="C3634" t="str">
        <f>_xlfn.XLOOKUP(Table4[[#This Row],[PUMA]],[1]PUMA!$A:$A,[1]PUMA!$B:$B)</f>
        <v>San Bernardino County (Northeast)--Twentynine Palms &amp; Barstow Cities PUMA</v>
      </c>
      <c r="D3634">
        <v>177</v>
      </c>
      <c r="E3634" t="s">
        <v>2134</v>
      </c>
      <c r="F3634">
        <v>1188.5316962576226</v>
      </c>
      <c r="G3634" s="6">
        <v>21752.4908576208</v>
      </c>
      <c r="H3634" s="6">
        <v>744.17497729672698</v>
      </c>
      <c r="I3634" s="3">
        <v>0.14911717644221423</v>
      </c>
    </row>
    <row r="3635" spans="1:9" x14ac:dyDescent="0.25">
      <c r="A3635" t="s">
        <v>1609</v>
      </c>
      <c r="B3635" t="s">
        <v>561</v>
      </c>
      <c r="C3635" t="str">
        <f>_xlfn.XLOOKUP(Table4[[#This Row],[PUMA]],[1]PUMA!$A:$A,[1]PUMA!$B:$B)</f>
        <v>San Bernardino County (Northeast)--Twentynine Palms &amp; Barstow Cities PUMA</v>
      </c>
      <c r="D3635">
        <v>100</v>
      </c>
      <c r="E3635" t="s">
        <v>2168</v>
      </c>
      <c r="F3635">
        <v>273.01239036289599</v>
      </c>
      <c r="G3635" s="6">
        <v>21752.4908576208</v>
      </c>
      <c r="H3635" s="6">
        <v>744.17497729672698</v>
      </c>
      <c r="I3635" s="3">
        <v>7.7916563093886337E-2</v>
      </c>
    </row>
    <row r="3636" spans="1:9" x14ac:dyDescent="0.25">
      <c r="A3636" t="s">
        <v>1609</v>
      </c>
      <c r="B3636" t="s">
        <v>561</v>
      </c>
      <c r="C3636" t="str">
        <f>_xlfn.XLOOKUP(Table4[[#This Row],[PUMA]],[1]PUMA!$A:$A,[1]PUMA!$B:$B)</f>
        <v>San Bernardino County (Northeast)--Twentynine Palms &amp; Barstow Cities PUMA</v>
      </c>
      <c r="D3636">
        <v>7</v>
      </c>
      <c r="E3636" t="s">
        <v>3017</v>
      </c>
      <c r="F3636">
        <v>1153.138195793777</v>
      </c>
      <c r="G3636" s="6">
        <v>21752.4908576208</v>
      </c>
      <c r="H3636" s="6">
        <v>744.17497729672698</v>
      </c>
      <c r="I3636" s="3">
        <v>4.3297670279388557E-2</v>
      </c>
    </row>
    <row r="3637" spans="1:9" x14ac:dyDescent="0.25">
      <c r="A3637" t="s">
        <v>1606</v>
      </c>
      <c r="B3637" t="s">
        <v>561</v>
      </c>
      <c r="C3637" t="str">
        <f>_xlfn.XLOOKUP(Table4[[#This Row],[PUMA]],[1]PUMA!$A:$A,[1]PUMA!$B:$B)</f>
        <v>San Bernardino County (Northeast)--Twentynine Palms &amp; Barstow Cities PUMA</v>
      </c>
      <c r="D3637">
        <v>170</v>
      </c>
      <c r="E3637" t="s">
        <v>2390</v>
      </c>
      <c r="F3637">
        <v>715.83251763872579</v>
      </c>
      <c r="G3637" s="6">
        <v>21752.4908576208</v>
      </c>
      <c r="H3637" s="6">
        <v>744.17497729672698</v>
      </c>
      <c r="I3637" s="3">
        <v>0.23380741950869824</v>
      </c>
    </row>
    <row r="3638" spans="1:9" x14ac:dyDescent="0.25">
      <c r="A3638" t="s">
        <v>1606</v>
      </c>
      <c r="B3638" t="s">
        <v>561</v>
      </c>
      <c r="C3638" t="str">
        <f>_xlfn.XLOOKUP(Table4[[#This Row],[PUMA]],[1]PUMA!$A:$A,[1]PUMA!$B:$B)</f>
        <v>San Bernardino County (Northeast)--Twentynine Palms &amp; Barstow Cities PUMA</v>
      </c>
      <c r="D3638">
        <v>177</v>
      </c>
      <c r="E3638" t="s">
        <v>2134</v>
      </c>
      <c r="F3638">
        <v>1258.4521000436082</v>
      </c>
      <c r="G3638" s="6">
        <v>21752.4908576208</v>
      </c>
      <c r="H3638" s="6">
        <v>744.17497729672698</v>
      </c>
      <c r="I3638" s="3">
        <v>0.14911717644221423</v>
      </c>
    </row>
    <row r="3639" spans="1:9" x14ac:dyDescent="0.25">
      <c r="A3639" t="s">
        <v>1606</v>
      </c>
      <c r="B3639" t="s">
        <v>561</v>
      </c>
      <c r="C3639" t="str">
        <f>_xlfn.XLOOKUP(Table4[[#This Row],[PUMA]],[1]PUMA!$A:$A,[1]PUMA!$B:$B)</f>
        <v>San Bernardino County (Northeast)--Twentynine Palms &amp; Barstow Cities PUMA</v>
      </c>
      <c r="D3639">
        <v>100</v>
      </c>
      <c r="E3639" t="s">
        <v>2168</v>
      </c>
      <c r="F3639">
        <v>3219.0822179411639</v>
      </c>
      <c r="G3639" s="6">
        <v>21752.4908576208</v>
      </c>
      <c r="H3639" s="6">
        <v>744.17497729672698</v>
      </c>
      <c r="I3639" s="3">
        <v>7.7916563093886337E-2</v>
      </c>
    </row>
    <row r="3640" spans="1:9" x14ac:dyDescent="0.25">
      <c r="A3640" t="s">
        <v>1606</v>
      </c>
      <c r="B3640" t="s">
        <v>561</v>
      </c>
      <c r="C3640" t="str">
        <f>_xlfn.XLOOKUP(Table4[[#This Row],[PUMA]],[1]PUMA!$A:$A,[1]PUMA!$B:$B)</f>
        <v>San Bernardino County (Northeast)--Twentynine Palms &amp; Barstow Cities PUMA</v>
      </c>
      <c r="D3640">
        <v>7</v>
      </c>
      <c r="E3640" t="s">
        <v>3017</v>
      </c>
      <c r="F3640">
        <v>614.20994694763965</v>
      </c>
      <c r="G3640" s="6">
        <v>21752.4908576208</v>
      </c>
      <c r="H3640" s="6">
        <v>744.17497729672698</v>
      </c>
      <c r="I3640" s="3">
        <v>4.3297670279388557E-2</v>
      </c>
    </row>
    <row r="3641" spans="1:9" x14ac:dyDescent="0.25">
      <c r="A3641" t="s">
        <v>1607</v>
      </c>
      <c r="B3641" t="s">
        <v>561</v>
      </c>
      <c r="C3641" t="str">
        <f>_xlfn.XLOOKUP(Table4[[#This Row],[PUMA]],[1]PUMA!$A:$A,[1]PUMA!$B:$B)</f>
        <v>San Bernardino County (Northeast)--Twentynine Palms &amp; Barstow Cities PUMA</v>
      </c>
      <c r="D3641">
        <v>170</v>
      </c>
      <c r="E3641" t="s">
        <v>2390</v>
      </c>
      <c r="F3641">
        <v>223.88886479501639</v>
      </c>
      <c r="G3641" s="6">
        <v>21752.4908576208</v>
      </c>
      <c r="H3641" s="6">
        <v>744.17497729672698</v>
      </c>
      <c r="I3641" s="3">
        <v>0.15923599335134572</v>
      </c>
    </row>
    <row r="3642" spans="1:9" x14ac:dyDescent="0.25">
      <c r="A3642" t="s">
        <v>1607</v>
      </c>
      <c r="B3642" t="s">
        <v>561</v>
      </c>
      <c r="C3642" t="str">
        <f>_xlfn.XLOOKUP(Table4[[#This Row],[PUMA]],[1]PUMA!$A:$A,[1]PUMA!$B:$B)</f>
        <v>San Bernardino County (Northeast)--Twentynine Palms &amp; Barstow Cities PUMA</v>
      </c>
      <c r="D3642">
        <v>100</v>
      </c>
      <c r="E3642" t="s">
        <v>2168</v>
      </c>
      <c r="F3642">
        <v>994.4944105603231</v>
      </c>
      <c r="G3642" s="6">
        <v>21752.4908576208</v>
      </c>
      <c r="H3642" s="6">
        <v>744.17497729672698</v>
      </c>
      <c r="I3642" s="3">
        <v>7.7916563093886337E-2</v>
      </c>
    </row>
    <row r="3643" spans="1:9" x14ac:dyDescent="0.25">
      <c r="A3643" t="s">
        <v>1607</v>
      </c>
      <c r="B3643" t="s">
        <v>561</v>
      </c>
      <c r="C3643" t="str">
        <f>_xlfn.XLOOKUP(Table4[[#This Row],[PUMA]],[1]PUMA!$A:$A,[1]PUMA!$B:$B)</f>
        <v>San Bernardino County (Northeast)--Twentynine Palms &amp; Barstow Cities PUMA</v>
      </c>
      <c r="D3643">
        <v>7</v>
      </c>
      <c r="E3643" t="s">
        <v>3017</v>
      </c>
      <c r="F3643">
        <v>1252.6400390979727</v>
      </c>
      <c r="G3643" s="6">
        <v>21752.4908576208</v>
      </c>
      <c r="H3643" s="6">
        <v>744.17497729672698</v>
      </c>
      <c r="I3643" s="3">
        <v>4.3297670279388557E-2</v>
      </c>
    </row>
    <row r="3644" spans="1:9" x14ac:dyDescent="0.25">
      <c r="A3644" t="s">
        <v>1853</v>
      </c>
      <c r="B3644" t="s">
        <v>561</v>
      </c>
      <c r="C3644" t="str">
        <f>_xlfn.XLOOKUP(Table4[[#This Row],[PUMA]],[1]PUMA!$A:$A,[1]PUMA!$B:$B)</f>
        <v>San Bernardino County (Northeast)--Twentynine Palms &amp; Barstow Cities PUMA</v>
      </c>
      <c r="D3644">
        <v>177</v>
      </c>
      <c r="E3644" t="s">
        <v>2134</v>
      </c>
      <c r="F3644">
        <v>479.38330274296447</v>
      </c>
      <c r="G3644" s="6">
        <v>21752.4908576208</v>
      </c>
      <c r="H3644" s="6">
        <v>744.17497729672698</v>
      </c>
      <c r="I3644" s="3">
        <v>0.14911717644221423</v>
      </c>
    </row>
    <row r="3645" spans="1:9" x14ac:dyDescent="0.25">
      <c r="A3645" t="s">
        <v>1853</v>
      </c>
      <c r="B3645" t="s">
        <v>561</v>
      </c>
      <c r="C3645" t="str">
        <f>_xlfn.XLOOKUP(Table4[[#This Row],[PUMA]],[1]PUMA!$A:$A,[1]PUMA!$B:$B)</f>
        <v>San Bernardino County (Northeast)--Twentynine Palms &amp; Barstow Cities PUMA</v>
      </c>
      <c r="D3645">
        <v>100</v>
      </c>
      <c r="E3645" t="s">
        <v>2168</v>
      </c>
      <c r="F3645">
        <v>1410.9997784716534</v>
      </c>
      <c r="G3645" s="6">
        <v>21752.4908576208</v>
      </c>
      <c r="H3645" s="6">
        <v>744.17497729672698</v>
      </c>
      <c r="I3645" s="3">
        <v>7.7916563093886337E-2</v>
      </c>
    </row>
    <row r="3646" spans="1:9" x14ac:dyDescent="0.25">
      <c r="A3646" t="s">
        <v>1853</v>
      </c>
      <c r="B3646" t="s">
        <v>561</v>
      </c>
      <c r="C3646" t="str">
        <f>_xlfn.XLOOKUP(Table4[[#This Row],[PUMA]],[1]PUMA!$A:$A,[1]PUMA!$B:$B)</f>
        <v>San Bernardino County (Northeast)--Twentynine Palms &amp; Barstow Cities PUMA</v>
      </c>
      <c r="D3646">
        <v>7</v>
      </c>
      <c r="E3646" t="s">
        <v>3017</v>
      </c>
      <c r="F3646">
        <v>582.75159392550802</v>
      </c>
      <c r="G3646" s="6">
        <v>21752.4908576208</v>
      </c>
      <c r="H3646" s="6">
        <v>744.17497729672698</v>
      </c>
      <c r="I3646" s="3">
        <v>4.3297670279388557E-2</v>
      </c>
    </row>
    <row r="3647" spans="1:9" x14ac:dyDescent="0.25">
      <c r="A3647" t="s">
        <v>1852</v>
      </c>
      <c r="B3647" t="s">
        <v>561</v>
      </c>
      <c r="C3647" t="str">
        <f>_xlfn.XLOOKUP(Table4[[#This Row],[PUMA]],[1]PUMA!$A:$A,[1]PUMA!$B:$B)</f>
        <v>San Bernardino County (Northeast)--Twentynine Palms &amp; Barstow Cities PUMA</v>
      </c>
      <c r="D3647">
        <v>177</v>
      </c>
      <c r="E3647" t="s">
        <v>2134</v>
      </c>
      <c r="F3647">
        <v>730.32070027157863</v>
      </c>
      <c r="G3647" s="6">
        <v>21752.4908576208</v>
      </c>
      <c r="H3647" s="6">
        <v>744.17497729672698</v>
      </c>
      <c r="I3647" s="3">
        <v>0.14911717644221423</v>
      </c>
    </row>
    <row r="3648" spans="1:9" x14ac:dyDescent="0.25">
      <c r="A3648" t="s">
        <v>1852</v>
      </c>
      <c r="B3648" t="s">
        <v>561</v>
      </c>
      <c r="C3648" t="str">
        <f>_xlfn.XLOOKUP(Table4[[#This Row],[PUMA]],[1]PUMA!$A:$A,[1]PUMA!$B:$B)</f>
        <v>San Bernardino County (Northeast)--Twentynine Palms &amp; Barstow Cities PUMA</v>
      </c>
      <c r="D3648">
        <v>100</v>
      </c>
      <c r="E3648" t="s">
        <v>2168</v>
      </c>
      <c r="F3648">
        <v>575.27289194039963</v>
      </c>
      <c r="G3648" s="6">
        <v>21752.4908576208</v>
      </c>
      <c r="H3648" s="6">
        <v>744.17497729672698</v>
      </c>
      <c r="I3648" s="3">
        <v>7.7916563093886337E-2</v>
      </c>
    </row>
    <row r="3649" spans="1:9" x14ac:dyDescent="0.25">
      <c r="A3649" t="s">
        <v>1852</v>
      </c>
      <c r="B3649" t="s">
        <v>561</v>
      </c>
      <c r="C3649" t="str">
        <f>_xlfn.XLOOKUP(Table4[[#This Row],[PUMA]],[1]PUMA!$A:$A,[1]PUMA!$B:$B)</f>
        <v>San Bernardino County (Northeast)--Twentynine Palms &amp; Barstow Cities PUMA</v>
      </c>
      <c r="D3649">
        <v>7</v>
      </c>
      <c r="E3649" t="s">
        <v>3017</v>
      </c>
      <c r="F3649">
        <v>1193.3661976283936</v>
      </c>
      <c r="G3649" s="6">
        <v>21752.4908576208</v>
      </c>
      <c r="H3649" s="6">
        <v>744.17497729672698</v>
      </c>
      <c r="I3649" s="3">
        <v>4.3297670279388557E-2</v>
      </c>
    </row>
    <row r="3650" spans="1:9" x14ac:dyDescent="0.25">
      <c r="A3650" t="s">
        <v>1488</v>
      </c>
      <c r="B3650" t="s">
        <v>561</v>
      </c>
      <c r="C3650" t="str">
        <f>_xlfn.XLOOKUP(Table4[[#This Row],[PUMA]],[1]PUMA!$A:$A,[1]PUMA!$B:$B)</f>
        <v>San Bernardino County (Northeast)--Twentynine Palms &amp; Barstow Cities PUMA</v>
      </c>
      <c r="D3650">
        <v>177</v>
      </c>
      <c r="E3650" t="s">
        <v>2134</v>
      </c>
      <c r="F3650">
        <v>1633.4434520644879</v>
      </c>
      <c r="G3650" s="6">
        <v>21752.4908576208</v>
      </c>
      <c r="H3650" s="6">
        <v>744.17497729672698</v>
      </c>
      <c r="I3650" s="3">
        <v>0.14911717644221423</v>
      </c>
    </row>
    <row r="3651" spans="1:9" x14ac:dyDescent="0.25">
      <c r="A3651" t="s">
        <v>1488</v>
      </c>
      <c r="B3651" t="s">
        <v>561</v>
      </c>
      <c r="C3651" t="str">
        <f>_xlfn.XLOOKUP(Table4[[#This Row],[PUMA]],[1]PUMA!$A:$A,[1]PUMA!$B:$B)</f>
        <v>San Bernardino County (Northeast)--Twentynine Palms &amp; Barstow Cities PUMA</v>
      </c>
      <c r="D3651">
        <v>7</v>
      </c>
      <c r="E3651" t="s">
        <v>3017</v>
      </c>
      <c r="F3651">
        <v>1253.2186434288126</v>
      </c>
      <c r="G3651" s="6">
        <v>21752.4908576208</v>
      </c>
      <c r="H3651" s="6">
        <v>744.17497729672698</v>
      </c>
      <c r="I3651" s="3">
        <v>4.3297670279388557E-2</v>
      </c>
    </row>
    <row r="3652" spans="1:9" x14ac:dyDescent="0.25">
      <c r="A3652" t="s">
        <v>812</v>
      </c>
      <c r="B3652" t="s">
        <v>561</v>
      </c>
      <c r="C3652" t="str">
        <f>_xlfn.XLOOKUP(Table4[[#This Row],[PUMA]],[1]PUMA!$A:$A,[1]PUMA!$B:$B)</f>
        <v>San Bernardino County (Northeast)--Twentynine Palms &amp; Barstow Cities PUMA</v>
      </c>
      <c r="D3652">
        <v>414</v>
      </c>
      <c r="E3652" t="s">
        <v>3082</v>
      </c>
      <c r="F3652">
        <v>126.01922244278197</v>
      </c>
      <c r="G3652" s="6">
        <v>21752.4908576208</v>
      </c>
      <c r="H3652" s="6">
        <v>744.17497729672698</v>
      </c>
      <c r="I3652" s="3">
        <v>0.10469414075936115</v>
      </c>
    </row>
    <row r="3653" spans="1:9" x14ac:dyDescent="0.25">
      <c r="A3653" t="s">
        <v>812</v>
      </c>
      <c r="B3653" t="s">
        <v>561</v>
      </c>
      <c r="C3653" t="str">
        <f>_xlfn.XLOOKUP(Table4[[#This Row],[PUMA]],[1]PUMA!$A:$A,[1]PUMA!$B:$B)</f>
        <v>San Bernardino County (Northeast)--Twentynine Palms &amp; Barstow Cities PUMA</v>
      </c>
      <c r="D3653">
        <v>177</v>
      </c>
      <c r="E3653" t="s">
        <v>2134</v>
      </c>
      <c r="F3653">
        <v>400.15385707164825</v>
      </c>
      <c r="G3653" s="6">
        <v>21752.4908576208</v>
      </c>
      <c r="H3653" s="6">
        <v>744.17497729672698</v>
      </c>
      <c r="I3653" s="3">
        <v>0.14911717644221423</v>
      </c>
    </row>
    <row r="3654" spans="1:9" x14ac:dyDescent="0.25">
      <c r="A3654" t="s">
        <v>812</v>
      </c>
      <c r="B3654" t="s">
        <v>561</v>
      </c>
      <c r="C3654" t="str">
        <f>_xlfn.XLOOKUP(Table4[[#This Row],[PUMA]],[1]PUMA!$A:$A,[1]PUMA!$B:$B)</f>
        <v>San Bernardino County (Northeast)--Twentynine Palms &amp; Barstow Cities PUMA</v>
      </c>
      <c r="D3654">
        <v>7</v>
      </c>
      <c r="E3654" t="s">
        <v>3017</v>
      </c>
      <c r="F3654">
        <v>468.00909620846835</v>
      </c>
      <c r="G3654" s="6">
        <v>21752.4908576208</v>
      </c>
      <c r="H3654" s="6">
        <v>744.17497729672698</v>
      </c>
      <c r="I3654" s="3">
        <v>4.3297670279388557E-2</v>
      </c>
    </row>
    <row r="3655" spans="1:9" x14ac:dyDescent="0.25">
      <c r="A3655" t="s">
        <v>812</v>
      </c>
      <c r="B3655" t="s">
        <v>561</v>
      </c>
      <c r="C3655" t="str">
        <f>_xlfn.XLOOKUP(Table4[[#This Row],[PUMA]],[1]PUMA!$A:$A,[1]PUMA!$B:$B)</f>
        <v>San Bernardino County (Northeast)--Twentynine Palms &amp; Barstow Cities PUMA</v>
      </c>
      <c r="D3655">
        <v>1</v>
      </c>
      <c r="F3655">
        <v>782.53915179951525</v>
      </c>
      <c r="G3655" s="6">
        <v>21752.4908576208</v>
      </c>
      <c r="H3655" s="6">
        <v>744.17497729672698</v>
      </c>
      <c r="I3655" s="3">
        <v>0</v>
      </c>
    </row>
    <row r="3656" spans="1:9" x14ac:dyDescent="0.25">
      <c r="A3656" t="s">
        <v>2540</v>
      </c>
      <c r="B3656" t="s">
        <v>561</v>
      </c>
      <c r="C3656" t="str">
        <f>_xlfn.XLOOKUP(Table4[[#This Row],[PUMA]],[1]PUMA!$A:$A,[1]PUMA!$B:$B)</f>
        <v>San Bernardino County (Northeast)--Twentynine Palms &amp; Barstow Cities PUMA</v>
      </c>
      <c r="D3656">
        <v>178</v>
      </c>
      <c r="E3656" t="s">
        <v>3014</v>
      </c>
      <c r="F3656">
        <v>107.24160245197901</v>
      </c>
      <c r="G3656" s="6">
        <v>21752.4908576208</v>
      </c>
      <c r="H3656" s="6">
        <v>744.17497729672698</v>
      </c>
      <c r="I3656" s="3">
        <v>0.10107658065557254</v>
      </c>
    </row>
    <row r="3657" spans="1:9" x14ac:dyDescent="0.25">
      <c r="A3657" t="s">
        <v>2540</v>
      </c>
      <c r="B3657" t="s">
        <v>561</v>
      </c>
      <c r="C3657" t="str">
        <f>_xlfn.XLOOKUP(Table4[[#This Row],[PUMA]],[1]PUMA!$A:$A,[1]PUMA!$B:$B)</f>
        <v>San Bernardino County (Northeast)--Twentynine Palms &amp; Barstow Cities PUMA</v>
      </c>
      <c r="D3657">
        <v>8</v>
      </c>
      <c r="E3657" t="s">
        <v>3015</v>
      </c>
      <c r="F3657">
        <v>1942.7617518124168</v>
      </c>
      <c r="G3657" s="6">
        <v>21752.4908576208</v>
      </c>
      <c r="H3657" s="6">
        <v>744.17497729672698</v>
      </c>
      <c r="I3657" s="3">
        <v>2.9348600654928142E-2</v>
      </c>
    </row>
    <row r="3658" spans="1:9" x14ac:dyDescent="0.25">
      <c r="A3658" t="s">
        <v>1925</v>
      </c>
      <c r="B3658" t="s">
        <v>1841</v>
      </c>
      <c r="C3658" t="str">
        <f>_xlfn.XLOOKUP(Table4[[#This Row],[PUMA]],[1]PUMA!$A:$A,[1]PUMA!$B:$B)</f>
        <v>San Bernardino County (Southwest)--Phelan, Lake Arrowhead &amp; Big Bear City PUMA</v>
      </c>
      <c r="D3658">
        <v>177</v>
      </c>
      <c r="E3658" t="s">
        <v>2134</v>
      </c>
      <c r="F3658">
        <v>276.75769796358225</v>
      </c>
      <c r="G3658" s="6">
        <v>33498.835920736099</v>
      </c>
      <c r="H3658" s="6">
        <v>1229.41380926182</v>
      </c>
      <c r="I3658" s="3">
        <v>6.1991706452513416E-2</v>
      </c>
    </row>
    <row r="3659" spans="1:9" x14ac:dyDescent="0.25">
      <c r="A3659" t="s">
        <v>1925</v>
      </c>
      <c r="B3659" t="s">
        <v>1841</v>
      </c>
      <c r="C3659" t="str">
        <f>_xlfn.XLOOKUP(Table4[[#This Row],[PUMA]],[1]PUMA!$A:$A,[1]PUMA!$B:$B)</f>
        <v>San Bernardino County (Southwest)--Phelan, Lake Arrowhead &amp; Big Bear City PUMA</v>
      </c>
      <c r="D3659">
        <v>100</v>
      </c>
      <c r="E3659" t="s">
        <v>2168</v>
      </c>
      <c r="F3659">
        <v>821.67577167196566</v>
      </c>
      <c r="G3659" s="6">
        <v>33498.835920736099</v>
      </c>
      <c r="H3659" s="6">
        <v>1229.41380926182</v>
      </c>
      <c r="I3659" s="3">
        <v>3.6347991385472511E-2</v>
      </c>
    </row>
    <row r="3660" spans="1:9" x14ac:dyDescent="0.25">
      <c r="A3660" t="s">
        <v>1925</v>
      </c>
      <c r="B3660" t="s">
        <v>1841</v>
      </c>
      <c r="C3660" t="str">
        <f>_xlfn.XLOOKUP(Table4[[#This Row],[PUMA]],[1]PUMA!$A:$A,[1]PUMA!$B:$B)</f>
        <v>San Bernardino County (Southwest)--Phelan, Lake Arrowhead &amp; Big Bear City PUMA</v>
      </c>
      <c r="D3660">
        <v>7</v>
      </c>
      <c r="E3660" t="s">
        <v>3017</v>
      </c>
      <c r="F3660">
        <v>1862.1023272947723</v>
      </c>
      <c r="G3660" s="6">
        <v>33498.835920736099</v>
      </c>
      <c r="H3660" s="6">
        <v>1229.41380926182</v>
      </c>
      <c r="I3660" s="3">
        <v>2.0198315785950393E-2</v>
      </c>
    </row>
    <row r="3661" spans="1:9" x14ac:dyDescent="0.25">
      <c r="A3661" t="s">
        <v>1925</v>
      </c>
      <c r="B3661" t="s">
        <v>1841</v>
      </c>
      <c r="C3661" t="str">
        <f>_xlfn.XLOOKUP(Table4[[#This Row],[PUMA]],[1]PUMA!$A:$A,[1]PUMA!$B:$B)</f>
        <v>San Bernardino County (Southwest)--Phelan, Lake Arrowhead &amp; Big Bear City PUMA</v>
      </c>
      <c r="D3661">
        <v>98</v>
      </c>
      <c r="E3661" t="s">
        <v>3083</v>
      </c>
      <c r="F3661">
        <v>326.2610551976291</v>
      </c>
      <c r="G3661" s="6">
        <v>33498.835920736099</v>
      </c>
      <c r="H3661" s="6">
        <v>1229.41380926182</v>
      </c>
      <c r="I3661" s="3">
        <v>1.4396767434362027E-2</v>
      </c>
    </row>
    <row r="3662" spans="1:9" x14ac:dyDescent="0.25">
      <c r="A3662" t="s">
        <v>2544</v>
      </c>
      <c r="B3662" t="s">
        <v>561</v>
      </c>
      <c r="C3662" t="str">
        <f>_xlfn.XLOOKUP(Table4[[#This Row],[PUMA]],[1]PUMA!$A:$A,[1]PUMA!$B:$B)</f>
        <v>San Bernardino County (Northeast)--Twentynine Palms &amp; Barstow Cities PUMA</v>
      </c>
      <c r="D3662">
        <v>7</v>
      </c>
      <c r="E3662" t="s">
        <v>3017</v>
      </c>
      <c r="F3662">
        <v>1912.0720182718489</v>
      </c>
      <c r="G3662" s="6">
        <v>21752.4908576208</v>
      </c>
      <c r="H3662" s="6">
        <v>744.17497729672698</v>
      </c>
      <c r="I3662" s="3">
        <v>2.9128139798529441E-2</v>
      </c>
    </row>
    <row r="3663" spans="1:9" x14ac:dyDescent="0.25">
      <c r="A3663" t="s">
        <v>2544</v>
      </c>
      <c r="B3663" t="s">
        <v>561</v>
      </c>
      <c r="C3663" t="str">
        <f>_xlfn.XLOOKUP(Table4[[#This Row],[PUMA]],[1]PUMA!$A:$A,[1]PUMA!$B:$B)</f>
        <v>San Bernardino County (Northeast)--Twentynine Palms &amp; Barstow Cities PUMA</v>
      </c>
      <c r="D3663">
        <v>1</v>
      </c>
      <c r="F3663">
        <v>1773.3370682558207</v>
      </c>
      <c r="G3663" s="6">
        <v>21752.4908576208</v>
      </c>
      <c r="H3663" s="6">
        <v>744.17497729672698</v>
      </c>
      <c r="I3663" s="3">
        <v>0</v>
      </c>
    </row>
    <row r="3664" spans="1:9" x14ac:dyDescent="0.25">
      <c r="A3664" t="s">
        <v>2908</v>
      </c>
      <c r="B3664" t="s">
        <v>561</v>
      </c>
      <c r="C3664" t="str">
        <f>_xlfn.XLOOKUP(Table4[[#This Row],[PUMA]],[1]PUMA!$A:$A,[1]PUMA!$B:$B)</f>
        <v>San Bernardino County (Northeast)--Twentynine Palms &amp; Barstow Cities PUMA</v>
      </c>
      <c r="D3664">
        <v>414</v>
      </c>
      <c r="E3664" t="s">
        <v>3082</v>
      </c>
      <c r="F3664">
        <v>115.05784353234196</v>
      </c>
      <c r="G3664" s="6">
        <v>21752.4908576208</v>
      </c>
      <c r="H3664" s="6">
        <v>744.17497729672698</v>
      </c>
      <c r="I3664" s="3">
        <v>0.10463173427605676</v>
      </c>
    </row>
    <row r="3665" spans="1:9" x14ac:dyDescent="0.25">
      <c r="A3665" t="s">
        <v>2908</v>
      </c>
      <c r="B3665" t="s">
        <v>561</v>
      </c>
      <c r="C3665" t="str">
        <f>_xlfn.XLOOKUP(Table4[[#This Row],[PUMA]],[1]PUMA!$A:$A,[1]PUMA!$B:$B)</f>
        <v>San Bernardino County (Northeast)--Twentynine Palms &amp; Barstow Cities PUMA</v>
      </c>
      <c r="D3665">
        <v>177</v>
      </c>
      <c r="E3665" t="s">
        <v>2134</v>
      </c>
      <c r="F3665">
        <v>162.92961893847308</v>
      </c>
      <c r="G3665" s="6">
        <v>21752.4908576208</v>
      </c>
      <c r="H3665" s="6">
        <v>744.17497729672698</v>
      </c>
      <c r="I3665" s="3">
        <v>9.8277734412747161E-2</v>
      </c>
    </row>
    <row r="3666" spans="1:9" x14ac:dyDescent="0.25">
      <c r="A3666" t="s">
        <v>2908</v>
      </c>
      <c r="B3666" t="s">
        <v>561</v>
      </c>
      <c r="C3666" t="str">
        <f>_xlfn.XLOOKUP(Table4[[#This Row],[PUMA]],[1]PUMA!$A:$A,[1]PUMA!$B:$B)</f>
        <v>San Bernardino County (Northeast)--Twentynine Palms &amp; Barstow Cities PUMA</v>
      </c>
      <c r="D3666">
        <v>7</v>
      </c>
      <c r="E3666" t="s">
        <v>3017</v>
      </c>
      <c r="F3666">
        <v>414.66108174120291</v>
      </c>
      <c r="G3666" s="6">
        <v>21752.4908576208</v>
      </c>
      <c r="H3666" s="6">
        <v>744.17497729672698</v>
      </c>
      <c r="I3666" s="3">
        <v>2.8535927529833666E-2</v>
      </c>
    </row>
    <row r="3667" spans="1:9" x14ac:dyDescent="0.25">
      <c r="A3667" t="s">
        <v>2908</v>
      </c>
      <c r="B3667" t="s">
        <v>561</v>
      </c>
      <c r="C3667" t="str">
        <f>_xlfn.XLOOKUP(Table4[[#This Row],[PUMA]],[1]PUMA!$A:$A,[1]PUMA!$B:$B)</f>
        <v>San Bernardino County (Northeast)--Twentynine Palms &amp; Barstow Cities PUMA</v>
      </c>
      <c r="D3667">
        <v>1</v>
      </c>
      <c r="F3667">
        <v>107.267813502644</v>
      </c>
      <c r="G3667" s="6">
        <v>21752.4908576208</v>
      </c>
      <c r="H3667" s="6">
        <v>744.17497729672698</v>
      </c>
      <c r="I3667" s="3">
        <v>0</v>
      </c>
    </row>
    <row r="3668" spans="1:9" x14ac:dyDescent="0.25">
      <c r="A3668" t="s">
        <v>2541</v>
      </c>
      <c r="B3668" t="s">
        <v>561</v>
      </c>
      <c r="C3668" t="str">
        <f>_xlfn.XLOOKUP(Table4[[#This Row],[PUMA]],[1]PUMA!$A:$A,[1]PUMA!$B:$B)</f>
        <v>San Bernardino County (Northeast)--Twentynine Palms &amp; Barstow Cities PUMA</v>
      </c>
      <c r="D3668">
        <v>177</v>
      </c>
      <c r="E3668" t="s">
        <v>2134</v>
      </c>
      <c r="F3668">
        <v>225.61270282893406</v>
      </c>
      <c r="G3668" s="6">
        <v>21752.4908576208</v>
      </c>
      <c r="H3668" s="6">
        <v>744.17497729672698</v>
      </c>
      <c r="I3668" s="3">
        <v>9.8187387714005633E-2</v>
      </c>
    </row>
    <row r="3669" spans="1:9" x14ac:dyDescent="0.25">
      <c r="A3669" t="s">
        <v>2541</v>
      </c>
      <c r="B3669" t="s">
        <v>561</v>
      </c>
      <c r="C3669" t="str">
        <f>_xlfn.XLOOKUP(Table4[[#This Row],[PUMA]],[1]PUMA!$A:$A,[1]PUMA!$B:$B)</f>
        <v>San Bernardino County (Northeast)--Twentynine Palms &amp; Barstow Cities PUMA</v>
      </c>
      <c r="D3669">
        <v>100</v>
      </c>
      <c r="E3669" t="s">
        <v>2168</v>
      </c>
      <c r="F3669">
        <v>918.90658067201537</v>
      </c>
      <c r="G3669" s="6">
        <v>21752.4908576208</v>
      </c>
      <c r="H3669" s="6">
        <v>744.17497729672698</v>
      </c>
      <c r="I3669" s="3">
        <v>5.336090469070337E-2</v>
      </c>
    </row>
    <row r="3670" spans="1:9" x14ac:dyDescent="0.25">
      <c r="A3670" t="s">
        <v>2541</v>
      </c>
      <c r="B3670" t="s">
        <v>561</v>
      </c>
      <c r="C3670" t="str">
        <f>_xlfn.XLOOKUP(Table4[[#This Row],[PUMA]],[1]PUMA!$A:$A,[1]PUMA!$B:$B)</f>
        <v>San Bernardino County (Northeast)--Twentynine Palms &amp; Barstow Cities PUMA</v>
      </c>
      <c r="D3670">
        <v>7</v>
      </c>
      <c r="E3670" t="s">
        <v>3017</v>
      </c>
      <c r="F3670">
        <v>2024.8424560210997</v>
      </c>
      <c r="G3670" s="6">
        <v>21752.4908576208</v>
      </c>
      <c r="H3670" s="6">
        <v>744.17497729672698</v>
      </c>
      <c r="I3670" s="3">
        <v>2.9652268598192782E-2</v>
      </c>
    </row>
    <row r="3671" spans="1:9" x14ac:dyDescent="0.25">
      <c r="A3671" t="s">
        <v>2790</v>
      </c>
      <c r="B3671" t="s">
        <v>2791</v>
      </c>
      <c r="C3671" t="str">
        <f>_xlfn.XLOOKUP(Table4[[#This Row],[PUMA]],[1]PUMA!$A:$A,[1]PUMA!$B:$B)</f>
        <v>San Bernardino County (West Central)--Hesperia City &amp; Apple Valley Town PUMA</v>
      </c>
      <c r="D3671">
        <v>414</v>
      </c>
      <c r="E3671" t="s">
        <v>3082</v>
      </c>
      <c r="F3671">
        <v>173.02383776853878</v>
      </c>
      <c r="G3671" s="6">
        <v>33498.835920736099</v>
      </c>
      <c r="H3671" s="6">
        <v>1018.36574053704</v>
      </c>
      <c r="I3671" s="3">
        <v>5.7590266419019848E-2</v>
      </c>
    </row>
    <row r="3672" spans="1:9" x14ac:dyDescent="0.25">
      <c r="A3672" t="s">
        <v>2790</v>
      </c>
      <c r="B3672" t="s">
        <v>2791</v>
      </c>
      <c r="C3672" t="str">
        <f>_xlfn.XLOOKUP(Table4[[#This Row],[PUMA]],[1]PUMA!$A:$A,[1]PUMA!$B:$B)</f>
        <v>San Bernardino County (West Central)--Hesperia City &amp; Apple Valley Town PUMA</v>
      </c>
      <c r="D3672">
        <v>177</v>
      </c>
      <c r="E3672" t="s">
        <v>2134</v>
      </c>
      <c r="F3672">
        <v>217.23867711163373</v>
      </c>
      <c r="G3672" s="6">
        <v>33498.835920736099</v>
      </c>
      <c r="H3672" s="6">
        <v>1018.36574053704</v>
      </c>
      <c r="I3672" s="3">
        <v>5.4344718515670583E-2</v>
      </c>
    </row>
    <row r="3673" spans="1:9" x14ac:dyDescent="0.25">
      <c r="A3673" t="s">
        <v>2790</v>
      </c>
      <c r="B3673" t="s">
        <v>2791</v>
      </c>
      <c r="C3673" t="str">
        <f>_xlfn.XLOOKUP(Table4[[#This Row],[PUMA]],[1]PUMA!$A:$A,[1]PUMA!$B:$B)</f>
        <v>San Bernardino County (West Central)--Hesperia City &amp; Apple Valley Town PUMA</v>
      </c>
      <c r="D3673">
        <v>100</v>
      </c>
      <c r="E3673" t="s">
        <v>2168</v>
      </c>
      <c r="F3673">
        <v>449.27512050629196</v>
      </c>
      <c r="G3673" s="6">
        <v>33498.835920736099</v>
      </c>
      <c r="H3673" s="6">
        <v>1018.36574053704</v>
      </c>
      <c r="I3673" s="3">
        <v>2.8396149860620744E-2</v>
      </c>
    </row>
    <row r="3674" spans="1:9" x14ac:dyDescent="0.25">
      <c r="A3674" t="s">
        <v>2790</v>
      </c>
      <c r="B3674" t="s">
        <v>2791</v>
      </c>
      <c r="C3674" t="str">
        <f>_xlfn.XLOOKUP(Table4[[#This Row],[PUMA]],[1]PUMA!$A:$A,[1]PUMA!$B:$B)</f>
        <v>San Bernardino County (West Central)--Hesperia City &amp; Apple Valley Town PUMA</v>
      </c>
      <c r="D3674">
        <v>7</v>
      </c>
      <c r="E3674" t="s">
        <v>3017</v>
      </c>
      <c r="F3674">
        <v>1439.8928329376427</v>
      </c>
      <c r="G3674" s="6">
        <v>33498.835920736099</v>
      </c>
      <c r="H3674" s="6">
        <v>1018.36574053704</v>
      </c>
      <c r="I3674" s="3">
        <v>1.5706436296096322E-2</v>
      </c>
    </row>
    <row r="3675" spans="1:9" x14ac:dyDescent="0.25">
      <c r="A3675" t="s">
        <v>1848</v>
      </c>
      <c r="B3675" t="s">
        <v>561</v>
      </c>
      <c r="C3675" t="str">
        <f>_xlfn.XLOOKUP(Table4[[#This Row],[PUMA]],[1]PUMA!$A:$A,[1]PUMA!$B:$B)</f>
        <v>San Bernardino County (Northeast)--Twentynine Palms &amp; Barstow Cities PUMA</v>
      </c>
      <c r="D3675">
        <v>414</v>
      </c>
      <c r="E3675" t="s">
        <v>3082</v>
      </c>
      <c r="F3675">
        <v>233.17374122673846</v>
      </c>
      <c r="G3675" s="6">
        <v>21752.4908576208</v>
      </c>
      <c r="H3675" s="6">
        <v>744.17497729672698</v>
      </c>
      <c r="I3675" s="3">
        <v>0.15622937216303129</v>
      </c>
    </row>
    <row r="3676" spans="1:9" x14ac:dyDescent="0.25">
      <c r="A3676" t="s">
        <v>1848</v>
      </c>
      <c r="B3676" t="s">
        <v>561</v>
      </c>
      <c r="C3676" t="str">
        <f>_xlfn.XLOOKUP(Table4[[#This Row],[PUMA]],[1]PUMA!$A:$A,[1]PUMA!$B:$B)</f>
        <v>San Bernardino County (Northeast)--Twentynine Palms &amp; Barstow Cities PUMA</v>
      </c>
      <c r="D3676">
        <v>177</v>
      </c>
      <c r="E3676" t="s">
        <v>2134</v>
      </c>
      <c r="F3676">
        <v>156.90731041728637</v>
      </c>
      <c r="G3676" s="6">
        <v>21752.4908576208</v>
      </c>
      <c r="H3676" s="6">
        <v>744.17497729672698</v>
      </c>
      <c r="I3676" s="3">
        <v>0.12436810546325407</v>
      </c>
    </row>
    <row r="3677" spans="1:9" x14ac:dyDescent="0.25">
      <c r="A3677" t="s">
        <v>1848</v>
      </c>
      <c r="B3677" t="s">
        <v>561</v>
      </c>
      <c r="C3677" t="str">
        <f>_xlfn.XLOOKUP(Table4[[#This Row],[PUMA]],[1]PUMA!$A:$A,[1]PUMA!$B:$B)</f>
        <v>San Bernardino County (Northeast)--Twentynine Palms &amp; Barstow Cities PUMA</v>
      </c>
      <c r="D3677">
        <v>412</v>
      </c>
      <c r="E3677" t="s">
        <v>3084</v>
      </c>
      <c r="F3677">
        <v>105.24588027241008</v>
      </c>
      <c r="G3677" s="6">
        <v>21752.4908576208</v>
      </c>
      <c r="H3677" s="6">
        <v>744.17497729672698</v>
      </c>
      <c r="I3677" s="3">
        <v>7.1071994133710736E-2</v>
      </c>
    </row>
    <row r="3678" spans="1:9" x14ac:dyDescent="0.25">
      <c r="A3678" t="s">
        <v>1848</v>
      </c>
      <c r="B3678" t="s">
        <v>561</v>
      </c>
      <c r="C3678" t="str">
        <f>_xlfn.XLOOKUP(Table4[[#This Row],[PUMA]],[1]PUMA!$A:$A,[1]PUMA!$B:$B)</f>
        <v>San Bernardino County (Northeast)--Twentynine Palms &amp; Barstow Cities PUMA</v>
      </c>
      <c r="D3678">
        <v>7</v>
      </c>
      <c r="E3678" t="s">
        <v>3017</v>
      </c>
      <c r="F3678">
        <v>941.5989186705749</v>
      </c>
      <c r="G3678" s="6">
        <v>21752.4908576208</v>
      </c>
      <c r="H3678" s="6">
        <v>744.17497729672698</v>
      </c>
      <c r="I3678" s="3">
        <v>3.6111528880155064E-2</v>
      </c>
    </row>
    <row r="3679" spans="1:9" x14ac:dyDescent="0.25">
      <c r="A3679" t="s">
        <v>1848</v>
      </c>
      <c r="B3679" t="s">
        <v>561</v>
      </c>
      <c r="C3679" t="str">
        <f>_xlfn.XLOOKUP(Table4[[#This Row],[PUMA]],[1]PUMA!$A:$A,[1]PUMA!$B:$B)</f>
        <v>San Bernardino County (Northeast)--Twentynine Palms &amp; Barstow Cities PUMA</v>
      </c>
      <c r="D3679">
        <v>1</v>
      </c>
      <c r="F3679">
        <v>1056.627110032254</v>
      </c>
      <c r="G3679" s="6">
        <v>21752.4908576208</v>
      </c>
      <c r="H3679" s="6">
        <v>744.17497729672698</v>
      </c>
      <c r="I3679" s="3">
        <v>0</v>
      </c>
    </row>
    <row r="3680" spans="1:9" x14ac:dyDescent="0.25">
      <c r="A3680" t="s">
        <v>2796</v>
      </c>
      <c r="B3680" t="s">
        <v>1496</v>
      </c>
      <c r="C3680" t="str">
        <f>_xlfn.XLOOKUP(Table4[[#This Row],[PUMA]],[1]PUMA!$A:$A,[1]PUMA!$B:$B)</f>
        <v>San Bernardino County (Southwest)--San Bernardino City (West) PUMA</v>
      </c>
      <c r="D3680">
        <v>189</v>
      </c>
      <c r="E3680" t="s">
        <v>2020</v>
      </c>
      <c r="F3680">
        <v>107.066729286186</v>
      </c>
      <c r="G3680" s="6">
        <v>28278.238114907101</v>
      </c>
      <c r="H3680" s="6">
        <v>947.08135088229903</v>
      </c>
      <c r="I3680" s="3">
        <v>0.28593225034083442</v>
      </c>
    </row>
    <row r="3681" spans="1:9" x14ac:dyDescent="0.25">
      <c r="A3681" t="s">
        <v>2796</v>
      </c>
      <c r="B3681" t="s">
        <v>1496</v>
      </c>
      <c r="C3681" t="str">
        <f>_xlfn.XLOOKUP(Table4[[#This Row],[PUMA]],[1]PUMA!$A:$A,[1]PUMA!$B:$B)</f>
        <v>San Bernardino County (Southwest)--San Bernardino City (West) PUMA</v>
      </c>
      <c r="D3681">
        <v>100</v>
      </c>
      <c r="E3681" t="s">
        <v>2168</v>
      </c>
      <c r="F3681">
        <v>285.87706237151269</v>
      </c>
      <c r="G3681" s="6">
        <v>28278.238114907101</v>
      </c>
      <c r="H3681" s="6">
        <v>947.08135088229903</v>
      </c>
      <c r="I3681" s="3">
        <v>3.5151192665473598E-2</v>
      </c>
    </row>
    <row r="3682" spans="1:9" x14ac:dyDescent="0.25">
      <c r="A3682" t="s">
        <v>2796</v>
      </c>
      <c r="B3682" t="s">
        <v>1496</v>
      </c>
      <c r="C3682" t="str">
        <f>_xlfn.XLOOKUP(Table4[[#This Row],[PUMA]],[1]PUMA!$A:$A,[1]PUMA!$B:$B)</f>
        <v>San Bernardino County (Southwest)--San Bernardino City (West) PUMA</v>
      </c>
      <c r="D3682">
        <v>2</v>
      </c>
      <c r="E3682" t="s">
        <v>2997</v>
      </c>
      <c r="F3682">
        <v>115.92823933373882</v>
      </c>
      <c r="G3682" s="6">
        <v>28278.238114907101</v>
      </c>
      <c r="H3682" s="6">
        <v>947.08135088229903</v>
      </c>
      <c r="I3682" s="3">
        <v>2.5610278676993607E-2</v>
      </c>
    </row>
    <row r="3683" spans="1:9" x14ac:dyDescent="0.25">
      <c r="A3683" t="s">
        <v>2796</v>
      </c>
      <c r="B3683" t="s">
        <v>1496</v>
      </c>
      <c r="C3683" t="str">
        <f>_xlfn.XLOOKUP(Table4[[#This Row],[PUMA]],[1]PUMA!$A:$A,[1]PUMA!$B:$B)</f>
        <v>San Bernardino County (Southwest)--San Bernardino City (West) PUMA</v>
      </c>
      <c r="D3683">
        <v>7</v>
      </c>
      <c r="E3683" t="s">
        <v>3017</v>
      </c>
      <c r="F3683">
        <v>368.68780274873416</v>
      </c>
      <c r="G3683" s="6">
        <v>28278.238114907101</v>
      </c>
      <c r="H3683" s="6">
        <v>947.08135088229903</v>
      </c>
      <c r="I3683" s="3">
        <v>1.9533263397706991E-2</v>
      </c>
    </row>
    <row r="3684" spans="1:9" x14ac:dyDescent="0.25">
      <c r="A3684" t="s">
        <v>2795</v>
      </c>
      <c r="B3684" t="s">
        <v>2396</v>
      </c>
      <c r="C3684" t="str">
        <f>_xlfn.XLOOKUP(Table4[[#This Row],[PUMA]],[1]PUMA!$A:$A,[1]PUMA!$B:$B)</f>
        <v>San Bernardino County (Southwest)--Ontario City PUMA</v>
      </c>
      <c r="D3684">
        <v>189</v>
      </c>
      <c r="E3684" t="s">
        <v>2020</v>
      </c>
      <c r="F3684">
        <v>426.73451036763385</v>
      </c>
      <c r="G3684" s="6">
        <v>32628.736286431202</v>
      </c>
      <c r="H3684" s="6">
        <v>1410.30616626913</v>
      </c>
      <c r="I3684" s="3">
        <v>0.32299163776376977</v>
      </c>
    </row>
    <row r="3685" spans="1:9" x14ac:dyDescent="0.25">
      <c r="A3685" t="s">
        <v>2795</v>
      </c>
      <c r="B3685" t="s">
        <v>2396</v>
      </c>
      <c r="C3685" t="str">
        <f>_xlfn.XLOOKUP(Table4[[#This Row],[PUMA]],[1]PUMA!$A:$A,[1]PUMA!$B:$B)</f>
        <v>San Bernardino County (Southwest)--Ontario City PUMA</v>
      </c>
      <c r="D3685">
        <v>100</v>
      </c>
      <c r="E3685" t="s">
        <v>2168</v>
      </c>
      <c r="F3685">
        <v>261.61551202878911</v>
      </c>
      <c r="G3685" s="6">
        <v>32628.736286431202</v>
      </c>
      <c r="H3685" s="6">
        <v>1410.30616626913</v>
      </c>
      <c r="I3685" s="3">
        <v>3.9707102905802275E-2</v>
      </c>
    </row>
    <row r="3686" spans="1:9" x14ac:dyDescent="0.25">
      <c r="A3686" t="s">
        <v>2795</v>
      </c>
      <c r="B3686" t="s">
        <v>2396</v>
      </c>
      <c r="C3686" t="str">
        <f>_xlfn.XLOOKUP(Table4[[#This Row],[PUMA]],[1]PUMA!$A:$A,[1]PUMA!$B:$B)</f>
        <v>San Bernardino County (Southwest)--Ontario City PUMA</v>
      </c>
      <c r="D3686">
        <v>7</v>
      </c>
      <c r="E3686" t="s">
        <v>3017</v>
      </c>
      <c r="F3686">
        <v>795.40605343922391</v>
      </c>
      <c r="G3686" s="6">
        <v>32628.736286431202</v>
      </c>
      <c r="H3686" s="6">
        <v>1410.30616626913</v>
      </c>
      <c r="I3686" s="3">
        <v>2.206494975007536E-2</v>
      </c>
    </row>
    <row r="3687" spans="1:9" x14ac:dyDescent="0.25">
      <c r="A3687" t="s">
        <v>2794</v>
      </c>
      <c r="B3687" t="s">
        <v>561</v>
      </c>
      <c r="C3687" t="str">
        <f>_xlfn.XLOOKUP(Table4[[#This Row],[PUMA]],[1]PUMA!$A:$A,[1]PUMA!$B:$B)</f>
        <v>San Bernardino County (Northeast)--Twentynine Palms &amp; Barstow Cities PUMA</v>
      </c>
      <c r="D3687">
        <v>1</v>
      </c>
      <c r="F3687">
        <v>2492.7260100741501</v>
      </c>
      <c r="G3687" s="6">
        <v>21752.4908576208</v>
      </c>
      <c r="H3687" s="6">
        <v>744.17497729672698</v>
      </c>
      <c r="I3687" s="3">
        <v>0</v>
      </c>
    </row>
    <row r="3688" spans="1:9" x14ac:dyDescent="0.25">
      <c r="A3688" t="s">
        <v>788</v>
      </c>
      <c r="B3688" t="s">
        <v>561</v>
      </c>
      <c r="C3688" t="str">
        <f>_xlfn.XLOOKUP(Table4[[#This Row],[PUMA]],[1]PUMA!$A:$A,[1]PUMA!$B:$B)</f>
        <v>San Bernardino County (Northeast)--Twentynine Palms &amp; Barstow Cities PUMA</v>
      </c>
      <c r="D3688">
        <v>11</v>
      </c>
      <c r="E3688" t="s">
        <v>3026</v>
      </c>
      <c r="F3688">
        <v>154.2952920551952</v>
      </c>
      <c r="G3688" s="6">
        <v>21752.4908576208</v>
      </c>
      <c r="H3688" s="6">
        <v>744.17497729672698</v>
      </c>
      <c r="I3688" s="3">
        <v>3.0502370355103389E-2</v>
      </c>
    </row>
    <row r="3689" spans="1:9" x14ac:dyDescent="0.25">
      <c r="A3689" t="s">
        <v>788</v>
      </c>
      <c r="B3689" t="s">
        <v>561</v>
      </c>
      <c r="C3689" t="str">
        <f>_xlfn.XLOOKUP(Table4[[#This Row],[PUMA]],[1]PUMA!$A:$A,[1]PUMA!$B:$B)</f>
        <v>San Bernardino County (Northeast)--Twentynine Palms &amp; Barstow Cities PUMA</v>
      </c>
      <c r="D3689">
        <v>7</v>
      </c>
      <c r="E3689" t="s">
        <v>3017</v>
      </c>
      <c r="F3689">
        <v>1276.7426652542206</v>
      </c>
      <c r="G3689" s="6">
        <v>21752.4908576208</v>
      </c>
      <c r="H3689" s="6">
        <v>744.17497729672698</v>
      </c>
      <c r="I3689" s="3">
        <v>3.33809651728742E-2</v>
      </c>
    </row>
    <row r="3690" spans="1:9" x14ac:dyDescent="0.25">
      <c r="A3690" t="s">
        <v>788</v>
      </c>
      <c r="B3690" t="s">
        <v>561</v>
      </c>
      <c r="C3690" t="str">
        <f>_xlfn.XLOOKUP(Table4[[#This Row],[PUMA]],[1]PUMA!$A:$A,[1]PUMA!$B:$B)</f>
        <v>San Bernardino County (Northeast)--Twentynine Palms &amp; Barstow Cities PUMA</v>
      </c>
      <c r="D3690">
        <v>8</v>
      </c>
      <c r="E3690" t="s">
        <v>3015</v>
      </c>
      <c r="F3690">
        <v>278.39800914143183</v>
      </c>
      <c r="G3690" s="6">
        <v>21752.4908576208</v>
      </c>
      <c r="H3690" s="6">
        <v>744.17497729672698</v>
      </c>
      <c r="I3690" s="3">
        <v>2.9536922724813869E-2</v>
      </c>
    </row>
    <row r="3691" spans="1:9" x14ac:dyDescent="0.25">
      <c r="A3691" t="s">
        <v>788</v>
      </c>
      <c r="B3691" t="s">
        <v>561</v>
      </c>
      <c r="C3691" t="str">
        <f>_xlfn.XLOOKUP(Table4[[#This Row],[PUMA]],[1]PUMA!$A:$A,[1]PUMA!$B:$B)</f>
        <v>San Bernardino County (Northeast)--Twentynine Palms &amp; Barstow Cities PUMA</v>
      </c>
      <c r="D3691">
        <v>1</v>
      </c>
      <c r="F3691">
        <v>1060.2315093029633</v>
      </c>
      <c r="G3691" s="6">
        <v>21752.4908576208</v>
      </c>
      <c r="H3691" s="6">
        <v>744.17497729672698</v>
      </c>
      <c r="I3691" s="3">
        <v>0</v>
      </c>
    </row>
    <row r="3692" spans="1:9" x14ac:dyDescent="0.25">
      <c r="A3692" t="s">
        <v>2305</v>
      </c>
      <c r="B3692" t="s">
        <v>2306</v>
      </c>
      <c r="C3692" t="str">
        <f>_xlfn.XLOOKUP(Table4[[#This Row],[PUMA]],[1]PUMA!$A:$A,[1]PUMA!$B:$B)</f>
        <v>San Diego County (West Central)--San Diego City (Central/Clairemont &amp; Kearny Mesa) PUMA</v>
      </c>
      <c r="D3692">
        <v>38</v>
      </c>
      <c r="E3692" t="s">
        <v>2015</v>
      </c>
      <c r="F3692">
        <v>279.781189112969</v>
      </c>
      <c r="G3692" s="6">
        <v>45523.797510615499</v>
      </c>
      <c r="H3692" s="6">
        <v>1687.9928289188399</v>
      </c>
      <c r="I3692" s="3">
        <v>5.7142092790304647E-2</v>
      </c>
    </row>
    <row r="3693" spans="1:9" x14ac:dyDescent="0.25">
      <c r="A3693" t="s">
        <v>2305</v>
      </c>
      <c r="B3693" t="s">
        <v>2306</v>
      </c>
      <c r="C3693" t="str">
        <f>_xlfn.XLOOKUP(Table4[[#This Row],[PUMA]],[1]PUMA!$A:$A,[1]PUMA!$B:$B)</f>
        <v>San Diego County (West Central)--San Diego City (Central/Clairemont &amp; Kearny Mesa) PUMA</v>
      </c>
      <c r="D3693">
        <v>99</v>
      </c>
      <c r="E3693" t="s">
        <v>2014</v>
      </c>
      <c r="F3693">
        <v>429.78504346075601</v>
      </c>
      <c r="G3693" s="6">
        <v>45523.797510615499</v>
      </c>
      <c r="H3693" s="6">
        <v>1687.9928289188399</v>
      </c>
      <c r="I3693" s="3">
        <v>2.7273145594086105E-2</v>
      </c>
    </row>
    <row r="3694" spans="1:9" x14ac:dyDescent="0.25">
      <c r="A3694" t="s">
        <v>2305</v>
      </c>
      <c r="B3694" t="s">
        <v>2306</v>
      </c>
      <c r="C3694" t="str">
        <f>_xlfn.XLOOKUP(Table4[[#This Row],[PUMA]],[1]PUMA!$A:$A,[1]PUMA!$B:$B)</f>
        <v>San Diego County (West Central)--San Diego City (Central/Clairemont &amp; Kearny Mesa) PUMA</v>
      </c>
      <c r="D3694">
        <v>2</v>
      </c>
      <c r="E3694" t="s">
        <v>2997</v>
      </c>
      <c r="F3694">
        <v>586.4297060367187</v>
      </c>
      <c r="G3694" s="6">
        <v>45523.797510615499</v>
      </c>
      <c r="H3694" s="6">
        <v>1687.9928289188399</v>
      </c>
      <c r="I3694" s="3">
        <v>1.7082057161349373E-2</v>
      </c>
    </row>
    <row r="3695" spans="1:9" x14ac:dyDescent="0.25">
      <c r="A3695" t="s">
        <v>2647</v>
      </c>
      <c r="B3695" t="s">
        <v>2648</v>
      </c>
      <c r="C3695" t="str">
        <f>_xlfn.XLOOKUP(Table4[[#This Row],[PUMA]],[1]PUMA!$A:$A,[1]PUMA!$B:$B)</f>
        <v>San Diego County (Central)--San Diego City (Central/Mira Mesa &amp; University Heights) PUMA</v>
      </c>
      <c r="D3695">
        <v>99</v>
      </c>
      <c r="E3695" t="s">
        <v>2014</v>
      </c>
      <c r="F3695">
        <v>164.48153274039458</v>
      </c>
      <c r="G3695" s="6">
        <v>36852.597984783999</v>
      </c>
      <c r="H3695" s="6">
        <v>1865.0943540953899</v>
      </c>
      <c r="I3695" s="3">
        <v>5.3062577701060293E-2</v>
      </c>
    </row>
    <row r="3696" spans="1:9" x14ac:dyDescent="0.25">
      <c r="A3696" t="s">
        <v>2647</v>
      </c>
      <c r="B3696" t="s">
        <v>2648</v>
      </c>
      <c r="C3696" t="str">
        <f>_xlfn.XLOOKUP(Table4[[#This Row],[PUMA]],[1]PUMA!$A:$A,[1]PUMA!$B:$B)</f>
        <v>San Diego County (Central)--San Diego City (Central/Mira Mesa &amp; University Heights) PUMA</v>
      </c>
      <c r="D3696">
        <v>2</v>
      </c>
      <c r="E3696" t="s">
        <v>2997</v>
      </c>
      <c r="F3696">
        <v>409.21885195713674</v>
      </c>
      <c r="G3696" s="6">
        <v>36852.597984783999</v>
      </c>
      <c r="H3696" s="6">
        <v>1865.0943540953899</v>
      </c>
      <c r="I3696" s="3">
        <v>3.2961592802301092E-2</v>
      </c>
    </row>
    <row r="3697" spans="1:9" x14ac:dyDescent="0.25">
      <c r="A3697" t="s">
        <v>2814</v>
      </c>
      <c r="B3697" t="s">
        <v>2815</v>
      </c>
      <c r="C3697" t="str">
        <f>_xlfn.XLOOKUP(Table4[[#This Row],[PUMA]],[1]PUMA!$A:$A,[1]PUMA!$B:$B)</f>
        <v>San Diego County (South)--San Diego City (South/Otay Mesa &amp; South Bay) PUMA</v>
      </c>
      <c r="D3697">
        <v>144</v>
      </c>
      <c r="E3697" t="s">
        <v>3071</v>
      </c>
      <c r="F3697">
        <v>225.72783919888423</v>
      </c>
      <c r="G3697" s="6">
        <v>35118.358079617698</v>
      </c>
      <c r="H3697" s="6">
        <v>1454.1793583071301</v>
      </c>
      <c r="I3697" s="3">
        <v>7.0422823579968333E-2</v>
      </c>
    </row>
    <row r="3698" spans="1:9" x14ac:dyDescent="0.25">
      <c r="A3698" t="s">
        <v>2814</v>
      </c>
      <c r="B3698" t="s">
        <v>2815</v>
      </c>
      <c r="C3698" t="str">
        <f>_xlfn.XLOOKUP(Table4[[#This Row],[PUMA]],[1]PUMA!$A:$A,[1]PUMA!$B:$B)</f>
        <v>San Diego County (South)--San Diego City (South/Otay Mesa &amp; South Bay) PUMA</v>
      </c>
      <c r="D3698">
        <v>2</v>
      </c>
      <c r="E3698" t="s">
        <v>2997</v>
      </c>
      <c r="F3698">
        <v>426.34330641991158</v>
      </c>
      <c r="G3698" s="6">
        <v>35118.358079617698</v>
      </c>
      <c r="H3698" s="6">
        <v>1454.1793583071301</v>
      </c>
      <c r="I3698" s="3">
        <v>2.6135026992188521E-2</v>
      </c>
    </row>
    <row r="3699" spans="1:9" x14ac:dyDescent="0.25">
      <c r="A3699" t="s">
        <v>2609</v>
      </c>
      <c r="B3699" t="s">
        <v>2610</v>
      </c>
      <c r="C3699" t="str">
        <f>_xlfn.XLOOKUP(Table4[[#This Row],[PUMA]],[1]PUMA!$A:$A,[1]PUMA!$B:$B)</f>
        <v>San Diego County (Southwest)--Chula Vista (West) &amp; National City Cities PUMA</v>
      </c>
      <c r="D3699">
        <v>188</v>
      </c>
      <c r="E3699" t="s">
        <v>2022</v>
      </c>
      <c r="F3699">
        <v>104.454983552591</v>
      </c>
      <c r="G3699" s="6">
        <v>28398.178447098198</v>
      </c>
      <c r="H3699" s="6">
        <v>1271.26501092237</v>
      </c>
      <c r="I3699" s="3">
        <v>0.40571069028712314</v>
      </c>
    </row>
    <row r="3700" spans="1:9" x14ac:dyDescent="0.25">
      <c r="A3700" t="s">
        <v>2609</v>
      </c>
      <c r="B3700" t="s">
        <v>2610</v>
      </c>
      <c r="C3700" t="str">
        <f>_xlfn.XLOOKUP(Table4[[#This Row],[PUMA]],[1]PUMA!$A:$A,[1]PUMA!$B:$B)</f>
        <v>San Diego County (Southwest)--Chula Vista (West) &amp; National City Cities PUMA</v>
      </c>
      <c r="D3700">
        <v>144</v>
      </c>
      <c r="E3700" t="s">
        <v>3071</v>
      </c>
      <c r="F3700">
        <v>729.19204683593205</v>
      </c>
      <c r="G3700" s="6">
        <v>28398.178447098198</v>
      </c>
      <c r="H3700" s="6">
        <v>1271.26501092237</v>
      </c>
      <c r="I3700" s="3">
        <v>0.10028908711986076</v>
      </c>
    </row>
    <row r="3701" spans="1:9" x14ac:dyDescent="0.25">
      <c r="A3701" t="s">
        <v>2609</v>
      </c>
      <c r="B3701" t="s">
        <v>2610</v>
      </c>
      <c r="C3701" t="str">
        <f>_xlfn.XLOOKUP(Table4[[#This Row],[PUMA]],[1]PUMA!$A:$A,[1]PUMA!$B:$B)</f>
        <v>San Diego County (Southwest)--Chula Vista (West) &amp; National City Cities PUMA</v>
      </c>
      <c r="D3701">
        <v>2</v>
      </c>
      <c r="E3701" t="s">
        <v>2997</v>
      </c>
      <c r="F3701">
        <v>147.28745226277431</v>
      </c>
      <c r="G3701" s="6">
        <v>28398.178447098198</v>
      </c>
      <c r="H3701" s="6">
        <v>1271.26501092237</v>
      </c>
      <c r="I3701" s="3">
        <v>3.6207484677069274E-2</v>
      </c>
    </row>
    <row r="3702" spans="1:9" x14ac:dyDescent="0.25">
      <c r="A3702" t="s">
        <v>2914</v>
      </c>
      <c r="B3702" t="s">
        <v>2915</v>
      </c>
      <c r="C3702" t="str">
        <f>_xlfn.XLOOKUP(Table4[[#This Row],[PUMA]],[1]PUMA!$A:$A,[1]PUMA!$B:$B)</f>
        <v>San Diego County (Southwest)--Sweetwater Region--Chula Vista City (East) PUMA</v>
      </c>
      <c r="D3702">
        <v>188</v>
      </c>
      <c r="E3702" t="s">
        <v>2022</v>
      </c>
      <c r="F3702">
        <v>365.15108632932697</v>
      </c>
      <c r="G3702" s="6">
        <v>43355.997629157602</v>
      </c>
      <c r="H3702" s="6">
        <v>2039.8962592722501</v>
      </c>
      <c r="I3702" s="3">
        <v>0.27527117590415656</v>
      </c>
    </row>
    <row r="3703" spans="1:9" x14ac:dyDescent="0.25">
      <c r="A3703" t="s">
        <v>2914</v>
      </c>
      <c r="B3703" t="s">
        <v>2915</v>
      </c>
      <c r="C3703" t="str">
        <f>_xlfn.XLOOKUP(Table4[[#This Row],[PUMA]],[1]PUMA!$A:$A,[1]PUMA!$B:$B)</f>
        <v>San Diego County (Southwest)--Sweetwater Region--Chula Vista City (East) PUMA</v>
      </c>
      <c r="D3703">
        <v>144</v>
      </c>
      <c r="E3703" t="s">
        <v>3071</v>
      </c>
      <c r="F3703">
        <v>2538.974283333825</v>
      </c>
      <c r="G3703" s="6">
        <v>43355.997629157602</v>
      </c>
      <c r="H3703" s="6">
        <v>2039.8962592722501</v>
      </c>
      <c r="I3703" s="3">
        <v>6.5053233953565853E-2</v>
      </c>
    </row>
    <row r="3704" spans="1:9" x14ac:dyDescent="0.25">
      <c r="A3704" t="s">
        <v>2914</v>
      </c>
      <c r="B3704" t="s">
        <v>2915</v>
      </c>
      <c r="C3704" t="str">
        <f>_xlfn.XLOOKUP(Table4[[#This Row],[PUMA]],[1]PUMA!$A:$A,[1]PUMA!$B:$B)</f>
        <v>San Diego County (Southwest)--Sweetwater Region--Chula Vista City (East) PUMA</v>
      </c>
      <c r="D3704">
        <v>2</v>
      </c>
      <c r="E3704" t="s">
        <v>2997</v>
      </c>
      <c r="F3704">
        <v>372.92633385327616</v>
      </c>
      <c r="G3704" s="6">
        <v>43355.997629157602</v>
      </c>
      <c r="H3704" s="6">
        <v>2039.8962592722501</v>
      </c>
      <c r="I3704" s="3">
        <v>2.4142287100644009E-2</v>
      </c>
    </row>
    <row r="3705" spans="1:9" x14ac:dyDescent="0.25">
      <c r="A3705" t="s">
        <v>2596</v>
      </c>
      <c r="B3705" t="s">
        <v>1465</v>
      </c>
      <c r="C3705" t="str">
        <f>_xlfn.XLOOKUP(Table4[[#This Row],[PUMA]],[1]PUMA!$A:$A,[1]PUMA!$B:$B)</f>
        <v>San Diego County (North &amp; East)--Fallbrook, Alpine &amp; Valley Center PUMA</v>
      </c>
      <c r="D3705">
        <v>337</v>
      </c>
      <c r="E3705" t="s">
        <v>2923</v>
      </c>
      <c r="F3705">
        <v>135.96595298684312</v>
      </c>
      <c r="G3705" s="6">
        <v>40104.297806970797</v>
      </c>
      <c r="H3705" s="6">
        <v>1549.3939516108101</v>
      </c>
      <c r="I3705" s="3">
        <v>9.1127983203957166E-2</v>
      </c>
    </row>
    <row r="3706" spans="1:9" x14ac:dyDescent="0.25">
      <c r="A3706" t="s">
        <v>2596</v>
      </c>
      <c r="B3706" t="s">
        <v>1465</v>
      </c>
      <c r="C3706" t="str">
        <f>_xlfn.XLOOKUP(Table4[[#This Row],[PUMA]],[1]PUMA!$A:$A,[1]PUMA!$B:$B)</f>
        <v>San Diego County (North &amp; East)--Fallbrook, Alpine &amp; Valley Center PUMA</v>
      </c>
      <c r="D3706">
        <v>286</v>
      </c>
      <c r="E3706" t="s">
        <v>3085</v>
      </c>
      <c r="F3706">
        <v>1246.3082158781438</v>
      </c>
      <c r="G3706" s="6">
        <v>40104.297806970797</v>
      </c>
      <c r="H3706" s="6">
        <v>1549.3939516108101</v>
      </c>
      <c r="I3706" s="3">
        <v>6.5150022675120697E-2</v>
      </c>
    </row>
    <row r="3707" spans="1:9" x14ac:dyDescent="0.25">
      <c r="A3707" t="s">
        <v>2596</v>
      </c>
      <c r="B3707" t="s">
        <v>1465</v>
      </c>
      <c r="C3707" t="str">
        <f>_xlfn.XLOOKUP(Table4[[#This Row],[PUMA]],[1]PUMA!$A:$A,[1]PUMA!$B:$B)</f>
        <v>San Diego County (North &amp; East)--Fallbrook, Alpine &amp; Valley Center PUMA</v>
      </c>
      <c r="D3707">
        <v>287</v>
      </c>
      <c r="E3707" t="s">
        <v>3086</v>
      </c>
      <c r="F3707">
        <v>144.23815488515845</v>
      </c>
      <c r="G3707" s="6">
        <v>40104.297806970797</v>
      </c>
      <c r="H3707" s="6">
        <v>1549.3939516108101</v>
      </c>
      <c r="I3707" s="3">
        <v>6.0051641917984372E-2</v>
      </c>
    </row>
    <row r="3708" spans="1:9" x14ac:dyDescent="0.25">
      <c r="A3708" t="s">
        <v>2596</v>
      </c>
      <c r="B3708" t="s">
        <v>1465</v>
      </c>
      <c r="C3708" t="str">
        <f>_xlfn.XLOOKUP(Table4[[#This Row],[PUMA]],[1]PUMA!$A:$A,[1]PUMA!$B:$B)</f>
        <v>San Diego County (North &amp; East)--Fallbrook, Alpine &amp; Valley Center PUMA</v>
      </c>
      <c r="D3708">
        <v>99</v>
      </c>
      <c r="E3708" t="s">
        <v>2014</v>
      </c>
      <c r="F3708">
        <v>198.96056487458065</v>
      </c>
      <c r="G3708" s="6">
        <v>40104.297806970797</v>
      </c>
      <c r="H3708" s="6">
        <v>1549.3939516108101</v>
      </c>
      <c r="I3708" s="3">
        <v>3.4588871736629202E-2</v>
      </c>
    </row>
    <row r="3709" spans="1:9" x14ac:dyDescent="0.25">
      <c r="A3709" t="s">
        <v>2596</v>
      </c>
      <c r="B3709" t="s">
        <v>1465</v>
      </c>
      <c r="C3709" t="str">
        <f>_xlfn.XLOOKUP(Table4[[#This Row],[PUMA]],[1]PUMA!$A:$A,[1]PUMA!$B:$B)</f>
        <v>San Diego County (North &amp; East)--Fallbrook, Alpine &amp; Valley Center PUMA</v>
      </c>
      <c r="D3709">
        <v>2</v>
      </c>
      <c r="E3709" t="s">
        <v>2997</v>
      </c>
      <c r="F3709">
        <v>416.38102166239639</v>
      </c>
      <c r="G3709" s="6">
        <v>40104.297806970797</v>
      </c>
      <c r="H3709" s="6">
        <v>1549.3939516108101</v>
      </c>
      <c r="I3709" s="3">
        <v>2.1486033190788827E-2</v>
      </c>
    </row>
    <row r="3710" spans="1:9" x14ac:dyDescent="0.25">
      <c r="A3710" t="s">
        <v>2596</v>
      </c>
      <c r="B3710" t="s">
        <v>1465</v>
      </c>
      <c r="C3710" t="str">
        <f>_xlfn.XLOOKUP(Table4[[#This Row],[PUMA]],[1]PUMA!$A:$A,[1]PUMA!$B:$B)</f>
        <v>San Diego County (North &amp; East)--Fallbrook, Alpine &amp; Valley Center PUMA</v>
      </c>
      <c r="D3710">
        <v>7</v>
      </c>
      <c r="E3710" t="s">
        <v>3017</v>
      </c>
      <c r="F3710">
        <v>378.39618277980412</v>
      </c>
      <c r="G3710" s="6">
        <v>40104.297806970797</v>
      </c>
      <c r="H3710" s="6">
        <v>1549.3939516108101</v>
      </c>
      <c r="I3710" s="3">
        <v>1.6387652433652495E-2</v>
      </c>
    </row>
    <row r="3711" spans="1:9" x14ac:dyDescent="0.25">
      <c r="A3711" t="s">
        <v>2816</v>
      </c>
      <c r="B3711" t="s">
        <v>1469</v>
      </c>
      <c r="C3711" t="str">
        <f>_xlfn.XLOOKUP(Table4[[#This Row],[PUMA]],[1]PUMA!$A:$A,[1]PUMA!$B:$B)</f>
        <v>San Diego County (Northwest)--San Marcos &amp; Escondido (West) Cities PUMA</v>
      </c>
      <c r="D3711">
        <v>99</v>
      </c>
      <c r="E3711" t="s">
        <v>2014</v>
      </c>
      <c r="F3711">
        <v>1803.0314479009901</v>
      </c>
      <c r="G3711" s="6">
        <v>30945.343307811199</v>
      </c>
      <c r="H3711" s="6">
        <v>1289.9519570837899</v>
      </c>
      <c r="I3711" s="3">
        <v>4.9686951203440008E-2</v>
      </c>
    </row>
    <row r="3712" spans="1:9" x14ac:dyDescent="0.25">
      <c r="A3712" t="s">
        <v>2816</v>
      </c>
      <c r="B3712" t="s">
        <v>1469</v>
      </c>
      <c r="C3712" t="str">
        <f>_xlfn.XLOOKUP(Table4[[#This Row],[PUMA]],[1]PUMA!$A:$A,[1]PUMA!$B:$B)</f>
        <v>San Diego County (Northwest)--San Marcos &amp; Escondido (West) Cities PUMA</v>
      </c>
      <c r="D3712">
        <v>2</v>
      </c>
      <c r="E3712" t="s">
        <v>2997</v>
      </c>
      <c r="F3712">
        <v>130.643948039142</v>
      </c>
      <c r="G3712" s="6">
        <v>30945.343307811199</v>
      </c>
      <c r="H3712" s="6">
        <v>1289.9519570837899</v>
      </c>
      <c r="I3712" s="3">
        <v>3.0864709633638247E-2</v>
      </c>
    </row>
    <row r="3713" spans="1:9" x14ac:dyDescent="0.25">
      <c r="A3713" t="s">
        <v>2642</v>
      </c>
      <c r="B3713" t="s">
        <v>1469</v>
      </c>
      <c r="C3713" t="str">
        <f>_xlfn.XLOOKUP(Table4[[#This Row],[PUMA]],[1]PUMA!$A:$A,[1]PUMA!$B:$B)</f>
        <v>San Diego County (Northwest)--San Marcos &amp; Escondido (West) Cities PUMA</v>
      </c>
      <c r="D3713">
        <v>38</v>
      </c>
      <c r="E3713" t="s">
        <v>2015</v>
      </c>
      <c r="F3713">
        <v>205.02245800283205</v>
      </c>
      <c r="G3713" s="6">
        <v>30945.343307811199</v>
      </c>
      <c r="H3713" s="6">
        <v>1289.9519570837899</v>
      </c>
      <c r="I3713" s="3">
        <v>0.10574710076075808</v>
      </c>
    </row>
    <row r="3714" spans="1:9" x14ac:dyDescent="0.25">
      <c r="A3714" t="s">
        <v>2642</v>
      </c>
      <c r="B3714" t="s">
        <v>1469</v>
      </c>
      <c r="C3714" t="str">
        <f>_xlfn.XLOOKUP(Table4[[#This Row],[PUMA]],[1]PUMA!$A:$A,[1]PUMA!$B:$B)</f>
        <v>San Diego County (Northwest)--San Marcos &amp; Escondido (West) Cities PUMA</v>
      </c>
      <c r="D3714">
        <v>47</v>
      </c>
      <c r="E3714" t="s">
        <v>2167</v>
      </c>
      <c r="F3714">
        <v>220.52724389219779</v>
      </c>
      <c r="G3714" s="6">
        <v>30945.343307811199</v>
      </c>
      <c r="H3714" s="6">
        <v>1289.9519570837899</v>
      </c>
      <c r="I3714" s="3">
        <v>9.5119251438068819E-2</v>
      </c>
    </row>
    <row r="3715" spans="1:9" x14ac:dyDescent="0.25">
      <c r="A3715" t="s">
        <v>2642</v>
      </c>
      <c r="B3715" t="s">
        <v>1469</v>
      </c>
      <c r="C3715" t="str">
        <f>_xlfn.XLOOKUP(Table4[[#This Row],[PUMA]],[1]PUMA!$A:$A,[1]PUMA!$B:$B)</f>
        <v>San Diego County (Northwest)--San Marcos &amp; Escondido (West) Cities PUMA</v>
      </c>
      <c r="D3715">
        <v>286</v>
      </c>
      <c r="E3715" t="s">
        <v>3085</v>
      </c>
      <c r="F3715">
        <v>1035.8782178111435</v>
      </c>
      <c r="G3715" s="6">
        <v>30945.343307811199</v>
      </c>
      <c r="H3715" s="6">
        <v>1289.9519570837899</v>
      </c>
      <c r="I3715" s="3">
        <v>9.5066112191455374E-2</v>
      </c>
    </row>
    <row r="3716" spans="1:9" x14ac:dyDescent="0.25">
      <c r="A3716" t="s">
        <v>2642</v>
      </c>
      <c r="B3716" t="s">
        <v>1469</v>
      </c>
      <c r="C3716" t="str">
        <f>_xlfn.XLOOKUP(Table4[[#This Row],[PUMA]],[1]PUMA!$A:$A,[1]PUMA!$B:$B)</f>
        <v>San Diego County (Northwest)--San Marcos &amp; Escondido (West) Cities PUMA</v>
      </c>
      <c r="D3716">
        <v>144</v>
      </c>
      <c r="E3716" t="s">
        <v>3071</v>
      </c>
      <c r="F3716">
        <v>1596.587108230686</v>
      </c>
      <c r="G3716" s="6">
        <v>30945.343307811199</v>
      </c>
      <c r="H3716" s="6">
        <v>1289.9519570837899</v>
      </c>
      <c r="I3716" s="3">
        <v>8.4480774266056893E-2</v>
      </c>
    </row>
    <row r="3717" spans="1:9" x14ac:dyDescent="0.25">
      <c r="A3717" t="s">
        <v>2642</v>
      </c>
      <c r="B3717" t="s">
        <v>1469</v>
      </c>
      <c r="C3717" t="str">
        <f>_xlfn.XLOOKUP(Table4[[#This Row],[PUMA]],[1]PUMA!$A:$A,[1]PUMA!$B:$B)</f>
        <v>San Diego County (Northwest)--San Marcos &amp; Escondido (West) Cities PUMA</v>
      </c>
      <c r="D3717">
        <v>99</v>
      </c>
      <c r="E3717" t="s">
        <v>2014</v>
      </c>
      <c r="F3717">
        <v>659.00065962580504</v>
      </c>
      <c r="G3717" s="6">
        <v>30945.343307811199</v>
      </c>
      <c r="H3717" s="6">
        <v>1289.9519570837899</v>
      </c>
      <c r="I3717" s="3">
        <v>5.0471656433451258E-2</v>
      </c>
    </row>
    <row r="3718" spans="1:9" x14ac:dyDescent="0.25">
      <c r="A3718" t="s">
        <v>2642</v>
      </c>
      <c r="B3718" t="s">
        <v>1469</v>
      </c>
      <c r="C3718" t="str">
        <f>_xlfn.XLOOKUP(Table4[[#This Row],[PUMA]],[1]PUMA!$A:$A,[1]PUMA!$B:$B)</f>
        <v>San Diego County (Northwest)--San Marcos &amp; Escondido (West) Cities PUMA</v>
      </c>
      <c r="D3718">
        <v>2</v>
      </c>
      <c r="E3718" t="s">
        <v>2997</v>
      </c>
      <c r="F3718">
        <v>424.73528051877526</v>
      </c>
      <c r="G3718" s="6">
        <v>30945.343307811199</v>
      </c>
      <c r="H3718" s="6">
        <v>1289.9519570837899</v>
      </c>
      <c r="I3718" s="3">
        <v>3.13521555019333E-2</v>
      </c>
    </row>
    <row r="3719" spans="1:9" x14ac:dyDescent="0.25">
      <c r="A3719" t="s">
        <v>1689</v>
      </c>
      <c r="B3719" t="s">
        <v>1469</v>
      </c>
      <c r="C3719" t="str">
        <f>_xlfn.XLOOKUP(Table4[[#This Row],[PUMA]],[1]PUMA!$A:$A,[1]PUMA!$B:$B)</f>
        <v>San Diego County (Northwest)--San Marcos &amp; Escondido (West) Cities PUMA</v>
      </c>
      <c r="D3719">
        <v>38</v>
      </c>
      <c r="E3719" t="s">
        <v>2015</v>
      </c>
      <c r="F3719">
        <v>137.27899868846004</v>
      </c>
      <c r="G3719" s="6">
        <v>30945.343307811199</v>
      </c>
      <c r="H3719" s="6">
        <v>1289.9519570837899</v>
      </c>
      <c r="I3719" s="3">
        <v>0.10872722968932552</v>
      </c>
    </row>
    <row r="3720" spans="1:9" x14ac:dyDescent="0.25">
      <c r="A3720" t="s">
        <v>1689</v>
      </c>
      <c r="B3720" t="s">
        <v>1469</v>
      </c>
      <c r="C3720" t="str">
        <f>_xlfn.XLOOKUP(Table4[[#This Row],[PUMA]],[1]PUMA!$A:$A,[1]PUMA!$B:$B)</f>
        <v>San Diego County (Northwest)--San Marcos &amp; Escondido (West) Cities PUMA</v>
      </c>
      <c r="D3720">
        <v>286</v>
      </c>
      <c r="E3720" t="s">
        <v>3085</v>
      </c>
      <c r="F3720">
        <v>367.75944039987405</v>
      </c>
      <c r="G3720" s="6">
        <v>30945.343307811199</v>
      </c>
      <c r="H3720" s="6">
        <v>1289.9519570837899</v>
      </c>
      <c r="I3720" s="3">
        <v>9.7745233122715255E-2</v>
      </c>
    </row>
    <row r="3721" spans="1:9" x14ac:dyDescent="0.25">
      <c r="A3721" t="s">
        <v>1689</v>
      </c>
      <c r="B3721" t="s">
        <v>1469</v>
      </c>
      <c r="C3721" t="str">
        <f>_xlfn.XLOOKUP(Table4[[#This Row],[PUMA]],[1]PUMA!$A:$A,[1]PUMA!$B:$B)</f>
        <v>San Diego County (Northwest)--San Marcos &amp; Escondido (West) Cities PUMA</v>
      </c>
      <c r="D3721">
        <v>144</v>
      </c>
      <c r="E3721" t="s">
        <v>3071</v>
      </c>
      <c r="F3721">
        <v>2139.8840951463435</v>
      </c>
      <c r="G3721" s="6">
        <v>30945.343307811199</v>
      </c>
      <c r="H3721" s="6">
        <v>1289.9519570837899</v>
      </c>
      <c r="I3721" s="3">
        <v>8.6861582794014944E-2</v>
      </c>
    </row>
    <row r="3722" spans="1:9" x14ac:dyDescent="0.25">
      <c r="A3722" t="s">
        <v>1689</v>
      </c>
      <c r="B3722" t="s">
        <v>1469</v>
      </c>
      <c r="C3722" t="str">
        <f>_xlfn.XLOOKUP(Table4[[#This Row],[PUMA]],[1]PUMA!$A:$A,[1]PUMA!$B:$B)</f>
        <v>San Diego County (Northwest)--San Marcos &amp; Escondido (West) Cities PUMA</v>
      </c>
      <c r="D3722">
        <v>2</v>
      </c>
      <c r="E3722" t="s">
        <v>2997</v>
      </c>
      <c r="F3722">
        <v>732.64473485156907</v>
      </c>
      <c r="G3722" s="6">
        <v>30945.343307811199</v>
      </c>
      <c r="H3722" s="6">
        <v>1289.9519570837899</v>
      </c>
      <c r="I3722" s="3">
        <v>3.2235711314925655E-2</v>
      </c>
    </row>
    <row r="3723" spans="1:9" x14ac:dyDescent="0.25">
      <c r="A3723" t="s">
        <v>1864</v>
      </c>
      <c r="B3723" t="s">
        <v>1469</v>
      </c>
      <c r="C3723" t="str">
        <f>_xlfn.XLOOKUP(Table4[[#This Row],[PUMA]],[1]PUMA!$A:$A,[1]PUMA!$B:$B)</f>
        <v>San Diego County (Northwest)--San Marcos &amp; Escondido (West) Cities PUMA</v>
      </c>
      <c r="D3723">
        <v>144</v>
      </c>
      <c r="E3723" t="s">
        <v>3071</v>
      </c>
      <c r="F3723">
        <v>1327.8038715793364</v>
      </c>
      <c r="G3723" s="6">
        <v>30945.343307811199</v>
      </c>
      <c r="H3723" s="6">
        <v>1289.9519570837899</v>
      </c>
      <c r="I3723" s="3">
        <v>8.6861582794014944E-2</v>
      </c>
    </row>
    <row r="3724" spans="1:9" x14ac:dyDescent="0.25">
      <c r="A3724" t="s">
        <v>1864</v>
      </c>
      <c r="B3724" t="s">
        <v>1469</v>
      </c>
      <c r="C3724" t="str">
        <f>_xlfn.XLOOKUP(Table4[[#This Row],[PUMA]],[1]PUMA!$A:$A,[1]PUMA!$B:$B)</f>
        <v>San Diego County (Northwest)--San Marcos &amp; Escondido (West) Cities PUMA</v>
      </c>
      <c r="D3724">
        <v>2</v>
      </c>
      <c r="E3724" t="s">
        <v>2997</v>
      </c>
      <c r="F3724">
        <v>117.58169165824597</v>
      </c>
      <c r="G3724" s="6">
        <v>30945.343307811199</v>
      </c>
      <c r="H3724" s="6">
        <v>1289.9519570837899</v>
      </c>
      <c r="I3724" s="3">
        <v>3.2235711314925655E-2</v>
      </c>
    </row>
    <row r="3725" spans="1:9" x14ac:dyDescent="0.25">
      <c r="A3725" t="s">
        <v>1710</v>
      </c>
      <c r="B3725" t="s">
        <v>1465</v>
      </c>
      <c r="C3725" t="str">
        <f>_xlfn.XLOOKUP(Table4[[#This Row],[PUMA]],[1]PUMA!$A:$A,[1]PUMA!$B:$B)</f>
        <v>San Diego County (North &amp; East)--Fallbrook, Alpine &amp; Valley Center PUMA</v>
      </c>
      <c r="D3725">
        <v>2</v>
      </c>
      <c r="E3725" t="s">
        <v>2997</v>
      </c>
      <c r="F3725">
        <v>933.7085301964737</v>
      </c>
      <c r="G3725" s="6">
        <v>40104.297806970797</v>
      </c>
      <c r="H3725" s="6">
        <v>1549.3939516108101</v>
      </c>
      <c r="I3725" s="3">
        <v>2.6737020637408189E-2</v>
      </c>
    </row>
    <row r="3726" spans="1:9" x14ac:dyDescent="0.25">
      <c r="A3726" t="s">
        <v>2560</v>
      </c>
      <c r="B3726" t="s">
        <v>1465</v>
      </c>
      <c r="C3726" t="str">
        <f>_xlfn.XLOOKUP(Table4[[#This Row],[PUMA]],[1]PUMA!$A:$A,[1]PUMA!$B:$B)</f>
        <v>San Diego County (North &amp; East)--Fallbrook, Alpine &amp; Valley Center PUMA</v>
      </c>
      <c r="D3726">
        <v>53</v>
      </c>
      <c r="E3726" t="s">
        <v>3004</v>
      </c>
      <c r="F3726">
        <v>176.0207311174118</v>
      </c>
      <c r="G3726" s="6">
        <v>40104.297806970797</v>
      </c>
      <c r="H3726" s="6">
        <v>1549.3939516108101</v>
      </c>
      <c r="I3726" s="3">
        <v>6.2770086671832773E-2</v>
      </c>
    </row>
    <row r="3727" spans="1:9" x14ac:dyDescent="0.25">
      <c r="A3727" t="s">
        <v>2560</v>
      </c>
      <c r="B3727" t="s">
        <v>1465</v>
      </c>
      <c r="C3727" t="str">
        <f>_xlfn.XLOOKUP(Table4[[#This Row],[PUMA]],[1]PUMA!$A:$A,[1]PUMA!$B:$B)</f>
        <v>San Diego County (North &amp; East)--Fallbrook, Alpine &amp; Valley Center PUMA</v>
      </c>
      <c r="D3727">
        <v>421</v>
      </c>
      <c r="E3727" t="s">
        <v>3036</v>
      </c>
      <c r="F3727">
        <v>127.81536853966399</v>
      </c>
      <c r="G3727" s="6">
        <v>40104.297806970797</v>
      </c>
      <c r="H3727" s="6">
        <v>1549.3939516108101</v>
      </c>
      <c r="I3727" s="3">
        <v>6.0601215697555229E-2</v>
      </c>
    </row>
    <row r="3728" spans="1:9" x14ac:dyDescent="0.25">
      <c r="A3728" t="s">
        <v>2560</v>
      </c>
      <c r="B3728" t="s">
        <v>1465</v>
      </c>
      <c r="C3728" t="str">
        <f>_xlfn.XLOOKUP(Table4[[#This Row],[PUMA]],[1]PUMA!$A:$A,[1]PUMA!$B:$B)</f>
        <v>San Diego County (North &amp; East)--Fallbrook, Alpine &amp; Valley Center PUMA</v>
      </c>
      <c r="D3728">
        <v>2</v>
      </c>
      <c r="E3728" t="s">
        <v>2997</v>
      </c>
      <c r="F3728">
        <v>637.26578447023871</v>
      </c>
      <c r="G3728" s="6">
        <v>40104.297806970797</v>
      </c>
      <c r="H3728" s="6">
        <v>1549.3939516108101</v>
      </c>
      <c r="I3728" s="3">
        <v>2.1275996687751E-2</v>
      </c>
    </row>
    <row r="3729" spans="1:9" x14ac:dyDescent="0.25">
      <c r="A3729" t="s">
        <v>2560</v>
      </c>
      <c r="B3729" t="s">
        <v>1465</v>
      </c>
      <c r="C3729" t="str">
        <f>_xlfn.XLOOKUP(Table4[[#This Row],[PUMA]],[1]PUMA!$A:$A,[1]PUMA!$B:$B)</f>
        <v>San Diego County (North &amp; East)--Fallbrook, Alpine &amp; Valley Center PUMA</v>
      </c>
      <c r="D3729">
        <v>7</v>
      </c>
      <c r="E3729" t="s">
        <v>3017</v>
      </c>
      <c r="F3729">
        <v>158.2401688234371</v>
      </c>
      <c r="G3729" s="6">
        <v>40104.297806970797</v>
      </c>
      <c r="H3729" s="6">
        <v>1549.3939516108101</v>
      </c>
      <c r="I3729" s="3">
        <v>1.5781952733447728E-2</v>
      </c>
    </row>
    <row r="3730" spans="1:9" x14ac:dyDescent="0.25">
      <c r="A3730" t="s">
        <v>2560</v>
      </c>
      <c r="B3730" t="s">
        <v>1465</v>
      </c>
      <c r="C3730" t="str">
        <f>_xlfn.XLOOKUP(Table4[[#This Row],[PUMA]],[1]PUMA!$A:$A,[1]PUMA!$B:$B)</f>
        <v>San Diego County (North &amp; East)--Fallbrook, Alpine &amp; Valley Center PUMA</v>
      </c>
      <c r="D3730">
        <v>1</v>
      </c>
      <c r="F3730">
        <v>2684.8957811027553</v>
      </c>
      <c r="G3730" s="6">
        <v>40104.297806970797</v>
      </c>
      <c r="H3730" s="6">
        <v>1549.3939516108101</v>
      </c>
      <c r="I3730" s="3">
        <v>0</v>
      </c>
    </row>
    <row r="3731" spans="1:9" x14ac:dyDescent="0.25">
      <c r="A3731" t="s">
        <v>1472</v>
      </c>
      <c r="B3731" t="s">
        <v>1465</v>
      </c>
      <c r="C3731" t="str">
        <f>_xlfn.XLOOKUP(Table4[[#This Row],[PUMA]],[1]PUMA!$A:$A,[1]PUMA!$B:$B)</f>
        <v>San Diego County (North &amp; East)--Fallbrook, Alpine &amp; Valley Center PUMA</v>
      </c>
      <c r="D3731">
        <v>53</v>
      </c>
      <c r="E3731" t="s">
        <v>3004</v>
      </c>
      <c r="F3731">
        <v>899.09256965780492</v>
      </c>
      <c r="G3731" s="6">
        <v>40104.297806970797</v>
      </c>
      <c r="H3731" s="6">
        <v>1549.3939516108101</v>
      </c>
      <c r="I3731" s="3">
        <v>7.1506244604504637E-2</v>
      </c>
    </row>
    <row r="3732" spans="1:9" x14ac:dyDescent="0.25">
      <c r="A3732" t="s">
        <v>1472</v>
      </c>
      <c r="B3732" t="s">
        <v>1465</v>
      </c>
      <c r="C3732" t="str">
        <f>_xlfn.XLOOKUP(Table4[[#This Row],[PUMA]],[1]PUMA!$A:$A,[1]PUMA!$B:$B)</f>
        <v>San Diego County (North &amp; East)--Fallbrook, Alpine &amp; Valley Center PUMA</v>
      </c>
      <c r="D3732">
        <v>2</v>
      </c>
      <c r="E3732" t="s">
        <v>2997</v>
      </c>
      <c r="F3732">
        <v>453.78606659013411</v>
      </c>
      <c r="G3732" s="6">
        <v>40104.297806970797</v>
      </c>
      <c r="H3732" s="6">
        <v>1549.3939516108101</v>
      </c>
      <c r="I3732" s="3">
        <v>2.3571731096579358E-2</v>
      </c>
    </row>
    <row r="3733" spans="1:9" x14ac:dyDescent="0.25">
      <c r="A3733" t="s">
        <v>1685</v>
      </c>
      <c r="B3733" t="s">
        <v>1686</v>
      </c>
      <c r="C3733" t="str">
        <f>_xlfn.XLOOKUP(Table4[[#This Row],[PUMA]],[1]PUMA!$A:$A,[1]PUMA!$B:$B)</f>
        <v>San Diego County (South Central)--Lemon Grove City, La Presa &amp; Spring Valley PUMA</v>
      </c>
      <c r="D3733">
        <v>38</v>
      </c>
      <c r="E3733" t="s">
        <v>2015</v>
      </c>
      <c r="F3733">
        <v>256.58880308854572</v>
      </c>
      <c r="G3733" s="6">
        <v>37936.4979255129</v>
      </c>
      <c r="H3733" s="6">
        <v>1615.0449886696199</v>
      </c>
      <c r="I3733" s="3">
        <v>8.3113090302606718E-2</v>
      </c>
    </row>
    <row r="3734" spans="1:9" x14ac:dyDescent="0.25">
      <c r="A3734" t="s">
        <v>1685</v>
      </c>
      <c r="B3734" t="s">
        <v>1686</v>
      </c>
      <c r="C3734" t="str">
        <f>_xlfn.XLOOKUP(Table4[[#This Row],[PUMA]],[1]PUMA!$A:$A,[1]PUMA!$B:$B)</f>
        <v>San Diego County (South Central)--Lemon Grove City, La Presa &amp; Spring Valley PUMA</v>
      </c>
      <c r="D3734">
        <v>53</v>
      </c>
      <c r="E3734" t="s">
        <v>3004</v>
      </c>
      <c r="F3734">
        <v>727.24126251391635</v>
      </c>
      <c r="G3734" s="6">
        <v>37936.4979255129</v>
      </c>
      <c r="H3734" s="6">
        <v>1615.0449886696199</v>
      </c>
      <c r="I3734" s="3">
        <v>0.36815948394743642</v>
      </c>
    </row>
    <row r="3735" spans="1:9" x14ac:dyDescent="0.25">
      <c r="A3735" t="s">
        <v>1685</v>
      </c>
      <c r="B3735" t="s">
        <v>1686</v>
      </c>
      <c r="C3735" t="str">
        <f>_xlfn.XLOOKUP(Table4[[#This Row],[PUMA]],[1]PUMA!$A:$A,[1]PUMA!$B:$B)</f>
        <v>San Diego County (South Central)--Lemon Grove City, La Presa &amp; Spring Valley PUMA</v>
      </c>
      <c r="D3735">
        <v>2</v>
      </c>
      <c r="E3735" t="s">
        <v>2997</v>
      </c>
      <c r="F3735">
        <v>747.13526258309253</v>
      </c>
      <c r="G3735" s="6">
        <v>37936.4979255129</v>
      </c>
      <c r="H3735" s="6">
        <v>1615.0449886696199</v>
      </c>
      <c r="I3735" s="3">
        <v>0.12136221674432197</v>
      </c>
    </row>
    <row r="3736" spans="1:9" x14ac:dyDescent="0.25">
      <c r="A3736" t="s">
        <v>2762</v>
      </c>
      <c r="B3736" t="s">
        <v>2490</v>
      </c>
      <c r="C3736" t="str">
        <f>_xlfn.XLOOKUP(Table4[[#This Row],[PUMA]],[1]PUMA!$A:$A,[1]PUMA!$B:$B)</f>
        <v>San Francisco County (North &amp; East)--North Beach &amp; Chinatown PUMA</v>
      </c>
      <c r="D3736">
        <v>38</v>
      </c>
      <c r="E3736" t="s">
        <v>2015</v>
      </c>
      <c r="F3736">
        <v>101.130062799426</v>
      </c>
      <c r="G3736" s="6">
        <v>29181.270436217801</v>
      </c>
      <c r="H3736" s="6">
        <v>1517.2332080968899</v>
      </c>
      <c r="I3736" s="3">
        <v>0.15435831923407667</v>
      </c>
    </row>
    <row r="3737" spans="1:9" x14ac:dyDescent="0.25">
      <c r="A3737" t="s">
        <v>2762</v>
      </c>
      <c r="B3737" t="s">
        <v>2490</v>
      </c>
      <c r="C3737" t="str">
        <f>_xlfn.XLOOKUP(Table4[[#This Row],[PUMA]],[1]PUMA!$A:$A,[1]PUMA!$B:$B)</f>
        <v>San Francisco County (North &amp; East)--North Beach &amp; Chinatown PUMA</v>
      </c>
      <c r="D3737">
        <v>117</v>
      </c>
      <c r="E3737" t="s">
        <v>2201</v>
      </c>
      <c r="F3737">
        <v>504.135337976458</v>
      </c>
      <c r="G3737" s="6">
        <v>29181.270436217801</v>
      </c>
      <c r="H3737" s="6">
        <v>1517.2332080968899</v>
      </c>
      <c r="I3737" s="3">
        <v>0.13884492031607903</v>
      </c>
    </row>
    <row r="3738" spans="1:9" x14ac:dyDescent="0.25">
      <c r="A3738" t="s">
        <v>2762</v>
      </c>
      <c r="B3738" t="s">
        <v>2490</v>
      </c>
      <c r="C3738" t="str">
        <f>_xlfn.XLOOKUP(Table4[[#This Row],[PUMA]],[1]PUMA!$A:$A,[1]PUMA!$B:$B)</f>
        <v>San Francisco County (North &amp; East)--North Beach &amp; Chinatown PUMA</v>
      </c>
      <c r="D3738">
        <v>329</v>
      </c>
      <c r="E3738" t="s">
        <v>2165</v>
      </c>
      <c r="F3738">
        <v>1064.4379634965585</v>
      </c>
      <c r="G3738" s="6">
        <v>29181.270436217801</v>
      </c>
      <c r="H3738" s="6">
        <v>1517.2332080968899</v>
      </c>
      <c r="I3738" s="3">
        <v>0.12331600799916338</v>
      </c>
    </row>
    <row r="3739" spans="1:9" x14ac:dyDescent="0.25">
      <c r="A3739" t="s">
        <v>2762</v>
      </c>
      <c r="B3739" t="s">
        <v>2490</v>
      </c>
      <c r="C3739" t="str">
        <f>_xlfn.XLOOKUP(Table4[[#This Row],[PUMA]],[1]PUMA!$A:$A,[1]PUMA!$B:$B)</f>
        <v>San Francisco County (North &amp; East)--North Beach &amp; Chinatown PUMA</v>
      </c>
      <c r="D3739">
        <v>2</v>
      </c>
      <c r="E3739" t="s">
        <v>2997</v>
      </c>
      <c r="F3739">
        <v>643.13207127624207</v>
      </c>
      <c r="G3739" s="6">
        <v>29181.270436217801</v>
      </c>
      <c r="H3739" s="6">
        <v>1517.2332080968899</v>
      </c>
      <c r="I3739" s="3">
        <v>4.5764526808093085E-2</v>
      </c>
    </row>
    <row r="3740" spans="1:9" x14ac:dyDescent="0.25">
      <c r="A3740" t="s">
        <v>1252</v>
      </c>
      <c r="B3740" t="s">
        <v>1142</v>
      </c>
      <c r="C3740" t="str">
        <f>_xlfn.XLOOKUP(Table4[[#This Row],[PUMA]],[1]PUMA!$A:$A,[1]PUMA!$B:$B)</f>
        <v>San Francisco County (Central)--South of Market &amp; Potrero PUMA</v>
      </c>
      <c r="D3740">
        <v>38</v>
      </c>
      <c r="E3740" t="s">
        <v>2015</v>
      </c>
      <c r="F3740">
        <v>264.063339195715</v>
      </c>
      <c r="G3740" s="6">
        <v>25134.232930465001</v>
      </c>
      <c r="H3740" s="6">
        <v>1260.4203734755899</v>
      </c>
      <c r="I3740" s="3">
        <v>0.17449440827297907</v>
      </c>
    </row>
    <row r="3741" spans="1:9" x14ac:dyDescent="0.25">
      <c r="A3741" t="s">
        <v>1252</v>
      </c>
      <c r="B3741" t="s">
        <v>1142</v>
      </c>
      <c r="C3741" t="str">
        <f>_xlfn.XLOOKUP(Table4[[#This Row],[PUMA]],[1]PUMA!$A:$A,[1]PUMA!$B:$B)</f>
        <v>San Francisco County (Central)--South of Market &amp; Potrero PUMA</v>
      </c>
      <c r="D3741">
        <v>406</v>
      </c>
      <c r="E3741" t="s">
        <v>2999</v>
      </c>
      <c r="F3741">
        <v>106.772138145173</v>
      </c>
      <c r="G3741" s="6">
        <v>25134.232930465001</v>
      </c>
      <c r="H3741" s="6">
        <v>1260.4203734755899</v>
      </c>
      <c r="I3741" s="3">
        <v>0.1394201553537873</v>
      </c>
    </row>
    <row r="3742" spans="1:9" x14ac:dyDescent="0.25">
      <c r="A3742" t="s">
        <v>1252</v>
      </c>
      <c r="B3742" t="s">
        <v>1142</v>
      </c>
      <c r="C3742" t="str">
        <f>_xlfn.XLOOKUP(Table4[[#This Row],[PUMA]],[1]PUMA!$A:$A,[1]PUMA!$B:$B)</f>
        <v>San Francisco County (Central)--South of Market &amp; Potrero PUMA</v>
      </c>
      <c r="D3742">
        <v>329</v>
      </c>
      <c r="E3742" t="s">
        <v>2165</v>
      </c>
      <c r="F3742">
        <v>839.754929390146</v>
      </c>
      <c r="G3742" s="6">
        <v>25134.232930465001</v>
      </c>
      <c r="H3742" s="6">
        <v>1260.4203734755899</v>
      </c>
      <c r="I3742" s="3">
        <v>0.13940261822732772</v>
      </c>
    </row>
    <row r="3743" spans="1:9" x14ac:dyDescent="0.25">
      <c r="A3743" t="s">
        <v>1252</v>
      </c>
      <c r="B3743" t="s">
        <v>1142</v>
      </c>
      <c r="C3743" t="str">
        <f>_xlfn.XLOOKUP(Table4[[#This Row],[PUMA]],[1]PUMA!$A:$A,[1]PUMA!$B:$B)</f>
        <v>San Francisco County (Central)--South of Market &amp; Potrero PUMA</v>
      </c>
      <c r="D3743">
        <v>2</v>
      </c>
      <c r="E3743" t="s">
        <v>2997</v>
      </c>
      <c r="F3743">
        <v>230.35520639947401</v>
      </c>
      <c r="G3743" s="6">
        <v>25134.232930465001</v>
      </c>
      <c r="H3743" s="6">
        <v>1260.4203734755899</v>
      </c>
      <c r="I3743" s="3">
        <v>5.1734523055807863E-2</v>
      </c>
    </row>
    <row r="3744" spans="1:9" x14ac:dyDescent="0.25">
      <c r="A3744" t="s">
        <v>1209</v>
      </c>
      <c r="B3744" t="s">
        <v>1142</v>
      </c>
      <c r="C3744" t="str">
        <f>_xlfn.XLOOKUP(Table4[[#This Row],[PUMA]],[1]PUMA!$A:$A,[1]PUMA!$B:$B)</f>
        <v>San Francisco County (Central)--South of Market &amp; Potrero PUMA</v>
      </c>
      <c r="D3744">
        <v>38</v>
      </c>
      <c r="E3744" t="s">
        <v>2015</v>
      </c>
      <c r="F3744">
        <v>168.65271297179299</v>
      </c>
      <c r="G3744" s="6">
        <v>25134.232930465001</v>
      </c>
      <c r="H3744" s="6">
        <v>1260.4203734755899</v>
      </c>
      <c r="I3744" s="3">
        <v>0.17449440827297907</v>
      </c>
    </row>
    <row r="3745" spans="1:9" x14ac:dyDescent="0.25">
      <c r="A3745" t="s">
        <v>1209</v>
      </c>
      <c r="B3745" t="s">
        <v>1142</v>
      </c>
      <c r="C3745" t="str">
        <f>_xlfn.XLOOKUP(Table4[[#This Row],[PUMA]],[1]PUMA!$A:$A,[1]PUMA!$B:$B)</f>
        <v>San Francisco County (Central)--South of Market &amp; Potrero PUMA</v>
      </c>
      <c r="D3745">
        <v>117</v>
      </c>
      <c r="E3745" t="s">
        <v>2201</v>
      </c>
      <c r="F3745">
        <v>195.81037420971401</v>
      </c>
      <c r="G3745" s="6">
        <v>25134.232930465001</v>
      </c>
      <c r="H3745" s="6">
        <v>1260.4203734755899</v>
      </c>
      <c r="I3745" s="3">
        <v>0.15695728181338317</v>
      </c>
    </row>
    <row r="3746" spans="1:9" x14ac:dyDescent="0.25">
      <c r="A3746" t="s">
        <v>1209</v>
      </c>
      <c r="B3746" t="s">
        <v>1142</v>
      </c>
      <c r="C3746" t="str">
        <f>_xlfn.XLOOKUP(Table4[[#This Row],[PUMA]],[1]PUMA!$A:$A,[1]PUMA!$B:$B)</f>
        <v>San Francisco County (Central)--South of Market &amp; Potrero PUMA</v>
      </c>
      <c r="D3746">
        <v>406</v>
      </c>
      <c r="E3746" t="s">
        <v>2999</v>
      </c>
      <c r="F3746">
        <v>180.22524303639099</v>
      </c>
      <c r="G3746" s="6">
        <v>25134.232930465001</v>
      </c>
      <c r="H3746" s="6">
        <v>1260.4203734755899</v>
      </c>
      <c r="I3746" s="3">
        <v>0.1394201553537873</v>
      </c>
    </row>
    <row r="3747" spans="1:9" x14ac:dyDescent="0.25">
      <c r="A3747" t="s">
        <v>1209</v>
      </c>
      <c r="B3747" t="s">
        <v>1142</v>
      </c>
      <c r="C3747" t="str">
        <f>_xlfn.XLOOKUP(Table4[[#This Row],[PUMA]],[1]PUMA!$A:$A,[1]PUMA!$B:$B)</f>
        <v>San Francisco County (Central)--South of Market &amp; Potrero PUMA</v>
      </c>
      <c r="D3747">
        <v>329</v>
      </c>
      <c r="E3747" t="s">
        <v>2165</v>
      </c>
      <c r="F3747">
        <v>2421.65279820566</v>
      </c>
      <c r="G3747" s="6">
        <v>25134.232930465001</v>
      </c>
      <c r="H3747" s="6">
        <v>1260.4203734755899</v>
      </c>
      <c r="I3747" s="3">
        <v>0.13940261822732772</v>
      </c>
    </row>
    <row r="3748" spans="1:9" x14ac:dyDescent="0.25">
      <c r="A3748" t="s">
        <v>1254</v>
      </c>
      <c r="B3748" t="s">
        <v>1142</v>
      </c>
      <c r="C3748" t="str">
        <f>_xlfn.XLOOKUP(Table4[[#This Row],[PUMA]],[1]PUMA!$A:$A,[1]PUMA!$B:$B)</f>
        <v>San Francisco County (Central)--South of Market &amp; Potrero PUMA</v>
      </c>
      <c r="D3748">
        <v>117</v>
      </c>
      <c r="E3748" t="s">
        <v>2201</v>
      </c>
      <c r="F3748">
        <v>326.05361987761501</v>
      </c>
      <c r="G3748" s="6">
        <v>25134.232930465001</v>
      </c>
      <c r="H3748" s="6">
        <v>1260.4203734755899</v>
      </c>
      <c r="I3748" s="3">
        <v>0.15695728181338317</v>
      </c>
    </row>
    <row r="3749" spans="1:9" x14ac:dyDescent="0.25">
      <c r="A3749" t="s">
        <v>1254</v>
      </c>
      <c r="B3749" t="s">
        <v>1142</v>
      </c>
      <c r="C3749" t="str">
        <f>_xlfn.XLOOKUP(Table4[[#This Row],[PUMA]],[1]PUMA!$A:$A,[1]PUMA!$B:$B)</f>
        <v>San Francisco County (Central)--South of Market &amp; Potrero PUMA</v>
      </c>
      <c r="D3749">
        <v>329</v>
      </c>
      <c r="E3749" t="s">
        <v>2165</v>
      </c>
      <c r="F3749">
        <v>2306.9462420233299</v>
      </c>
      <c r="G3749" s="6">
        <v>25134.232930465001</v>
      </c>
      <c r="H3749" s="6">
        <v>1260.4203734755899</v>
      </c>
      <c r="I3749" s="3">
        <v>0.13940261822732772</v>
      </c>
    </row>
    <row r="3750" spans="1:9" x14ac:dyDescent="0.25">
      <c r="A3750" t="s">
        <v>1191</v>
      </c>
      <c r="B3750" t="s">
        <v>1142</v>
      </c>
      <c r="C3750" t="str">
        <f>_xlfn.XLOOKUP(Table4[[#This Row],[PUMA]],[1]PUMA!$A:$A,[1]PUMA!$B:$B)</f>
        <v>San Francisco County (Central)--South of Market &amp; Potrero PUMA</v>
      </c>
      <c r="D3750">
        <v>117</v>
      </c>
      <c r="E3750" t="s">
        <v>2201</v>
      </c>
      <c r="F3750">
        <v>140.31645180742001</v>
      </c>
      <c r="G3750" s="6">
        <v>25134.232930465001</v>
      </c>
      <c r="H3750" s="6">
        <v>1260.4203734755899</v>
      </c>
      <c r="I3750" s="3">
        <v>0.15695728181338317</v>
      </c>
    </row>
    <row r="3751" spans="1:9" x14ac:dyDescent="0.25">
      <c r="A3751" t="s">
        <v>1191</v>
      </c>
      <c r="B3751" t="s">
        <v>1142</v>
      </c>
      <c r="C3751" t="str">
        <f>_xlfn.XLOOKUP(Table4[[#This Row],[PUMA]],[1]PUMA!$A:$A,[1]PUMA!$B:$B)</f>
        <v>San Francisco County (Central)--South of Market &amp; Potrero PUMA</v>
      </c>
      <c r="D3751">
        <v>329</v>
      </c>
      <c r="E3751" t="s">
        <v>2165</v>
      </c>
      <c r="F3751">
        <v>1347.63344587554</v>
      </c>
      <c r="G3751" s="6">
        <v>25134.232930465001</v>
      </c>
      <c r="H3751" s="6">
        <v>1260.4203734755899</v>
      </c>
      <c r="I3751" s="3">
        <v>0.13940261822732772</v>
      </c>
    </row>
    <row r="3752" spans="1:9" x14ac:dyDescent="0.25">
      <c r="A3752" t="s">
        <v>1191</v>
      </c>
      <c r="B3752" t="s">
        <v>1142</v>
      </c>
      <c r="C3752" t="str">
        <f>_xlfn.XLOOKUP(Table4[[#This Row],[PUMA]],[1]PUMA!$A:$A,[1]PUMA!$B:$B)</f>
        <v>San Francisco County (Central)--South of Market &amp; Potrero PUMA</v>
      </c>
      <c r="D3752">
        <v>278</v>
      </c>
      <c r="E3752" t="s">
        <v>3001</v>
      </c>
      <c r="F3752">
        <v>152.98875753227901</v>
      </c>
      <c r="G3752" s="6">
        <v>25134.232930465001</v>
      </c>
      <c r="H3752" s="6">
        <v>1260.4203734755899</v>
      </c>
      <c r="I3752" s="3">
        <v>0.1393324697214893</v>
      </c>
    </row>
    <row r="3753" spans="1:9" x14ac:dyDescent="0.25">
      <c r="A3753" t="s">
        <v>1191</v>
      </c>
      <c r="B3753" t="s">
        <v>1142</v>
      </c>
      <c r="C3753" t="str">
        <f>_xlfn.XLOOKUP(Table4[[#This Row],[PUMA]],[1]PUMA!$A:$A,[1]PUMA!$B:$B)</f>
        <v>San Francisco County (Central)--South of Market &amp; Potrero PUMA</v>
      </c>
      <c r="D3753">
        <v>2</v>
      </c>
      <c r="E3753" t="s">
        <v>2997</v>
      </c>
      <c r="F3753">
        <v>144.02178061301501</v>
      </c>
      <c r="G3753" s="6">
        <v>25134.232930465001</v>
      </c>
      <c r="H3753" s="6">
        <v>1260.4203734755899</v>
      </c>
      <c r="I3753" s="3">
        <v>5.1734523055807863E-2</v>
      </c>
    </row>
    <row r="3754" spans="1:9" x14ac:dyDescent="0.25">
      <c r="A3754" t="s">
        <v>1280</v>
      </c>
      <c r="B3754" t="s">
        <v>1142</v>
      </c>
      <c r="C3754" t="str">
        <f>_xlfn.XLOOKUP(Table4[[#This Row],[PUMA]],[1]PUMA!$A:$A,[1]PUMA!$B:$B)</f>
        <v>San Francisco County (Central)--South of Market &amp; Potrero PUMA</v>
      </c>
      <c r="D3754">
        <v>38</v>
      </c>
      <c r="E3754" t="s">
        <v>2015</v>
      </c>
      <c r="F3754">
        <v>330.18170659780799</v>
      </c>
      <c r="G3754" s="6">
        <v>25134.232930465001</v>
      </c>
      <c r="H3754" s="6">
        <v>1260.4203734755899</v>
      </c>
      <c r="I3754" s="3">
        <v>0.17449440827297907</v>
      </c>
    </row>
    <row r="3755" spans="1:9" x14ac:dyDescent="0.25">
      <c r="A3755" t="s">
        <v>1280</v>
      </c>
      <c r="B3755" t="s">
        <v>1142</v>
      </c>
      <c r="C3755" t="str">
        <f>_xlfn.XLOOKUP(Table4[[#This Row],[PUMA]],[1]PUMA!$A:$A,[1]PUMA!$B:$B)</f>
        <v>San Francisco County (Central)--South of Market &amp; Potrero PUMA</v>
      </c>
      <c r="D3755">
        <v>117</v>
      </c>
      <c r="E3755" t="s">
        <v>2201</v>
      </c>
      <c r="F3755">
        <v>321.60298057032497</v>
      </c>
      <c r="G3755" s="6">
        <v>25134.232930465001</v>
      </c>
      <c r="H3755" s="6">
        <v>1260.4203734755899</v>
      </c>
      <c r="I3755" s="3">
        <v>0.15695728181338317</v>
      </c>
    </row>
    <row r="3756" spans="1:9" x14ac:dyDescent="0.25">
      <c r="A3756" t="s">
        <v>1280</v>
      </c>
      <c r="B3756" t="s">
        <v>1142</v>
      </c>
      <c r="C3756" t="str">
        <f>_xlfn.XLOOKUP(Table4[[#This Row],[PUMA]],[1]PUMA!$A:$A,[1]PUMA!$B:$B)</f>
        <v>San Francisco County (Central)--South of Market &amp; Potrero PUMA</v>
      </c>
      <c r="D3756">
        <v>329</v>
      </c>
      <c r="E3756" t="s">
        <v>2165</v>
      </c>
      <c r="F3756">
        <v>970.84249356018699</v>
      </c>
      <c r="G3756" s="6">
        <v>25134.232930465001</v>
      </c>
      <c r="H3756" s="6">
        <v>1260.4203734755899</v>
      </c>
      <c r="I3756" s="3">
        <v>0.13940261822732772</v>
      </c>
    </row>
    <row r="3757" spans="1:9" x14ac:dyDescent="0.25">
      <c r="A3757" t="s">
        <v>1280</v>
      </c>
      <c r="B3757" t="s">
        <v>1142</v>
      </c>
      <c r="C3757" t="str">
        <f>_xlfn.XLOOKUP(Table4[[#This Row],[PUMA]],[1]PUMA!$A:$A,[1]PUMA!$B:$B)</f>
        <v>San Francisco County (Central)--South of Market &amp; Potrero PUMA</v>
      </c>
      <c r="D3757">
        <v>2</v>
      </c>
      <c r="E3757" t="s">
        <v>2997</v>
      </c>
      <c r="F3757">
        <v>331.86455082678401</v>
      </c>
      <c r="G3757" s="6">
        <v>25134.232930465001</v>
      </c>
      <c r="H3757" s="6">
        <v>1260.4203734755899</v>
      </c>
      <c r="I3757" s="3">
        <v>5.1734523055807863E-2</v>
      </c>
    </row>
    <row r="3758" spans="1:9" x14ac:dyDescent="0.25">
      <c r="A3758" t="s">
        <v>1189</v>
      </c>
      <c r="B3758" t="s">
        <v>1142</v>
      </c>
      <c r="C3758" t="str">
        <f>_xlfn.XLOOKUP(Table4[[#This Row],[PUMA]],[1]PUMA!$A:$A,[1]PUMA!$B:$B)</f>
        <v>San Francisco County (Central)--South of Market &amp; Potrero PUMA</v>
      </c>
      <c r="D3758">
        <v>117</v>
      </c>
      <c r="E3758" t="s">
        <v>2201</v>
      </c>
      <c r="F3758">
        <v>603.42898076899098</v>
      </c>
      <c r="G3758" s="6">
        <v>25134.232930465001</v>
      </c>
      <c r="H3758" s="6">
        <v>1260.4203734755899</v>
      </c>
      <c r="I3758" s="3">
        <v>0.15695728181338317</v>
      </c>
    </row>
    <row r="3759" spans="1:9" x14ac:dyDescent="0.25">
      <c r="A3759" t="s">
        <v>1189</v>
      </c>
      <c r="B3759" t="s">
        <v>1142</v>
      </c>
      <c r="C3759" t="str">
        <f>_xlfn.XLOOKUP(Table4[[#This Row],[PUMA]],[1]PUMA!$A:$A,[1]PUMA!$B:$B)</f>
        <v>San Francisco County (Central)--South of Market &amp; Potrero PUMA</v>
      </c>
      <c r="D3759">
        <v>329</v>
      </c>
      <c r="E3759" t="s">
        <v>2165</v>
      </c>
      <c r="F3759">
        <v>1497.1762970058201</v>
      </c>
      <c r="G3759" s="6">
        <v>25134.232930465001</v>
      </c>
      <c r="H3759" s="6">
        <v>1260.4203734755899</v>
      </c>
      <c r="I3759" s="3">
        <v>0.13940261822732772</v>
      </c>
    </row>
    <row r="3760" spans="1:9" x14ac:dyDescent="0.25">
      <c r="A3760" t="s">
        <v>1189</v>
      </c>
      <c r="B3760" t="s">
        <v>1142</v>
      </c>
      <c r="C3760" t="str">
        <f>_xlfn.XLOOKUP(Table4[[#This Row],[PUMA]],[1]PUMA!$A:$A,[1]PUMA!$B:$B)</f>
        <v>San Francisco County (Central)--South of Market &amp; Potrero PUMA</v>
      </c>
      <c r="D3760">
        <v>2</v>
      </c>
      <c r="E3760" t="s">
        <v>2997</v>
      </c>
      <c r="F3760">
        <v>429.63860414787302</v>
      </c>
      <c r="G3760" s="6">
        <v>25134.232930465001</v>
      </c>
      <c r="H3760" s="6">
        <v>1260.4203734755899</v>
      </c>
      <c r="I3760" s="3">
        <v>5.1734523055807863E-2</v>
      </c>
    </row>
    <row r="3761" spans="1:9" x14ac:dyDescent="0.25">
      <c r="A3761" t="s">
        <v>1278</v>
      </c>
      <c r="B3761" t="s">
        <v>1142</v>
      </c>
      <c r="C3761" t="str">
        <f>_xlfn.XLOOKUP(Table4[[#This Row],[PUMA]],[1]PUMA!$A:$A,[1]PUMA!$B:$B)</f>
        <v>San Francisco County (Central)--South of Market &amp; Potrero PUMA</v>
      </c>
      <c r="D3761">
        <v>329</v>
      </c>
      <c r="E3761" t="s">
        <v>2165</v>
      </c>
      <c r="F3761">
        <v>2667.7918844455498</v>
      </c>
      <c r="G3761" s="6">
        <v>25134.232930465001</v>
      </c>
      <c r="H3761" s="6">
        <v>1260.4203734755899</v>
      </c>
      <c r="I3761" s="3">
        <v>0.13940261822732772</v>
      </c>
    </row>
    <row r="3762" spans="1:9" x14ac:dyDescent="0.25">
      <c r="A3762" t="s">
        <v>1278</v>
      </c>
      <c r="B3762" t="s">
        <v>1142</v>
      </c>
      <c r="C3762" t="str">
        <f>_xlfn.XLOOKUP(Table4[[#This Row],[PUMA]],[1]PUMA!$A:$A,[1]PUMA!$B:$B)</f>
        <v>San Francisco County (Central)--South of Market &amp; Potrero PUMA</v>
      </c>
      <c r="D3762">
        <v>278</v>
      </c>
      <c r="E3762" t="s">
        <v>3001</v>
      </c>
      <c r="F3762">
        <v>537.61030595106899</v>
      </c>
      <c r="G3762" s="6">
        <v>25134.232930465001</v>
      </c>
      <c r="H3762" s="6">
        <v>1260.4203734755899</v>
      </c>
      <c r="I3762" s="3">
        <v>0.1393324697214893</v>
      </c>
    </row>
    <row r="3763" spans="1:9" x14ac:dyDescent="0.25">
      <c r="A3763" t="s">
        <v>1192</v>
      </c>
      <c r="B3763" t="s">
        <v>1142</v>
      </c>
      <c r="C3763" t="str">
        <f>_xlfn.XLOOKUP(Table4[[#This Row],[PUMA]],[1]PUMA!$A:$A,[1]PUMA!$B:$B)</f>
        <v>San Francisco County (Central)--South of Market &amp; Potrero PUMA</v>
      </c>
      <c r="D3763">
        <v>117</v>
      </c>
      <c r="E3763" t="s">
        <v>2201</v>
      </c>
      <c r="F3763">
        <v>290.17617760155298</v>
      </c>
      <c r="G3763" s="6">
        <v>25134.232930465001</v>
      </c>
      <c r="H3763" s="6">
        <v>1260.4203734755899</v>
      </c>
      <c r="I3763" s="3">
        <v>0.15695728181338317</v>
      </c>
    </row>
    <row r="3764" spans="1:9" x14ac:dyDescent="0.25">
      <c r="A3764" t="s">
        <v>1192</v>
      </c>
      <c r="B3764" t="s">
        <v>1142</v>
      </c>
      <c r="C3764" t="str">
        <f>_xlfn.XLOOKUP(Table4[[#This Row],[PUMA]],[1]PUMA!$A:$A,[1]PUMA!$B:$B)</f>
        <v>San Francisco County (Central)--South of Market &amp; Potrero PUMA</v>
      </c>
      <c r="D3764">
        <v>406</v>
      </c>
      <c r="E3764" t="s">
        <v>2999</v>
      </c>
      <c r="F3764">
        <v>172.29672783512399</v>
      </c>
      <c r="G3764" s="6">
        <v>25134.232930465001</v>
      </c>
      <c r="H3764" s="6">
        <v>1260.4203734755899</v>
      </c>
      <c r="I3764" s="3">
        <v>0.1394201553537873</v>
      </c>
    </row>
    <row r="3765" spans="1:9" x14ac:dyDescent="0.25">
      <c r="A3765" t="s">
        <v>1192</v>
      </c>
      <c r="B3765" t="s">
        <v>1142</v>
      </c>
      <c r="C3765" t="str">
        <f>_xlfn.XLOOKUP(Table4[[#This Row],[PUMA]],[1]PUMA!$A:$A,[1]PUMA!$B:$B)</f>
        <v>San Francisco County (Central)--South of Market &amp; Potrero PUMA</v>
      </c>
      <c r="D3765">
        <v>329</v>
      </c>
      <c r="E3765" t="s">
        <v>2165</v>
      </c>
      <c r="F3765">
        <v>1107.7191073819999</v>
      </c>
      <c r="G3765" s="6">
        <v>25134.232930465001</v>
      </c>
      <c r="H3765" s="6">
        <v>1260.4203734755899</v>
      </c>
      <c r="I3765" s="3">
        <v>0.13940261822732772</v>
      </c>
    </row>
    <row r="3766" spans="1:9" x14ac:dyDescent="0.25">
      <c r="A3766" t="s">
        <v>1192</v>
      </c>
      <c r="B3766" t="s">
        <v>1142</v>
      </c>
      <c r="C3766" t="str">
        <f>_xlfn.XLOOKUP(Table4[[#This Row],[PUMA]],[1]PUMA!$A:$A,[1]PUMA!$B:$B)</f>
        <v>San Francisco County (Central)--South of Market &amp; Potrero PUMA</v>
      </c>
      <c r="D3766">
        <v>403</v>
      </c>
      <c r="E3766" t="s">
        <v>3000</v>
      </c>
      <c r="F3766">
        <v>217.30630105020799</v>
      </c>
      <c r="G3766" s="6">
        <v>25134.232930465001</v>
      </c>
      <c r="H3766" s="6">
        <v>1260.4203734755899</v>
      </c>
      <c r="I3766" s="3">
        <v>0.1393324697214893</v>
      </c>
    </row>
    <row r="3767" spans="1:9" x14ac:dyDescent="0.25">
      <c r="A3767" t="s">
        <v>1192</v>
      </c>
      <c r="B3767" t="s">
        <v>1142</v>
      </c>
      <c r="C3767" t="str">
        <f>_xlfn.XLOOKUP(Table4[[#This Row],[PUMA]],[1]PUMA!$A:$A,[1]PUMA!$B:$B)</f>
        <v>San Francisco County (Central)--South of Market &amp; Potrero PUMA</v>
      </c>
      <c r="D3767">
        <v>2</v>
      </c>
      <c r="E3767" t="s">
        <v>2997</v>
      </c>
      <c r="F3767">
        <v>878.61859367844397</v>
      </c>
      <c r="G3767" s="6">
        <v>25134.232930465001</v>
      </c>
      <c r="H3767" s="6">
        <v>1260.4203734755899</v>
      </c>
      <c r="I3767" s="3">
        <v>5.1734523055807863E-2</v>
      </c>
    </row>
    <row r="3768" spans="1:9" x14ac:dyDescent="0.25">
      <c r="A3768" t="s">
        <v>1279</v>
      </c>
      <c r="B3768" t="s">
        <v>1142</v>
      </c>
      <c r="C3768" t="str">
        <f>_xlfn.XLOOKUP(Table4[[#This Row],[PUMA]],[1]PUMA!$A:$A,[1]PUMA!$B:$B)</f>
        <v>San Francisco County (Central)--South of Market &amp; Potrero PUMA</v>
      </c>
      <c r="D3768">
        <v>117</v>
      </c>
      <c r="E3768" t="s">
        <v>2201</v>
      </c>
      <c r="F3768">
        <v>226.63310338014401</v>
      </c>
      <c r="G3768" s="6">
        <v>25134.232930465001</v>
      </c>
      <c r="H3768" s="6">
        <v>1260.4203734755899</v>
      </c>
      <c r="I3768" s="3">
        <v>0.15695728181338317</v>
      </c>
    </row>
    <row r="3769" spans="1:9" x14ac:dyDescent="0.25">
      <c r="A3769" t="s">
        <v>1279</v>
      </c>
      <c r="B3769" t="s">
        <v>1142</v>
      </c>
      <c r="C3769" t="str">
        <f>_xlfn.XLOOKUP(Table4[[#This Row],[PUMA]],[1]PUMA!$A:$A,[1]PUMA!$B:$B)</f>
        <v>San Francisco County (Central)--South of Market &amp; Potrero PUMA</v>
      </c>
      <c r="D3769">
        <v>406</v>
      </c>
      <c r="E3769" t="s">
        <v>2999</v>
      </c>
      <c r="F3769">
        <v>142.517060478004</v>
      </c>
      <c r="G3769" s="6">
        <v>25134.232930465001</v>
      </c>
      <c r="H3769" s="6">
        <v>1260.4203734755899</v>
      </c>
      <c r="I3769" s="3">
        <v>0.1394201553537873</v>
      </c>
    </row>
    <row r="3770" spans="1:9" x14ac:dyDescent="0.25">
      <c r="A3770" t="s">
        <v>1279</v>
      </c>
      <c r="B3770" t="s">
        <v>1142</v>
      </c>
      <c r="C3770" t="str">
        <f>_xlfn.XLOOKUP(Table4[[#This Row],[PUMA]],[1]PUMA!$A:$A,[1]PUMA!$B:$B)</f>
        <v>San Francisco County (Central)--South of Market &amp; Potrero PUMA</v>
      </c>
      <c r="D3770">
        <v>329</v>
      </c>
      <c r="E3770" t="s">
        <v>2165</v>
      </c>
      <c r="F3770">
        <v>1860.40911602145</v>
      </c>
      <c r="G3770" s="6">
        <v>25134.232930465001</v>
      </c>
      <c r="H3770" s="6">
        <v>1260.4203734755899</v>
      </c>
      <c r="I3770" s="3">
        <v>0.13940261822732772</v>
      </c>
    </row>
    <row r="3771" spans="1:9" x14ac:dyDescent="0.25">
      <c r="A3771" t="s">
        <v>1279</v>
      </c>
      <c r="B3771" t="s">
        <v>1142</v>
      </c>
      <c r="C3771" t="str">
        <f>_xlfn.XLOOKUP(Table4[[#This Row],[PUMA]],[1]PUMA!$A:$A,[1]PUMA!$B:$B)</f>
        <v>San Francisco County (Central)--South of Market &amp; Potrero PUMA</v>
      </c>
      <c r="D3771">
        <v>403</v>
      </c>
      <c r="E3771" t="s">
        <v>3000</v>
      </c>
      <c r="F3771">
        <v>231.65586523592901</v>
      </c>
      <c r="G3771" s="6">
        <v>25134.232930465001</v>
      </c>
      <c r="H3771" s="6">
        <v>1260.4203734755899</v>
      </c>
      <c r="I3771" s="3">
        <v>0.1393324697214893</v>
      </c>
    </row>
    <row r="3772" spans="1:9" x14ac:dyDescent="0.25">
      <c r="A3772" t="s">
        <v>1279</v>
      </c>
      <c r="B3772" t="s">
        <v>1142</v>
      </c>
      <c r="C3772" t="str">
        <f>_xlfn.XLOOKUP(Table4[[#This Row],[PUMA]],[1]PUMA!$A:$A,[1]PUMA!$B:$B)</f>
        <v>San Francisco County (Central)--South of Market &amp; Potrero PUMA</v>
      </c>
      <c r="D3772">
        <v>2</v>
      </c>
      <c r="E3772" t="s">
        <v>2997</v>
      </c>
      <c r="F3772">
        <v>291.01439760500199</v>
      </c>
      <c r="G3772" s="6">
        <v>25134.232930465001</v>
      </c>
      <c r="H3772" s="6">
        <v>1260.4203734755899</v>
      </c>
      <c r="I3772" s="3">
        <v>5.1734523055807863E-2</v>
      </c>
    </row>
    <row r="3773" spans="1:9" x14ac:dyDescent="0.25">
      <c r="A3773" t="s">
        <v>1198</v>
      </c>
      <c r="B3773" t="s">
        <v>1142</v>
      </c>
      <c r="C3773" t="str">
        <f>_xlfn.XLOOKUP(Table4[[#This Row],[PUMA]],[1]PUMA!$A:$A,[1]PUMA!$B:$B)</f>
        <v>San Francisco County (Central)--South of Market &amp; Potrero PUMA</v>
      </c>
      <c r="D3773">
        <v>117</v>
      </c>
      <c r="E3773" t="s">
        <v>2201</v>
      </c>
      <c r="F3773">
        <v>1251.2847288123301</v>
      </c>
      <c r="G3773" s="6">
        <v>25134.232930465001</v>
      </c>
      <c r="H3773" s="6">
        <v>1260.4203734755899</v>
      </c>
      <c r="I3773" s="3">
        <v>0.15695728181338317</v>
      </c>
    </row>
    <row r="3774" spans="1:9" x14ac:dyDescent="0.25">
      <c r="A3774" t="s">
        <v>1198</v>
      </c>
      <c r="B3774" t="s">
        <v>1142</v>
      </c>
      <c r="C3774" t="str">
        <f>_xlfn.XLOOKUP(Table4[[#This Row],[PUMA]],[1]PUMA!$A:$A,[1]PUMA!$B:$B)</f>
        <v>San Francisco County (Central)--South of Market &amp; Potrero PUMA</v>
      </c>
      <c r="D3774">
        <v>329</v>
      </c>
      <c r="E3774" t="s">
        <v>2165</v>
      </c>
      <c r="F3774">
        <v>1275.71554387026</v>
      </c>
      <c r="G3774" s="6">
        <v>25134.232930465001</v>
      </c>
      <c r="H3774" s="6">
        <v>1260.4203734755899</v>
      </c>
      <c r="I3774" s="3">
        <v>0.13940261822732772</v>
      </c>
    </row>
    <row r="3775" spans="1:9" x14ac:dyDescent="0.25">
      <c r="A3775" t="s">
        <v>2489</v>
      </c>
      <c r="B3775" t="s">
        <v>2490</v>
      </c>
      <c r="C3775" t="str">
        <f>_xlfn.XLOOKUP(Table4[[#This Row],[PUMA]],[1]PUMA!$A:$A,[1]PUMA!$B:$B)</f>
        <v>San Francisco County (North &amp; East)--North Beach &amp; Chinatown PUMA</v>
      </c>
      <c r="D3775">
        <v>167</v>
      </c>
      <c r="E3775" t="s">
        <v>2304</v>
      </c>
      <c r="F3775">
        <v>134.35196387583531</v>
      </c>
      <c r="G3775" s="6">
        <v>29181.270436217801</v>
      </c>
      <c r="H3775" s="6">
        <v>1517.2332080968899</v>
      </c>
      <c r="I3775" s="3">
        <v>0.1993471760962699</v>
      </c>
    </row>
    <row r="3776" spans="1:9" x14ac:dyDescent="0.25">
      <c r="A3776" t="s">
        <v>2489</v>
      </c>
      <c r="B3776" t="s">
        <v>2490</v>
      </c>
      <c r="C3776" t="str">
        <f>_xlfn.XLOOKUP(Table4[[#This Row],[PUMA]],[1]PUMA!$A:$A,[1]PUMA!$B:$B)</f>
        <v>San Francisco County (North &amp; East)--North Beach &amp; Chinatown PUMA</v>
      </c>
      <c r="D3776">
        <v>117</v>
      </c>
      <c r="E3776" t="s">
        <v>2201</v>
      </c>
      <c r="F3776">
        <v>468.33995082889498</v>
      </c>
      <c r="G3776" s="6">
        <v>29181.270436217801</v>
      </c>
      <c r="H3776" s="6">
        <v>1517.2332080968899</v>
      </c>
      <c r="I3776" s="3">
        <v>0.13884492031607903</v>
      </c>
    </row>
    <row r="3777" spans="1:9" x14ac:dyDescent="0.25">
      <c r="A3777" t="s">
        <v>2489</v>
      </c>
      <c r="B3777" t="s">
        <v>2490</v>
      </c>
      <c r="C3777" t="str">
        <f>_xlfn.XLOOKUP(Table4[[#This Row],[PUMA]],[1]PUMA!$A:$A,[1]PUMA!$B:$B)</f>
        <v>San Francisco County (North &amp; East)--North Beach &amp; Chinatown PUMA</v>
      </c>
      <c r="D3777">
        <v>329</v>
      </c>
      <c r="E3777" t="s">
        <v>2165</v>
      </c>
      <c r="F3777">
        <v>1086.0393418009919</v>
      </c>
      <c r="G3777" s="6">
        <v>29181.270436217801</v>
      </c>
      <c r="H3777" s="6">
        <v>1517.2332080968899</v>
      </c>
      <c r="I3777" s="3">
        <v>0.12331600799916338</v>
      </c>
    </row>
    <row r="3778" spans="1:9" x14ac:dyDescent="0.25">
      <c r="A3778" t="s">
        <v>2489</v>
      </c>
      <c r="B3778" t="s">
        <v>2490</v>
      </c>
      <c r="C3778" t="str">
        <f>_xlfn.XLOOKUP(Table4[[#This Row],[PUMA]],[1]PUMA!$A:$A,[1]PUMA!$B:$B)</f>
        <v>San Francisco County (North &amp; East)--North Beach &amp; Chinatown PUMA</v>
      </c>
      <c r="D3778">
        <v>2</v>
      </c>
      <c r="E3778" t="s">
        <v>2997</v>
      </c>
      <c r="F3778">
        <v>347.41420067220815</v>
      </c>
      <c r="G3778" s="6">
        <v>29181.270436217801</v>
      </c>
      <c r="H3778" s="6">
        <v>1517.2332080968899</v>
      </c>
      <c r="I3778" s="3">
        <v>4.5764526808093085E-2</v>
      </c>
    </row>
    <row r="3779" spans="1:9" x14ac:dyDescent="0.25">
      <c r="A3779" t="s">
        <v>1288</v>
      </c>
      <c r="B3779" t="s">
        <v>1142</v>
      </c>
      <c r="C3779" t="str">
        <f>_xlfn.XLOOKUP(Table4[[#This Row],[PUMA]],[1]PUMA!$A:$A,[1]PUMA!$B:$B)</f>
        <v>San Francisco County (Central)--South of Market &amp; Potrero PUMA</v>
      </c>
      <c r="D3779">
        <v>38</v>
      </c>
      <c r="E3779" t="s">
        <v>2015</v>
      </c>
      <c r="F3779">
        <v>433.719888330522</v>
      </c>
      <c r="G3779" s="6">
        <v>25134.232930465001</v>
      </c>
      <c r="H3779" s="6">
        <v>1260.4203734755899</v>
      </c>
      <c r="I3779" s="3">
        <v>0.17449440827297907</v>
      </c>
    </row>
    <row r="3780" spans="1:9" x14ac:dyDescent="0.25">
      <c r="A3780" t="s">
        <v>1288</v>
      </c>
      <c r="B3780" t="s">
        <v>1142</v>
      </c>
      <c r="C3780" t="str">
        <f>_xlfn.XLOOKUP(Table4[[#This Row],[PUMA]],[1]PUMA!$A:$A,[1]PUMA!$B:$B)</f>
        <v>San Francisco County (Central)--South of Market &amp; Potrero PUMA</v>
      </c>
      <c r="D3780">
        <v>47</v>
      </c>
      <c r="E3780" t="s">
        <v>2167</v>
      </c>
      <c r="F3780">
        <v>176.04584994937201</v>
      </c>
      <c r="G3780" s="6">
        <v>25134.232930465001</v>
      </c>
      <c r="H3780" s="6">
        <v>1260.4203734755899</v>
      </c>
      <c r="I3780" s="3">
        <v>0.15695728181338317</v>
      </c>
    </row>
    <row r="3781" spans="1:9" x14ac:dyDescent="0.25">
      <c r="A3781" t="s">
        <v>1288</v>
      </c>
      <c r="B3781" t="s">
        <v>1142</v>
      </c>
      <c r="C3781" t="str">
        <f>_xlfn.XLOOKUP(Table4[[#This Row],[PUMA]],[1]PUMA!$A:$A,[1]PUMA!$B:$B)</f>
        <v>San Francisco County (Central)--South of Market &amp; Potrero PUMA</v>
      </c>
      <c r="D3781">
        <v>117</v>
      </c>
      <c r="E3781" t="s">
        <v>2201</v>
      </c>
      <c r="F3781">
        <v>164.95369472306101</v>
      </c>
      <c r="G3781" s="6">
        <v>25134.232930465001</v>
      </c>
      <c r="H3781" s="6">
        <v>1260.4203734755899</v>
      </c>
      <c r="I3781" s="3">
        <v>0.15695728181338317</v>
      </c>
    </row>
    <row r="3782" spans="1:9" x14ac:dyDescent="0.25">
      <c r="A3782" t="s">
        <v>1288</v>
      </c>
      <c r="B3782" t="s">
        <v>1142</v>
      </c>
      <c r="C3782" t="str">
        <f>_xlfn.XLOOKUP(Table4[[#This Row],[PUMA]],[1]PUMA!$A:$A,[1]PUMA!$B:$B)</f>
        <v>San Francisco County (Central)--South of Market &amp; Potrero PUMA</v>
      </c>
      <c r="D3782">
        <v>406</v>
      </c>
      <c r="E3782" t="s">
        <v>2999</v>
      </c>
      <c r="F3782">
        <v>290.46676445368001</v>
      </c>
      <c r="G3782" s="6">
        <v>25134.232930465001</v>
      </c>
      <c r="H3782" s="6">
        <v>1260.4203734755899</v>
      </c>
      <c r="I3782" s="3">
        <v>0.1394201553537873</v>
      </c>
    </row>
    <row r="3783" spans="1:9" x14ac:dyDescent="0.25">
      <c r="A3783" t="s">
        <v>1288</v>
      </c>
      <c r="B3783" t="s">
        <v>1142</v>
      </c>
      <c r="C3783" t="str">
        <f>_xlfn.XLOOKUP(Table4[[#This Row],[PUMA]],[1]PUMA!$A:$A,[1]PUMA!$B:$B)</f>
        <v>San Francisco County (Central)--South of Market &amp; Potrero PUMA</v>
      </c>
      <c r="D3783">
        <v>329</v>
      </c>
      <c r="E3783" t="s">
        <v>2165</v>
      </c>
      <c r="F3783">
        <v>2974.1904561732499</v>
      </c>
      <c r="G3783" s="6">
        <v>25134.232930465001</v>
      </c>
      <c r="H3783" s="6">
        <v>1260.4203734755899</v>
      </c>
      <c r="I3783" s="3">
        <v>0.13940261822732772</v>
      </c>
    </row>
    <row r="3784" spans="1:9" x14ac:dyDescent="0.25">
      <c r="A3784" t="s">
        <v>1288</v>
      </c>
      <c r="B3784" t="s">
        <v>1142</v>
      </c>
      <c r="C3784" t="str">
        <f>_xlfn.XLOOKUP(Table4[[#This Row],[PUMA]],[1]PUMA!$A:$A,[1]PUMA!$B:$B)</f>
        <v>San Francisco County (Central)--South of Market &amp; Potrero PUMA</v>
      </c>
      <c r="D3784">
        <v>278</v>
      </c>
      <c r="E3784" t="s">
        <v>3001</v>
      </c>
      <c r="F3784">
        <v>105.818988404986</v>
      </c>
      <c r="G3784" s="6">
        <v>25134.232930465001</v>
      </c>
      <c r="H3784" s="6">
        <v>1260.4203734755899</v>
      </c>
      <c r="I3784" s="3">
        <v>0.1393324697214893</v>
      </c>
    </row>
    <row r="3785" spans="1:9" x14ac:dyDescent="0.25">
      <c r="A3785" t="s">
        <v>1288</v>
      </c>
      <c r="B3785" t="s">
        <v>1142</v>
      </c>
      <c r="C3785" t="str">
        <f>_xlfn.XLOOKUP(Table4[[#This Row],[PUMA]],[1]PUMA!$A:$A,[1]PUMA!$B:$B)</f>
        <v>San Francisco County (Central)--South of Market &amp; Potrero PUMA</v>
      </c>
      <c r="D3785">
        <v>403</v>
      </c>
      <c r="E3785" t="s">
        <v>3000</v>
      </c>
      <c r="F3785">
        <v>844.14183460704999</v>
      </c>
      <c r="G3785" s="6">
        <v>25134.232930465001</v>
      </c>
      <c r="H3785" s="6">
        <v>1260.4203734755899</v>
      </c>
      <c r="I3785" s="3">
        <v>0.1393324697214893</v>
      </c>
    </row>
    <row r="3786" spans="1:9" x14ac:dyDescent="0.25">
      <c r="A3786" t="s">
        <v>1288</v>
      </c>
      <c r="B3786" t="s">
        <v>1142</v>
      </c>
      <c r="C3786" t="str">
        <f>_xlfn.XLOOKUP(Table4[[#This Row],[PUMA]],[1]PUMA!$A:$A,[1]PUMA!$B:$B)</f>
        <v>San Francisco County (Central)--South of Market &amp; Potrero PUMA</v>
      </c>
      <c r="D3786">
        <v>2</v>
      </c>
      <c r="E3786" t="s">
        <v>2997</v>
      </c>
      <c r="F3786">
        <v>806.66263881261</v>
      </c>
      <c r="G3786" s="6">
        <v>25134.232930465001</v>
      </c>
      <c r="H3786" s="6">
        <v>1260.4203734755899</v>
      </c>
      <c r="I3786" s="3">
        <v>5.1734523055807863E-2</v>
      </c>
    </row>
    <row r="3787" spans="1:9" x14ac:dyDescent="0.25">
      <c r="A3787" t="s">
        <v>1289</v>
      </c>
      <c r="B3787" t="s">
        <v>1142</v>
      </c>
      <c r="C3787" t="str">
        <f>_xlfn.XLOOKUP(Table4[[#This Row],[PUMA]],[1]PUMA!$A:$A,[1]PUMA!$B:$B)</f>
        <v>San Francisco County (Central)--South of Market &amp; Potrero PUMA</v>
      </c>
      <c r="D3787">
        <v>117</v>
      </c>
      <c r="E3787" t="s">
        <v>2201</v>
      </c>
      <c r="F3787">
        <v>113.18965920788401</v>
      </c>
      <c r="G3787" s="6">
        <v>25134.232930465001</v>
      </c>
      <c r="H3787" s="6">
        <v>1260.4203734755899</v>
      </c>
      <c r="I3787" s="3">
        <v>0.15695728181338317</v>
      </c>
    </row>
    <row r="3788" spans="1:9" x14ac:dyDescent="0.25">
      <c r="A3788" t="s">
        <v>1289</v>
      </c>
      <c r="B3788" t="s">
        <v>1142</v>
      </c>
      <c r="C3788" t="str">
        <f>_xlfn.XLOOKUP(Table4[[#This Row],[PUMA]],[1]PUMA!$A:$A,[1]PUMA!$B:$B)</f>
        <v>San Francisco County (Central)--South of Market &amp; Potrero PUMA</v>
      </c>
      <c r="D3788">
        <v>329</v>
      </c>
      <c r="E3788" t="s">
        <v>2165</v>
      </c>
      <c r="F3788">
        <v>275.756187647133</v>
      </c>
      <c r="G3788" s="6">
        <v>25134.232930465001</v>
      </c>
      <c r="H3788" s="6">
        <v>1260.4203734755899</v>
      </c>
      <c r="I3788" s="3">
        <v>0.13940261822732772</v>
      </c>
    </row>
    <row r="3789" spans="1:9" x14ac:dyDescent="0.25">
      <c r="A3789" t="s">
        <v>1289</v>
      </c>
      <c r="B3789" t="s">
        <v>1142</v>
      </c>
      <c r="C3789" t="str">
        <f>_xlfn.XLOOKUP(Table4[[#This Row],[PUMA]],[1]PUMA!$A:$A,[1]PUMA!$B:$B)</f>
        <v>San Francisco County (Central)--South of Market &amp; Potrero PUMA</v>
      </c>
      <c r="D3789">
        <v>2</v>
      </c>
      <c r="E3789" t="s">
        <v>2997</v>
      </c>
      <c r="F3789">
        <v>335.10609406306202</v>
      </c>
      <c r="G3789" s="6">
        <v>25134.232930465001</v>
      </c>
      <c r="H3789" s="6">
        <v>1260.4203734755899</v>
      </c>
      <c r="I3789" s="3">
        <v>5.1734523055807863E-2</v>
      </c>
    </row>
    <row r="3790" spans="1:9" x14ac:dyDescent="0.25">
      <c r="A3790" t="s">
        <v>1194</v>
      </c>
      <c r="B3790" t="s">
        <v>1142</v>
      </c>
      <c r="C3790" t="str">
        <f>_xlfn.XLOOKUP(Table4[[#This Row],[PUMA]],[1]PUMA!$A:$A,[1]PUMA!$B:$B)</f>
        <v>San Francisco County (Central)--South of Market &amp; Potrero PUMA</v>
      </c>
      <c r="D3790">
        <v>38</v>
      </c>
      <c r="E3790" t="s">
        <v>2015</v>
      </c>
      <c r="F3790">
        <v>103.897970713609</v>
      </c>
      <c r="G3790" s="6">
        <v>25134.232930465001</v>
      </c>
      <c r="H3790" s="6">
        <v>1260.4203734755899</v>
      </c>
      <c r="I3790" s="3">
        <v>0.17449440827297907</v>
      </c>
    </row>
    <row r="3791" spans="1:9" x14ac:dyDescent="0.25">
      <c r="A3791" t="s">
        <v>1194</v>
      </c>
      <c r="B3791" t="s">
        <v>1142</v>
      </c>
      <c r="C3791" t="str">
        <f>_xlfn.XLOOKUP(Table4[[#This Row],[PUMA]],[1]PUMA!$A:$A,[1]PUMA!$B:$B)</f>
        <v>San Francisco County (Central)--South of Market &amp; Potrero PUMA</v>
      </c>
      <c r="D3791">
        <v>406</v>
      </c>
      <c r="E3791" t="s">
        <v>2999</v>
      </c>
      <c r="F3791">
        <v>101.24280217876399</v>
      </c>
      <c r="G3791" s="6">
        <v>25134.232930465001</v>
      </c>
      <c r="H3791" s="6">
        <v>1260.4203734755899</v>
      </c>
      <c r="I3791" s="3">
        <v>0.1394201553537873</v>
      </c>
    </row>
    <row r="3792" spans="1:9" x14ac:dyDescent="0.25">
      <c r="A3792" t="s">
        <v>1194</v>
      </c>
      <c r="B3792" t="s">
        <v>1142</v>
      </c>
      <c r="C3792" t="str">
        <f>_xlfn.XLOOKUP(Table4[[#This Row],[PUMA]],[1]PUMA!$A:$A,[1]PUMA!$B:$B)</f>
        <v>San Francisco County (Central)--South of Market &amp; Potrero PUMA</v>
      </c>
      <c r="D3792">
        <v>329</v>
      </c>
      <c r="E3792" t="s">
        <v>2165</v>
      </c>
      <c r="F3792">
        <v>1694.5117704203301</v>
      </c>
      <c r="G3792" s="6">
        <v>25134.232930465001</v>
      </c>
      <c r="H3792" s="6">
        <v>1260.4203734755899</v>
      </c>
      <c r="I3792" s="3">
        <v>0.13940261822732772</v>
      </c>
    </row>
    <row r="3793" spans="1:9" x14ac:dyDescent="0.25">
      <c r="A3793" t="s">
        <v>1194</v>
      </c>
      <c r="B3793" t="s">
        <v>1142</v>
      </c>
      <c r="C3793" t="str">
        <f>_xlfn.XLOOKUP(Table4[[#This Row],[PUMA]],[1]PUMA!$A:$A,[1]PUMA!$B:$B)</f>
        <v>San Francisco County (Central)--South of Market &amp; Potrero PUMA</v>
      </c>
      <c r="D3793">
        <v>403</v>
      </c>
      <c r="E3793" t="s">
        <v>3000</v>
      </c>
      <c r="F3793">
        <v>724.24707290113099</v>
      </c>
      <c r="G3793" s="6">
        <v>25134.232930465001</v>
      </c>
      <c r="H3793" s="6">
        <v>1260.4203734755899</v>
      </c>
      <c r="I3793" s="3">
        <v>0.1393324697214893</v>
      </c>
    </row>
    <row r="3794" spans="1:9" x14ac:dyDescent="0.25">
      <c r="A3794" t="s">
        <v>1195</v>
      </c>
      <c r="B3794" t="s">
        <v>1142</v>
      </c>
      <c r="C3794" t="str">
        <f>_xlfn.XLOOKUP(Table4[[#This Row],[PUMA]],[1]PUMA!$A:$A,[1]PUMA!$B:$B)</f>
        <v>San Francisco County (Central)--South of Market &amp; Potrero PUMA</v>
      </c>
      <c r="D3794">
        <v>406</v>
      </c>
      <c r="E3794" t="s">
        <v>2999</v>
      </c>
      <c r="F3794">
        <v>119.919823468533</v>
      </c>
      <c r="G3794" s="6">
        <v>25134.232930465001</v>
      </c>
      <c r="H3794" s="6">
        <v>1260.4203734755899</v>
      </c>
      <c r="I3794" s="3">
        <v>0.1394201553537873</v>
      </c>
    </row>
    <row r="3795" spans="1:9" x14ac:dyDescent="0.25">
      <c r="A3795" t="s">
        <v>1195</v>
      </c>
      <c r="B3795" t="s">
        <v>1142</v>
      </c>
      <c r="C3795" t="str">
        <f>_xlfn.XLOOKUP(Table4[[#This Row],[PUMA]],[1]PUMA!$A:$A,[1]PUMA!$B:$B)</f>
        <v>San Francisco County (Central)--South of Market &amp; Potrero PUMA</v>
      </c>
      <c r="D3795">
        <v>329</v>
      </c>
      <c r="E3795" t="s">
        <v>2165</v>
      </c>
      <c r="F3795">
        <v>2065.1096525596899</v>
      </c>
      <c r="G3795" s="6">
        <v>25134.232930465001</v>
      </c>
      <c r="H3795" s="6">
        <v>1260.4203734755899</v>
      </c>
      <c r="I3795" s="3">
        <v>0.13940261822732772</v>
      </c>
    </row>
    <row r="3796" spans="1:9" x14ac:dyDescent="0.25">
      <c r="A3796" t="s">
        <v>1195</v>
      </c>
      <c r="B3796" t="s">
        <v>1142</v>
      </c>
      <c r="C3796" t="str">
        <f>_xlfn.XLOOKUP(Table4[[#This Row],[PUMA]],[1]PUMA!$A:$A,[1]PUMA!$B:$B)</f>
        <v>San Francisco County (Central)--South of Market &amp; Potrero PUMA</v>
      </c>
      <c r="D3796">
        <v>278</v>
      </c>
      <c r="E3796" t="s">
        <v>3001</v>
      </c>
      <c r="F3796">
        <v>119.81121133281199</v>
      </c>
      <c r="G3796" s="6">
        <v>25134.232930465001</v>
      </c>
      <c r="H3796" s="6">
        <v>1260.4203734755899</v>
      </c>
      <c r="I3796" s="3">
        <v>0.1393324697214893</v>
      </c>
    </row>
    <row r="3797" spans="1:9" x14ac:dyDescent="0.25">
      <c r="A3797" t="s">
        <v>1195</v>
      </c>
      <c r="B3797" t="s">
        <v>1142</v>
      </c>
      <c r="C3797" t="str">
        <f>_xlfn.XLOOKUP(Table4[[#This Row],[PUMA]],[1]PUMA!$A:$A,[1]PUMA!$B:$B)</f>
        <v>San Francisco County (Central)--South of Market &amp; Potrero PUMA</v>
      </c>
      <c r="D3797">
        <v>403</v>
      </c>
      <c r="E3797" t="s">
        <v>3000</v>
      </c>
      <c r="F3797">
        <v>228.581417270814</v>
      </c>
      <c r="G3797" s="6">
        <v>25134.232930465001</v>
      </c>
      <c r="H3797" s="6">
        <v>1260.4203734755899</v>
      </c>
      <c r="I3797" s="3">
        <v>0.1393324697214893</v>
      </c>
    </row>
    <row r="3798" spans="1:9" x14ac:dyDescent="0.25">
      <c r="A3798" t="s">
        <v>1211</v>
      </c>
      <c r="B3798" t="s">
        <v>1142</v>
      </c>
      <c r="C3798" t="str">
        <f>_xlfn.XLOOKUP(Table4[[#This Row],[PUMA]],[1]PUMA!$A:$A,[1]PUMA!$B:$B)</f>
        <v>San Francisco County (Central)--South of Market &amp; Potrero PUMA</v>
      </c>
      <c r="D3798">
        <v>167</v>
      </c>
      <c r="E3798" t="s">
        <v>2304</v>
      </c>
      <c r="F3798">
        <v>111.881809404108</v>
      </c>
      <c r="G3798" s="6">
        <v>25134.232930465001</v>
      </c>
      <c r="H3798" s="6">
        <v>1260.4203734755899</v>
      </c>
      <c r="I3798" s="3">
        <v>0.22535207500580715</v>
      </c>
    </row>
    <row r="3799" spans="1:9" x14ac:dyDescent="0.25">
      <c r="A3799" t="s">
        <v>1211</v>
      </c>
      <c r="B3799" t="s">
        <v>1142</v>
      </c>
      <c r="C3799" t="str">
        <f>_xlfn.XLOOKUP(Table4[[#This Row],[PUMA]],[1]PUMA!$A:$A,[1]PUMA!$B:$B)</f>
        <v>San Francisco County (Central)--South of Market &amp; Potrero PUMA</v>
      </c>
      <c r="D3799">
        <v>117</v>
      </c>
      <c r="E3799" t="s">
        <v>2201</v>
      </c>
      <c r="F3799">
        <v>143.01230172802201</v>
      </c>
      <c r="G3799" s="6">
        <v>25134.232930465001</v>
      </c>
      <c r="H3799" s="6">
        <v>1260.4203734755899</v>
      </c>
      <c r="I3799" s="3">
        <v>0.15695728181338317</v>
      </c>
    </row>
    <row r="3800" spans="1:9" x14ac:dyDescent="0.25">
      <c r="A3800" t="s">
        <v>1211</v>
      </c>
      <c r="B3800" t="s">
        <v>1142</v>
      </c>
      <c r="C3800" t="str">
        <f>_xlfn.XLOOKUP(Table4[[#This Row],[PUMA]],[1]PUMA!$A:$A,[1]PUMA!$B:$B)</f>
        <v>San Francisco County (Central)--South of Market &amp; Potrero PUMA</v>
      </c>
      <c r="D3800">
        <v>406</v>
      </c>
      <c r="E3800" t="s">
        <v>2999</v>
      </c>
      <c r="F3800">
        <v>240.296560243389</v>
      </c>
      <c r="G3800" s="6">
        <v>25134.232930465001</v>
      </c>
      <c r="H3800" s="6">
        <v>1260.4203734755899</v>
      </c>
      <c r="I3800" s="3">
        <v>0.1394201553537873</v>
      </c>
    </row>
    <row r="3801" spans="1:9" x14ac:dyDescent="0.25">
      <c r="A3801" t="s">
        <v>1211</v>
      </c>
      <c r="B3801" t="s">
        <v>1142</v>
      </c>
      <c r="C3801" t="str">
        <f>_xlfn.XLOOKUP(Table4[[#This Row],[PUMA]],[1]PUMA!$A:$A,[1]PUMA!$B:$B)</f>
        <v>San Francisco County (Central)--South of Market &amp; Potrero PUMA</v>
      </c>
      <c r="D3801">
        <v>329</v>
      </c>
      <c r="E3801" t="s">
        <v>2165</v>
      </c>
      <c r="F3801">
        <v>809.63945545275601</v>
      </c>
      <c r="G3801" s="6">
        <v>25134.232930465001</v>
      </c>
      <c r="H3801" s="6">
        <v>1260.4203734755899</v>
      </c>
      <c r="I3801" s="3">
        <v>0.13940261822732772</v>
      </c>
    </row>
    <row r="3802" spans="1:9" x14ac:dyDescent="0.25">
      <c r="A3802" t="s">
        <v>1211</v>
      </c>
      <c r="B3802" t="s">
        <v>1142</v>
      </c>
      <c r="C3802" t="str">
        <f>_xlfn.XLOOKUP(Table4[[#This Row],[PUMA]],[1]PUMA!$A:$A,[1]PUMA!$B:$B)</f>
        <v>San Francisco County (Central)--South of Market &amp; Potrero PUMA</v>
      </c>
      <c r="D3802">
        <v>2</v>
      </c>
      <c r="E3802" t="s">
        <v>2997</v>
      </c>
      <c r="F3802">
        <v>354.92461834672201</v>
      </c>
      <c r="G3802" s="6">
        <v>25134.232930465001</v>
      </c>
      <c r="H3802" s="6">
        <v>1260.4203734755899</v>
      </c>
      <c r="I3802" s="3">
        <v>5.1734523055807863E-2</v>
      </c>
    </row>
    <row r="3803" spans="1:9" x14ac:dyDescent="0.25">
      <c r="A3803" t="s">
        <v>1290</v>
      </c>
      <c r="B3803" t="s">
        <v>1142</v>
      </c>
      <c r="C3803" t="str">
        <f>_xlfn.XLOOKUP(Table4[[#This Row],[PUMA]],[1]PUMA!$A:$A,[1]PUMA!$B:$B)</f>
        <v>San Francisco County (Central)--South of Market &amp; Potrero PUMA</v>
      </c>
      <c r="D3803">
        <v>329</v>
      </c>
      <c r="E3803" t="s">
        <v>2165</v>
      </c>
      <c r="F3803">
        <v>921.76381967015595</v>
      </c>
      <c r="G3803" s="6">
        <v>25134.232930465001</v>
      </c>
      <c r="H3803" s="6">
        <v>1260.4203734755899</v>
      </c>
      <c r="I3803" s="3">
        <v>0.13940261822732772</v>
      </c>
    </row>
    <row r="3804" spans="1:9" x14ac:dyDescent="0.25">
      <c r="A3804" t="s">
        <v>1290</v>
      </c>
      <c r="B3804" t="s">
        <v>1142</v>
      </c>
      <c r="C3804" t="str">
        <f>_xlfn.XLOOKUP(Table4[[#This Row],[PUMA]],[1]PUMA!$A:$A,[1]PUMA!$B:$B)</f>
        <v>San Francisco County (Central)--South of Market &amp; Potrero PUMA</v>
      </c>
      <c r="D3804">
        <v>278</v>
      </c>
      <c r="E3804" t="s">
        <v>3001</v>
      </c>
      <c r="F3804">
        <v>399.17200084271002</v>
      </c>
      <c r="G3804" s="6">
        <v>25134.232930465001</v>
      </c>
      <c r="H3804" s="6">
        <v>1260.4203734755899</v>
      </c>
      <c r="I3804" s="3">
        <v>0.1393324697214893</v>
      </c>
    </row>
    <row r="3805" spans="1:9" x14ac:dyDescent="0.25">
      <c r="A3805" t="s">
        <v>1290</v>
      </c>
      <c r="B3805" t="s">
        <v>1142</v>
      </c>
      <c r="C3805" t="str">
        <f>_xlfn.XLOOKUP(Table4[[#This Row],[PUMA]],[1]PUMA!$A:$A,[1]PUMA!$B:$B)</f>
        <v>San Francisco County (Central)--South of Market &amp; Potrero PUMA</v>
      </c>
      <c r="D3805">
        <v>403</v>
      </c>
      <c r="E3805" t="s">
        <v>3000</v>
      </c>
      <c r="F3805">
        <v>1589.65262237152</v>
      </c>
      <c r="G3805" s="6">
        <v>25134.232930465001</v>
      </c>
      <c r="H3805" s="6">
        <v>1260.4203734755899</v>
      </c>
      <c r="I3805" s="3">
        <v>0.1393324697214893</v>
      </c>
    </row>
    <row r="3806" spans="1:9" x14ac:dyDescent="0.25">
      <c r="A3806" t="s">
        <v>1291</v>
      </c>
      <c r="B3806" t="s">
        <v>1142</v>
      </c>
      <c r="C3806" t="str">
        <f>_xlfn.XLOOKUP(Table4[[#This Row],[PUMA]],[1]PUMA!$A:$A,[1]PUMA!$B:$B)</f>
        <v>San Francisco County (Central)--South of Market &amp; Potrero PUMA</v>
      </c>
      <c r="D3806">
        <v>329</v>
      </c>
      <c r="E3806" t="s">
        <v>2165</v>
      </c>
      <c r="F3806">
        <v>931.40648347084402</v>
      </c>
      <c r="G3806" s="6">
        <v>25134.232930465001</v>
      </c>
      <c r="H3806" s="6">
        <v>1260.4203734755899</v>
      </c>
      <c r="I3806" s="3">
        <v>0.13940261822732772</v>
      </c>
    </row>
    <row r="3807" spans="1:9" x14ac:dyDescent="0.25">
      <c r="A3807" t="s">
        <v>1291</v>
      </c>
      <c r="B3807" t="s">
        <v>1142</v>
      </c>
      <c r="C3807" t="str">
        <f>_xlfn.XLOOKUP(Table4[[#This Row],[PUMA]],[1]PUMA!$A:$A,[1]PUMA!$B:$B)</f>
        <v>San Francisco County (Central)--South of Market &amp; Potrero PUMA</v>
      </c>
      <c r="D3807">
        <v>403</v>
      </c>
      <c r="E3807" t="s">
        <v>3000</v>
      </c>
      <c r="F3807">
        <v>1092.0179615899699</v>
      </c>
      <c r="G3807" s="6">
        <v>25134.232930465001</v>
      </c>
      <c r="H3807" s="6">
        <v>1260.4203734755899</v>
      </c>
      <c r="I3807" s="3">
        <v>0.1393324697214893</v>
      </c>
    </row>
    <row r="3808" spans="1:9" x14ac:dyDescent="0.25">
      <c r="A3808" t="s">
        <v>1292</v>
      </c>
      <c r="B3808" t="s">
        <v>1142</v>
      </c>
      <c r="C3808" t="str">
        <f>_xlfn.XLOOKUP(Table4[[#This Row],[PUMA]],[1]PUMA!$A:$A,[1]PUMA!$B:$B)</f>
        <v>San Francisco County (Central)--South of Market &amp; Potrero PUMA</v>
      </c>
      <c r="D3808">
        <v>167</v>
      </c>
      <c r="E3808" t="s">
        <v>2304</v>
      </c>
      <c r="F3808">
        <v>413.94112300436791</v>
      </c>
      <c r="G3808" s="6">
        <v>25134.232930465001</v>
      </c>
      <c r="H3808" s="6">
        <v>1260.4203734755899</v>
      </c>
      <c r="I3808" s="3">
        <v>0.22535207500580715</v>
      </c>
    </row>
    <row r="3809" spans="1:9" x14ac:dyDescent="0.25">
      <c r="A3809" t="s">
        <v>1292</v>
      </c>
      <c r="B3809" t="s">
        <v>1142</v>
      </c>
      <c r="C3809" t="str">
        <f>_xlfn.XLOOKUP(Table4[[#This Row],[PUMA]],[1]PUMA!$A:$A,[1]PUMA!$B:$B)</f>
        <v>San Francisco County (Central)--South of Market &amp; Potrero PUMA</v>
      </c>
      <c r="D3809">
        <v>117</v>
      </c>
      <c r="E3809" t="s">
        <v>2201</v>
      </c>
      <c r="F3809">
        <v>176.25958102182199</v>
      </c>
      <c r="G3809" s="6">
        <v>25134.232930465001</v>
      </c>
      <c r="H3809" s="6">
        <v>1260.4203734755899</v>
      </c>
      <c r="I3809" s="3">
        <v>0.15695728181338317</v>
      </c>
    </row>
    <row r="3810" spans="1:9" x14ac:dyDescent="0.25">
      <c r="A3810" t="s">
        <v>1292</v>
      </c>
      <c r="B3810" t="s">
        <v>1142</v>
      </c>
      <c r="C3810" t="str">
        <f>_xlfn.XLOOKUP(Table4[[#This Row],[PUMA]],[1]PUMA!$A:$A,[1]PUMA!$B:$B)</f>
        <v>San Francisco County (Central)--South of Market &amp; Potrero PUMA</v>
      </c>
      <c r="D3810">
        <v>406</v>
      </c>
      <c r="E3810" t="s">
        <v>2999</v>
      </c>
      <c r="F3810">
        <v>147.700777836649</v>
      </c>
      <c r="G3810" s="6">
        <v>25134.232930465001</v>
      </c>
      <c r="H3810" s="6">
        <v>1260.4203734755899</v>
      </c>
      <c r="I3810" s="3">
        <v>0.1394201553537873</v>
      </c>
    </row>
    <row r="3811" spans="1:9" x14ac:dyDescent="0.25">
      <c r="A3811" t="s">
        <v>1292</v>
      </c>
      <c r="B3811" t="s">
        <v>1142</v>
      </c>
      <c r="C3811" t="str">
        <f>_xlfn.XLOOKUP(Table4[[#This Row],[PUMA]],[1]PUMA!$A:$A,[1]PUMA!$B:$B)</f>
        <v>San Francisco County (Central)--South of Market &amp; Potrero PUMA</v>
      </c>
      <c r="D3811">
        <v>2</v>
      </c>
      <c r="E3811" t="s">
        <v>2997</v>
      </c>
      <c r="F3811">
        <v>178.17175128347807</v>
      </c>
      <c r="G3811" s="6">
        <v>25134.232930465001</v>
      </c>
      <c r="H3811" s="6">
        <v>1260.4203734755899</v>
      </c>
      <c r="I3811" s="3">
        <v>5.1734523055807863E-2</v>
      </c>
    </row>
    <row r="3812" spans="1:9" x14ac:dyDescent="0.25">
      <c r="A3812" t="s">
        <v>1208</v>
      </c>
      <c r="B3812" t="s">
        <v>1142</v>
      </c>
      <c r="C3812" t="str">
        <f>_xlfn.XLOOKUP(Table4[[#This Row],[PUMA]],[1]PUMA!$A:$A,[1]PUMA!$B:$B)</f>
        <v>San Francisco County (Central)--South of Market &amp; Potrero PUMA</v>
      </c>
      <c r="D3812">
        <v>117</v>
      </c>
      <c r="E3812" t="s">
        <v>2201</v>
      </c>
      <c r="F3812">
        <v>258.34814793947999</v>
      </c>
      <c r="G3812" s="6">
        <v>25134.232930465001</v>
      </c>
      <c r="H3812" s="6">
        <v>1260.4203734755899</v>
      </c>
      <c r="I3812" s="3">
        <v>0.15695728181338317</v>
      </c>
    </row>
    <row r="3813" spans="1:9" x14ac:dyDescent="0.25">
      <c r="A3813" t="s">
        <v>1208</v>
      </c>
      <c r="B3813" t="s">
        <v>1142</v>
      </c>
      <c r="C3813" t="str">
        <f>_xlfn.XLOOKUP(Table4[[#This Row],[PUMA]],[1]PUMA!$A:$A,[1]PUMA!$B:$B)</f>
        <v>San Francisco County (Central)--South of Market &amp; Potrero PUMA</v>
      </c>
      <c r="D3813">
        <v>403</v>
      </c>
      <c r="E3813" t="s">
        <v>3000</v>
      </c>
      <c r="F3813">
        <v>790.60833967273697</v>
      </c>
      <c r="G3813" s="6">
        <v>25134.232930465001</v>
      </c>
      <c r="H3813" s="6">
        <v>1260.4203734755899</v>
      </c>
      <c r="I3813" s="3">
        <v>0.1393324697214893</v>
      </c>
    </row>
    <row r="3814" spans="1:9" x14ac:dyDescent="0.25">
      <c r="A3814" t="s">
        <v>1196</v>
      </c>
      <c r="B3814" t="s">
        <v>1142</v>
      </c>
      <c r="C3814" t="str">
        <f>_xlfn.XLOOKUP(Table4[[#This Row],[PUMA]],[1]PUMA!$A:$A,[1]PUMA!$B:$B)</f>
        <v>San Francisco County (Central)--South of Market &amp; Potrero PUMA</v>
      </c>
      <c r="D3814">
        <v>117</v>
      </c>
      <c r="E3814" t="s">
        <v>2201</v>
      </c>
      <c r="F3814">
        <v>207.73354502359399</v>
      </c>
      <c r="G3814" s="6">
        <v>25134.232930465001</v>
      </c>
      <c r="H3814" s="6">
        <v>1260.4203734755899</v>
      </c>
      <c r="I3814" s="3">
        <v>0.15695728181338317</v>
      </c>
    </row>
    <row r="3815" spans="1:9" x14ac:dyDescent="0.25">
      <c r="A3815" t="s">
        <v>1196</v>
      </c>
      <c r="B3815" t="s">
        <v>1142</v>
      </c>
      <c r="C3815" t="str">
        <f>_xlfn.XLOOKUP(Table4[[#This Row],[PUMA]],[1]PUMA!$A:$A,[1]PUMA!$B:$B)</f>
        <v>San Francisco County (Central)--South of Market &amp; Potrero PUMA</v>
      </c>
      <c r="D3815">
        <v>329</v>
      </c>
      <c r="E3815" t="s">
        <v>2165</v>
      </c>
      <c r="F3815">
        <v>113.468259992277</v>
      </c>
      <c r="G3815" s="6">
        <v>25134.232930465001</v>
      </c>
      <c r="H3815" s="6">
        <v>1260.4203734755899</v>
      </c>
      <c r="I3815" s="3">
        <v>0.13940261822732772</v>
      </c>
    </row>
    <row r="3816" spans="1:9" x14ac:dyDescent="0.25">
      <c r="A3816" t="s">
        <v>1196</v>
      </c>
      <c r="B3816" t="s">
        <v>1142</v>
      </c>
      <c r="C3816" t="str">
        <f>_xlfn.XLOOKUP(Table4[[#This Row],[PUMA]],[1]PUMA!$A:$A,[1]PUMA!$B:$B)</f>
        <v>San Francisco County (Central)--South of Market &amp; Potrero PUMA</v>
      </c>
      <c r="D3816">
        <v>403</v>
      </c>
      <c r="E3816" t="s">
        <v>3000</v>
      </c>
      <c r="F3816">
        <v>1311.76164192888</v>
      </c>
      <c r="G3816" s="6">
        <v>25134.232930465001</v>
      </c>
      <c r="H3816" s="6">
        <v>1260.4203734755899</v>
      </c>
      <c r="I3816" s="3">
        <v>0.1393324697214893</v>
      </c>
    </row>
    <row r="3817" spans="1:9" x14ac:dyDescent="0.25">
      <c r="A3817" t="s">
        <v>1196</v>
      </c>
      <c r="B3817" t="s">
        <v>1142</v>
      </c>
      <c r="C3817" t="str">
        <f>_xlfn.XLOOKUP(Table4[[#This Row],[PUMA]],[1]PUMA!$A:$A,[1]PUMA!$B:$B)</f>
        <v>San Francisco County (Central)--South of Market &amp; Potrero PUMA</v>
      </c>
      <c r="D3817">
        <v>2</v>
      </c>
      <c r="E3817" t="s">
        <v>2997</v>
      </c>
      <c r="F3817">
        <v>126.162374037687</v>
      </c>
      <c r="G3817" s="6">
        <v>25134.232930465001</v>
      </c>
      <c r="H3817" s="6">
        <v>1260.4203734755899</v>
      </c>
      <c r="I3817" s="3">
        <v>5.1734523055807863E-2</v>
      </c>
    </row>
    <row r="3818" spans="1:9" x14ac:dyDescent="0.25">
      <c r="A3818" t="s">
        <v>1210</v>
      </c>
      <c r="B3818" t="s">
        <v>1142</v>
      </c>
      <c r="C3818" t="str">
        <f>_xlfn.XLOOKUP(Table4[[#This Row],[PUMA]],[1]PUMA!$A:$A,[1]PUMA!$B:$B)</f>
        <v>San Francisco County (Central)--South of Market &amp; Potrero PUMA</v>
      </c>
      <c r="D3818">
        <v>117</v>
      </c>
      <c r="E3818" t="s">
        <v>2201</v>
      </c>
      <c r="F3818">
        <v>190.685648799213</v>
      </c>
      <c r="G3818" s="6">
        <v>25134.232930465001</v>
      </c>
      <c r="H3818" s="6">
        <v>1260.4203734755899</v>
      </c>
      <c r="I3818" s="3">
        <v>0.15695728181338317</v>
      </c>
    </row>
    <row r="3819" spans="1:9" x14ac:dyDescent="0.25">
      <c r="A3819" t="s">
        <v>1210</v>
      </c>
      <c r="B3819" t="s">
        <v>1142</v>
      </c>
      <c r="C3819" t="str">
        <f>_xlfn.XLOOKUP(Table4[[#This Row],[PUMA]],[1]PUMA!$A:$A,[1]PUMA!$B:$B)</f>
        <v>San Francisco County (Central)--South of Market &amp; Potrero PUMA</v>
      </c>
      <c r="D3819">
        <v>329</v>
      </c>
      <c r="E3819" t="s">
        <v>2165</v>
      </c>
      <c r="F3819">
        <v>933.73115245798601</v>
      </c>
      <c r="G3819" s="6">
        <v>25134.232930465001</v>
      </c>
      <c r="H3819" s="6">
        <v>1260.4203734755899</v>
      </c>
      <c r="I3819" s="3">
        <v>0.13940261822732772</v>
      </c>
    </row>
    <row r="3820" spans="1:9" x14ac:dyDescent="0.25">
      <c r="A3820" t="s">
        <v>1210</v>
      </c>
      <c r="B3820" t="s">
        <v>1142</v>
      </c>
      <c r="C3820" t="str">
        <f>_xlfn.XLOOKUP(Table4[[#This Row],[PUMA]],[1]PUMA!$A:$A,[1]PUMA!$B:$B)</f>
        <v>San Francisco County (Central)--South of Market &amp; Potrero PUMA</v>
      </c>
      <c r="D3820">
        <v>403</v>
      </c>
      <c r="E3820" t="s">
        <v>3000</v>
      </c>
      <c r="F3820">
        <v>852.88540172981504</v>
      </c>
      <c r="G3820" s="6">
        <v>25134.232930465001</v>
      </c>
      <c r="H3820" s="6">
        <v>1260.4203734755899</v>
      </c>
      <c r="I3820" s="3">
        <v>0.1393324697214893</v>
      </c>
    </row>
    <row r="3821" spans="1:9" x14ac:dyDescent="0.25">
      <c r="A3821" t="s">
        <v>1210</v>
      </c>
      <c r="B3821" t="s">
        <v>1142</v>
      </c>
      <c r="C3821" t="str">
        <f>_xlfn.XLOOKUP(Table4[[#This Row],[PUMA]],[1]PUMA!$A:$A,[1]PUMA!$B:$B)</f>
        <v>San Francisco County (Central)--South of Market &amp; Potrero PUMA</v>
      </c>
      <c r="D3821">
        <v>2</v>
      </c>
      <c r="E3821" t="s">
        <v>2997</v>
      </c>
      <c r="F3821">
        <v>113.99066283989301</v>
      </c>
      <c r="G3821" s="6">
        <v>25134.232930465001</v>
      </c>
      <c r="H3821" s="6">
        <v>1260.4203734755899</v>
      </c>
      <c r="I3821" s="3">
        <v>5.1734523055807863E-2</v>
      </c>
    </row>
    <row r="3822" spans="1:9" x14ac:dyDescent="0.25">
      <c r="A3822" t="s">
        <v>1293</v>
      </c>
      <c r="B3822" t="s">
        <v>1142</v>
      </c>
      <c r="C3822" t="str">
        <f>_xlfn.XLOOKUP(Table4[[#This Row],[PUMA]],[1]PUMA!$A:$A,[1]PUMA!$B:$B)</f>
        <v>San Francisco County (Central)--South of Market &amp; Potrero PUMA</v>
      </c>
      <c r="D3822">
        <v>329</v>
      </c>
      <c r="E3822" t="s">
        <v>2165</v>
      </c>
      <c r="F3822">
        <v>248.436516117266</v>
      </c>
      <c r="G3822" s="6">
        <v>25134.232930465001</v>
      </c>
      <c r="H3822" s="6">
        <v>1260.4203734755899</v>
      </c>
      <c r="I3822" s="3">
        <v>0.13940261822732772</v>
      </c>
    </row>
    <row r="3823" spans="1:9" x14ac:dyDescent="0.25">
      <c r="A3823" t="s">
        <v>1293</v>
      </c>
      <c r="B3823" t="s">
        <v>1142</v>
      </c>
      <c r="C3823" t="str">
        <f>_xlfn.XLOOKUP(Table4[[#This Row],[PUMA]],[1]PUMA!$A:$A,[1]PUMA!$B:$B)</f>
        <v>San Francisco County (Central)--South of Market &amp; Potrero PUMA</v>
      </c>
      <c r="D3823">
        <v>403</v>
      </c>
      <c r="E3823" t="s">
        <v>3000</v>
      </c>
      <c r="F3823">
        <v>320.45055791444202</v>
      </c>
      <c r="G3823" s="6">
        <v>25134.232930465001</v>
      </c>
      <c r="H3823" s="6">
        <v>1260.4203734755899</v>
      </c>
      <c r="I3823" s="3">
        <v>0.1393324697214893</v>
      </c>
    </row>
    <row r="3824" spans="1:9" x14ac:dyDescent="0.25">
      <c r="A3824" t="s">
        <v>1206</v>
      </c>
      <c r="B3824" t="s">
        <v>1142</v>
      </c>
      <c r="C3824" t="str">
        <f>_xlfn.XLOOKUP(Table4[[#This Row],[PUMA]],[1]PUMA!$A:$A,[1]PUMA!$B:$B)</f>
        <v>San Francisco County (Central)--South of Market &amp; Potrero PUMA</v>
      </c>
      <c r="D3824">
        <v>117</v>
      </c>
      <c r="E3824" t="s">
        <v>2201</v>
      </c>
      <c r="F3824">
        <v>219.89580486172201</v>
      </c>
      <c r="G3824" s="6">
        <v>25134.232930465001</v>
      </c>
      <c r="H3824" s="6">
        <v>1260.4203734755899</v>
      </c>
      <c r="I3824" s="3">
        <v>0.15695728181338317</v>
      </c>
    </row>
    <row r="3825" spans="1:9" x14ac:dyDescent="0.25">
      <c r="A3825" t="s">
        <v>1206</v>
      </c>
      <c r="B3825" t="s">
        <v>1142</v>
      </c>
      <c r="C3825" t="str">
        <f>_xlfn.XLOOKUP(Table4[[#This Row],[PUMA]],[1]PUMA!$A:$A,[1]PUMA!$B:$B)</f>
        <v>San Francisco County (Central)--South of Market &amp; Potrero PUMA</v>
      </c>
      <c r="D3825">
        <v>329</v>
      </c>
      <c r="E3825" t="s">
        <v>2165</v>
      </c>
      <c r="F3825">
        <v>287.923080346284</v>
      </c>
      <c r="G3825" s="6">
        <v>25134.232930465001</v>
      </c>
      <c r="H3825" s="6">
        <v>1260.4203734755899</v>
      </c>
      <c r="I3825" s="3">
        <v>0.13940261822732772</v>
      </c>
    </row>
    <row r="3826" spans="1:9" x14ac:dyDescent="0.25">
      <c r="A3826" t="s">
        <v>1206</v>
      </c>
      <c r="B3826" t="s">
        <v>1142</v>
      </c>
      <c r="C3826" t="str">
        <f>_xlfn.XLOOKUP(Table4[[#This Row],[PUMA]],[1]PUMA!$A:$A,[1]PUMA!$B:$B)</f>
        <v>San Francisco County (Central)--South of Market &amp; Potrero PUMA</v>
      </c>
      <c r="D3826">
        <v>278</v>
      </c>
      <c r="E3826" t="s">
        <v>3001</v>
      </c>
      <c r="F3826">
        <v>166.64440873634601</v>
      </c>
      <c r="G3826" s="6">
        <v>25134.232930465001</v>
      </c>
      <c r="H3826" s="6">
        <v>1260.4203734755899</v>
      </c>
      <c r="I3826" s="3">
        <v>0.1393324697214893</v>
      </c>
    </row>
    <row r="3827" spans="1:9" x14ac:dyDescent="0.25">
      <c r="A3827" t="s">
        <v>1206</v>
      </c>
      <c r="B3827" t="s">
        <v>1142</v>
      </c>
      <c r="C3827" t="str">
        <f>_xlfn.XLOOKUP(Table4[[#This Row],[PUMA]],[1]PUMA!$A:$A,[1]PUMA!$B:$B)</f>
        <v>San Francisco County (Central)--South of Market &amp; Potrero PUMA</v>
      </c>
      <c r="D3827">
        <v>403</v>
      </c>
      <c r="E3827" t="s">
        <v>3000</v>
      </c>
      <c r="F3827">
        <v>967.53674011737405</v>
      </c>
      <c r="G3827" s="6">
        <v>25134.232930465001</v>
      </c>
      <c r="H3827" s="6">
        <v>1260.4203734755899</v>
      </c>
      <c r="I3827" s="3">
        <v>0.1393324697214893</v>
      </c>
    </row>
    <row r="3828" spans="1:9" x14ac:dyDescent="0.25">
      <c r="A3828" t="s">
        <v>1294</v>
      </c>
      <c r="B3828" t="s">
        <v>1142</v>
      </c>
      <c r="C3828" t="str">
        <f>_xlfn.XLOOKUP(Table4[[#This Row],[PUMA]],[1]PUMA!$A:$A,[1]PUMA!$B:$B)</f>
        <v>San Francisco County (Central)--South of Market &amp; Potrero PUMA</v>
      </c>
      <c r="D3828">
        <v>403</v>
      </c>
      <c r="E3828" t="s">
        <v>3000</v>
      </c>
      <c r="F3828">
        <v>833.56755097752705</v>
      </c>
      <c r="G3828" s="6">
        <v>25134.232930465001</v>
      </c>
      <c r="H3828" s="6">
        <v>1260.4203734755899</v>
      </c>
      <c r="I3828" s="3">
        <v>0.1393324697214893</v>
      </c>
    </row>
    <row r="3829" spans="1:9" x14ac:dyDescent="0.25">
      <c r="A3829" t="s">
        <v>1295</v>
      </c>
      <c r="B3829" t="s">
        <v>1142</v>
      </c>
      <c r="C3829" t="str">
        <f>_xlfn.XLOOKUP(Table4[[#This Row],[PUMA]],[1]PUMA!$A:$A,[1]PUMA!$B:$B)</f>
        <v>San Francisco County (Central)--South of Market &amp; Potrero PUMA</v>
      </c>
      <c r="D3829">
        <v>329</v>
      </c>
      <c r="E3829" t="s">
        <v>2165</v>
      </c>
      <c r="F3829">
        <v>206.39006562612599</v>
      </c>
      <c r="G3829" s="6">
        <v>25134.232930465001</v>
      </c>
      <c r="H3829" s="6">
        <v>1260.4203734755899</v>
      </c>
      <c r="I3829" s="3">
        <v>0.13940261822732772</v>
      </c>
    </row>
    <row r="3830" spans="1:9" x14ac:dyDescent="0.25">
      <c r="A3830" t="s">
        <v>1295</v>
      </c>
      <c r="B3830" t="s">
        <v>1142</v>
      </c>
      <c r="C3830" t="str">
        <f>_xlfn.XLOOKUP(Table4[[#This Row],[PUMA]],[1]PUMA!$A:$A,[1]PUMA!$B:$B)</f>
        <v>San Francisco County (Central)--South of Market &amp; Potrero PUMA</v>
      </c>
      <c r="D3830">
        <v>403</v>
      </c>
      <c r="E3830" t="s">
        <v>3000</v>
      </c>
      <c r="F3830">
        <v>985.125117315181</v>
      </c>
      <c r="G3830" s="6">
        <v>25134.232930465001</v>
      </c>
      <c r="H3830" s="6">
        <v>1260.4203734755899</v>
      </c>
      <c r="I3830" s="3">
        <v>0.1393324697214893</v>
      </c>
    </row>
    <row r="3831" spans="1:9" x14ac:dyDescent="0.25">
      <c r="A3831" t="s">
        <v>1141</v>
      </c>
      <c r="B3831" t="s">
        <v>1142</v>
      </c>
      <c r="C3831" t="str">
        <f>_xlfn.XLOOKUP(Table4[[#This Row],[PUMA]],[1]PUMA!$A:$A,[1]PUMA!$B:$B)</f>
        <v>San Francisco County (Central)--South of Market &amp; Potrero PUMA</v>
      </c>
      <c r="D3831">
        <v>47</v>
      </c>
      <c r="E3831" t="s">
        <v>2167</v>
      </c>
      <c r="F3831">
        <v>206.08473861025499</v>
      </c>
      <c r="G3831" s="6">
        <v>25134.232930465001</v>
      </c>
      <c r="H3831" s="6">
        <v>1260.4203734755899</v>
      </c>
      <c r="I3831" s="3">
        <v>0.15695728181338317</v>
      </c>
    </row>
    <row r="3832" spans="1:9" x14ac:dyDescent="0.25">
      <c r="A3832" t="s">
        <v>1141</v>
      </c>
      <c r="B3832" t="s">
        <v>1142</v>
      </c>
      <c r="C3832" t="str">
        <f>_xlfn.XLOOKUP(Table4[[#This Row],[PUMA]],[1]PUMA!$A:$A,[1]PUMA!$B:$B)</f>
        <v>San Francisco County (Central)--South of Market &amp; Potrero PUMA</v>
      </c>
      <c r="D3832">
        <v>117</v>
      </c>
      <c r="E3832" t="s">
        <v>2201</v>
      </c>
      <c r="F3832">
        <v>641.29508041162501</v>
      </c>
      <c r="G3832" s="6">
        <v>25134.232930465001</v>
      </c>
      <c r="H3832" s="6">
        <v>1260.4203734755899</v>
      </c>
      <c r="I3832" s="3">
        <v>0.15695728181338317</v>
      </c>
    </row>
    <row r="3833" spans="1:9" x14ac:dyDescent="0.25">
      <c r="A3833" t="s">
        <v>1141</v>
      </c>
      <c r="B3833" t="s">
        <v>1142</v>
      </c>
      <c r="C3833" t="str">
        <f>_xlfn.XLOOKUP(Table4[[#This Row],[PUMA]],[1]PUMA!$A:$A,[1]PUMA!$B:$B)</f>
        <v>San Francisco County (Central)--South of Market &amp; Potrero PUMA</v>
      </c>
      <c r="D3833">
        <v>406</v>
      </c>
      <c r="E3833" t="s">
        <v>2999</v>
      </c>
      <c r="F3833">
        <v>913.18436352579215</v>
      </c>
      <c r="G3833" s="6">
        <v>25134.232930465001</v>
      </c>
      <c r="H3833" s="6">
        <v>1260.4203734755899</v>
      </c>
      <c r="I3833" s="3">
        <v>0.1394201553537873</v>
      </c>
    </row>
    <row r="3834" spans="1:9" x14ac:dyDescent="0.25">
      <c r="A3834" t="s">
        <v>1141</v>
      </c>
      <c r="B3834" t="s">
        <v>1142</v>
      </c>
      <c r="C3834" t="str">
        <f>_xlfn.XLOOKUP(Table4[[#This Row],[PUMA]],[1]PUMA!$A:$A,[1]PUMA!$B:$B)</f>
        <v>San Francisco County (Central)--South of Market &amp; Potrero PUMA</v>
      </c>
      <c r="D3834">
        <v>329</v>
      </c>
      <c r="E3834" t="s">
        <v>2165</v>
      </c>
      <c r="F3834">
        <v>1293.3969107833611</v>
      </c>
      <c r="G3834" s="6">
        <v>25134.232930465001</v>
      </c>
      <c r="H3834" s="6">
        <v>1260.4203734755899</v>
      </c>
      <c r="I3834" s="3">
        <v>0.13940261822732772</v>
      </c>
    </row>
    <row r="3835" spans="1:9" x14ac:dyDescent="0.25">
      <c r="A3835" t="s">
        <v>1141</v>
      </c>
      <c r="B3835" t="s">
        <v>1142</v>
      </c>
      <c r="C3835" t="str">
        <f>_xlfn.XLOOKUP(Table4[[#This Row],[PUMA]],[1]PUMA!$A:$A,[1]PUMA!$B:$B)</f>
        <v>San Francisco County (Central)--South of Market &amp; Potrero PUMA</v>
      </c>
      <c r="D3835">
        <v>403</v>
      </c>
      <c r="E3835" t="s">
        <v>3000</v>
      </c>
      <c r="F3835">
        <v>108.141279834621</v>
      </c>
      <c r="G3835" s="6">
        <v>25134.232930465001</v>
      </c>
      <c r="H3835" s="6">
        <v>1260.4203734755899</v>
      </c>
      <c r="I3835" s="3">
        <v>0.1393324697214893</v>
      </c>
    </row>
    <row r="3836" spans="1:9" x14ac:dyDescent="0.25">
      <c r="A3836" t="s">
        <v>1141</v>
      </c>
      <c r="B3836" t="s">
        <v>1142</v>
      </c>
      <c r="C3836" t="str">
        <f>_xlfn.XLOOKUP(Table4[[#This Row],[PUMA]],[1]PUMA!$A:$A,[1]PUMA!$B:$B)</f>
        <v>San Francisco County (Central)--South of Market &amp; Potrero PUMA</v>
      </c>
      <c r="D3836">
        <v>2</v>
      </c>
      <c r="E3836" t="s">
        <v>2997</v>
      </c>
      <c r="F3836">
        <v>1929.9442312139849</v>
      </c>
      <c r="G3836" s="6">
        <v>25134.232930465001</v>
      </c>
      <c r="H3836" s="6">
        <v>1260.4203734755899</v>
      </c>
      <c r="I3836" s="3">
        <v>5.1734523055807863E-2</v>
      </c>
    </row>
    <row r="3837" spans="1:9" x14ac:dyDescent="0.25">
      <c r="A3837" t="s">
        <v>2503</v>
      </c>
      <c r="B3837" t="s">
        <v>2490</v>
      </c>
      <c r="C3837" t="str">
        <f>_xlfn.XLOOKUP(Table4[[#This Row],[PUMA]],[1]PUMA!$A:$A,[1]PUMA!$B:$B)</f>
        <v>San Francisco County (North &amp; East)--North Beach &amp; Chinatown PUMA</v>
      </c>
      <c r="D3837">
        <v>117</v>
      </c>
      <c r="E3837" t="s">
        <v>2201</v>
      </c>
      <c r="F3837">
        <v>174.30636775361</v>
      </c>
      <c r="G3837" s="6">
        <v>29181.270436217801</v>
      </c>
      <c r="H3837" s="6">
        <v>1517.2332080968899</v>
      </c>
      <c r="I3837" s="3">
        <v>0.13884492031607903</v>
      </c>
    </row>
    <row r="3838" spans="1:9" x14ac:dyDescent="0.25">
      <c r="A3838" t="s">
        <v>2503</v>
      </c>
      <c r="B3838" t="s">
        <v>2490</v>
      </c>
      <c r="C3838" t="str">
        <f>_xlfn.XLOOKUP(Table4[[#This Row],[PUMA]],[1]PUMA!$A:$A,[1]PUMA!$B:$B)</f>
        <v>San Francisco County (North &amp; East)--North Beach &amp; Chinatown PUMA</v>
      </c>
      <c r="D3838">
        <v>406</v>
      </c>
      <c r="E3838" t="s">
        <v>2999</v>
      </c>
      <c r="F3838">
        <v>130.34930824764299</v>
      </c>
      <c r="G3838" s="6">
        <v>29181.270436217801</v>
      </c>
      <c r="H3838" s="6">
        <v>1517.2332080968899</v>
      </c>
      <c r="I3838" s="3">
        <v>0.12333152139808136</v>
      </c>
    </row>
    <row r="3839" spans="1:9" x14ac:dyDescent="0.25">
      <c r="A3839" t="s">
        <v>2503</v>
      </c>
      <c r="B3839" t="s">
        <v>2490</v>
      </c>
      <c r="C3839" t="str">
        <f>_xlfn.XLOOKUP(Table4[[#This Row],[PUMA]],[1]PUMA!$A:$A,[1]PUMA!$B:$B)</f>
        <v>San Francisco County (North &amp; East)--North Beach &amp; Chinatown PUMA</v>
      </c>
      <c r="D3839">
        <v>329</v>
      </c>
      <c r="E3839" t="s">
        <v>2165</v>
      </c>
      <c r="F3839">
        <v>1727.94749312872</v>
      </c>
      <c r="G3839" s="6">
        <v>29181.270436217801</v>
      </c>
      <c r="H3839" s="6">
        <v>1517.2332080968899</v>
      </c>
      <c r="I3839" s="3">
        <v>0.12331600799916338</v>
      </c>
    </row>
    <row r="3840" spans="1:9" x14ac:dyDescent="0.25">
      <c r="A3840" t="s">
        <v>2503</v>
      </c>
      <c r="B3840" t="s">
        <v>2490</v>
      </c>
      <c r="C3840" t="str">
        <f>_xlfn.XLOOKUP(Table4[[#This Row],[PUMA]],[1]PUMA!$A:$A,[1]PUMA!$B:$B)</f>
        <v>San Francisco County (North &amp; East)--North Beach &amp; Chinatown PUMA</v>
      </c>
      <c r="D3840">
        <v>2</v>
      </c>
      <c r="E3840" t="s">
        <v>2997</v>
      </c>
      <c r="F3840">
        <v>466.40140240373597</v>
      </c>
      <c r="G3840" s="6">
        <v>29181.270436217801</v>
      </c>
      <c r="H3840" s="6">
        <v>1517.2332080968899</v>
      </c>
      <c r="I3840" s="3">
        <v>4.5764526808093085E-2</v>
      </c>
    </row>
    <row r="3841" spans="1:9" x14ac:dyDescent="0.25">
      <c r="A3841" t="s">
        <v>1162</v>
      </c>
      <c r="B3841" t="s">
        <v>1142</v>
      </c>
      <c r="C3841" t="str">
        <f>_xlfn.XLOOKUP(Table4[[#This Row],[PUMA]],[1]PUMA!$A:$A,[1]PUMA!$B:$B)</f>
        <v>San Francisco County (Central)--South of Market &amp; Potrero PUMA</v>
      </c>
      <c r="D3841">
        <v>117</v>
      </c>
      <c r="E3841" t="s">
        <v>2201</v>
      </c>
      <c r="F3841">
        <v>790.36252366521796</v>
      </c>
      <c r="G3841" s="6">
        <v>25134.232930465001</v>
      </c>
      <c r="H3841" s="6">
        <v>1260.4203734755899</v>
      </c>
      <c r="I3841" s="3">
        <v>0.15695728181338317</v>
      </c>
    </row>
    <row r="3842" spans="1:9" x14ac:dyDescent="0.25">
      <c r="A3842" t="s">
        <v>1162</v>
      </c>
      <c r="B3842" t="s">
        <v>1142</v>
      </c>
      <c r="C3842" t="str">
        <f>_xlfn.XLOOKUP(Table4[[#This Row],[PUMA]],[1]PUMA!$A:$A,[1]PUMA!$B:$B)</f>
        <v>San Francisco County (Central)--South of Market &amp; Potrero PUMA</v>
      </c>
      <c r="D3842">
        <v>406</v>
      </c>
      <c r="E3842" t="s">
        <v>2999</v>
      </c>
      <c r="F3842">
        <v>121.766199493768</v>
      </c>
      <c r="G3842" s="6">
        <v>25134.232930465001</v>
      </c>
      <c r="H3842" s="6">
        <v>1260.4203734755899</v>
      </c>
      <c r="I3842" s="3">
        <v>0.1394201553537873</v>
      </c>
    </row>
    <row r="3843" spans="1:9" x14ac:dyDescent="0.25">
      <c r="A3843" t="s">
        <v>1162</v>
      </c>
      <c r="B3843" t="s">
        <v>1142</v>
      </c>
      <c r="C3843" t="str">
        <f>_xlfn.XLOOKUP(Table4[[#This Row],[PUMA]],[1]PUMA!$A:$A,[1]PUMA!$B:$B)</f>
        <v>San Francisco County (Central)--South of Market &amp; Potrero PUMA</v>
      </c>
      <c r="D3843">
        <v>329</v>
      </c>
      <c r="E3843" t="s">
        <v>2165</v>
      </c>
      <c r="F3843">
        <v>114.455466944035</v>
      </c>
      <c r="G3843" s="6">
        <v>25134.232930465001</v>
      </c>
      <c r="H3843" s="6">
        <v>1260.4203734755899</v>
      </c>
      <c r="I3843" s="3">
        <v>0.13940261822732772</v>
      </c>
    </row>
    <row r="3844" spans="1:9" x14ac:dyDescent="0.25">
      <c r="A3844" t="s">
        <v>1162</v>
      </c>
      <c r="B3844" t="s">
        <v>1142</v>
      </c>
      <c r="C3844" t="str">
        <f>_xlfn.XLOOKUP(Table4[[#This Row],[PUMA]],[1]PUMA!$A:$A,[1]PUMA!$B:$B)</f>
        <v>San Francisco County (Central)--South of Market &amp; Potrero PUMA</v>
      </c>
      <c r="D3844">
        <v>403</v>
      </c>
      <c r="E3844" t="s">
        <v>3000</v>
      </c>
      <c r="F3844">
        <v>1637.6029665687699</v>
      </c>
      <c r="G3844" s="6">
        <v>25134.232930465001</v>
      </c>
      <c r="H3844" s="6">
        <v>1260.4203734755899</v>
      </c>
      <c r="I3844" s="3">
        <v>0.1393324697214893</v>
      </c>
    </row>
    <row r="3845" spans="1:9" x14ac:dyDescent="0.25">
      <c r="A3845" t="s">
        <v>1161</v>
      </c>
      <c r="B3845" t="s">
        <v>1142</v>
      </c>
      <c r="C3845" t="str">
        <f>_xlfn.XLOOKUP(Table4[[#This Row],[PUMA]],[1]PUMA!$A:$A,[1]PUMA!$B:$B)</f>
        <v>San Francisco County (Central)--South of Market &amp; Potrero PUMA</v>
      </c>
      <c r="D3845">
        <v>38</v>
      </c>
      <c r="E3845" t="s">
        <v>2015</v>
      </c>
      <c r="F3845">
        <v>129.321226385675</v>
      </c>
      <c r="G3845" s="6">
        <v>25134.232930465001</v>
      </c>
      <c r="H3845" s="6">
        <v>1260.4203734755899</v>
      </c>
      <c r="I3845" s="3">
        <v>0.17449440827297907</v>
      </c>
    </row>
    <row r="3846" spans="1:9" x14ac:dyDescent="0.25">
      <c r="A3846" t="s">
        <v>1161</v>
      </c>
      <c r="B3846" t="s">
        <v>1142</v>
      </c>
      <c r="C3846" t="str">
        <f>_xlfn.XLOOKUP(Table4[[#This Row],[PUMA]],[1]PUMA!$A:$A,[1]PUMA!$B:$B)</f>
        <v>San Francisco County (Central)--South of Market &amp; Potrero PUMA</v>
      </c>
      <c r="D3846">
        <v>47</v>
      </c>
      <c r="E3846" t="s">
        <v>2167</v>
      </c>
      <c r="F3846">
        <v>124.879307983464</v>
      </c>
      <c r="G3846" s="6">
        <v>25134.232930465001</v>
      </c>
      <c r="H3846" s="6">
        <v>1260.4203734755899</v>
      </c>
      <c r="I3846" s="3">
        <v>0.15695728181338317</v>
      </c>
    </row>
    <row r="3847" spans="1:9" x14ac:dyDescent="0.25">
      <c r="A3847" t="s">
        <v>1161</v>
      </c>
      <c r="B3847" t="s">
        <v>1142</v>
      </c>
      <c r="C3847" t="str">
        <f>_xlfn.XLOOKUP(Table4[[#This Row],[PUMA]],[1]PUMA!$A:$A,[1]PUMA!$B:$B)</f>
        <v>San Francisco County (Central)--South of Market &amp; Potrero PUMA</v>
      </c>
      <c r="D3847">
        <v>117</v>
      </c>
      <c r="E3847" t="s">
        <v>2201</v>
      </c>
      <c r="F3847">
        <v>584.70900722675401</v>
      </c>
      <c r="G3847" s="6">
        <v>25134.232930465001</v>
      </c>
      <c r="H3847" s="6">
        <v>1260.4203734755899</v>
      </c>
      <c r="I3847" s="3">
        <v>0.15695728181338317</v>
      </c>
    </row>
    <row r="3848" spans="1:9" x14ac:dyDescent="0.25">
      <c r="A3848" t="s">
        <v>1161</v>
      </c>
      <c r="B3848" t="s">
        <v>1142</v>
      </c>
      <c r="C3848" t="str">
        <f>_xlfn.XLOOKUP(Table4[[#This Row],[PUMA]],[1]PUMA!$A:$A,[1]PUMA!$B:$B)</f>
        <v>San Francisco County (Central)--South of Market &amp; Potrero PUMA</v>
      </c>
      <c r="D3848">
        <v>406</v>
      </c>
      <c r="E3848" t="s">
        <v>2999</v>
      </c>
      <c r="F3848">
        <v>624.77905849433898</v>
      </c>
      <c r="G3848" s="6">
        <v>25134.232930465001</v>
      </c>
      <c r="H3848" s="6">
        <v>1260.4203734755899</v>
      </c>
      <c r="I3848" s="3">
        <v>0.1394201553537873</v>
      </c>
    </row>
    <row r="3849" spans="1:9" x14ac:dyDescent="0.25">
      <c r="A3849" t="s">
        <v>1161</v>
      </c>
      <c r="B3849" t="s">
        <v>1142</v>
      </c>
      <c r="C3849" t="str">
        <f>_xlfn.XLOOKUP(Table4[[#This Row],[PUMA]],[1]PUMA!$A:$A,[1]PUMA!$B:$B)</f>
        <v>San Francisco County (Central)--South of Market &amp; Potrero PUMA</v>
      </c>
      <c r="D3849">
        <v>329</v>
      </c>
      <c r="E3849" t="s">
        <v>2165</v>
      </c>
      <c r="F3849">
        <v>5287.1671817589504</v>
      </c>
      <c r="G3849" s="6">
        <v>25134.232930465001</v>
      </c>
      <c r="H3849" s="6">
        <v>1260.4203734755899</v>
      </c>
      <c r="I3849" s="3">
        <v>0.13940261822732772</v>
      </c>
    </row>
    <row r="3850" spans="1:9" x14ac:dyDescent="0.25">
      <c r="A3850" t="s">
        <v>1161</v>
      </c>
      <c r="B3850" t="s">
        <v>1142</v>
      </c>
      <c r="C3850" t="str">
        <f>_xlfn.XLOOKUP(Table4[[#This Row],[PUMA]],[1]PUMA!$A:$A,[1]PUMA!$B:$B)</f>
        <v>San Francisco County (Central)--South of Market &amp; Potrero PUMA</v>
      </c>
      <c r="D3850">
        <v>403</v>
      </c>
      <c r="E3850" t="s">
        <v>3000</v>
      </c>
      <c r="F3850">
        <v>729.46370142175795</v>
      </c>
      <c r="G3850" s="6">
        <v>25134.232930465001</v>
      </c>
      <c r="H3850" s="6">
        <v>1260.4203734755899</v>
      </c>
      <c r="I3850" s="3">
        <v>0.1393324697214893</v>
      </c>
    </row>
    <row r="3851" spans="1:9" x14ac:dyDescent="0.25">
      <c r="A3851" t="s">
        <v>1161</v>
      </c>
      <c r="B3851" t="s">
        <v>1142</v>
      </c>
      <c r="C3851" t="str">
        <f>_xlfn.XLOOKUP(Table4[[#This Row],[PUMA]],[1]PUMA!$A:$A,[1]PUMA!$B:$B)</f>
        <v>San Francisco County (Central)--South of Market &amp; Potrero PUMA</v>
      </c>
      <c r="D3851">
        <v>2</v>
      </c>
      <c r="E3851" t="s">
        <v>2997</v>
      </c>
      <c r="F3851">
        <v>1428.5581349642732</v>
      </c>
      <c r="G3851" s="6">
        <v>25134.232930465001</v>
      </c>
      <c r="H3851" s="6">
        <v>1260.4203734755899</v>
      </c>
      <c r="I3851" s="3">
        <v>5.1734523055807863E-2</v>
      </c>
    </row>
    <row r="3852" spans="1:9" x14ac:dyDescent="0.25">
      <c r="A3852" t="s">
        <v>2552</v>
      </c>
      <c r="B3852" t="s">
        <v>2271</v>
      </c>
      <c r="C3852" t="str">
        <f>_xlfn.XLOOKUP(Table4[[#This Row],[PUMA]],[1]PUMA!$A:$A,[1]PUMA!$B:$B)</f>
        <v>San Joaquin County (Central)--Stockton City (South) PUMA</v>
      </c>
      <c r="D3852">
        <v>47</v>
      </c>
      <c r="E3852" t="s">
        <v>2167</v>
      </c>
      <c r="F3852">
        <v>362.48152264056102</v>
      </c>
      <c r="G3852" s="6">
        <v>25505.740015450301</v>
      </c>
      <c r="H3852" s="6">
        <v>966.91867620129995</v>
      </c>
      <c r="I3852" s="3">
        <v>0.10525199445392487</v>
      </c>
    </row>
    <row r="3853" spans="1:9" x14ac:dyDescent="0.25">
      <c r="A3853" t="s">
        <v>2552</v>
      </c>
      <c r="B3853" t="s">
        <v>2271</v>
      </c>
      <c r="C3853" t="str">
        <f>_xlfn.XLOOKUP(Table4[[#This Row],[PUMA]],[1]PUMA!$A:$A,[1]PUMA!$B:$B)</f>
        <v>San Joaquin County (Central)--Stockton City (South) PUMA</v>
      </c>
      <c r="D3853">
        <v>117</v>
      </c>
      <c r="E3853" t="s">
        <v>2201</v>
      </c>
      <c r="F3853">
        <v>705.85986118083497</v>
      </c>
      <c r="G3853" s="6">
        <v>25505.740015450301</v>
      </c>
      <c r="H3853" s="6">
        <v>966.91867620129995</v>
      </c>
      <c r="I3853" s="3">
        <v>0.10525199445392487</v>
      </c>
    </row>
    <row r="3854" spans="1:9" x14ac:dyDescent="0.25">
      <c r="A3854" t="s">
        <v>2552</v>
      </c>
      <c r="B3854" t="s">
        <v>2271</v>
      </c>
      <c r="C3854" t="str">
        <f>_xlfn.XLOOKUP(Table4[[#This Row],[PUMA]],[1]PUMA!$A:$A,[1]PUMA!$B:$B)</f>
        <v>San Joaquin County (Central)--Stockton City (South) PUMA</v>
      </c>
      <c r="D3854">
        <v>2</v>
      </c>
      <c r="E3854" t="s">
        <v>2997</v>
      </c>
      <c r="F3854">
        <v>420.28897658277901</v>
      </c>
      <c r="G3854" s="6">
        <v>25505.740015450301</v>
      </c>
      <c r="H3854" s="6">
        <v>966.91867620129995</v>
      </c>
      <c r="I3854" s="3">
        <v>3.4691998171964063E-2</v>
      </c>
    </row>
    <row r="3855" spans="1:9" x14ac:dyDescent="0.25">
      <c r="A3855" t="s">
        <v>2942</v>
      </c>
      <c r="B3855" t="s">
        <v>2271</v>
      </c>
      <c r="C3855" t="str">
        <f>_xlfn.XLOOKUP(Table4[[#This Row],[PUMA]],[1]PUMA!$A:$A,[1]PUMA!$B:$B)</f>
        <v>San Joaquin County (Central)--Stockton City (South) PUMA</v>
      </c>
      <c r="D3855">
        <v>372</v>
      </c>
      <c r="E3855" t="s">
        <v>2058</v>
      </c>
      <c r="F3855">
        <v>176.52436844155682</v>
      </c>
      <c r="G3855" s="6">
        <v>25505.740015450301</v>
      </c>
      <c r="H3855" s="6">
        <v>966.91867620129995</v>
      </c>
      <c r="I3855" s="3">
        <v>0.28869622478764262</v>
      </c>
    </row>
    <row r="3856" spans="1:9" x14ac:dyDescent="0.25">
      <c r="A3856" t="s">
        <v>2942</v>
      </c>
      <c r="B3856" t="s">
        <v>2271</v>
      </c>
      <c r="C3856" t="str">
        <f>_xlfn.XLOOKUP(Table4[[#This Row],[PUMA]],[1]PUMA!$A:$A,[1]PUMA!$B:$B)</f>
        <v>San Joaquin County (Central)--Stockton City (South) PUMA</v>
      </c>
      <c r="D3856">
        <v>117</v>
      </c>
      <c r="E3856" t="s">
        <v>2201</v>
      </c>
      <c r="F3856">
        <v>559.11644030388186</v>
      </c>
      <c r="G3856" s="6">
        <v>25505.740015450301</v>
      </c>
      <c r="H3856" s="6">
        <v>966.91867620129995</v>
      </c>
      <c r="I3856" s="3">
        <v>0.10525199445392487</v>
      </c>
    </row>
    <row r="3857" spans="1:9" x14ac:dyDescent="0.25">
      <c r="A3857" t="s">
        <v>2942</v>
      </c>
      <c r="B3857" t="s">
        <v>2271</v>
      </c>
      <c r="C3857" t="str">
        <f>_xlfn.XLOOKUP(Table4[[#This Row],[PUMA]],[1]PUMA!$A:$A,[1]PUMA!$B:$B)</f>
        <v>San Joaquin County (Central)--Stockton City (South) PUMA</v>
      </c>
      <c r="D3857">
        <v>2</v>
      </c>
      <c r="E3857" t="s">
        <v>2997</v>
      </c>
      <c r="F3857">
        <v>1032.6606684155629</v>
      </c>
      <c r="G3857" s="6">
        <v>25505.740015450301</v>
      </c>
      <c r="H3857" s="6">
        <v>966.91867620129995</v>
      </c>
      <c r="I3857" s="3">
        <v>3.4691998171964063E-2</v>
      </c>
    </row>
    <row r="3858" spans="1:9" x14ac:dyDescent="0.25">
      <c r="A3858" t="s">
        <v>2768</v>
      </c>
      <c r="B3858" t="s">
        <v>2271</v>
      </c>
      <c r="C3858" t="str">
        <f>_xlfn.XLOOKUP(Table4[[#This Row],[PUMA]],[1]PUMA!$A:$A,[1]PUMA!$B:$B)</f>
        <v>San Joaquin County (Central)--Stockton City (South) PUMA</v>
      </c>
      <c r="D3858">
        <v>117</v>
      </c>
      <c r="E3858" t="s">
        <v>2201</v>
      </c>
      <c r="F3858">
        <v>1368.71131087401</v>
      </c>
      <c r="G3858" s="6">
        <v>25505.740015450301</v>
      </c>
      <c r="H3858" s="6">
        <v>966.91867620129995</v>
      </c>
      <c r="I3858" s="3">
        <v>0.10525199445392487</v>
      </c>
    </row>
    <row r="3859" spans="1:9" x14ac:dyDescent="0.25">
      <c r="A3859" t="s">
        <v>2768</v>
      </c>
      <c r="B3859" t="s">
        <v>2271</v>
      </c>
      <c r="C3859" t="str">
        <f>_xlfn.XLOOKUP(Table4[[#This Row],[PUMA]],[1]PUMA!$A:$A,[1]PUMA!$B:$B)</f>
        <v>San Joaquin County (Central)--Stockton City (South) PUMA</v>
      </c>
      <c r="D3859">
        <v>2</v>
      </c>
      <c r="E3859" t="s">
        <v>2997</v>
      </c>
      <c r="F3859">
        <v>129.51062585420499</v>
      </c>
      <c r="G3859" s="6">
        <v>25505.740015450301</v>
      </c>
      <c r="H3859" s="6">
        <v>966.91867620129995</v>
      </c>
      <c r="I3859" s="3">
        <v>3.4691998171964063E-2</v>
      </c>
    </row>
    <row r="3860" spans="1:9" x14ac:dyDescent="0.25">
      <c r="A3860" t="s">
        <v>2924</v>
      </c>
      <c r="B3860" t="s">
        <v>2271</v>
      </c>
      <c r="C3860" t="str">
        <f>_xlfn.XLOOKUP(Table4[[#This Row],[PUMA]],[1]PUMA!$A:$A,[1]PUMA!$B:$B)</f>
        <v>San Joaquin County (Central)--Stockton City (South) PUMA</v>
      </c>
      <c r="D3860">
        <v>117</v>
      </c>
      <c r="E3860" t="s">
        <v>2201</v>
      </c>
      <c r="F3860">
        <v>1346.9842863722199</v>
      </c>
      <c r="G3860" s="6">
        <v>25505.740015450301</v>
      </c>
      <c r="H3860" s="6">
        <v>966.91867620129995</v>
      </c>
      <c r="I3860" s="3">
        <v>0.10525199445392487</v>
      </c>
    </row>
    <row r="3861" spans="1:9" x14ac:dyDescent="0.25">
      <c r="A3861" t="s">
        <v>2926</v>
      </c>
      <c r="B3861" t="s">
        <v>2271</v>
      </c>
      <c r="C3861" t="str">
        <f>_xlfn.XLOOKUP(Table4[[#This Row],[PUMA]],[1]PUMA!$A:$A,[1]PUMA!$B:$B)</f>
        <v>San Joaquin County (Central)--Stockton City (South) PUMA</v>
      </c>
      <c r="D3861">
        <v>117</v>
      </c>
      <c r="E3861" t="s">
        <v>2201</v>
      </c>
      <c r="F3861">
        <v>544.48023164319295</v>
      </c>
      <c r="G3861" s="6">
        <v>25505.740015450301</v>
      </c>
      <c r="H3861" s="6">
        <v>966.91867620129995</v>
      </c>
      <c r="I3861" s="3">
        <v>0.10525199445392487</v>
      </c>
    </row>
    <row r="3862" spans="1:9" x14ac:dyDescent="0.25">
      <c r="A3862" t="s">
        <v>2926</v>
      </c>
      <c r="B3862" t="s">
        <v>2271</v>
      </c>
      <c r="C3862" t="str">
        <f>_xlfn.XLOOKUP(Table4[[#This Row],[PUMA]],[1]PUMA!$A:$A,[1]PUMA!$B:$B)</f>
        <v>San Joaquin County (Central)--Stockton City (South) PUMA</v>
      </c>
      <c r="D3862">
        <v>2</v>
      </c>
      <c r="E3862" t="s">
        <v>2997</v>
      </c>
      <c r="F3862">
        <v>178.32952217679201</v>
      </c>
      <c r="G3862" s="6">
        <v>25505.740015450301</v>
      </c>
      <c r="H3862" s="6">
        <v>966.91867620129995</v>
      </c>
      <c r="I3862" s="3">
        <v>3.4691998171964063E-2</v>
      </c>
    </row>
    <row r="3863" spans="1:9" x14ac:dyDescent="0.25">
      <c r="A3863" t="s">
        <v>2270</v>
      </c>
      <c r="B3863" t="s">
        <v>2271</v>
      </c>
      <c r="C3863" t="str">
        <f>_xlfn.XLOOKUP(Table4[[#This Row],[PUMA]],[1]PUMA!$A:$A,[1]PUMA!$B:$B)</f>
        <v>San Joaquin County (Central)--Stockton City (South) PUMA</v>
      </c>
      <c r="D3863">
        <v>372</v>
      </c>
      <c r="E3863" t="s">
        <v>2058</v>
      </c>
      <c r="F3863">
        <v>227.72675684750209</v>
      </c>
      <c r="G3863" s="6">
        <v>25505.740015450301</v>
      </c>
      <c r="H3863" s="6">
        <v>966.91867620129995</v>
      </c>
      <c r="I3863" s="3">
        <v>0.28904068852857973</v>
      </c>
    </row>
    <row r="3864" spans="1:9" x14ac:dyDescent="0.25">
      <c r="A3864" t="s">
        <v>2270</v>
      </c>
      <c r="B3864" t="s">
        <v>2271</v>
      </c>
      <c r="C3864" t="str">
        <f>_xlfn.XLOOKUP(Table4[[#This Row],[PUMA]],[1]PUMA!$A:$A,[1]PUMA!$B:$B)</f>
        <v>San Joaquin County (Central)--Stockton City (South) PUMA</v>
      </c>
      <c r="D3864">
        <v>68</v>
      </c>
      <c r="E3864" t="s">
        <v>2910</v>
      </c>
      <c r="F3864">
        <v>154.4013305463402</v>
      </c>
      <c r="G3864" s="6">
        <v>25505.740015450301</v>
      </c>
      <c r="H3864" s="6">
        <v>966.91867620129995</v>
      </c>
      <c r="I3864" s="3">
        <v>0.11597420595570127</v>
      </c>
    </row>
    <row r="3865" spans="1:9" x14ac:dyDescent="0.25">
      <c r="A3865" t="s">
        <v>2270</v>
      </c>
      <c r="B3865" t="s">
        <v>2271</v>
      </c>
      <c r="C3865" t="str">
        <f>_xlfn.XLOOKUP(Table4[[#This Row],[PUMA]],[1]PUMA!$A:$A,[1]PUMA!$B:$B)</f>
        <v>San Joaquin County (Central)--Stockton City (South) PUMA</v>
      </c>
      <c r="D3865">
        <v>117</v>
      </c>
      <c r="E3865" t="s">
        <v>2201</v>
      </c>
      <c r="F3865">
        <v>821.33574876677801</v>
      </c>
      <c r="G3865" s="6">
        <v>25505.740015450301</v>
      </c>
      <c r="H3865" s="6">
        <v>966.91867620129995</v>
      </c>
      <c r="I3865" s="3">
        <v>0.105377578000358</v>
      </c>
    </row>
    <row r="3866" spans="1:9" x14ac:dyDescent="0.25">
      <c r="A3866" t="s">
        <v>2270</v>
      </c>
      <c r="B3866" t="s">
        <v>2271</v>
      </c>
      <c r="C3866" t="str">
        <f>_xlfn.XLOOKUP(Table4[[#This Row],[PUMA]],[1]PUMA!$A:$A,[1]PUMA!$B:$B)</f>
        <v>San Joaquin County (Central)--Stockton City (South) PUMA</v>
      </c>
      <c r="D3866">
        <v>2</v>
      </c>
      <c r="E3866" t="s">
        <v>2997</v>
      </c>
      <c r="F3866">
        <v>531.97966194256367</v>
      </c>
      <c r="G3866" s="6">
        <v>25505.740015450301</v>
      </c>
      <c r="H3866" s="6">
        <v>966.91867620129995</v>
      </c>
      <c r="I3866" s="3">
        <v>3.4733391631402918E-2</v>
      </c>
    </row>
    <row r="3867" spans="1:9" x14ac:dyDescent="0.25">
      <c r="A3867" t="s">
        <v>2771</v>
      </c>
      <c r="B3867" t="s">
        <v>1421</v>
      </c>
      <c r="C3867" t="str">
        <f>_xlfn.XLOOKUP(Table4[[#This Row],[PUMA]],[1]PUMA!$A:$A,[1]PUMA!$B:$B)</f>
        <v>San Joaquin County (Central)--Stockton City (North) PUMA</v>
      </c>
      <c r="D3867">
        <v>372</v>
      </c>
      <c r="E3867" t="s">
        <v>2058</v>
      </c>
      <c r="F3867">
        <v>203.15008131024092</v>
      </c>
      <c r="G3867" s="6">
        <v>35816.571085525997</v>
      </c>
      <c r="H3867" s="6">
        <v>1159.20203165111</v>
      </c>
      <c r="I3867" s="3">
        <v>0.16744708437455591</v>
      </c>
    </row>
    <row r="3868" spans="1:9" x14ac:dyDescent="0.25">
      <c r="A3868" t="s">
        <v>2771</v>
      </c>
      <c r="B3868" t="s">
        <v>1421</v>
      </c>
      <c r="C3868" t="str">
        <f>_xlfn.XLOOKUP(Table4[[#This Row],[PUMA]],[1]PUMA!$A:$A,[1]PUMA!$B:$B)</f>
        <v>San Joaquin County (Central)--Stockton City (North) PUMA</v>
      </c>
      <c r="D3868">
        <v>47</v>
      </c>
      <c r="E3868" t="s">
        <v>2167</v>
      </c>
      <c r="F3868">
        <v>304.2358358089229</v>
      </c>
      <c r="G3868" s="6">
        <v>35816.571085525997</v>
      </c>
      <c r="H3868" s="6">
        <v>1159.20203165111</v>
      </c>
      <c r="I3868" s="3">
        <v>6.1957221244660722E-2</v>
      </c>
    </row>
    <row r="3869" spans="1:9" x14ac:dyDescent="0.25">
      <c r="A3869" t="s">
        <v>2771</v>
      </c>
      <c r="B3869" t="s">
        <v>1421</v>
      </c>
      <c r="C3869" t="str">
        <f>_xlfn.XLOOKUP(Table4[[#This Row],[PUMA]],[1]PUMA!$A:$A,[1]PUMA!$B:$B)</f>
        <v>San Joaquin County (Central)--Stockton City (North) PUMA</v>
      </c>
      <c r="D3869">
        <v>117</v>
      </c>
      <c r="E3869" t="s">
        <v>2201</v>
      </c>
      <c r="F3869">
        <v>1444.9612297230758</v>
      </c>
      <c r="G3869" s="6">
        <v>35816.571085525997</v>
      </c>
      <c r="H3869" s="6">
        <v>1159.20203165111</v>
      </c>
      <c r="I3869" s="3">
        <v>6.1957221244660722E-2</v>
      </c>
    </row>
    <row r="3870" spans="1:9" x14ac:dyDescent="0.25">
      <c r="A3870" t="s">
        <v>2771</v>
      </c>
      <c r="B3870" t="s">
        <v>1421</v>
      </c>
      <c r="C3870" t="str">
        <f>_xlfn.XLOOKUP(Table4[[#This Row],[PUMA]],[1]PUMA!$A:$A,[1]PUMA!$B:$B)</f>
        <v>San Joaquin County (Central)--Stockton City (North) PUMA</v>
      </c>
      <c r="D3870">
        <v>2</v>
      </c>
      <c r="E3870" t="s">
        <v>2997</v>
      </c>
      <c r="F3870">
        <v>120.74406010359399</v>
      </c>
      <c r="G3870" s="6">
        <v>35816.571085525997</v>
      </c>
      <c r="H3870" s="6">
        <v>1159.20203165111</v>
      </c>
      <c r="I3870" s="3">
        <v>2.0121752368933151E-2</v>
      </c>
    </row>
    <row r="3871" spans="1:9" x14ac:dyDescent="0.25">
      <c r="A3871" t="s">
        <v>2772</v>
      </c>
      <c r="B3871" t="s">
        <v>1421</v>
      </c>
      <c r="C3871" t="str">
        <f>_xlfn.XLOOKUP(Table4[[#This Row],[PUMA]],[1]PUMA!$A:$A,[1]PUMA!$B:$B)</f>
        <v>San Joaquin County (Central)--Stockton City (North) PUMA</v>
      </c>
      <c r="D3871">
        <v>117</v>
      </c>
      <c r="E3871" t="s">
        <v>2201</v>
      </c>
      <c r="F3871">
        <v>1877.4844707913787</v>
      </c>
      <c r="G3871" s="6">
        <v>35816.571085525997</v>
      </c>
      <c r="H3871" s="6">
        <v>1159.20203165111</v>
      </c>
      <c r="I3871" s="3">
        <v>6.1047350407441255E-2</v>
      </c>
    </row>
    <row r="3872" spans="1:9" x14ac:dyDescent="0.25">
      <c r="A3872" t="s">
        <v>2772</v>
      </c>
      <c r="B3872" t="s">
        <v>1421</v>
      </c>
      <c r="C3872" t="str">
        <f>_xlfn.XLOOKUP(Table4[[#This Row],[PUMA]],[1]PUMA!$A:$A,[1]PUMA!$B:$B)</f>
        <v>San Joaquin County (Central)--Stockton City (North) PUMA</v>
      </c>
      <c r="D3872">
        <v>2</v>
      </c>
      <c r="E3872" t="s">
        <v>2997</v>
      </c>
      <c r="F3872">
        <v>579.18428195539047</v>
      </c>
      <c r="G3872" s="6">
        <v>35816.571085525997</v>
      </c>
      <c r="H3872" s="6">
        <v>1159.20203165111</v>
      </c>
      <c r="I3872" s="3">
        <v>2.0121752368933151E-2</v>
      </c>
    </row>
    <row r="3873" spans="1:9" x14ac:dyDescent="0.25">
      <c r="A3873" t="s">
        <v>2773</v>
      </c>
      <c r="B3873" t="s">
        <v>1421</v>
      </c>
      <c r="C3873" t="str">
        <f>_xlfn.XLOOKUP(Table4[[#This Row],[PUMA]],[1]PUMA!$A:$A,[1]PUMA!$B:$B)</f>
        <v>San Joaquin County (Central)--Stockton City (North) PUMA</v>
      </c>
      <c r="D3873">
        <v>38</v>
      </c>
      <c r="E3873" t="s">
        <v>2015</v>
      </c>
      <c r="F3873">
        <v>302.70378226354001</v>
      </c>
      <c r="G3873" s="6">
        <v>35816.571085525997</v>
      </c>
      <c r="H3873" s="6">
        <v>1159.20203165111</v>
      </c>
      <c r="I3873" s="3">
        <v>6.7868283413859268E-2</v>
      </c>
    </row>
    <row r="3874" spans="1:9" x14ac:dyDescent="0.25">
      <c r="A3874" t="s">
        <v>2773</v>
      </c>
      <c r="B3874" t="s">
        <v>1421</v>
      </c>
      <c r="C3874" t="str">
        <f>_xlfn.XLOOKUP(Table4[[#This Row],[PUMA]],[1]PUMA!$A:$A,[1]PUMA!$B:$B)</f>
        <v>San Joaquin County (Central)--Stockton City (North) PUMA</v>
      </c>
      <c r="D3874">
        <v>117</v>
      </c>
      <c r="E3874" t="s">
        <v>2201</v>
      </c>
      <c r="F3874">
        <v>2811.4939072249745</v>
      </c>
      <c r="G3874" s="6">
        <v>35816.571085525997</v>
      </c>
      <c r="H3874" s="6">
        <v>1159.20203165111</v>
      </c>
      <c r="I3874" s="3">
        <v>6.4144137230359222E-2</v>
      </c>
    </row>
    <row r="3875" spans="1:9" x14ac:dyDescent="0.25">
      <c r="A3875" t="s">
        <v>2773</v>
      </c>
      <c r="B3875" t="s">
        <v>1421</v>
      </c>
      <c r="C3875" t="str">
        <f>_xlfn.XLOOKUP(Table4[[#This Row],[PUMA]],[1]PUMA!$A:$A,[1]PUMA!$B:$B)</f>
        <v>San Joaquin County (Central)--Stockton City (North) PUMA</v>
      </c>
      <c r="D3875">
        <v>47</v>
      </c>
      <c r="E3875" t="s">
        <v>2167</v>
      </c>
      <c r="F3875">
        <v>485.70518196243921</v>
      </c>
      <c r="G3875" s="6">
        <v>35816.571085525997</v>
      </c>
      <c r="H3875" s="6">
        <v>1159.20203165111</v>
      </c>
      <c r="I3875" s="3">
        <v>6.1047350407441255E-2</v>
      </c>
    </row>
    <row r="3876" spans="1:9" x14ac:dyDescent="0.25">
      <c r="A3876" t="s">
        <v>2773</v>
      </c>
      <c r="B3876" t="s">
        <v>1421</v>
      </c>
      <c r="C3876" t="str">
        <f>_xlfn.XLOOKUP(Table4[[#This Row],[PUMA]],[1]PUMA!$A:$A,[1]PUMA!$B:$B)</f>
        <v>San Joaquin County (Central)--Stockton City (North) PUMA</v>
      </c>
      <c r="D3876">
        <v>2</v>
      </c>
      <c r="E3876" t="s">
        <v>2997</v>
      </c>
      <c r="F3876">
        <v>205.65798282737086</v>
      </c>
      <c r="G3876" s="6">
        <v>35816.571085525997</v>
      </c>
      <c r="H3876" s="6">
        <v>1159.20203165111</v>
      </c>
      <c r="I3876" s="3">
        <v>2.1142480986542981E-2</v>
      </c>
    </row>
    <row r="3877" spans="1:9" x14ac:dyDescent="0.25">
      <c r="A3877" t="s">
        <v>2272</v>
      </c>
      <c r="B3877" t="s">
        <v>1421</v>
      </c>
      <c r="C3877" t="str">
        <f>_xlfn.XLOOKUP(Table4[[#This Row],[PUMA]],[1]PUMA!$A:$A,[1]PUMA!$B:$B)</f>
        <v>San Joaquin County (Central)--Stockton City (North) PUMA</v>
      </c>
      <c r="D3877">
        <v>372</v>
      </c>
      <c r="E3877" t="s">
        <v>2058</v>
      </c>
      <c r="F3877">
        <v>165.78897847147763</v>
      </c>
      <c r="G3877" s="6">
        <v>35816.571085525997</v>
      </c>
      <c r="H3877" s="6">
        <v>1159.20203165111</v>
      </c>
      <c r="I3877" s="3">
        <v>0.16744708437455591</v>
      </c>
    </row>
    <row r="3878" spans="1:9" x14ac:dyDescent="0.25">
      <c r="A3878" t="s">
        <v>2272</v>
      </c>
      <c r="B3878" t="s">
        <v>1421</v>
      </c>
      <c r="C3878" t="str">
        <f>_xlfn.XLOOKUP(Table4[[#This Row],[PUMA]],[1]PUMA!$A:$A,[1]PUMA!$B:$B)</f>
        <v>San Joaquin County (Central)--Stockton City (North) PUMA</v>
      </c>
      <c r="D3878">
        <v>47</v>
      </c>
      <c r="E3878" t="s">
        <v>2167</v>
      </c>
      <c r="F3878">
        <v>957.90370990470649</v>
      </c>
      <c r="G3878" s="6">
        <v>35816.571085525997</v>
      </c>
      <c r="H3878" s="6">
        <v>1159.20203165111</v>
      </c>
      <c r="I3878" s="3">
        <v>6.1047350407441255E-2</v>
      </c>
    </row>
    <row r="3879" spans="1:9" x14ac:dyDescent="0.25">
      <c r="A3879" t="s">
        <v>2272</v>
      </c>
      <c r="B3879" t="s">
        <v>1421</v>
      </c>
      <c r="C3879" t="str">
        <f>_xlfn.XLOOKUP(Table4[[#This Row],[PUMA]],[1]PUMA!$A:$A,[1]PUMA!$B:$B)</f>
        <v>San Joaquin County (Central)--Stockton City (North) PUMA</v>
      </c>
      <c r="D3879">
        <v>117</v>
      </c>
      <c r="E3879" t="s">
        <v>2201</v>
      </c>
      <c r="F3879">
        <v>321.82018915098132</v>
      </c>
      <c r="G3879" s="6">
        <v>35816.571085525997</v>
      </c>
      <c r="H3879" s="6">
        <v>1159.20203165111</v>
      </c>
      <c r="I3879" s="3">
        <v>6.1047350407441255E-2</v>
      </c>
    </row>
    <row r="3880" spans="1:9" x14ac:dyDescent="0.25">
      <c r="A3880" t="s">
        <v>2272</v>
      </c>
      <c r="B3880" t="s">
        <v>1421</v>
      </c>
      <c r="C3880" t="str">
        <f>_xlfn.XLOOKUP(Table4[[#This Row],[PUMA]],[1]PUMA!$A:$A,[1]PUMA!$B:$B)</f>
        <v>San Joaquin County (Central)--Stockton City (North) PUMA</v>
      </c>
      <c r="D3880">
        <v>2</v>
      </c>
      <c r="E3880" t="s">
        <v>2997</v>
      </c>
      <c r="F3880">
        <v>146.26957476704914</v>
      </c>
      <c r="G3880" s="6">
        <v>35816.571085525997</v>
      </c>
      <c r="H3880" s="6">
        <v>1159.20203165111</v>
      </c>
      <c r="I3880" s="3">
        <v>2.0121752368933151E-2</v>
      </c>
    </row>
    <row r="3881" spans="1:9" x14ac:dyDescent="0.25">
      <c r="A3881" t="s">
        <v>2256</v>
      </c>
      <c r="B3881" t="s">
        <v>1421</v>
      </c>
      <c r="C3881" t="str">
        <f>_xlfn.XLOOKUP(Table4[[#This Row],[PUMA]],[1]PUMA!$A:$A,[1]PUMA!$B:$B)</f>
        <v>San Joaquin County (Central)--Stockton City (North) PUMA</v>
      </c>
      <c r="D3881">
        <v>47</v>
      </c>
      <c r="E3881" t="s">
        <v>2167</v>
      </c>
      <c r="F3881">
        <v>618.51155183120204</v>
      </c>
      <c r="G3881" s="6">
        <v>35816.571085525997</v>
      </c>
      <c r="H3881" s="6">
        <v>1159.20203165111</v>
      </c>
      <c r="I3881" s="3">
        <v>6.1005181947266375E-2</v>
      </c>
    </row>
    <row r="3882" spans="1:9" x14ac:dyDescent="0.25">
      <c r="A3882" t="s">
        <v>2256</v>
      </c>
      <c r="B3882" t="s">
        <v>1421</v>
      </c>
      <c r="C3882" t="str">
        <f>_xlfn.XLOOKUP(Table4[[#This Row],[PUMA]],[1]PUMA!$A:$A,[1]PUMA!$B:$B)</f>
        <v>San Joaquin County (Central)--Stockton City (North) PUMA</v>
      </c>
      <c r="D3882">
        <v>117</v>
      </c>
      <c r="E3882" t="s">
        <v>2201</v>
      </c>
      <c r="F3882">
        <v>103.822516828269</v>
      </c>
      <c r="G3882" s="6">
        <v>35816.571085525997</v>
      </c>
      <c r="H3882" s="6">
        <v>1159.20203165111</v>
      </c>
      <c r="I3882" s="3">
        <v>6.1005181947266375E-2</v>
      </c>
    </row>
    <row r="3883" spans="1:9" x14ac:dyDescent="0.25">
      <c r="A3883" t="s">
        <v>1420</v>
      </c>
      <c r="B3883" t="s">
        <v>1421</v>
      </c>
      <c r="C3883" t="str">
        <f>_xlfn.XLOOKUP(Table4[[#This Row],[PUMA]],[1]PUMA!$A:$A,[1]PUMA!$B:$B)</f>
        <v>San Joaquin County (Central)--Stockton City (North) PUMA</v>
      </c>
      <c r="D3883">
        <v>38</v>
      </c>
      <c r="E3883" t="s">
        <v>2015</v>
      </c>
      <c r="F3883">
        <v>969.1113722717638</v>
      </c>
      <c r="G3883" s="6">
        <v>35816.571085525997</v>
      </c>
      <c r="H3883" s="6">
        <v>1159.20203165111</v>
      </c>
      <c r="I3883" s="3">
        <v>6.7868283413859268E-2</v>
      </c>
    </row>
    <row r="3884" spans="1:9" x14ac:dyDescent="0.25">
      <c r="A3884" t="s">
        <v>1420</v>
      </c>
      <c r="B3884" t="s">
        <v>1421</v>
      </c>
      <c r="C3884" t="str">
        <f>_xlfn.XLOOKUP(Table4[[#This Row],[PUMA]],[1]PUMA!$A:$A,[1]PUMA!$B:$B)</f>
        <v>San Joaquin County (Central)--Stockton City (North) PUMA</v>
      </c>
      <c r="D3884">
        <v>385</v>
      </c>
      <c r="E3884" t="s">
        <v>3087</v>
      </c>
      <c r="F3884">
        <v>133.157839300283</v>
      </c>
      <c r="G3884" s="6">
        <v>35816.571085525997</v>
      </c>
      <c r="H3884" s="6">
        <v>1159.20203165111</v>
      </c>
      <c r="I3884" s="3">
        <v>6.7834178748827176E-2</v>
      </c>
    </row>
    <row r="3885" spans="1:9" x14ac:dyDescent="0.25">
      <c r="A3885" t="s">
        <v>1420</v>
      </c>
      <c r="B3885" t="s">
        <v>1421</v>
      </c>
      <c r="C3885" t="str">
        <f>_xlfn.XLOOKUP(Table4[[#This Row],[PUMA]],[1]PUMA!$A:$A,[1]PUMA!$B:$B)</f>
        <v>San Joaquin County (Central)--Stockton City (North) PUMA</v>
      </c>
      <c r="D3885">
        <v>117</v>
      </c>
      <c r="E3885" t="s">
        <v>2201</v>
      </c>
      <c r="F3885">
        <v>4547.2475475752199</v>
      </c>
      <c r="G3885" s="6">
        <v>35816.571085525997</v>
      </c>
      <c r="H3885" s="6">
        <v>1159.20203165111</v>
      </c>
      <c r="I3885" s="3">
        <v>9.9091558023214663E-2</v>
      </c>
    </row>
    <row r="3886" spans="1:9" x14ac:dyDescent="0.25">
      <c r="A3886" t="s">
        <v>1420</v>
      </c>
      <c r="B3886" t="s">
        <v>1421</v>
      </c>
      <c r="C3886" t="str">
        <f>_xlfn.XLOOKUP(Table4[[#This Row],[PUMA]],[1]PUMA!$A:$A,[1]PUMA!$B:$B)</f>
        <v>San Joaquin County (Central)--Stockton City (North) PUMA</v>
      </c>
      <c r="D3886">
        <v>47</v>
      </c>
      <c r="E3886" t="s">
        <v>2167</v>
      </c>
      <c r="F3886">
        <v>195.29141948756401</v>
      </c>
      <c r="G3886" s="6">
        <v>35816.571085525997</v>
      </c>
      <c r="H3886" s="6">
        <v>1159.20203165111</v>
      </c>
      <c r="I3886" s="3">
        <v>6.1047350407441255E-2</v>
      </c>
    </row>
    <row r="3887" spans="1:9" x14ac:dyDescent="0.25">
      <c r="A3887" t="s">
        <v>1420</v>
      </c>
      <c r="B3887" t="s">
        <v>1421</v>
      </c>
      <c r="C3887" t="str">
        <f>_xlfn.XLOOKUP(Table4[[#This Row],[PUMA]],[1]PUMA!$A:$A,[1]PUMA!$B:$B)</f>
        <v>San Joaquin County (Central)--Stockton City (North) PUMA</v>
      </c>
      <c r="D3887">
        <v>2</v>
      </c>
      <c r="E3887" t="s">
        <v>2997</v>
      </c>
      <c r="F3887">
        <v>555.07803969029533</v>
      </c>
      <c r="G3887" s="6">
        <v>35816.571085525997</v>
      </c>
      <c r="H3887" s="6">
        <v>1159.20203165111</v>
      </c>
      <c r="I3887" s="3">
        <v>2.5218091737565878E-2</v>
      </c>
    </row>
    <row r="3888" spans="1:9" x14ac:dyDescent="0.25">
      <c r="A3888" t="s">
        <v>2254</v>
      </c>
      <c r="B3888" t="s">
        <v>2255</v>
      </c>
      <c r="C3888" t="str">
        <f>_xlfn.XLOOKUP(Table4[[#This Row],[PUMA]],[1]PUMA!$A:$A,[1]PUMA!$B:$B)</f>
        <v>San Joaquin County (North)--Lodi, Ripon &amp; Escalon Cities PUMA</v>
      </c>
      <c r="D3888">
        <v>38</v>
      </c>
      <c r="E3888" t="s">
        <v>2015</v>
      </c>
      <c r="F3888">
        <v>202.44805563179833</v>
      </c>
      <c r="G3888" s="6">
        <v>35816.571085525997</v>
      </c>
      <c r="H3888" s="6">
        <v>951.76080519430695</v>
      </c>
      <c r="I3888" s="3">
        <v>6.0015633021259951E-2</v>
      </c>
    </row>
    <row r="3889" spans="1:9" x14ac:dyDescent="0.25">
      <c r="A3889" t="s">
        <v>2254</v>
      </c>
      <c r="B3889" t="s">
        <v>2255</v>
      </c>
      <c r="C3889" t="str">
        <f>_xlfn.XLOOKUP(Table4[[#This Row],[PUMA]],[1]PUMA!$A:$A,[1]PUMA!$B:$B)</f>
        <v>San Joaquin County (North)--Lodi, Ripon &amp; Escalon Cities PUMA</v>
      </c>
      <c r="D3889">
        <v>385</v>
      </c>
      <c r="E3889" t="s">
        <v>3087</v>
      </c>
      <c r="F3889">
        <v>139.43734636024143</v>
      </c>
      <c r="G3889" s="6">
        <v>35816.571085525997</v>
      </c>
      <c r="H3889" s="6">
        <v>951.76080519430695</v>
      </c>
      <c r="I3889" s="3">
        <v>6.013055071582725E-2</v>
      </c>
    </row>
    <row r="3890" spans="1:9" x14ac:dyDescent="0.25">
      <c r="A3890" t="s">
        <v>2254</v>
      </c>
      <c r="B3890" t="s">
        <v>2255</v>
      </c>
      <c r="C3890" t="str">
        <f>_xlfn.XLOOKUP(Table4[[#This Row],[PUMA]],[1]PUMA!$A:$A,[1]PUMA!$B:$B)</f>
        <v>San Joaquin County (North)--Lodi, Ripon &amp; Escalon Cities PUMA</v>
      </c>
      <c r="D3890">
        <v>68</v>
      </c>
      <c r="E3890" t="s">
        <v>2910</v>
      </c>
      <c r="F3890">
        <v>391.69567212531911</v>
      </c>
      <c r="G3890" s="6">
        <v>35816.571085525997</v>
      </c>
      <c r="H3890" s="6">
        <v>951.76080519430695</v>
      </c>
      <c r="I3890" s="3">
        <v>5.9556151287169276E-2</v>
      </c>
    </row>
    <row r="3891" spans="1:9" x14ac:dyDescent="0.25">
      <c r="A3891" t="s">
        <v>2254</v>
      </c>
      <c r="B3891" t="s">
        <v>2255</v>
      </c>
      <c r="C3891" t="str">
        <f>_xlfn.XLOOKUP(Table4[[#This Row],[PUMA]],[1]PUMA!$A:$A,[1]PUMA!$B:$B)</f>
        <v>San Joaquin County (North)--Lodi, Ripon &amp; Escalon Cities PUMA</v>
      </c>
      <c r="D3891">
        <v>2</v>
      </c>
      <c r="E3891" t="s">
        <v>2997</v>
      </c>
      <c r="F3891">
        <v>318.87913010096474</v>
      </c>
      <c r="G3891" s="6">
        <v>35816.571085525997</v>
      </c>
      <c r="H3891" s="6">
        <v>951.76080519430695</v>
      </c>
      <c r="I3891" s="3">
        <v>1.7836613837274046E-2</v>
      </c>
    </row>
    <row r="3892" spans="1:9" x14ac:dyDescent="0.25">
      <c r="A3892" t="s">
        <v>2960</v>
      </c>
      <c r="B3892" t="s">
        <v>1550</v>
      </c>
      <c r="C3892" t="str">
        <f>_xlfn.XLOOKUP(Table4[[#This Row],[PUMA]],[1]PUMA!$A:$A,[1]PUMA!$B:$B)</f>
        <v>San Luis Obispo County (West)--Coastal Region PUMA</v>
      </c>
      <c r="D3892">
        <v>99</v>
      </c>
      <c r="E3892" t="s">
        <v>2014</v>
      </c>
      <c r="F3892">
        <v>2843.9570529991788</v>
      </c>
      <c r="G3892" s="6">
        <v>32560.519168660001</v>
      </c>
      <c r="H3892" s="6">
        <v>1406.76234031064</v>
      </c>
      <c r="I3892" s="3">
        <v>4.6296858321534622E-2</v>
      </c>
    </row>
    <row r="3893" spans="1:9" x14ac:dyDescent="0.25">
      <c r="A3893" t="s">
        <v>2477</v>
      </c>
      <c r="B3893" t="s">
        <v>1550</v>
      </c>
      <c r="C3893" t="str">
        <f>_xlfn.XLOOKUP(Table4[[#This Row],[PUMA]],[1]PUMA!$A:$A,[1]PUMA!$B:$B)</f>
        <v>San Luis Obispo County (West)--Coastal Region PUMA</v>
      </c>
      <c r="D3893">
        <v>38</v>
      </c>
      <c r="E3893" t="s">
        <v>2015</v>
      </c>
      <c r="F3893">
        <v>407.70989706986586</v>
      </c>
      <c r="G3893" s="6">
        <v>32560.519168660001</v>
      </c>
      <c r="H3893" s="6">
        <v>1406.76234031064</v>
      </c>
      <c r="I3893" s="3">
        <v>9.7000155885295758E-2</v>
      </c>
    </row>
    <row r="3894" spans="1:9" x14ac:dyDescent="0.25">
      <c r="A3894" t="s">
        <v>2477</v>
      </c>
      <c r="B3894" t="s">
        <v>1550</v>
      </c>
      <c r="C3894" t="str">
        <f>_xlfn.XLOOKUP(Table4[[#This Row],[PUMA]],[1]PUMA!$A:$A,[1]PUMA!$B:$B)</f>
        <v>San Luis Obispo County (West)--Coastal Region PUMA</v>
      </c>
      <c r="D3894">
        <v>99</v>
      </c>
      <c r="E3894" t="s">
        <v>2014</v>
      </c>
      <c r="F3894">
        <v>873.65143372172702</v>
      </c>
      <c r="G3894" s="6">
        <v>32560.519168660001</v>
      </c>
      <c r="H3894" s="6">
        <v>1406.76234031064</v>
      </c>
      <c r="I3894" s="3">
        <v>4.6296858321534622E-2</v>
      </c>
    </row>
    <row r="3895" spans="1:9" x14ac:dyDescent="0.25">
      <c r="A3895" t="s">
        <v>2477</v>
      </c>
      <c r="B3895" t="s">
        <v>1550</v>
      </c>
      <c r="C3895" t="str">
        <f>_xlfn.XLOOKUP(Table4[[#This Row],[PUMA]],[1]PUMA!$A:$A,[1]PUMA!$B:$B)</f>
        <v>San Luis Obispo County (West)--Coastal Region PUMA</v>
      </c>
      <c r="D3895">
        <v>2</v>
      </c>
      <c r="E3895" t="s">
        <v>2997</v>
      </c>
      <c r="F3895">
        <v>113.84916442157068</v>
      </c>
      <c r="G3895" s="6">
        <v>32560.519168660001</v>
      </c>
      <c r="H3895" s="6">
        <v>1406.76234031064</v>
      </c>
      <c r="I3895" s="3">
        <v>2.8758840187097734E-2</v>
      </c>
    </row>
    <row r="3896" spans="1:9" x14ac:dyDescent="0.25">
      <c r="A3896" t="s">
        <v>2959</v>
      </c>
      <c r="B3896" t="s">
        <v>1550</v>
      </c>
      <c r="C3896" t="str">
        <f>_xlfn.XLOOKUP(Table4[[#This Row],[PUMA]],[1]PUMA!$A:$A,[1]PUMA!$B:$B)</f>
        <v>San Luis Obispo County (West)--Coastal Region PUMA</v>
      </c>
      <c r="D3896">
        <v>38</v>
      </c>
      <c r="E3896" t="s">
        <v>2015</v>
      </c>
      <c r="F3896">
        <v>132.92160106752701</v>
      </c>
      <c r="G3896" s="6">
        <v>32560.519168660001</v>
      </c>
      <c r="H3896" s="6">
        <v>1406.76234031064</v>
      </c>
      <c r="I3896" s="3">
        <v>9.2561450445495366E-2</v>
      </c>
    </row>
    <row r="3897" spans="1:9" x14ac:dyDescent="0.25">
      <c r="A3897" t="s">
        <v>2959</v>
      </c>
      <c r="B3897" t="s">
        <v>1550</v>
      </c>
      <c r="C3897" t="str">
        <f>_xlfn.XLOOKUP(Table4[[#This Row],[PUMA]],[1]PUMA!$A:$A,[1]PUMA!$B:$B)</f>
        <v>San Luis Obispo County (West)--Coastal Region PUMA</v>
      </c>
      <c r="D3897">
        <v>99</v>
      </c>
      <c r="E3897" t="s">
        <v>2014</v>
      </c>
      <c r="F3897">
        <v>2287.2262099304048</v>
      </c>
      <c r="G3897" s="6">
        <v>32560.519168660001</v>
      </c>
      <c r="H3897" s="6">
        <v>1406.76234031064</v>
      </c>
      <c r="I3897" s="3">
        <v>4.5885762731514027E-2</v>
      </c>
    </row>
    <row r="3898" spans="1:9" x14ac:dyDescent="0.25">
      <c r="A3898" t="s">
        <v>2959</v>
      </c>
      <c r="B3898" t="s">
        <v>1550</v>
      </c>
      <c r="C3898" t="str">
        <f>_xlfn.XLOOKUP(Table4[[#This Row],[PUMA]],[1]PUMA!$A:$A,[1]PUMA!$B:$B)</f>
        <v>San Luis Obispo County (West)--Coastal Region PUMA</v>
      </c>
      <c r="D3898">
        <v>2</v>
      </c>
      <c r="E3898" t="s">
        <v>2997</v>
      </c>
      <c r="F3898">
        <v>872.34705431843031</v>
      </c>
      <c r="G3898" s="6">
        <v>32560.519168660001</v>
      </c>
      <c r="H3898" s="6">
        <v>1406.76234031064</v>
      </c>
      <c r="I3898" s="3">
        <v>2.8503474427872478E-2</v>
      </c>
    </row>
    <row r="3899" spans="1:9" x14ac:dyDescent="0.25">
      <c r="A3899" t="s">
        <v>2937</v>
      </c>
      <c r="B3899" t="s">
        <v>1550</v>
      </c>
      <c r="C3899" t="str">
        <f>_xlfn.XLOOKUP(Table4[[#This Row],[PUMA]],[1]PUMA!$A:$A,[1]PUMA!$B:$B)</f>
        <v>San Luis Obispo County (West)--Coastal Region PUMA</v>
      </c>
      <c r="D3899">
        <v>276</v>
      </c>
      <c r="E3899" t="s">
        <v>2478</v>
      </c>
      <c r="F3899">
        <v>613.13121590415903</v>
      </c>
      <c r="G3899" s="6">
        <v>32560.519168660001</v>
      </c>
      <c r="H3899" s="6">
        <v>1406.76234031064</v>
      </c>
      <c r="I3899" s="3">
        <v>0.15302872963099484</v>
      </c>
    </row>
    <row r="3900" spans="1:9" x14ac:dyDescent="0.25">
      <c r="A3900" t="s">
        <v>2937</v>
      </c>
      <c r="B3900" t="s">
        <v>1550</v>
      </c>
      <c r="C3900" t="str">
        <f>_xlfn.XLOOKUP(Table4[[#This Row],[PUMA]],[1]PUMA!$A:$A,[1]PUMA!$B:$B)</f>
        <v>San Luis Obispo County (West)--Coastal Region PUMA</v>
      </c>
      <c r="D3900">
        <v>38</v>
      </c>
      <c r="E3900" t="s">
        <v>2015</v>
      </c>
      <c r="F3900">
        <v>136.36500893448999</v>
      </c>
      <c r="G3900" s="6">
        <v>32560.519168660001</v>
      </c>
      <c r="H3900" s="6">
        <v>1406.76234031064</v>
      </c>
      <c r="I3900" s="3">
        <v>9.2561450445495366E-2</v>
      </c>
    </row>
    <row r="3901" spans="1:9" x14ac:dyDescent="0.25">
      <c r="A3901" t="s">
        <v>2937</v>
      </c>
      <c r="B3901" t="s">
        <v>1550</v>
      </c>
      <c r="C3901" t="str">
        <f>_xlfn.XLOOKUP(Table4[[#This Row],[PUMA]],[1]PUMA!$A:$A,[1]PUMA!$B:$B)</f>
        <v>San Luis Obispo County (West)--Coastal Region PUMA</v>
      </c>
      <c r="D3901">
        <v>99</v>
      </c>
      <c r="E3901" t="s">
        <v>2014</v>
      </c>
      <c r="F3901">
        <v>1492.9369673413748</v>
      </c>
      <c r="G3901" s="6">
        <v>32560.519168660001</v>
      </c>
      <c r="H3901" s="6">
        <v>1406.76234031064</v>
      </c>
      <c r="I3901" s="3">
        <v>4.840428198618308E-2</v>
      </c>
    </row>
    <row r="3902" spans="1:9" x14ac:dyDescent="0.25">
      <c r="A3902" t="s">
        <v>2937</v>
      </c>
      <c r="B3902" t="s">
        <v>1550</v>
      </c>
      <c r="C3902" t="str">
        <f>_xlfn.XLOOKUP(Table4[[#This Row],[PUMA]],[1]PUMA!$A:$A,[1]PUMA!$B:$B)</f>
        <v>San Luis Obispo County (West)--Coastal Region PUMA</v>
      </c>
      <c r="D3902">
        <v>2</v>
      </c>
      <c r="E3902" t="s">
        <v>2997</v>
      </c>
      <c r="F3902">
        <v>268.38763821122109</v>
      </c>
      <c r="G3902" s="6">
        <v>32560.519168660001</v>
      </c>
      <c r="H3902" s="6">
        <v>1406.76234031064</v>
      </c>
      <c r="I3902" s="3">
        <v>3.006793679916616E-2</v>
      </c>
    </row>
    <row r="3903" spans="1:9" x14ac:dyDescent="0.25">
      <c r="A3903" t="s">
        <v>2938</v>
      </c>
      <c r="B3903" t="s">
        <v>1550</v>
      </c>
      <c r="C3903" t="str">
        <f>_xlfn.XLOOKUP(Table4[[#This Row],[PUMA]],[1]PUMA!$A:$A,[1]PUMA!$B:$B)</f>
        <v>San Luis Obispo County (West)--Coastal Region PUMA</v>
      </c>
      <c r="D3903">
        <v>276</v>
      </c>
      <c r="E3903" t="s">
        <v>2478</v>
      </c>
      <c r="F3903">
        <v>386.973774920734</v>
      </c>
      <c r="G3903" s="6">
        <v>32560.519168660001</v>
      </c>
      <c r="H3903" s="6">
        <v>1406.76234031064</v>
      </c>
      <c r="I3903" s="3">
        <v>0.15302872963099484</v>
      </c>
    </row>
    <row r="3904" spans="1:9" x14ac:dyDescent="0.25">
      <c r="A3904" t="s">
        <v>2938</v>
      </c>
      <c r="B3904" t="s">
        <v>1550</v>
      </c>
      <c r="C3904" t="str">
        <f>_xlfn.XLOOKUP(Table4[[#This Row],[PUMA]],[1]PUMA!$A:$A,[1]PUMA!$B:$B)</f>
        <v>San Luis Obispo County (West)--Coastal Region PUMA</v>
      </c>
      <c r="D3904">
        <v>99</v>
      </c>
      <c r="E3904" t="s">
        <v>2014</v>
      </c>
      <c r="F3904">
        <v>1685.8859002630109</v>
      </c>
      <c r="G3904" s="6">
        <v>32560.519168660001</v>
      </c>
      <c r="H3904" s="6">
        <v>1406.76234031064</v>
      </c>
      <c r="I3904" s="3">
        <v>4.4178324438759541E-2</v>
      </c>
    </row>
    <row r="3905" spans="1:9" x14ac:dyDescent="0.25">
      <c r="A3905" t="s">
        <v>2938</v>
      </c>
      <c r="B3905" t="s">
        <v>1550</v>
      </c>
      <c r="C3905" t="str">
        <f>_xlfn.XLOOKUP(Table4[[#This Row],[PUMA]],[1]PUMA!$A:$A,[1]PUMA!$B:$B)</f>
        <v>San Luis Obispo County (West)--Coastal Region PUMA</v>
      </c>
      <c r="D3905">
        <v>2</v>
      </c>
      <c r="E3905" t="s">
        <v>2997</v>
      </c>
      <c r="F3905">
        <v>350.33053665077836</v>
      </c>
      <c r="G3905" s="6">
        <v>32560.519168660001</v>
      </c>
      <c r="H3905" s="6">
        <v>1406.76234031064</v>
      </c>
      <c r="I3905" s="3">
        <v>2.7442842091880533E-2</v>
      </c>
    </row>
    <row r="3906" spans="1:9" x14ac:dyDescent="0.25">
      <c r="A3906" t="s">
        <v>2962</v>
      </c>
      <c r="B3906" t="s">
        <v>1550</v>
      </c>
      <c r="C3906" t="str">
        <f>_xlfn.XLOOKUP(Table4[[#This Row],[PUMA]],[1]PUMA!$A:$A,[1]PUMA!$B:$B)</f>
        <v>San Luis Obispo County (West)--Coastal Region PUMA</v>
      </c>
      <c r="D3906">
        <v>276</v>
      </c>
      <c r="E3906" t="s">
        <v>2478</v>
      </c>
      <c r="F3906">
        <v>474.208632085798</v>
      </c>
      <c r="G3906" s="6">
        <v>32560.519168660001</v>
      </c>
      <c r="H3906" s="6">
        <v>1406.76234031064</v>
      </c>
      <c r="I3906" s="3">
        <v>0.15302872963099484</v>
      </c>
    </row>
    <row r="3907" spans="1:9" x14ac:dyDescent="0.25">
      <c r="A3907" t="s">
        <v>2962</v>
      </c>
      <c r="B3907" t="s">
        <v>1550</v>
      </c>
      <c r="C3907" t="str">
        <f>_xlfn.XLOOKUP(Table4[[#This Row],[PUMA]],[1]PUMA!$A:$A,[1]PUMA!$B:$B)</f>
        <v>San Luis Obispo County (West)--Coastal Region PUMA</v>
      </c>
      <c r="D3907">
        <v>38</v>
      </c>
      <c r="E3907" t="s">
        <v>2015</v>
      </c>
      <c r="F3907">
        <v>110.288219005532</v>
      </c>
      <c r="G3907" s="6">
        <v>32560.519168660001</v>
      </c>
      <c r="H3907" s="6">
        <v>1406.76234031064</v>
      </c>
      <c r="I3907" s="3">
        <v>9.2561450445495366E-2</v>
      </c>
    </row>
    <row r="3908" spans="1:9" x14ac:dyDescent="0.25">
      <c r="A3908" t="s">
        <v>2962</v>
      </c>
      <c r="B3908" t="s">
        <v>1550</v>
      </c>
      <c r="C3908" t="str">
        <f>_xlfn.XLOOKUP(Table4[[#This Row],[PUMA]],[1]PUMA!$A:$A,[1]PUMA!$B:$B)</f>
        <v>San Luis Obispo County (West)--Coastal Region PUMA</v>
      </c>
      <c r="D3908">
        <v>99</v>
      </c>
      <c r="E3908" t="s">
        <v>2014</v>
      </c>
      <c r="F3908">
        <v>213.90800576255734</v>
      </c>
      <c r="G3908" s="6">
        <v>32560.519168660001</v>
      </c>
      <c r="H3908" s="6">
        <v>1406.76234031064</v>
      </c>
      <c r="I3908" s="3">
        <v>4.4178324438759541E-2</v>
      </c>
    </row>
    <row r="3909" spans="1:9" x14ac:dyDescent="0.25">
      <c r="A3909" t="s">
        <v>2635</v>
      </c>
      <c r="B3909" t="s">
        <v>1550</v>
      </c>
      <c r="C3909" t="str">
        <f>_xlfn.XLOOKUP(Table4[[#This Row],[PUMA]],[1]PUMA!$A:$A,[1]PUMA!$B:$B)</f>
        <v>San Luis Obispo County (West)--Coastal Region PUMA</v>
      </c>
      <c r="D3909">
        <v>99</v>
      </c>
      <c r="E3909" t="s">
        <v>2014</v>
      </c>
      <c r="F3909">
        <v>1344.1004286332359</v>
      </c>
      <c r="G3909" s="6">
        <v>32560.519168660001</v>
      </c>
      <c r="H3909" s="6">
        <v>1406.76234031064</v>
      </c>
      <c r="I3909" s="3">
        <v>4.7993117836704645E-2</v>
      </c>
    </row>
    <row r="3910" spans="1:9" x14ac:dyDescent="0.25">
      <c r="A3910" t="s">
        <v>2635</v>
      </c>
      <c r="B3910" t="s">
        <v>1550</v>
      </c>
      <c r="C3910" t="str">
        <f>_xlfn.XLOOKUP(Table4[[#This Row],[PUMA]],[1]PUMA!$A:$A,[1]PUMA!$B:$B)</f>
        <v>San Luis Obispo County (West)--Coastal Region PUMA</v>
      </c>
      <c r="D3910">
        <v>2</v>
      </c>
      <c r="E3910" t="s">
        <v>2997</v>
      </c>
      <c r="F3910">
        <v>158.88797125422172</v>
      </c>
      <c r="G3910" s="6">
        <v>32560.519168660001</v>
      </c>
      <c r="H3910" s="6">
        <v>1406.76234031064</v>
      </c>
      <c r="I3910" s="3">
        <v>2.9812528451943297E-2</v>
      </c>
    </row>
    <row r="3911" spans="1:9" x14ac:dyDescent="0.25">
      <c r="A3911" t="s">
        <v>2634</v>
      </c>
      <c r="B3911" t="s">
        <v>1550</v>
      </c>
      <c r="C3911" t="str">
        <f>_xlfn.XLOOKUP(Table4[[#This Row],[PUMA]],[1]PUMA!$A:$A,[1]PUMA!$B:$B)</f>
        <v>San Luis Obispo County (West)--Coastal Region PUMA</v>
      </c>
      <c r="D3911">
        <v>347</v>
      </c>
      <c r="E3911" t="s">
        <v>2631</v>
      </c>
      <c r="F3911">
        <v>362.96911461111301</v>
      </c>
      <c r="G3911" s="6">
        <v>32560.519168660001</v>
      </c>
      <c r="H3911" s="6">
        <v>1406.76234031064</v>
      </c>
      <c r="I3911" s="3">
        <v>0.15763354550742903</v>
      </c>
    </row>
    <row r="3912" spans="1:9" x14ac:dyDescent="0.25">
      <c r="A3912" t="s">
        <v>2634</v>
      </c>
      <c r="B3912" t="s">
        <v>1550</v>
      </c>
      <c r="C3912" t="str">
        <f>_xlfn.XLOOKUP(Table4[[#This Row],[PUMA]],[1]PUMA!$A:$A,[1]PUMA!$B:$B)</f>
        <v>San Luis Obispo County (West)--Coastal Region PUMA</v>
      </c>
      <c r="D3912">
        <v>38</v>
      </c>
      <c r="E3912" t="s">
        <v>2015</v>
      </c>
      <c r="F3912">
        <v>425.3571744479712</v>
      </c>
      <c r="G3912" s="6">
        <v>32560.519168660001</v>
      </c>
      <c r="H3912" s="6">
        <v>1406.76234031064</v>
      </c>
      <c r="I3912" s="3">
        <v>9.8041964281504926E-2</v>
      </c>
    </row>
    <row r="3913" spans="1:9" x14ac:dyDescent="0.25">
      <c r="A3913" t="s">
        <v>2634</v>
      </c>
      <c r="B3913" t="s">
        <v>1550</v>
      </c>
      <c r="C3913" t="str">
        <f>_xlfn.XLOOKUP(Table4[[#This Row],[PUMA]],[1]PUMA!$A:$A,[1]PUMA!$B:$B)</f>
        <v>San Luis Obispo County (West)--Coastal Region PUMA</v>
      </c>
      <c r="D3913">
        <v>2</v>
      </c>
      <c r="E3913" t="s">
        <v>2997</v>
      </c>
      <c r="F3913">
        <v>337.78033679265093</v>
      </c>
      <c r="G3913" s="6">
        <v>32560.519168660001</v>
      </c>
      <c r="H3913" s="6">
        <v>1406.76234031064</v>
      </c>
      <c r="I3913" s="3">
        <v>2.9067718053310501E-2</v>
      </c>
    </row>
    <row r="3914" spans="1:9" x14ac:dyDescent="0.25">
      <c r="A3914" t="s">
        <v>2641</v>
      </c>
      <c r="B3914" t="s">
        <v>1550</v>
      </c>
      <c r="C3914" t="str">
        <f>_xlfn.XLOOKUP(Table4[[#This Row],[PUMA]],[1]PUMA!$A:$A,[1]PUMA!$B:$B)</f>
        <v>San Luis Obispo County (West)--Coastal Region PUMA</v>
      </c>
      <c r="D3914">
        <v>255</v>
      </c>
      <c r="E3914" t="s">
        <v>3088</v>
      </c>
      <c r="F3914">
        <v>130.63996502917041</v>
      </c>
      <c r="G3914" s="6">
        <v>32560.519168660001</v>
      </c>
      <c r="H3914" s="6">
        <v>1406.76234031064</v>
      </c>
      <c r="I3914" s="3">
        <v>9.7669391863460436E-2</v>
      </c>
    </row>
    <row r="3915" spans="1:9" x14ac:dyDescent="0.25">
      <c r="A3915" t="s">
        <v>2641</v>
      </c>
      <c r="B3915" t="s">
        <v>1550</v>
      </c>
      <c r="C3915" t="str">
        <f>_xlfn.XLOOKUP(Table4[[#This Row],[PUMA]],[1]PUMA!$A:$A,[1]PUMA!$B:$B)</f>
        <v>San Luis Obispo County (West)--Coastal Region PUMA</v>
      </c>
      <c r="D3915">
        <v>99</v>
      </c>
      <c r="E3915" t="s">
        <v>2014</v>
      </c>
      <c r="F3915">
        <v>995.91889145288997</v>
      </c>
      <c r="G3915" s="6">
        <v>32560.519168660001</v>
      </c>
      <c r="H3915" s="6">
        <v>1406.76234031064</v>
      </c>
      <c r="I3915" s="3">
        <v>4.6639712615341736E-2</v>
      </c>
    </row>
    <row r="3916" spans="1:9" x14ac:dyDescent="0.25">
      <c r="A3916" t="s">
        <v>2641</v>
      </c>
      <c r="B3916" t="s">
        <v>1550</v>
      </c>
      <c r="C3916" t="str">
        <f>_xlfn.XLOOKUP(Table4[[#This Row],[PUMA]],[1]PUMA!$A:$A,[1]PUMA!$B:$B)</f>
        <v>San Luis Obispo County (West)--Coastal Region PUMA</v>
      </c>
      <c r="D3916">
        <v>2</v>
      </c>
      <c r="E3916" t="s">
        <v>2997</v>
      </c>
      <c r="F3916">
        <v>421.91015991973097</v>
      </c>
      <c r="G3916" s="6">
        <v>32560.519168660001</v>
      </c>
      <c r="H3916" s="6">
        <v>1406.76234031064</v>
      </c>
      <c r="I3916" s="3">
        <v>2.8971815585440753E-2</v>
      </c>
    </row>
    <row r="3917" spans="1:9" x14ac:dyDescent="0.25">
      <c r="A3917" t="s">
        <v>2658</v>
      </c>
      <c r="B3917" t="s">
        <v>1550</v>
      </c>
      <c r="C3917" t="str">
        <f>_xlfn.XLOOKUP(Table4[[#This Row],[PUMA]],[1]PUMA!$A:$A,[1]PUMA!$B:$B)</f>
        <v>San Luis Obispo County (West)--Coastal Region PUMA</v>
      </c>
      <c r="D3917">
        <v>38</v>
      </c>
      <c r="E3917" t="s">
        <v>2015</v>
      </c>
      <c r="F3917">
        <v>942.66671838197385</v>
      </c>
      <c r="G3917" s="6">
        <v>32560.519168660001</v>
      </c>
      <c r="H3917" s="6">
        <v>1406.76234031064</v>
      </c>
      <c r="I3917" s="3">
        <v>9.8041964281504926E-2</v>
      </c>
    </row>
    <row r="3918" spans="1:9" x14ac:dyDescent="0.25">
      <c r="A3918" t="s">
        <v>2658</v>
      </c>
      <c r="B3918" t="s">
        <v>1550</v>
      </c>
      <c r="C3918" t="str">
        <f>_xlfn.XLOOKUP(Table4[[#This Row],[PUMA]],[1]PUMA!$A:$A,[1]PUMA!$B:$B)</f>
        <v>San Luis Obispo County (West)--Coastal Region PUMA</v>
      </c>
      <c r="D3918">
        <v>99</v>
      </c>
      <c r="E3918" t="s">
        <v>2014</v>
      </c>
      <c r="F3918">
        <v>1028.7067046998791</v>
      </c>
      <c r="G3918" s="6">
        <v>32560.519168660001</v>
      </c>
      <c r="H3918" s="6">
        <v>1406.76234031064</v>
      </c>
      <c r="I3918" s="3">
        <v>4.6794099333956465E-2</v>
      </c>
    </row>
    <row r="3919" spans="1:9" x14ac:dyDescent="0.25">
      <c r="A3919" t="s">
        <v>2658</v>
      </c>
      <c r="B3919" t="s">
        <v>1550</v>
      </c>
      <c r="C3919" t="str">
        <f>_xlfn.XLOOKUP(Table4[[#This Row],[PUMA]],[1]PUMA!$A:$A,[1]PUMA!$B:$B)</f>
        <v>San Luis Obispo County (West)--Coastal Region PUMA</v>
      </c>
      <c r="D3919">
        <v>2</v>
      </c>
      <c r="E3919" t="s">
        <v>2997</v>
      </c>
      <c r="F3919">
        <v>1325.4065898591091</v>
      </c>
      <c r="G3919" s="6">
        <v>32560.519168660001</v>
      </c>
      <c r="H3919" s="6">
        <v>1406.76234031064</v>
      </c>
      <c r="I3919" s="3">
        <v>2.9067718053310501E-2</v>
      </c>
    </row>
    <row r="3920" spans="1:9" x14ac:dyDescent="0.25">
      <c r="A3920" t="s">
        <v>2659</v>
      </c>
      <c r="B3920" t="s">
        <v>1550</v>
      </c>
      <c r="C3920" t="str">
        <f>_xlfn.XLOOKUP(Table4[[#This Row],[PUMA]],[1]PUMA!$A:$A,[1]PUMA!$B:$B)</f>
        <v>San Luis Obispo County (West)--Coastal Region PUMA</v>
      </c>
      <c r="D3920">
        <v>255</v>
      </c>
      <c r="E3920" t="s">
        <v>3088</v>
      </c>
      <c r="F3920">
        <v>153.31759982075982</v>
      </c>
      <c r="G3920" s="6">
        <v>32560.519168660001</v>
      </c>
      <c r="H3920" s="6">
        <v>1406.76234031064</v>
      </c>
      <c r="I3920" s="3">
        <v>9.7992696962770492E-2</v>
      </c>
    </row>
    <row r="3921" spans="1:9" x14ac:dyDescent="0.25">
      <c r="A3921" t="s">
        <v>2659</v>
      </c>
      <c r="B3921" t="s">
        <v>1550</v>
      </c>
      <c r="C3921" t="str">
        <f>_xlfn.XLOOKUP(Table4[[#This Row],[PUMA]],[1]PUMA!$A:$A,[1]PUMA!$B:$B)</f>
        <v>San Luis Obispo County (West)--Coastal Region PUMA</v>
      </c>
      <c r="D3921">
        <v>99</v>
      </c>
      <c r="E3921" t="s">
        <v>2014</v>
      </c>
      <c r="F3921">
        <v>2183.971879859595</v>
      </c>
      <c r="G3921" s="6">
        <v>32560.519168660001</v>
      </c>
      <c r="H3921" s="6">
        <v>1406.76234031064</v>
      </c>
      <c r="I3921" s="3">
        <v>4.8122739560339842E-2</v>
      </c>
    </row>
    <row r="3922" spans="1:9" x14ac:dyDescent="0.25">
      <c r="A3922" t="s">
        <v>2659</v>
      </c>
      <c r="B3922" t="s">
        <v>1550</v>
      </c>
      <c r="C3922" t="str">
        <f>_xlfn.XLOOKUP(Table4[[#This Row],[PUMA]],[1]PUMA!$A:$A,[1]PUMA!$B:$B)</f>
        <v>San Luis Obispo County (West)--Coastal Region PUMA</v>
      </c>
      <c r="D3922">
        <v>2</v>
      </c>
      <c r="E3922" t="s">
        <v>2997</v>
      </c>
      <c r="F3922">
        <v>1005.2220411380458</v>
      </c>
      <c r="G3922" s="6">
        <v>32560.519168660001</v>
      </c>
      <c r="H3922" s="6">
        <v>1406.76234031064</v>
      </c>
      <c r="I3922" s="3">
        <v>2.9067718053310501E-2</v>
      </c>
    </row>
    <row r="3923" spans="1:9" x14ac:dyDescent="0.25">
      <c r="A3923" t="s">
        <v>2630</v>
      </c>
      <c r="B3923" t="s">
        <v>1550</v>
      </c>
      <c r="C3923" t="str">
        <f>_xlfn.XLOOKUP(Table4[[#This Row],[PUMA]],[1]PUMA!$A:$A,[1]PUMA!$B:$B)</f>
        <v>San Luis Obispo County (West)--Coastal Region PUMA</v>
      </c>
      <c r="D3923">
        <v>347</v>
      </c>
      <c r="E3923" t="s">
        <v>2631</v>
      </c>
      <c r="F3923">
        <v>258.17918816018698</v>
      </c>
      <c r="G3923" s="6">
        <v>32560.519168660001</v>
      </c>
      <c r="H3923" s="6">
        <v>1406.76234031064</v>
      </c>
      <c r="I3923" s="3">
        <v>0.16641607291365881</v>
      </c>
    </row>
    <row r="3924" spans="1:9" x14ac:dyDescent="0.25">
      <c r="A3924" t="s">
        <v>2630</v>
      </c>
      <c r="B3924" t="s">
        <v>1550</v>
      </c>
      <c r="C3924" t="str">
        <f>_xlfn.XLOOKUP(Table4[[#This Row],[PUMA]],[1]PUMA!$A:$A,[1]PUMA!$B:$B)</f>
        <v>San Luis Obispo County (West)--Coastal Region PUMA</v>
      </c>
      <c r="D3924">
        <v>99</v>
      </c>
      <c r="E3924" t="s">
        <v>2014</v>
      </c>
      <c r="F3924">
        <v>404.09233612108591</v>
      </c>
      <c r="G3924" s="6">
        <v>32560.519168660001</v>
      </c>
      <c r="H3924" s="6">
        <v>1406.76234031064</v>
      </c>
      <c r="I3924" s="3">
        <v>4.6794099333956465E-2</v>
      </c>
    </row>
    <row r="3925" spans="1:9" x14ac:dyDescent="0.25">
      <c r="A3925" t="s">
        <v>2630</v>
      </c>
      <c r="B3925" t="s">
        <v>1550</v>
      </c>
      <c r="C3925" t="str">
        <f>_xlfn.XLOOKUP(Table4[[#This Row],[PUMA]],[1]PUMA!$A:$A,[1]PUMA!$B:$B)</f>
        <v>San Luis Obispo County (West)--Coastal Region PUMA</v>
      </c>
      <c r="D3925">
        <v>2</v>
      </c>
      <c r="E3925" t="s">
        <v>2997</v>
      </c>
      <c r="F3925">
        <v>175.07119303354904</v>
      </c>
      <c r="G3925" s="6">
        <v>32560.519168660001</v>
      </c>
      <c r="H3925" s="6">
        <v>1406.76234031064</v>
      </c>
      <c r="I3925" s="3">
        <v>2.9067718053310501E-2</v>
      </c>
    </row>
    <row r="3926" spans="1:9" x14ac:dyDescent="0.25">
      <c r="A3926" t="s">
        <v>1549</v>
      </c>
      <c r="B3926" t="s">
        <v>1550</v>
      </c>
      <c r="C3926" t="str">
        <f>_xlfn.XLOOKUP(Table4[[#This Row],[PUMA]],[1]PUMA!$A:$A,[1]PUMA!$B:$B)</f>
        <v>San Luis Obispo County (West)--Coastal Region PUMA</v>
      </c>
      <c r="D3926">
        <v>255</v>
      </c>
      <c r="E3926" t="s">
        <v>3088</v>
      </c>
      <c r="F3926">
        <v>294.73485918019475</v>
      </c>
      <c r="G3926" s="6">
        <v>32560.519168660001</v>
      </c>
      <c r="H3926" s="6">
        <v>1406.76234031064</v>
      </c>
      <c r="I3926" s="3">
        <v>0.10016353478437563</v>
      </c>
    </row>
    <row r="3927" spans="1:9" x14ac:dyDescent="0.25">
      <c r="A3927" t="s">
        <v>1549</v>
      </c>
      <c r="B3927" t="s">
        <v>1550</v>
      </c>
      <c r="C3927" t="str">
        <f>_xlfn.XLOOKUP(Table4[[#This Row],[PUMA]],[1]PUMA!$A:$A,[1]PUMA!$B:$B)</f>
        <v>San Luis Obispo County (West)--Coastal Region PUMA</v>
      </c>
      <c r="D3927">
        <v>53</v>
      </c>
      <c r="E3927" t="s">
        <v>3004</v>
      </c>
      <c r="F3927">
        <v>410.50094062816117</v>
      </c>
      <c r="G3927" s="6">
        <v>32560.519168660001</v>
      </c>
      <c r="H3927" s="6">
        <v>1406.76234031064</v>
      </c>
      <c r="I3927" s="3">
        <v>9.013207368379865E-2</v>
      </c>
    </row>
    <row r="3928" spans="1:9" x14ac:dyDescent="0.25">
      <c r="A3928" t="s">
        <v>1549</v>
      </c>
      <c r="B3928" t="s">
        <v>1550</v>
      </c>
      <c r="C3928" t="str">
        <f>_xlfn.XLOOKUP(Table4[[#This Row],[PUMA]],[1]PUMA!$A:$A,[1]PUMA!$B:$B)</f>
        <v>San Luis Obispo County (West)--Coastal Region PUMA</v>
      </c>
      <c r="D3928">
        <v>99</v>
      </c>
      <c r="E3928" t="s">
        <v>2014</v>
      </c>
      <c r="F3928">
        <v>813.29101898425415</v>
      </c>
      <c r="G3928" s="6">
        <v>32560.519168660001</v>
      </c>
      <c r="H3928" s="6">
        <v>1406.76234031064</v>
      </c>
      <c r="I3928" s="3">
        <v>6.2390713291370942E-2</v>
      </c>
    </row>
    <row r="3929" spans="1:9" x14ac:dyDescent="0.25">
      <c r="A3929" t="s">
        <v>2632</v>
      </c>
      <c r="B3929" t="s">
        <v>1550</v>
      </c>
      <c r="C3929" t="str">
        <f>_xlfn.XLOOKUP(Table4[[#This Row],[PUMA]],[1]PUMA!$A:$A,[1]PUMA!$B:$B)</f>
        <v>San Luis Obispo County (West)--Coastal Region PUMA</v>
      </c>
      <c r="D3929">
        <v>255</v>
      </c>
      <c r="E3929" t="s">
        <v>3088</v>
      </c>
      <c r="F3929">
        <v>1304.8922756573609</v>
      </c>
      <c r="G3929" s="6">
        <v>32560.519168660001</v>
      </c>
      <c r="H3929" s="6">
        <v>1406.76234031064</v>
      </c>
      <c r="I3929" s="3">
        <v>9.7992696962770492E-2</v>
      </c>
    </row>
    <row r="3930" spans="1:9" x14ac:dyDescent="0.25">
      <c r="A3930" t="s">
        <v>2632</v>
      </c>
      <c r="B3930" t="s">
        <v>1550</v>
      </c>
      <c r="C3930" t="str">
        <f>_xlfn.XLOOKUP(Table4[[#This Row],[PUMA]],[1]PUMA!$A:$A,[1]PUMA!$B:$B)</f>
        <v>San Luis Obispo County (West)--Coastal Region PUMA</v>
      </c>
      <c r="D3930">
        <v>99</v>
      </c>
      <c r="E3930" t="s">
        <v>2014</v>
      </c>
      <c r="F3930">
        <v>352.05394494665677</v>
      </c>
      <c r="G3930" s="6">
        <v>32560.519168660001</v>
      </c>
      <c r="H3930" s="6">
        <v>1406.76234031064</v>
      </c>
      <c r="I3930" s="3">
        <v>4.7830731693413758E-2</v>
      </c>
    </row>
    <row r="3931" spans="1:9" x14ac:dyDescent="0.25">
      <c r="A3931" t="s">
        <v>2632</v>
      </c>
      <c r="B3931" t="s">
        <v>1550</v>
      </c>
      <c r="C3931" t="str">
        <f>_xlfn.XLOOKUP(Table4[[#This Row],[PUMA]],[1]PUMA!$A:$A,[1]PUMA!$B:$B)</f>
        <v>San Luis Obispo County (West)--Coastal Region PUMA</v>
      </c>
      <c r="D3931">
        <v>2</v>
      </c>
      <c r="E3931" t="s">
        <v>2997</v>
      </c>
      <c r="F3931">
        <v>730.59222940135567</v>
      </c>
      <c r="G3931" s="6">
        <v>32560.519168660001</v>
      </c>
      <c r="H3931" s="6">
        <v>1406.76234031064</v>
      </c>
      <c r="I3931" s="3">
        <v>2.9711656874198907E-2</v>
      </c>
    </row>
    <row r="3932" spans="1:9" x14ac:dyDescent="0.25">
      <c r="A3932" t="s">
        <v>1741</v>
      </c>
      <c r="B3932" t="s">
        <v>1550</v>
      </c>
      <c r="C3932" t="str">
        <f>_xlfn.XLOOKUP(Table4[[#This Row],[PUMA]],[1]PUMA!$A:$A,[1]PUMA!$B:$B)</f>
        <v>San Luis Obispo County (West)--Coastal Region PUMA</v>
      </c>
      <c r="D3932">
        <v>255</v>
      </c>
      <c r="E3932" t="s">
        <v>3088</v>
      </c>
      <c r="F3932">
        <v>101.06134290878299</v>
      </c>
      <c r="G3932" s="6">
        <v>32560.519168660001</v>
      </c>
      <c r="H3932" s="6">
        <v>1406.76234031064</v>
      </c>
      <c r="I3932" s="3">
        <v>9.3372305685134618E-2</v>
      </c>
    </row>
    <row r="3933" spans="1:9" x14ac:dyDescent="0.25">
      <c r="A3933" t="s">
        <v>1741</v>
      </c>
      <c r="B3933" t="s">
        <v>1550</v>
      </c>
      <c r="C3933" t="str">
        <f>_xlfn.XLOOKUP(Table4[[#This Row],[PUMA]],[1]PUMA!$A:$A,[1]PUMA!$B:$B)</f>
        <v>San Luis Obispo County (West)--Coastal Region PUMA</v>
      </c>
      <c r="D3933">
        <v>99</v>
      </c>
      <c r="E3933" t="s">
        <v>2014</v>
      </c>
      <c r="F3933">
        <v>2971.4244800098072</v>
      </c>
      <c r="G3933" s="6">
        <v>32560.519168660001</v>
      </c>
      <c r="H3933" s="6">
        <v>1406.76234031064</v>
      </c>
      <c r="I3933" s="3">
        <v>5.190215133617599E-2</v>
      </c>
    </row>
    <row r="3934" spans="1:9" x14ac:dyDescent="0.25">
      <c r="A3934" t="s">
        <v>2662</v>
      </c>
      <c r="B3934" t="s">
        <v>1550</v>
      </c>
      <c r="C3934" t="str">
        <f>_xlfn.XLOOKUP(Table4[[#This Row],[PUMA]],[1]PUMA!$A:$A,[1]PUMA!$B:$B)</f>
        <v>San Luis Obispo County (West)--Coastal Region PUMA</v>
      </c>
      <c r="D3934">
        <v>99</v>
      </c>
      <c r="E3934" t="s">
        <v>2014</v>
      </c>
      <c r="F3934">
        <v>3004.3519430279534</v>
      </c>
      <c r="G3934" s="6">
        <v>32560.519168660001</v>
      </c>
      <c r="H3934" s="6">
        <v>1406.76234031064</v>
      </c>
      <c r="I3934" s="3">
        <v>4.6100013265133799E-2</v>
      </c>
    </row>
    <row r="3935" spans="1:9" x14ac:dyDescent="0.25">
      <c r="A3935" t="s">
        <v>2662</v>
      </c>
      <c r="B3935" t="s">
        <v>1550</v>
      </c>
      <c r="C3935" t="str">
        <f>_xlfn.XLOOKUP(Table4[[#This Row],[PUMA]],[1]PUMA!$A:$A,[1]PUMA!$B:$B)</f>
        <v>San Luis Obispo County (West)--Coastal Region PUMA</v>
      </c>
      <c r="D3935">
        <v>2</v>
      </c>
      <c r="E3935" t="s">
        <v>2997</v>
      </c>
      <c r="F3935">
        <v>203.41612105770642</v>
      </c>
      <c r="G3935" s="6">
        <v>32560.519168660001</v>
      </c>
      <c r="H3935" s="6">
        <v>1406.76234031064</v>
      </c>
      <c r="I3935" s="3">
        <v>2.8636563304305061E-2</v>
      </c>
    </row>
    <row r="3936" spans="1:9" x14ac:dyDescent="0.25">
      <c r="A3936" t="s">
        <v>2663</v>
      </c>
      <c r="B3936" t="s">
        <v>1550</v>
      </c>
      <c r="C3936" t="str">
        <f>_xlfn.XLOOKUP(Table4[[#This Row],[PUMA]],[1]PUMA!$A:$A,[1]PUMA!$B:$B)</f>
        <v>San Luis Obispo County (West)--Coastal Region PUMA</v>
      </c>
      <c r="D3936">
        <v>255</v>
      </c>
      <c r="E3936" t="s">
        <v>3088</v>
      </c>
      <c r="F3936">
        <v>403.47690988366725</v>
      </c>
      <c r="G3936" s="6">
        <v>32560.519168660001</v>
      </c>
      <c r="H3936" s="6">
        <v>1406.76234031064</v>
      </c>
      <c r="I3936" s="3">
        <v>9.6539193919089425E-2</v>
      </c>
    </row>
    <row r="3937" spans="1:9" x14ac:dyDescent="0.25">
      <c r="A3937" t="s">
        <v>2663</v>
      </c>
      <c r="B3937" t="s">
        <v>1550</v>
      </c>
      <c r="C3937" t="str">
        <f>_xlfn.XLOOKUP(Table4[[#This Row],[PUMA]],[1]PUMA!$A:$A,[1]PUMA!$B:$B)</f>
        <v>San Luis Obispo County (West)--Coastal Region PUMA</v>
      </c>
      <c r="D3937">
        <v>99</v>
      </c>
      <c r="E3937" t="s">
        <v>2014</v>
      </c>
      <c r="F3937">
        <v>2028.9296815483001</v>
      </c>
      <c r="G3937" s="6">
        <v>32560.519168660001</v>
      </c>
      <c r="H3937" s="6">
        <v>1406.76234031064</v>
      </c>
      <c r="I3937" s="3">
        <v>4.6100013265133799E-2</v>
      </c>
    </row>
    <row r="3938" spans="1:9" x14ac:dyDescent="0.25">
      <c r="A3938" t="s">
        <v>2663</v>
      </c>
      <c r="B3938" t="s">
        <v>1550</v>
      </c>
      <c r="C3938" t="str">
        <f>_xlfn.XLOOKUP(Table4[[#This Row],[PUMA]],[1]PUMA!$A:$A,[1]PUMA!$B:$B)</f>
        <v>San Luis Obispo County (West)--Coastal Region PUMA</v>
      </c>
      <c r="D3938">
        <v>2</v>
      </c>
      <c r="E3938" t="s">
        <v>2997</v>
      </c>
      <c r="F3938">
        <v>612.35736590149406</v>
      </c>
      <c r="G3938" s="6">
        <v>32560.519168660001</v>
      </c>
      <c r="H3938" s="6">
        <v>1406.76234031064</v>
      </c>
      <c r="I3938" s="3">
        <v>2.8636563304305061E-2</v>
      </c>
    </row>
    <row r="3939" spans="1:9" x14ac:dyDescent="0.25">
      <c r="A3939" t="s">
        <v>2963</v>
      </c>
      <c r="B3939" t="s">
        <v>1550</v>
      </c>
      <c r="C3939" t="str">
        <f>_xlfn.XLOOKUP(Table4[[#This Row],[PUMA]],[1]PUMA!$A:$A,[1]PUMA!$B:$B)</f>
        <v>San Luis Obispo County (West)--Coastal Region PUMA</v>
      </c>
      <c r="D3939">
        <v>276</v>
      </c>
      <c r="E3939" t="s">
        <v>2478</v>
      </c>
      <c r="F3939">
        <v>113.18054022106494</v>
      </c>
      <c r="G3939" s="6">
        <v>32560.519168660001</v>
      </c>
      <c r="H3939" s="6">
        <v>1406.76234031064</v>
      </c>
      <c r="I3939" s="3">
        <v>0.15926943658570322</v>
      </c>
    </row>
    <row r="3940" spans="1:9" x14ac:dyDescent="0.25">
      <c r="A3940" t="s">
        <v>2963</v>
      </c>
      <c r="B3940" t="s">
        <v>1550</v>
      </c>
      <c r="C3940" t="str">
        <f>_xlfn.XLOOKUP(Table4[[#This Row],[PUMA]],[1]PUMA!$A:$A,[1]PUMA!$B:$B)</f>
        <v>San Luis Obispo County (West)--Coastal Region PUMA</v>
      </c>
      <c r="D3940">
        <v>277</v>
      </c>
      <c r="E3940" t="s">
        <v>2845</v>
      </c>
      <c r="F3940">
        <v>389.56787575239599</v>
      </c>
      <c r="G3940" s="6">
        <v>32560.519168660001</v>
      </c>
      <c r="H3940" s="6">
        <v>1406.76234031064</v>
      </c>
      <c r="I3940" s="3">
        <v>0.14651686879563336</v>
      </c>
    </row>
    <row r="3941" spans="1:9" x14ac:dyDescent="0.25">
      <c r="A3941" t="s">
        <v>2963</v>
      </c>
      <c r="B3941" t="s">
        <v>1550</v>
      </c>
      <c r="C3941" t="str">
        <f>_xlfn.XLOOKUP(Table4[[#This Row],[PUMA]],[1]PUMA!$A:$A,[1]PUMA!$B:$B)</f>
        <v>San Luis Obispo County (West)--Coastal Region PUMA</v>
      </c>
      <c r="D3941">
        <v>255</v>
      </c>
      <c r="E3941" t="s">
        <v>3088</v>
      </c>
      <c r="F3941">
        <v>431.51511213055448</v>
      </c>
      <c r="G3941" s="6">
        <v>32560.519168660001</v>
      </c>
      <c r="H3941" s="6">
        <v>1406.76234031064</v>
      </c>
      <c r="I3941" s="3">
        <v>9.6287814397861299E-2</v>
      </c>
    </row>
    <row r="3942" spans="1:9" x14ac:dyDescent="0.25">
      <c r="A3942" t="s">
        <v>2963</v>
      </c>
      <c r="B3942" t="s">
        <v>1550</v>
      </c>
      <c r="C3942" t="str">
        <f>_xlfn.XLOOKUP(Table4[[#This Row],[PUMA]],[1]PUMA!$A:$A,[1]PUMA!$B:$B)</f>
        <v>San Luis Obispo County (West)--Coastal Region PUMA</v>
      </c>
      <c r="D3942">
        <v>99</v>
      </c>
      <c r="E3942" t="s">
        <v>2014</v>
      </c>
      <c r="F3942">
        <v>417.91422752018127</v>
      </c>
      <c r="G3942" s="6">
        <v>32560.519168660001</v>
      </c>
      <c r="H3942" s="6">
        <v>1406.76234031064</v>
      </c>
      <c r="I3942" s="3">
        <v>4.5979972908541306E-2</v>
      </c>
    </row>
    <row r="3943" spans="1:9" x14ac:dyDescent="0.25">
      <c r="A3943" t="s">
        <v>2963</v>
      </c>
      <c r="B3943" t="s">
        <v>1550</v>
      </c>
      <c r="C3943" t="str">
        <f>_xlfn.XLOOKUP(Table4[[#This Row],[PUMA]],[1]PUMA!$A:$A,[1]PUMA!$B:$B)</f>
        <v>San Luis Obispo County (West)--Coastal Region PUMA</v>
      </c>
      <c r="D3943">
        <v>100</v>
      </c>
      <c r="E3943" t="s">
        <v>2168</v>
      </c>
      <c r="F3943">
        <v>327.61407192813454</v>
      </c>
      <c r="G3943" s="6">
        <v>32560.519168660001</v>
      </c>
      <c r="H3943" s="6">
        <v>1406.76234031064</v>
      </c>
      <c r="I3943" s="3">
        <v>3.9202550075107125E-2</v>
      </c>
    </row>
    <row r="3944" spans="1:9" x14ac:dyDescent="0.25">
      <c r="A3944" t="s">
        <v>2963</v>
      </c>
      <c r="B3944" t="s">
        <v>1550</v>
      </c>
      <c r="C3944" t="str">
        <f>_xlfn.XLOOKUP(Table4[[#This Row],[PUMA]],[1]PUMA!$A:$A,[1]PUMA!$B:$B)</f>
        <v>San Luis Obispo County (West)--Coastal Region PUMA</v>
      </c>
      <c r="D3944">
        <v>2</v>
      </c>
      <c r="E3944" t="s">
        <v>2997</v>
      </c>
      <c r="F3944">
        <v>680.56665209447999</v>
      </c>
      <c r="G3944" s="6">
        <v>32560.519168660001</v>
      </c>
      <c r="H3944" s="6">
        <v>1406.76234031064</v>
      </c>
      <c r="I3944" s="3">
        <v>2.8561996226615469E-2</v>
      </c>
    </row>
    <row r="3945" spans="1:9" x14ac:dyDescent="0.25">
      <c r="A3945" t="s">
        <v>2963</v>
      </c>
      <c r="B3945" t="s">
        <v>1550</v>
      </c>
      <c r="C3945" t="str">
        <f>_xlfn.XLOOKUP(Table4[[#This Row],[PUMA]],[1]PUMA!$A:$A,[1]PUMA!$B:$B)</f>
        <v>San Luis Obispo County (West)--Coastal Region PUMA</v>
      </c>
      <c r="D3945">
        <v>7</v>
      </c>
      <c r="E3945" t="s">
        <v>3017</v>
      </c>
      <c r="F3945">
        <v>1851.5871316877945</v>
      </c>
      <c r="G3945" s="6">
        <v>32560.519168660001</v>
      </c>
      <c r="H3945" s="6">
        <v>1406.76234031064</v>
      </c>
      <c r="I3945" s="3">
        <v>2.240742267123769E-2</v>
      </c>
    </row>
    <row r="3946" spans="1:9" x14ac:dyDescent="0.25">
      <c r="A3946" t="s">
        <v>2633</v>
      </c>
      <c r="B3946" t="s">
        <v>1550</v>
      </c>
      <c r="C3946" t="str">
        <f>_xlfn.XLOOKUP(Table4[[#This Row],[PUMA]],[1]PUMA!$A:$A,[1]PUMA!$B:$B)</f>
        <v>San Luis Obispo County (West)--Coastal Region PUMA</v>
      </c>
      <c r="D3946">
        <v>38</v>
      </c>
      <c r="E3946" t="s">
        <v>2015</v>
      </c>
      <c r="F3946">
        <v>305.8373881575809</v>
      </c>
      <c r="G3946" s="6">
        <v>32560.519168660001</v>
      </c>
      <c r="H3946" s="6">
        <v>1406.76234031064</v>
      </c>
      <c r="I3946" s="3">
        <v>9.6336224560957265E-2</v>
      </c>
    </row>
    <row r="3947" spans="1:9" x14ac:dyDescent="0.25">
      <c r="A3947" t="s">
        <v>2633</v>
      </c>
      <c r="B3947" t="s">
        <v>1550</v>
      </c>
      <c r="C3947" t="str">
        <f>_xlfn.XLOOKUP(Table4[[#This Row],[PUMA]],[1]PUMA!$A:$A,[1]PUMA!$B:$B)</f>
        <v>San Luis Obispo County (West)--Coastal Region PUMA</v>
      </c>
      <c r="D3947">
        <v>99</v>
      </c>
      <c r="E3947" t="s">
        <v>2014</v>
      </c>
      <c r="F3947">
        <v>1748.3846310442368</v>
      </c>
      <c r="G3947" s="6">
        <v>32560.519168660001</v>
      </c>
      <c r="H3947" s="6">
        <v>1406.76234031064</v>
      </c>
      <c r="I3947" s="3">
        <v>4.5979972908541306E-2</v>
      </c>
    </row>
    <row r="3948" spans="1:9" x14ac:dyDescent="0.25">
      <c r="A3948" t="s">
        <v>2633</v>
      </c>
      <c r="B3948" t="s">
        <v>1550</v>
      </c>
      <c r="C3948" t="str">
        <f>_xlfn.XLOOKUP(Table4[[#This Row],[PUMA]],[1]PUMA!$A:$A,[1]PUMA!$B:$B)</f>
        <v>San Luis Obispo County (West)--Coastal Region PUMA</v>
      </c>
      <c r="D3948">
        <v>2</v>
      </c>
      <c r="E3948" t="s">
        <v>2997</v>
      </c>
      <c r="F3948">
        <v>135.7749043986264</v>
      </c>
      <c r="G3948" s="6">
        <v>32560.519168660001</v>
      </c>
      <c r="H3948" s="6">
        <v>1406.76234031064</v>
      </c>
      <c r="I3948" s="3">
        <v>2.8561996226615469E-2</v>
      </c>
    </row>
    <row r="3949" spans="1:9" x14ac:dyDescent="0.25">
      <c r="A3949" t="s">
        <v>2672</v>
      </c>
      <c r="B3949" t="s">
        <v>1550</v>
      </c>
      <c r="C3949" t="str">
        <f>_xlfn.XLOOKUP(Table4[[#This Row],[PUMA]],[1]PUMA!$A:$A,[1]PUMA!$B:$B)</f>
        <v>San Luis Obispo County (West)--Coastal Region PUMA</v>
      </c>
      <c r="D3949">
        <v>99</v>
      </c>
      <c r="E3949" t="s">
        <v>2014</v>
      </c>
      <c r="F3949">
        <v>3081.3727541865055</v>
      </c>
      <c r="G3949" s="6">
        <v>32560.519168660001</v>
      </c>
      <c r="H3949" s="6">
        <v>1406.76234031064</v>
      </c>
      <c r="I3949" s="3">
        <v>4.5979972908541306E-2</v>
      </c>
    </row>
    <row r="3950" spans="1:9" x14ac:dyDescent="0.25">
      <c r="A3950" t="s">
        <v>2672</v>
      </c>
      <c r="B3950" t="s">
        <v>1550</v>
      </c>
      <c r="C3950" t="str">
        <f>_xlfn.XLOOKUP(Table4[[#This Row],[PUMA]],[1]PUMA!$A:$A,[1]PUMA!$B:$B)</f>
        <v>San Luis Obispo County (West)--Coastal Region PUMA</v>
      </c>
      <c r="D3950">
        <v>2</v>
      </c>
      <c r="E3950" t="s">
        <v>2997</v>
      </c>
      <c r="F3950">
        <v>321.37118058154044</v>
      </c>
      <c r="G3950" s="6">
        <v>32560.519168660001</v>
      </c>
      <c r="H3950" s="6">
        <v>1406.76234031064</v>
      </c>
      <c r="I3950" s="3">
        <v>2.8561996226615469E-2</v>
      </c>
    </row>
    <row r="3951" spans="1:9" x14ac:dyDescent="0.25">
      <c r="A3951" t="s">
        <v>2005</v>
      </c>
      <c r="B3951" t="s">
        <v>1550</v>
      </c>
      <c r="C3951" t="str">
        <f>_xlfn.XLOOKUP(Table4[[#This Row],[PUMA]],[1]PUMA!$A:$A,[1]PUMA!$B:$B)</f>
        <v>San Luis Obispo County (West)--Coastal Region PUMA</v>
      </c>
      <c r="D3951">
        <v>276</v>
      </c>
      <c r="E3951" t="s">
        <v>2478</v>
      </c>
      <c r="F3951">
        <v>719.9048321395087</v>
      </c>
      <c r="G3951" s="6">
        <v>32560.519168660001</v>
      </c>
      <c r="H3951" s="6">
        <v>1406.76234031064</v>
      </c>
      <c r="I3951" s="3">
        <v>0.17218071527695555</v>
      </c>
    </row>
    <row r="3952" spans="1:9" x14ac:dyDescent="0.25">
      <c r="A3952" t="s">
        <v>2005</v>
      </c>
      <c r="B3952" t="s">
        <v>1550</v>
      </c>
      <c r="C3952" t="str">
        <f>_xlfn.XLOOKUP(Table4[[#This Row],[PUMA]],[1]PUMA!$A:$A,[1]PUMA!$B:$B)</f>
        <v>San Luis Obispo County (West)--Coastal Region PUMA</v>
      </c>
      <c r="D3952">
        <v>2</v>
      </c>
      <c r="E3952" t="s">
        <v>2997</v>
      </c>
      <c r="F3952">
        <v>248.36212827545199</v>
      </c>
      <c r="G3952" s="6">
        <v>32560.519168660001</v>
      </c>
      <c r="H3952" s="6">
        <v>1406.76234031064</v>
      </c>
      <c r="I3952" s="3">
        <v>3.0877392709241266E-2</v>
      </c>
    </row>
    <row r="3953" spans="1:9" x14ac:dyDescent="0.25">
      <c r="A3953" t="s">
        <v>2005</v>
      </c>
      <c r="B3953" t="s">
        <v>1550</v>
      </c>
      <c r="C3953" t="str">
        <f>_xlfn.XLOOKUP(Table4[[#This Row],[PUMA]],[1]PUMA!$A:$A,[1]PUMA!$B:$B)</f>
        <v>San Luis Obispo County (West)--Coastal Region PUMA</v>
      </c>
      <c r="D3953">
        <v>1</v>
      </c>
      <c r="F3953">
        <v>123.87419126986202</v>
      </c>
      <c r="G3953" s="6">
        <v>32560.519168660001</v>
      </c>
      <c r="H3953" s="6">
        <v>1406.76234031064</v>
      </c>
      <c r="I3953" s="3">
        <v>0</v>
      </c>
    </row>
    <row r="3954" spans="1:9" x14ac:dyDescent="0.25">
      <c r="A3954" t="s">
        <v>2925</v>
      </c>
      <c r="B3954" t="s">
        <v>1866</v>
      </c>
      <c r="C3954" t="str">
        <f>_xlfn.XLOOKUP(Table4[[#This Row],[PUMA]],[1]PUMA!$A:$A,[1]PUMA!$B:$B)</f>
        <v>Santa Barbara County (North)--Lompoc, Guadalupe, Solvang &amp; Buellton Cities PUMA</v>
      </c>
      <c r="D3954">
        <v>7</v>
      </c>
      <c r="E3954" t="s">
        <v>3017</v>
      </c>
      <c r="F3954">
        <v>421.43236624803404</v>
      </c>
      <c r="G3954" s="6">
        <v>36250.711341108101</v>
      </c>
      <c r="H3954" s="6">
        <v>1341.19278633045</v>
      </c>
      <c r="I3954" s="3">
        <v>1.7650920131941004E-2</v>
      </c>
    </row>
    <row r="3955" spans="1:9" x14ac:dyDescent="0.25">
      <c r="A3955" t="s">
        <v>2925</v>
      </c>
      <c r="B3955" t="s">
        <v>1866</v>
      </c>
      <c r="C3955" t="str">
        <f>_xlfn.XLOOKUP(Table4[[#This Row],[PUMA]],[1]PUMA!$A:$A,[1]PUMA!$B:$B)</f>
        <v>Santa Barbara County (North)--Lompoc, Guadalupe, Solvang &amp; Buellton Cities PUMA</v>
      </c>
      <c r="D3955">
        <v>1</v>
      </c>
      <c r="F3955">
        <v>139.41026601439339</v>
      </c>
      <c r="G3955" s="6">
        <v>36250.711341108101</v>
      </c>
      <c r="H3955" s="6">
        <v>1341.19278633045</v>
      </c>
      <c r="I3955" s="3">
        <v>0</v>
      </c>
    </row>
    <row r="3956" spans="1:9" x14ac:dyDescent="0.25">
      <c r="A3956" t="s">
        <v>1939</v>
      </c>
      <c r="B3956" t="s">
        <v>1866</v>
      </c>
      <c r="C3956" t="str">
        <f>_xlfn.XLOOKUP(Table4[[#This Row],[PUMA]],[1]PUMA!$A:$A,[1]PUMA!$B:$B)</f>
        <v>Santa Barbara County (North)--Lompoc, Guadalupe, Solvang &amp; Buellton Cities PUMA</v>
      </c>
      <c r="D3956">
        <v>119</v>
      </c>
      <c r="E3956" t="s">
        <v>3023</v>
      </c>
      <c r="F3956">
        <v>154.36901292798683</v>
      </c>
      <c r="G3956" s="6">
        <v>36250.711341108101</v>
      </c>
      <c r="H3956" s="6">
        <v>1341.19278633045</v>
      </c>
      <c r="I3956" s="3">
        <v>6.5027684228408447E-2</v>
      </c>
    </row>
    <row r="3957" spans="1:9" x14ac:dyDescent="0.25">
      <c r="A3957" t="s">
        <v>1939</v>
      </c>
      <c r="B3957" t="s">
        <v>1866</v>
      </c>
      <c r="C3957" t="str">
        <f>_xlfn.XLOOKUP(Table4[[#This Row],[PUMA]],[1]PUMA!$A:$A,[1]PUMA!$B:$B)</f>
        <v>Santa Barbara County (North)--Lompoc, Guadalupe, Solvang &amp; Buellton Cities PUMA</v>
      </c>
      <c r="D3957">
        <v>177</v>
      </c>
      <c r="E3957" t="s">
        <v>2134</v>
      </c>
      <c r="F3957">
        <v>398.97619650306831</v>
      </c>
      <c r="G3957" s="6">
        <v>36250.711341108101</v>
      </c>
      <c r="H3957" s="6">
        <v>1341.19278633045</v>
      </c>
      <c r="I3957" s="3">
        <v>6.5937687643376333E-2</v>
      </c>
    </row>
    <row r="3958" spans="1:9" x14ac:dyDescent="0.25">
      <c r="A3958" t="s">
        <v>1939</v>
      </c>
      <c r="B3958" t="s">
        <v>1866</v>
      </c>
      <c r="C3958" t="str">
        <f>_xlfn.XLOOKUP(Table4[[#This Row],[PUMA]],[1]PUMA!$A:$A,[1]PUMA!$B:$B)</f>
        <v>Santa Barbara County (North)--Lompoc, Guadalupe, Solvang &amp; Buellton Cities PUMA</v>
      </c>
      <c r="D3958">
        <v>7</v>
      </c>
      <c r="E3958" t="s">
        <v>3017</v>
      </c>
      <c r="F3958">
        <v>2242.8270975199798</v>
      </c>
      <c r="G3958" s="6">
        <v>36250.711341108101</v>
      </c>
      <c r="H3958" s="6">
        <v>1341.19278633045</v>
      </c>
      <c r="I3958" s="3">
        <v>1.7734822971384123E-2</v>
      </c>
    </row>
    <row r="3959" spans="1:9" x14ac:dyDescent="0.25">
      <c r="A3959" t="s">
        <v>2843</v>
      </c>
      <c r="B3959" t="s">
        <v>2844</v>
      </c>
      <c r="C3959" t="str">
        <f>_xlfn.XLOOKUP(Table4[[#This Row],[PUMA]],[1]PUMA!$A:$A,[1]PUMA!$B:$B)</f>
        <v>Santa Barbara County (Northwest)--Santa Maria City &amp; Orcutt PUMA</v>
      </c>
      <c r="D3959">
        <v>277</v>
      </c>
      <c r="E3959" t="s">
        <v>2845</v>
      </c>
      <c r="F3959">
        <v>274.13882744626784</v>
      </c>
      <c r="G3959" s="6">
        <v>31909.308785286801</v>
      </c>
      <c r="H3959" s="6">
        <v>1335.2551206438</v>
      </c>
      <c r="I3959" s="3">
        <v>0.15440063379331884</v>
      </c>
    </row>
    <row r="3960" spans="1:9" x14ac:dyDescent="0.25">
      <c r="A3960" t="s">
        <v>2843</v>
      </c>
      <c r="B3960" t="s">
        <v>2844</v>
      </c>
      <c r="C3960" t="str">
        <f>_xlfn.XLOOKUP(Table4[[#This Row],[PUMA]],[1]PUMA!$A:$A,[1]PUMA!$B:$B)</f>
        <v>Santa Barbara County (Northwest)--Santa Maria City &amp; Orcutt PUMA</v>
      </c>
      <c r="D3960">
        <v>119</v>
      </c>
      <c r="E3960" t="s">
        <v>3023</v>
      </c>
      <c r="F3960">
        <v>132.02517392929551</v>
      </c>
      <c r="G3960" s="6">
        <v>31909.308785286801</v>
      </c>
      <c r="H3960" s="6">
        <v>1335.2551206438</v>
      </c>
      <c r="I3960" s="3">
        <v>8.0876522463166997E-2</v>
      </c>
    </row>
    <row r="3961" spans="1:9" x14ac:dyDescent="0.25">
      <c r="A3961" t="s">
        <v>2843</v>
      </c>
      <c r="B3961" t="s">
        <v>2844</v>
      </c>
      <c r="C3961" t="str">
        <f>_xlfn.XLOOKUP(Table4[[#This Row],[PUMA]],[1]PUMA!$A:$A,[1]PUMA!$B:$B)</f>
        <v>Santa Barbara County (Northwest)--Santa Maria City &amp; Orcutt PUMA</v>
      </c>
      <c r="D3961">
        <v>177</v>
      </c>
      <c r="E3961" t="s">
        <v>2134</v>
      </c>
      <c r="F3961">
        <v>544.69496834969834</v>
      </c>
      <c r="G3961" s="6">
        <v>31909.308785286801</v>
      </c>
      <c r="H3961" s="6">
        <v>1335.2551206438</v>
      </c>
      <c r="I3961" s="3">
        <v>7.5965111826312867E-2</v>
      </c>
    </row>
    <row r="3962" spans="1:9" x14ac:dyDescent="0.25">
      <c r="A3962" t="s">
        <v>2843</v>
      </c>
      <c r="B3962" t="s">
        <v>2844</v>
      </c>
      <c r="C3962" t="str">
        <f>_xlfn.XLOOKUP(Table4[[#This Row],[PUMA]],[1]PUMA!$A:$A,[1]PUMA!$B:$B)</f>
        <v>Santa Barbara County (Northwest)--Santa Maria City &amp; Orcutt PUMA</v>
      </c>
      <c r="D3962">
        <v>7</v>
      </c>
      <c r="E3962" t="s">
        <v>3017</v>
      </c>
      <c r="F3962">
        <v>1417.1410041831762</v>
      </c>
      <c r="G3962" s="6">
        <v>31909.308785286801</v>
      </c>
      <c r="H3962" s="6">
        <v>1335.2551206438</v>
      </c>
      <c r="I3962" s="3">
        <v>2.2057233399045546E-2</v>
      </c>
    </row>
    <row r="3963" spans="1:9" x14ac:dyDescent="0.25">
      <c r="A3963" t="s">
        <v>2476</v>
      </c>
      <c r="B3963" t="s">
        <v>1970</v>
      </c>
      <c r="C3963" t="str">
        <f>_xlfn.XLOOKUP(Table4[[#This Row],[PUMA]],[1]PUMA!$A:$A,[1]PUMA!$B:$B)</f>
        <v>Santa Barbara County--South Coast Region PUMA</v>
      </c>
      <c r="D3963">
        <v>145</v>
      </c>
      <c r="E3963" t="s">
        <v>3089</v>
      </c>
      <c r="F3963">
        <v>2113.4282115817336</v>
      </c>
      <c r="G3963" s="6">
        <v>39072.623002392</v>
      </c>
      <c r="H3963" s="6">
        <v>1957.0311647737401</v>
      </c>
      <c r="I3963" s="3">
        <v>7.3572085040819801E-2</v>
      </c>
    </row>
    <row r="3964" spans="1:9" x14ac:dyDescent="0.25">
      <c r="A3964" t="s">
        <v>2476</v>
      </c>
      <c r="B3964" t="s">
        <v>1970</v>
      </c>
      <c r="C3964" t="str">
        <f>_xlfn.XLOOKUP(Table4[[#This Row],[PUMA]],[1]PUMA!$A:$A,[1]PUMA!$B:$B)</f>
        <v>Santa Barbara County--South Coast Region PUMA</v>
      </c>
      <c r="D3964">
        <v>7</v>
      </c>
      <c r="E3964" t="s">
        <v>3017</v>
      </c>
      <c r="F3964">
        <v>1259.4455697703206</v>
      </c>
      <c r="G3964" s="6">
        <v>39072.623002392</v>
      </c>
      <c r="H3964" s="6">
        <v>1957.0311647737401</v>
      </c>
      <c r="I3964" s="3">
        <v>2.2251843453716409E-2</v>
      </c>
    </row>
    <row r="3965" spans="1:9" x14ac:dyDescent="0.25">
      <c r="A3965" t="s">
        <v>1966</v>
      </c>
      <c r="B3965" t="s">
        <v>1866</v>
      </c>
      <c r="C3965" t="str">
        <f>_xlfn.XLOOKUP(Table4[[#This Row],[PUMA]],[1]PUMA!$A:$A,[1]PUMA!$B:$B)</f>
        <v>Santa Barbara County (North)--Lompoc, Guadalupe, Solvang &amp; Buellton Cities PUMA</v>
      </c>
      <c r="D3965">
        <v>177</v>
      </c>
      <c r="E3965" t="s">
        <v>2134</v>
      </c>
      <c r="F3965">
        <v>198.15529558634992</v>
      </c>
      <c r="G3965" s="6">
        <v>36250.711341108101</v>
      </c>
      <c r="H3965" s="6">
        <v>1341.19278633045</v>
      </c>
      <c r="I3965" s="3">
        <v>5.6348149219087852E-2</v>
      </c>
    </row>
    <row r="3966" spans="1:9" x14ac:dyDescent="0.25">
      <c r="A3966" t="s">
        <v>1966</v>
      </c>
      <c r="B3966" t="s">
        <v>1866</v>
      </c>
      <c r="C3966" t="str">
        <f>_xlfn.XLOOKUP(Table4[[#This Row],[PUMA]],[1]PUMA!$A:$A,[1]PUMA!$B:$B)</f>
        <v>Santa Barbara County (North)--Lompoc, Guadalupe, Solvang &amp; Buellton Cities PUMA</v>
      </c>
      <c r="D3966">
        <v>7</v>
      </c>
      <c r="E3966" t="s">
        <v>3017</v>
      </c>
      <c r="F3966">
        <v>735.59412558280098</v>
      </c>
      <c r="G3966" s="6">
        <v>36250.711341108101</v>
      </c>
      <c r="H3966" s="6">
        <v>1341.19278633045</v>
      </c>
      <c r="I3966" s="3">
        <v>6.837742458112378E-2</v>
      </c>
    </row>
    <row r="3967" spans="1:9" x14ac:dyDescent="0.25">
      <c r="A3967" t="s">
        <v>1869</v>
      </c>
      <c r="B3967" t="s">
        <v>1866</v>
      </c>
      <c r="C3967" t="str">
        <f>_xlfn.XLOOKUP(Table4[[#This Row],[PUMA]],[1]PUMA!$A:$A,[1]PUMA!$B:$B)</f>
        <v>Santa Barbara County (North)--Lompoc, Guadalupe, Solvang &amp; Buellton Cities PUMA</v>
      </c>
      <c r="D3967">
        <v>177</v>
      </c>
      <c r="E3967" t="s">
        <v>2134</v>
      </c>
      <c r="F3967">
        <v>494.73565194120215</v>
      </c>
      <c r="G3967" s="6">
        <v>36250.711341108101</v>
      </c>
      <c r="H3967" s="6">
        <v>1341.19278633045</v>
      </c>
      <c r="I3967" s="3">
        <v>6.3881301207773689E-2</v>
      </c>
    </row>
    <row r="3968" spans="1:9" x14ac:dyDescent="0.25">
      <c r="A3968" t="s">
        <v>1869</v>
      </c>
      <c r="B3968" t="s">
        <v>1866</v>
      </c>
      <c r="C3968" t="str">
        <f>_xlfn.XLOOKUP(Table4[[#This Row],[PUMA]],[1]PUMA!$A:$A,[1]PUMA!$B:$B)</f>
        <v>Santa Barbara County (North)--Lompoc, Guadalupe, Solvang &amp; Buellton Cities PUMA</v>
      </c>
      <c r="D3968">
        <v>7</v>
      </c>
      <c r="E3968" t="s">
        <v>3017</v>
      </c>
      <c r="F3968">
        <v>840.11358491030808</v>
      </c>
      <c r="G3968" s="6">
        <v>36250.711341108101</v>
      </c>
      <c r="H3968" s="6">
        <v>1341.19278633045</v>
      </c>
      <c r="I3968" s="3">
        <v>1.8548577586461577E-2</v>
      </c>
    </row>
    <row r="3969" spans="1:9" x14ac:dyDescent="0.25">
      <c r="A3969" t="s">
        <v>2969</v>
      </c>
      <c r="B3969" t="s">
        <v>1349</v>
      </c>
      <c r="C3969" t="str">
        <f>_xlfn.XLOOKUP(Table4[[#This Row],[PUMA]],[1]PUMA!$A:$A,[1]PUMA!$B:$B)</f>
        <v>Shasta County--Redding City PUMA</v>
      </c>
      <c r="D3969">
        <v>99</v>
      </c>
      <c r="E3969" t="s">
        <v>2014</v>
      </c>
      <c r="F3969">
        <v>890.01391601578814</v>
      </c>
      <c r="G3969" s="6">
        <v>26156.950398823501</v>
      </c>
      <c r="H3969" s="6">
        <v>802.41970284341005</v>
      </c>
      <c r="I3969" s="3">
        <v>4.4960339266502398E-2</v>
      </c>
    </row>
    <row r="3970" spans="1:9" x14ac:dyDescent="0.25">
      <c r="A3970" t="s">
        <v>2970</v>
      </c>
      <c r="B3970" t="s">
        <v>1349</v>
      </c>
      <c r="C3970" t="str">
        <f>_xlfn.XLOOKUP(Table4[[#This Row],[PUMA]],[1]PUMA!$A:$A,[1]PUMA!$B:$B)</f>
        <v>Shasta County--Redding City PUMA</v>
      </c>
      <c r="D3970">
        <v>38</v>
      </c>
      <c r="E3970" t="s">
        <v>2015</v>
      </c>
      <c r="F3970">
        <v>105.49423234526007</v>
      </c>
      <c r="G3970" s="6">
        <v>26156.950398823501</v>
      </c>
      <c r="H3970" s="6">
        <v>802.41970284341005</v>
      </c>
      <c r="I3970" s="3">
        <v>9.7431121125215944E-2</v>
      </c>
    </row>
    <row r="3971" spans="1:9" x14ac:dyDescent="0.25">
      <c r="A3971" t="s">
        <v>2970</v>
      </c>
      <c r="B3971" t="s">
        <v>1349</v>
      </c>
      <c r="C3971" t="str">
        <f>_xlfn.XLOOKUP(Table4[[#This Row],[PUMA]],[1]PUMA!$A:$A,[1]PUMA!$B:$B)</f>
        <v>Shasta County--Redding City PUMA</v>
      </c>
      <c r="D3971">
        <v>99</v>
      </c>
      <c r="E3971" t="s">
        <v>2014</v>
      </c>
      <c r="F3971">
        <v>2286.3084386438063</v>
      </c>
      <c r="G3971" s="6">
        <v>26156.950398823501</v>
      </c>
      <c r="H3971" s="6">
        <v>802.41970284341005</v>
      </c>
      <c r="I3971" s="3">
        <v>4.6502552183281448E-2</v>
      </c>
    </row>
    <row r="3972" spans="1:9" x14ac:dyDescent="0.25">
      <c r="A3972" t="s">
        <v>2970</v>
      </c>
      <c r="B3972" t="s">
        <v>1349</v>
      </c>
      <c r="C3972" t="str">
        <f>_xlfn.XLOOKUP(Table4[[#This Row],[PUMA]],[1]PUMA!$A:$A,[1]PUMA!$B:$B)</f>
        <v>Shasta County--Redding City PUMA</v>
      </c>
      <c r="D3972">
        <v>2</v>
      </c>
      <c r="E3972" t="s">
        <v>2997</v>
      </c>
      <c r="F3972">
        <v>317.37131020234301</v>
      </c>
      <c r="G3972" s="6">
        <v>26156.950398823501</v>
      </c>
      <c r="H3972" s="6">
        <v>802.41970284341005</v>
      </c>
      <c r="I3972" s="3">
        <v>2.8886613800943418E-2</v>
      </c>
    </row>
    <row r="3973" spans="1:9" x14ac:dyDescent="0.25">
      <c r="A3973" t="s">
        <v>2322</v>
      </c>
      <c r="B3973" t="s">
        <v>1349</v>
      </c>
      <c r="C3973" t="str">
        <f>_xlfn.XLOOKUP(Table4[[#This Row],[PUMA]],[1]PUMA!$A:$A,[1]PUMA!$B:$B)</f>
        <v>Shasta County--Redding City PUMA</v>
      </c>
      <c r="D3973">
        <v>38</v>
      </c>
      <c r="E3973" t="s">
        <v>2015</v>
      </c>
      <c r="F3973">
        <v>149.81394381941416</v>
      </c>
      <c r="G3973" s="6">
        <v>26156.950398823501</v>
      </c>
      <c r="H3973" s="6">
        <v>802.41970284341005</v>
      </c>
      <c r="I3973" s="3">
        <v>9.7431121125215944E-2</v>
      </c>
    </row>
    <row r="3974" spans="1:9" x14ac:dyDescent="0.25">
      <c r="A3974" t="s">
        <v>2322</v>
      </c>
      <c r="B3974" t="s">
        <v>1349</v>
      </c>
      <c r="C3974" t="str">
        <f>_xlfn.XLOOKUP(Table4[[#This Row],[PUMA]],[1]PUMA!$A:$A,[1]PUMA!$B:$B)</f>
        <v>Shasta County--Redding City PUMA</v>
      </c>
      <c r="D3974">
        <v>47</v>
      </c>
      <c r="E3974" t="s">
        <v>2167</v>
      </c>
      <c r="F3974">
        <v>273.46515125889624</v>
      </c>
      <c r="G3974" s="6">
        <v>26156.950398823501</v>
      </c>
      <c r="H3974" s="6">
        <v>802.41970284341005</v>
      </c>
      <c r="I3974" s="3">
        <v>8.7639048650319865E-2</v>
      </c>
    </row>
    <row r="3975" spans="1:9" x14ac:dyDescent="0.25">
      <c r="A3975" t="s">
        <v>2967</v>
      </c>
      <c r="B3975" t="s">
        <v>1349</v>
      </c>
      <c r="C3975" t="str">
        <f>_xlfn.XLOOKUP(Table4[[#This Row],[PUMA]],[1]PUMA!$A:$A,[1]PUMA!$B:$B)</f>
        <v>Shasta County--Redding City PUMA</v>
      </c>
      <c r="D3975">
        <v>149</v>
      </c>
      <c r="E3975" t="s">
        <v>3033</v>
      </c>
      <c r="F3975">
        <v>217.19210836811277</v>
      </c>
      <c r="G3975" s="6">
        <v>26156.950398823501</v>
      </c>
      <c r="H3975" s="6">
        <v>802.41970284341005</v>
      </c>
      <c r="I3975" s="3">
        <v>8.3698317227909338E-2</v>
      </c>
    </row>
    <row r="3976" spans="1:9" x14ac:dyDescent="0.25">
      <c r="A3976" t="s">
        <v>2967</v>
      </c>
      <c r="B3976" t="s">
        <v>1349</v>
      </c>
      <c r="C3976" t="str">
        <f>_xlfn.XLOOKUP(Table4[[#This Row],[PUMA]],[1]PUMA!$A:$A,[1]PUMA!$B:$B)</f>
        <v>Shasta County--Redding City PUMA</v>
      </c>
      <c r="D3976">
        <v>99</v>
      </c>
      <c r="E3976" t="s">
        <v>2014</v>
      </c>
      <c r="F3976">
        <v>562.72386247892359</v>
      </c>
      <c r="G3976" s="6">
        <v>26156.950398823501</v>
      </c>
      <c r="H3976" s="6">
        <v>802.41970284341005</v>
      </c>
      <c r="I3976" s="3">
        <v>4.4700497989022848E-2</v>
      </c>
    </row>
    <row r="3977" spans="1:9" x14ac:dyDescent="0.25">
      <c r="A3977" t="s">
        <v>2142</v>
      </c>
      <c r="B3977" t="s">
        <v>1349</v>
      </c>
      <c r="C3977" t="str">
        <f>_xlfn.XLOOKUP(Table4[[#This Row],[PUMA]],[1]PUMA!$A:$A,[1]PUMA!$B:$B)</f>
        <v>Shasta County--Redding City PUMA</v>
      </c>
      <c r="D3977">
        <v>111</v>
      </c>
      <c r="E3977" t="s">
        <v>2857</v>
      </c>
      <c r="F3977">
        <v>115.08445654152777</v>
      </c>
      <c r="G3977" s="6">
        <v>26156.950398823501</v>
      </c>
      <c r="H3977" s="6">
        <v>802.41970284341005</v>
      </c>
      <c r="I3977" s="3">
        <v>0.12189333521959274</v>
      </c>
    </row>
    <row r="3978" spans="1:9" x14ac:dyDescent="0.25">
      <c r="A3978" t="s">
        <v>2142</v>
      </c>
      <c r="B3978" t="s">
        <v>1349</v>
      </c>
      <c r="C3978" t="str">
        <f>_xlfn.XLOOKUP(Table4[[#This Row],[PUMA]],[1]PUMA!$A:$A,[1]PUMA!$B:$B)</f>
        <v>Shasta County--Redding City PUMA</v>
      </c>
      <c r="D3978">
        <v>149</v>
      </c>
      <c r="E3978" t="s">
        <v>3033</v>
      </c>
      <c r="F3978">
        <v>117.87091055109479</v>
      </c>
      <c r="G3978" s="6">
        <v>26156.950398823501</v>
      </c>
      <c r="H3978" s="6">
        <v>802.41970284341005</v>
      </c>
      <c r="I3978" s="3">
        <v>8.5184145462340877E-2</v>
      </c>
    </row>
    <row r="3979" spans="1:9" x14ac:dyDescent="0.25">
      <c r="A3979" t="s">
        <v>2142</v>
      </c>
      <c r="B3979" t="s">
        <v>1349</v>
      </c>
      <c r="C3979" t="str">
        <f>_xlfn.XLOOKUP(Table4[[#This Row],[PUMA]],[1]PUMA!$A:$A,[1]PUMA!$B:$B)</f>
        <v>Shasta County--Redding City PUMA</v>
      </c>
      <c r="D3979">
        <v>99</v>
      </c>
      <c r="E3979" t="s">
        <v>2014</v>
      </c>
      <c r="F3979">
        <v>968.06456366756231</v>
      </c>
      <c r="G3979" s="6">
        <v>26156.950398823501</v>
      </c>
      <c r="H3979" s="6">
        <v>802.41970284341005</v>
      </c>
      <c r="I3979" s="3">
        <v>4.3328402161247302E-2</v>
      </c>
    </row>
    <row r="3980" spans="1:9" x14ac:dyDescent="0.25">
      <c r="A3980" t="s">
        <v>2142</v>
      </c>
      <c r="B3980" t="s">
        <v>1349</v>
      </c>
      <c r="C3980" t="str">
        <f>_xlfn.XLOOKUP(Table4[[#This Row],[PUMA]],[1]PUMA!$A:$A,[1]PUMA!$B:$B)</f>
        <v>Shasta County--Redding City PUMA</v>
      </c>
      <c r="D3980">
        <v>2</v>
      </c>
      <c r="E3980" t="s">
        <v>2997</v>
      </c>
      <c r="F3980">
        <v>370.67541675425929</v>
      </c>
      <c r="G3980" s="6">
        <v>26156.950398823501</v>
      </c>
      <c r="H3980" s="6">
        <v>802.41970284341005</v>
      </c>
      <c r="I3980" s="3">
        <v>2.6914884475822184E-2</v>
      </c>
    </row>
    <row r="3981" spans="1:9" x14ac:dyDescent="0.25">
      <c r="A3981" t="s">
        <v>2323</v>
      </c>
      <c r="B3981" t="s">
        <v>1349</v>
      </c>
      <c r="C3981" t="str">
        <f>_xlfn.XLOOKUP(Table4[[#This Row],[PUMA]],[1]PUMA!$A:$A,[1]PUMA!$B:$B)</f>
        <v>Shasta County--Redding City PUMA</v>
      </c>
      <c r="D3981">
        <v>38</v>
      </c>
      <c r="E3981" t="s">
        <v>2015</v>
      </c>
      <c r="F3981">
        <v>391.72238730429484</v>
      </c>
      <c r="G3981" s="6">
        <v>26156.950398823501</v>
      </c>
      <c r="H3981" s="6">
        <v>802.41970284341005</v>
      </c>
      <c r="I3981" s="3">
        <v>8.9996657590299234E-2</v>
      </c>
    </row>
    <row r="3982" spans="1:9" x14ac:dyDescent="0.25">
      <c r="A3982" t="s">
        <v>2323</v>
      </c>
      <c r="B3982" t="s">
        <v>1349</v>
      </c>
      <c r="C3982" t="str">
        <f>_xlfn.XLOOKUP(Table4[[#This Row],[PUMA]],[1]PUMA!$A:$A,[1]PUMA!$B:$B)</f>
        <v>Shasta County--Redding City PUMA</v>
      </c>
      <c r="D3982">
        <v>149</v>
      </c>
      <c r="E3982" t="s">
        <v>3033</v>
      </c>
      <c r="F3982">
        <v>152.04345168197059</v>
      </c>
      <c r="G3982" s="6">
        <v>26156.950398823501</v>
      </c>
      <c r="H3982" s="6">
        <v>802.41970284341005</v>
      </c>
      <c r="I3982" s="3">
        <v>8.2569391358030778E-2</v>
      </c>
    </row>
    <row r="3983" spans="1:9" x14ac:dyDescent="0.25">
      <c r="A3983" t="s">
        <v>2323</v>
      </c>
      <c r="B3983" t="s">
        <v>1349</v>
      </c>
      <c r="C3983" t="str">
        <f>_xlfn.XLOOKUP(Table4[[#This Row],[PUMA]],[1]PUMA!$A:$A,[1]PUMA!$B:$B)</f>
        <v>Shasta County--Redding City PUMA</v>
      </c>
      <c r="D3983">
        <v>99</v>
      </c>
      <c r="E3983" t="s">
        <v>2014</v>
      </c>
      <c r="F3983">
        <v>876.06999476921169</v>
      </c>
      <c r="G3983" s="6">
        <v>26156.950398823501</v>
      </c>
      <c r="H3983" s="6">
        <v>802.41970284341005</v>
      </c>
      <c r="I3983" s="3">
        <v>4.3328402161247302E-2</v>
      </c>
    </row>
    <row r="3984" spans="1:9" x14ac:dyDescent="0.25">
      <c r="A3984" t="s">
        <v>2323</v>
      </c>
      <c r="B3984" t="s">
        <v>1349</v>
      </c>
      <c r="C3984" t="str">
        <f>_xlfn.XLOOKUP(Table4[[#This Row],[PUMA]],[1]PUMA!$A:$A,[1]PUMA!$B:$B)</f>
        <v>Shasta County--Redding City PUMA</v>
      </c>
      <c r="D3984">
        <v>2</v>
      </c>
      <c r="E3984" t="s">
        <v>2997</v>
      </c>
      <c r="F3984">
        <v>372.49595213295811</v>
      </c>
      <c r="G3984" s="6">
        <v>26156.950398823501</v>
      </c>
      <c r="H3984" s="6">
        <v>802.41970284341005</v>
      </c>
      <c r="I3984" s="3">
        <v>2.6914884475822184E-2</v>
      </c>
    </row>
    <row r="3985" spans="1:9" x14ac:dyDescent="0.25">
      <c r="A3985" t="s">
        <v>2140</v>
      </c>
      <c r="B3985" t="s">
        <v>1349</v>
      </c>
      <c r="C3985" t="str">
        <f>_xlfn.XLOOKUP(Table4[[#This Row],[PUMA]],[1]PUMA!$A:$A,[1]PUMA!$B:$B)</f>
        <v>Shasta County--Redding City PUMA</v>
      </c>
      <c r="D3985">
        <v>38</v>
      </c>
      <c r="E3985" t="s">
        <v>2015</v>
      </c>
      <c r="F3985">
        <v>275.90980136990669</v>
      </c>
      <c r="G3985" s="6">
        <v>26156.950398823501</v>
      </c>
      <c r="H3985" s="6">
        <v>802.41970284341005</v>
      </c>
      <c r="I3985" s="3">
        <v>9.4199910655232449E-2</v>
      </c>
    </row>
    <row r="3986" spans="1:9" x14ac:dyDescent="0.25">
      <c r="A3986" t="s">
        <v>2140</v>
      </c>
      <c r="B3986" t="s">
        <v>1349</v>
      </c>
      <c r="C3986" t="str">
        <f>_xlfn.XLOOKUP(Table4[[#This Row],[PUMA]],[1]PUMA!$A:$A,[1]PUMA!$B:$B)</f>
        <v>Shasta County--Redding City PUMA</v>
      </c>
      <c r="D3986">
        <v>149</v>
      </c>
      <c r="E3986" t="s">
        <v>3033</v>
      </c>
      <c r="F3986">
        <v>135.19687129195106</v>
      </c>
      <c r="G3986" s="6">
        <v>26156.950398823501</v>
      </c>
      <c r="H3986" s="6">
        <v>802.41970284341005</v>
      </c>
      <c r="I3986" s="3">
        <v>8.5679315721593333E-2</v>
      </c>
    </row>
    <row r="3987" spans="1:9" x14ac:dyDescent="0.25">
      <c r="A3987" t="s">
        <v>2140</v>
      </c>
      <c r="B3987" t="s">
        <v>1349</v>
      </c>
      <c r="C3987" t="str">
        <f>_xlfn.XLOOKUP(Table4[[#This Row],[PUMA]],[1]PUMA!$A:$A,[1]PUMA!$B:$B)</f>
        <v>Shasta County--Redding City PUMA</v>
      </c>
      <c r="D3987">
        <v>2</v>
      </c>
      <c r="E3987" t="s">
        <v>2997</v>
      </c>
      <c r="F3987">
        <v>160.05723639712303</v>
      </c>
      <c r="G3987" s="6">
        <v>26156.950398823501</v>
      </c>
      <c r="H3987" s="6">
        <v>802.41970284341005</v>
      </c>
      <c r="I3987" s="3">
        <v>2.7928616726928212E-2</v>
      </c>
    </row>
    <row r="3988" spans="1:9" x14ac:dyDescent="0.25">
      <c r="A3988" t="s">
        <v>2744</v>
      </c>
      <c r="B3988" t="s">
        <v>1349</v>
      </c>
      <c r="C3988" t="str">
        <f>_xlfn.XLOOKUP(Table4[[#This Row],[PUMA]],[1]PUMA!$A:$A,[1]PUMA!$B:$B)</f>
        <v>Shasta County--Redding City PUMA</v>
      </c>
      <c r="D3988">
        <v>38</v>
      </c>
      <c r="E3988" t="s">
        <v>2015</v>
      </c>
      <c r="F3988">
        <v>137.29352438277465</v>
      </c>
      <c r="G3988" s="6">
        <v>26156.950398823501</v>
      </c>
      <c r="H3988" s="6">
        <v>802.41970284341005</v>
      </c>
      <c r="I3988" s="3">
        <v>9.3655496944783617E-2</v>
      </c>
    </row>
    <row r="3989" spans="1:9" x14ac:dyDescent="0.25">
      <c r="A3989" t="s">
        <v>2744</v>
      </c>
      <c r="B3989" t="s">
        <v>1349</v>
      </c>
      <c r="C3989" t="str">
        <f>_xlfn.XLOOKUP(Table4[[#This Row],[PUMA]],[1]PUMA!$A:$A,[1]PUMA!$B:$B)</f>
        <v>Shasta County--Redding City PUMA</v>
      </c>
      <c r="D3989">
        <v>99</v>
      </c>
      <c r="E3989" t="s">
        <v>2014</v>
      </c>
      <c r="F3989">
        <v>1812.8313604944442</v>
      </c>
      <c r="G3989" s="6">
        <v>26156.950398823501</v>
      </c>
      <c r="H3989" s="6">
        <v>802.41970284341005</v>
      </c>
      <c r="I3989" s="3">
        <v>4.4786073444180417E-2</v>
      </c>
    </row>
    <row r="3990" spans="1:9" x14ac:dyDescent="0.25">
      <c r="A3990" t="s">
        <v>2744</v>
      </c>
      <c r="B3990" t="s">
        <v>1349</v>
      </c>
      <c r="C3990" t="str">
        <f>_xlfn.XLOOKUP(Table4[[#This Row],[PUMA]],[1]PUMA!$A:$A,[1]PUMA!$B:$B)</f>
        <v>Shasta County--Redding City PUMA</v>
      </c>
      <c r="D3990">
        <v>2</v>
      </c>
      <c r="E3990" t="s">
        <v>2997</v>
      </c>
      <c r="F3990">
        <v>320.01135537619359</v>
      </c>
      <c r="G3990" s="6">
        <v>26156.950398823501</v>
      </c>
      <c r="H3990" s="6">
        <v>802.41970284341005</v>
      </c>
      <c r="I3990" s="3">
        <v>2.7767207636895642E-2</v>
      </c>
    </row>
    <row r="3991" spans="1:9" x14ac:dyDescent="0.25">
      <c r="A3991" t="s">
        <v>2740</v>
      </c>
      <c r="B3991" t="s">
        <v>1349</v>
      </c>
      <c r="C3991" t="str">
        <f>_xlfn.XLOOKUP(Table4[[#This Row],[PUMA]],[1]PUMA!$A:$A,[1]PUMA!$B:$B)</f>
        <v>Shasta County--Redding City PUMA</v>
      </c>
      <c r="D3991">
        <v>38</v>
      </c>
      <c r="E3991" t="s">
        <v>2015</v>
      </c>
      <c r="F3991">
        <v>135.44287802669851</v>
      </c>
      <c r="G3991" s="6">
        <v>26156.950398823501</v>
      </c>
      <c r="H3991" s="6">
        <v>802.41970284341005</v>
      </c>
      <c r="I3991" s="3">
        <v>9.0780712045569742E-2</v>
      </c>
    </row>
    <row r="3992" spans="1:9" x14ac:dyDescent="0.25">
      <c r="A3992" t="s">
        <v>2740</v>
      </c>
      <c r="B3992" t="s">
        <v>1349</v>
      </c>
      <c r="C3992" t="str">
        <f>_xlfn.XLOOKUP(Table4[[#This Row],[PUMA]],[1]PUMA!$A:$A,[1]PUMA!$B:$B)</f>
        <v>Shasta County--Redding City PUMA</v>
      </c>
      <c r="D3992">
        <v>99</v>
      </c>
      <c r="E3992" t="s">
        <v>2014</v>
      </c>
      <c r="F3992">
        <v>716.46635423559383</v>
      </c>
      <c r="G3992" s="6">
        <v>26156.950398823501</v>
      </c>
      <c r="H3992" s="6">
        <v>802.41970284341005</v>
      </c>
      <c r="I3992" s="3">
        <v>4.5345421333892758E-2</v>
      </c>
    </row>
    <row r="3993" spans="1:9" x14ac:dyDescent="0.25">
      <c r="A3993" t="s">
        <v>2740</v>
      </c>
      <c r="B3993" t="s">
        <v>1349</v>
      </c>
      <c r="C3993" t="str">
        <f>_xlfn.XLOOKUP(Table4[[#This Row],[PUMA]],[1]PUMA!$A:$A,[1]PUMA!$B:$B)</f>
        <v>Shasta County--Redding City PUMA</v>
      </c>
      <c r="D3993">
        <v>2</v>
      </c>
      <c r="E3993" t="s">
        <v>2997</v>
      </c>
      <c r="F3993">
        <v>746.30849735337392</v>
      </c>
      <c r="G3993" s="6">
        <v>26156.950398823501</v>
      </c>
      <c r="H3993" s="6">
        <v>802.41970284341005</v>
      </c>
      <c r="I3993" s="3">
        <v>2.8167823317537092E-2</v>
      </c>
    </row>
    <row r="3994" spans="1:9" x14ac:dyDescent="0.25">
      <c r="A3994" t="s">
        <v>2003</v>
      </c>
      <c r="B3994" t="s">
        <v>1349</v>
      </c>
      <c r="C3994" t="str">
        <f>_xlfn.XLOOKUP(Table4[[#This Row],[PUMA]],[1]PUMA!$A:$A,[1]PUMA!$B:$B)</f>
        <v>Shasta County--Redding City PUMA</v>
      </c>
      <c r="D3994">
        <v>99</v>
      </c>
      <c r="E3994" t="s">
        <v>2014</v>
      </c>
      <c r="F3994">
        <v>856.38764966697181</v>
      </c>
      <c r="G3994" s="6">
        <v>26156.950398823501</v>
      </c>
      <c r="H3994" s="6">
        <v>802.41970284341005</v>
      </c>
      <c r="I3994" s="3">
        <v>4.8188527817912004E-2</v>
      </c>
    </row>
    <row r="3995" spans="1:9" x14ac:dyDescent="0.25">
      <c r="A3995" t="s">
        <v>2003</v>
      </c>
      <c r="B3995" t="s">
        <v>1349</v>
      </c>
      <c r="C3995" t="str">
        <f>_xlfn.XLOOKUP(Table4[[#This Row],[PUMA]],[1]PUMA!$A:$A,[1]PUMA!$B:$B)</f>
        <v>Shasta County--Redding City PUMA</v>
      </c>
      <c r="D3995">
        <v>2</v>
      </c>
      <c r="E3995" t="s">
        <v>2997</v>
      </c>
      <c r="F3995">
        <v>559.83574707700893</v>
      </c>
      <c r="G3995" s="6">
        <v>26156.950398823501</v>
      </c>
      <c r="H3995" s="6">
        <v>802.41970284341005</v>
      </c>
      <c r="I3995" s="3">
        <v>2.9933913889837953E-2</v>
      </c>
    </row>
    <row r="3996" spans="1:9" x14ac:dyDescent="0.25">
      <c r="A3996" t="s">
        <v>2331</v>
      </c>
      <c r="B3996" t="s">
        <v>1349</v>
      </c>
      <c r="C3996" t="str">
        <f>_xlfn.XLOOKUP(Table4[[#This Row],[PUMA]],[1]PUMA!$A:$A,[1]PUMA!$B:$B)</f>
        <v>Shasta County--Redding City PUMA</v>
      </c>
      <c r="D3996">
        <v>152</v>
      </c>
      <c r="E3996" t="s">
        <v>3016</v>
      </c>
      <c r="F3996">
        <v>116.487818298741</v>
      </c>
      <c r="G3996" s="6">
        <v>26156.950398823501</v>
      </c>
      <c r="H3996" s="6">
        <v>802.41970284341005</v>
      </c>
      <c r="I3996" s="3">
        <v>7.7224414237905284E-2</v>
      </c>
    </row>
    <row r="3997" spans="1:9" x14ac:dyDescent="0.25">
      <c r="A3997" t="s">
        <v>2331</v>
      </c>
      <c r="B3997" t="s">
        <v>1349</v>
      </c>
      <c r="C3997" t="str">
        <f>_xlfn.XLOOKUP(Table4[[#This Row],[PUMA]],[1]PUMA!$A:$A,[1]PUMA!$B:$B)</f>
        <v>Shasta County--Redding City PUMA</v>
      </c>
      <c r="D3997">
        <v>178</v>
      </c>
      <c r="E3997" t="s">
        <v>3014</v>
      </c>
      <c r="F3997">
        <v>708.42152612155337</v>
      </c>
      <c r="G3997" s="6">
        <v>26156.950398823501</v>
      </c>
      <c r="H3997" s="6">
        <v>802.41970284341005</v>
      </c>
      <c r="I3997" s="3">
        <v>7.1666106099344692E-2</v>
      </c>
    </row>
    <row r="3998" spans="1:9" x14ac:dyDescent="0.25">
      <c r="A3998" t="s">
        <v>1348</v>
      </c>
      <c r="B3998" t="s">
        <v>1349</v>
      </c>
      <c r="C3998" t="str">
        <f>_xlfn.XLOOKUP(Table4[[#This Row],[PUMA]],[1]PUMA!$A:$A,[1]PUMA!$B:$B)</f>
        <v>Shasta County--Redding City PUMA</v>
      </c>
      <c r="D3998">
        <v>149</v>
      </c>
      <c r="E3998" t="s">
        <v>3033</v>
      </c>
      <c r="F3998">
        <v>353.98746988005269</v>
      </c>
      <c r="G3998" s="6">
        <v>26156.950398823501</v>
      </c>
      <c r="H3998" s="6">
        <v>802.41970284341005</v>
      </c>
      <c r="I3998" s="3">
        <v>9.1831159560350331E-2</v>
      </c>
    </row>
    <row r="3999" spans="1:9" x14ac:dyDescent="0.25">
      <c r="A3999" t="s">
        <v>1348</v>
      </c>
      <c r="B3999" t="s">
        <v>1349</v>
      </c>
      <c r="C3999" t="str">
        <f>_xlfn.XLOOKUP(Table4[[#This Row],[PUMA]],[1]PUMA!$A:$A,[1]PUMA!$B:$B)</f>
        <v>Shasta County--Redding City PUMA</v>
      </c>
      <c r="D3999">
        <v>152</v>
      </c>
      <c r="E3999" t="s">
        <v>3016</v>
      </c>
      <c r="F3999">
        <v>123.3298682962711</v>
      </c>
      <c r="G3999" s="6">
        <v>26156.950398823501</v>
      </c>
      <c r="H3999" s="6">
        <v>802.41970284341005</v>
      </c>
      <c r="I3999" s="3">
        <v>7.7224414237905284E-2</v>
      </c>
    </row>
    <row r="4000" spans="1:9" x14ac:dyDescent="0.25">
      <c r="A4000" t="s">
        <v>1348</v>
      </c>
      <c r="B4000" t="s">
        <v>1349</v>
      </c>
      <c r="C4000" t="str">
        <f>_xlfn.XLOOKUP(Table4[[#This Row],[PUMA]],[1]PUMA!$A:$A,[1]PUMA!$B:$B)</f>
        <v>Shasta County--Redding City PUMA</v>
      </c>
      <c r="D4000">
        <v>178</v>
      </c>
      <c r="E4000" t="s">
        <v>3014</v>
      </c>
      <c r="F4000">
        <v>243.03171513063691</v>
      </c>
      <c r="G4000" s="6">
        <v>26156.950398823501</v>
      </c>
      <c r="H4000" s="6">
        <v>802.41970284341005</v>
      </c>
      <c r="I4000" s="3">
        <v>7.1666106099344692E-2</v>
      </c>
    </row>
    <row r="4001" spans="1:9" x14ac:dyDescent="0.25">
      <c r="A4001" t="s">
        <v>1475</v>
      </c>
      <c r="B4001" t="s">
        <v>1349</v>
      </c>
      <c r="C4001" t="str">
        <f>_xlfn.XLOOKUP(Table4[[#This Row],[PUMA]],[1]PUMA!$A:$A,[1]PUMA!$B:$B)</f>
        <v>Shasta County--Redding City PUMA</v>
      </c>
      <c r="D4001">
        <v>400</v>
      </c>
      <c r="E4001" t="s">
        <v>2139</v>
      </c>
      <c r="F4001">
        <v>189.31024967527017</v>
      </c>
      <c r="G4001" s="6">
        <v>26156.950398823501</v>
      </c>
      <c r="H4001" s="6">
        <v>802.41970284341005</v>
      </c>
      <c r="I4001" s="3">
        <v>0.22272861351930273</v>
      </c>
    </row>
    <row r="4002" spans="1:9" x14ac:dyDescent="0.25">
      <c r="A4002" t="s">
        <v>1475</v>
      </c>
      <c r="B4002" t="s">
        <v>1349</v>
      </c>
      <c r="C4002" t="str">
        <f>_xlfn.XLOOKUP(Table4[[#This Row],[PUMA]],[1]PUMA!$A:$A,[1]PUMA!$B:$B)</f>
        <v>Shasta County--Redding City PUMA</v>
      </c>
      <c r="D4002">
        <v>302</v>
      </c>
      <c r="E4002" t="s">
        <v>2141</v>
      </c>
      <c r="F4002">
        <v>211.81556752108079</v>
      </c>
      <c r="G4002" s="6">
        <v>26156.950398823501</v>
      </c>
      <c r="H4002" s="6">
        <v>802.41970284341005</v>
      </c>
      <c r="I4002" s="3">
        <v>0.16184607679420859</v>
      </c>
    </row>
    <row r="4003" spans="1:9" x14ac:dyDescent="0.25">
      <c r="A4003" t="s">
        <v>1475</v>
      </c>
      <c r="B4003" t="s">
        <v>1349</v>
      </c>
      <c r="C4003" t="str">
        <f>_xlfn.XLOOKUP(Table4[[#This Row],[PUMA]],[1]PUMA!$A:$A,[1]PUMA!$B:$B)</f>
        <v>Shasta County--Redding City PUMA</v>
      </c>
      <c r="D4003">
        <v>149</v>
      </c>
      <c r="E4003" t="s">
        <v>3033</v>
      </c>
      <c r="F4003">
        <v>233.27533331375386</v>
      </c>
      <c r="G4003" s="6">
        <v>26156.950398823501</v>
      </c>
      <c r="H4003" s="6">
        <v>802.41970284341005</v>
      </c>
      <c r="I4003" s="3">
        <v>9.1831159560350331E-2</v>
      </c>
    </row>
    <row r="4004" spans="1:9" x14ac:dyDescent="0.25">
      <c r="A4004" t="s">
        <v>1475</v>
      </c>
      <c r="B4004" t="s">
        <v>1349</v>
      </c>
      <c r="C4004" t="str">
        <f>_xlfn.XLOOKUP(Table4[[#This Row],[PUMA]],[1]PUMA!$A:$A,[1]PUMA!$B:$B)</f>
        <v>Shasta County--Redding City PUMA</v>
      </c>
      <c r="D4004">
        <v>2</v>
      </c>
      <c r="E4004" t="s">
        <v>2997</v>
      </c>
      <c r="F4004">
        <v>529.43040114925861</v>
      </c>
      <c r="G4004" s="6">
        <v>26156.950398823501</v>
      </c>
      <c r="H4004" s="6">
        <v>802.41970284341005</v>
      </c>
      <c r="I4004" s="3">
        <v>2.9933913889837953E-2</v>
      </c>
    </row>
    <row r="4005" spans="1:9" x14ac:dyDescent="0.25">
      <c r="A4005" t="s">
        <v>2745</v>
      </c>
      <c r="B4005" t="s">
        <v>1349</v>
      </c>
      <c r="C4005" t="str">
        <f>_xlfn.XLOOKUP(Table4[[#This Row],[PUMA]],[1]PUMA!$A:$A,[1]PUMA!$B:$B)</f>
        <v>Shasta County--Redding City PUMA</v>
      </c>
      <c r="D4005">
        <v>302</v>
      </c>
      <c r="E4005" t="s">
        <v>2141</v>
      </c>
      <c r="F4005">
        <v>108.01056650356266</v>
      </c>
      <c r="G4005" s="6">
        <v>26156.950398823501</v>
      </c>
      <c r="H4005" s="6">
        <v>802.41970284341005</v>
      </c>
      <c r="I4005" s="3">
        <v>0.15013117349440189</v>
      </c>
    </row>
    <row r="4006" spans="1:9" x14ac:dyDescent="0.25">
      <c r="A4006" t="s">
        <v>2745</v>
      </c>
      <c r="B4006" t="s">
        <v>1349</v>
      </c>
      <c r="C4006" t="str">
        <f>_xlfn.XLOOKUP(Table4[[#This Row],[PUMA]],[1]PUMA!$A:$A,[1]PUMA!$B:$B)</f>
        <v>Shasta County--Redding City PUMA</v>
      </c>
      <c r="D4006">
        <v>38</v>
      </c>
      <c r="E4006" t="s">
        <v>2015</v>
      </c>
      <c r="F4006">
        <v>100.84997834917327</v>
      </c>
      <c r="G4006" s="6">
        <v>26156.950398823501</v>
      </c>
      <c r="H4006" s="6">
        <v>802.41970284341005</v>
      </c>
      <c r="I4006" s="3">
        <v>9.3655496944783617E-2</v>
      </c>
    </row>
    <row r="4007" spans="1:9" x14ac:dyDescent="0.25">
      <c r="A4007" t="s">
        <v>2745</v>
      </c>
      <c r="B4007" t="s">
        <v>1349</v>
      </c>
      <c r="C4007" t="str">
        <f>_xlfn.XLOOKUP(Table4[[#This Row],[PUMA]],[1]PUMA!$A:$A,[1]PUMA!$B:$B)</f>
        <v>Shasta County--Redding City PUMA</v>
      </c>
      <c r="D4007">
        <v>149</v>
      </c>
      <c r="E4007" t="s">
        <v>3033</v>
      </c>
      <c r="F4007">
        <v>204.38410157630102</v>
      </c>
      <c r="G4007" s="6">
        <v>26156.950398823501</v>
      </c>
      <c r="H4007" s="6">
        <v>802.41970284341005</v>
      </c>
      <c r="I4007" s="3">
        <v>8.3698317227909338E-2</v>
      </c>
    </row>
    <row r="4008" spans="1:9" x14ac:dyDescent="0.25">
      <c r="A4008" t="s">
        <v>2745</v>
      </c>
      <c r="B4008" t="s">
        <v>1349</v>
      </c>
      <c r="C4008" t="str">
        <f>_xlfn.XLOOKUP(Table4[[#This Row],[PUMA]],[1]PUMA!$A:$A,[1]PUMA!$B:$B)</f>
        <v>Shasta County--Redding City PUMA</v>
      </c>
      <c r="D4008">
        <v>175</v>
      </c>
      <c r="E4008" t="s">
        <v>3090</v>
      </c>
      <c r="F4008">
        <v>197.93258632262416</v>
      </c>
      <c r="G4008" s="6">
        <v>26156.950398823501</v>
      </c>
      <c r="H4008" s="6">
        <v>802.41970284341005</v>
      </c>
      <c r="I4008" s="3">
        <v>7.9527165194620789E-2</v>
      </c>
    </row>
    <row r="4009" spans="1:9" x14ac:dyDescent="0.25">
      <c r="A4009" t="s">
        <v>2745</v>
      </c>
      <c r="B4009" t="s">
        <v>1349</v>
      </c>
      <c r="C4009" t="str">
        <f>_xlfn.XLOOKUP(Table4[[#This Row],[PUMA]],[1]PUMA!$A:$A,[1]PUMA!$B:$B)</f>
        <v>Shasta County--Redding City PUMA</v>
      </c>
      <c r="D4009">
        <v>178</v>
      </c>
      <c r="E4009" t="s">
        <v>3014</v>
      </c>
      <c r="F4009">
        <v>596.63257212373901</v>
      </c>
      <c r="G4009" s="6">
        <v>26156.950398823501</v>
      </c>
      <c r="H4009" s="6">
        <v>802.41970284341005</v>
      </c>
      <c r="I4009" s="3">
        <v>7.5086170940496397E-2</v>
      </c>
    </row>
    <row r="4010" spans="1:9" x14ac:dyDescent="0.25">
      <c r="A4010" t="s">
        <v>2745</v>
      </c>
      <c r="B4010" t="s">
        <v>1349</v>
      </c>
      <c r="C4010" t="str">
        <f>_xlfn.XLOOKUP(Table4[[#This Row],[PUMA]],[1]PUMA!$A:$A,[1]PUMA!$B:$B)</f>
        <v>Shasta County--Redding City PUMA</v>
      </c>
      <c r="D4010">
        <v>101</v>
      </c>
      <c r="E4010" t="s">
        <v>3091</v>
      </c>
      <c r="F4010">
        <v>219.40491825571746</v>
      </c>
      <c r="G4010" s="6">
        <v>26156.950398823501</v>
      </c>
      <c r="H4010" s="6">
        <v>802.41970284341005</v>
      </c>
      <c r="I4010" s="3">
        <v>3.9233953560210325E-2</v>
      </c>
    </row>
    <row r="4011" spans="1:9" x14ac:dyDescent="0.25">
      <c r="A4011" t="s">
        <v>2745</v>
      </c>
      <c r="B4011" t="s">
        <v>1349</v>
      </c>
      <c r="C4011" t="str">
        <f>_xlfn.XLOOKUP(Table4[[#This Row],[PUMA]],[1]PUMA!$A:$A,[1]PUMA!$B:$B)</f>
        <v>Shasta County--Redding City PUMA</v>
      </c>
      <c r="D4011">
        <v>2</v>
      </c>
      <c r="E4011" t="s">
        <v>2997</v>
      </c>
      <c r="F4011">
        <v>133.66739676398953</v>
      </c>
      <c r="G4011" s="6">
        <v>26156.950398823501</v>
      </c>
      <c r="H4011" s="6">
        <v>802.41970284341005</v>
      </c>
      <c r="I4011" s="3">
        <v>2.7767207636895642E-2</v>
      </c>
    </row>
    <row r="4012" spans="1:9" x14ac:dyDescent="0.25">
      <c r="A4012" t="s">
        <v>2746</v>
      </c>
      <c r="B4012" t="s">
        <v>1349</v>
      </c>
      <c r="C4012" t="str">
        <f>_xlfn.XLOOKUP(Table4[[#This Row],[PUMA]],[1]PUMA!$A:$A,[1]PUMA!$B:$B)</f>
        <v>Shasta County--Redding City PUMA</v>
      </c>
      <c r="D4012">
        <v>302</v>
      </c>
      <c r="E4012" t="s">
        <v>2141</v>
      </c>
      <c r="F4012">
        <v>293.22771309159191</v>
      </c>
      <c r="G4012" s="6">
        <v>26156.950398823501</v>
      </c>
      <c r="H4012" s="6">
        <v>802.41970284341005</v>
      </c>
      <c r="I4012" s="3">
        <v>0.15103962542024696</v>
      </c>
    </row>
    <row r="4013" spans="1:9" x14ac:dyDescent="0.25">
      <c r="A4013" t="s">
        <v>2746</v>
      </c>
      <c r="B4013" t="s">
        <v>1349</v>
      </c>
      <c r="C4013" t="str">
        <f>_xlfn.XLOOKUP(Table4[[#This Row],[PUMA]],[1]PUMA!$A:$A,[1]PUMA!$B:$B)</f>
        <v>Shasta County--Redding City PUMA</v>
      </c>
      <c r="D4013">
        <v>38</v>
      </c>
      <c r="E4013" t="s">
        <v>2015</v>
      </c>
      <c r="F4013">
        <v>219.0997824261627</v>
      </c>
      <c r="G4013" s="6">
        <v>26156.950398823501</v>
      </c>
      <c r="H4013" s="6">
        <v>802.41970284341005</v>
      </c>
      <c r="I4013" s="3">
        <v>9.4222211469056877E-2</v>
      </c>
    </row>
    <row r="4014" spans="1:9" x14ac:dyDescent="0.25">
      <c r="A4014" t="s">
        <v>2746</v>
      </c>
      <c r="B4014" t="s">
        <v>1349</v>
      </c>
      <c r="C4014" t="str">
        <f>_xlfn.XLOOKUP(Table4[[#This Row],[PUMA]],[1]PUMA!$A:$A,[1]PUMA!$B:$B)</f>
        <v>Shasta County--Redding City PUMA</v>
      </c>
      <c r="D4014">
        <v>149</v>
      </c>
      <c r="E4014" t="s">
        <v>3033</v>
      </c>
      <c r="F4014">
        <v>1119.5627341454792</v>
      </c>
      <c r="G4014" s="6">
        <v>26156.950398823501</v>
      </c>
      <c r="H4014" s="6">
        <v>802.41970284341005</v>
      </c>
      <c r="I4014" s="3">
        <v>8.5699599376378374E-2</v>
      </c>
    </row>
    <row r="4015" spans="1:9" x14ac:dyDescent="0.25">
      <c r="A4015" t="s">
        <v>2746</v>
      </c>
      <c r="B4015" t="s">
        <v>1349</v>
      </c>
      <c r="C4015" t="str">
        <f>_xlfn.XLOOKUP(Table4[[#This Row],[PUMA]],[1]PUMA!$A:$A,[1]PUMA!$B:$B)</f>
        <v>Shasta County--Redding City PUMA</v>
      </c>
      <c r="D4015">
        <v>99</v>
      </c>
      <c r="E4015" t="s">
        <v>2014</v>
      </c>
      <c r="F4015">
        <v>170.08614918902936</v>
      </c>
      <c r="G4015" s="6">
        <v>26156.950398823501</v>
      </c>
      <c r="H4015" s="6">
        <v>802.41970284341005</v>
      </c>
      <c r="I4015" s="3">
        <v>4.4970983142366944E-2</v>
      </c>
    </row>
    <row r="4016" spans="1:9" x14ac:dyDescent="0.25">
      <c r="A4016" t="s">
        <v>2746</v>
      </c>
      <c r="B4016" t="s">
        <v>1349</v>
      </c>
      <c r="C4016" t="str">
        <f>_xlfn.XLOOKUP(Table4[[#This Row],[PUMA]],[1]PUMA!$A:$A,[1]PUMA!$B:$B)</f>
        <v>Shasta County--Redding City PUMA</v>
      </c>
      <c r="D4016">
        <v>2</v>
      </c>
      <c r="E4016" t="s">
        <v>2997</v>
      </c>
      <c r="F4016">
        <v>327.09727891891328</v>
      </c>
      <c r="G4016" s="6">
        <v>26156.950398823501</v>
      </c>
      <c r="H4016" s="6">
        <v>802.41970284341005</v>
      </c>
      <c r="I4016" s="3">
        <v>2.7935228526001787E-2</v>
      </c>
    </row>
    <row r="4017" spans="1:9" x14ac:dyDescent="0.25">
      <c r="A4017" t="s">
        <v>2741</v>
      </c>
      <c r="B4017" t="s">
        <v>1349</v>
      </c>
      <c r="C4017" t="str">
        <f>_xlfn.XLOOKUP(Table4[[#This Row],[PUMA]],[1]PUMA!$A:$A,[1]PUMA!$B:$B)</f>
        <v>Shasta County--Redding City PUMA</v>
      </c>
      <c r="D4017">
        <v>149</v>
      </c>
      <c r="E4017" t="s">
        <v>3033</v>
      </c>
      <c r="F4017">
        <v>126.11406338503349</v>
      </c>
      <c r="G4017" s="6">
        <v>26156.950398823501</v>
      </c>
      <c r="H4017" s="6">
        <v>802.41970284341005</v>
      </c>
      <c r="I4017" s="3">
        <v>8.7799781679942956E-2</v>
      </c>
    </row>
    <row r="4018" spans="1:9" x14ac:dyDescent="0.25">
      <c r="A4018" t="s">
        <v>2741</v>
      </c>
      <c r="B4018" t="s">
        <v>1349</v>
      </c>
      <c r="C4018" t="str">
        <f>_xlfn.XLOOKUP(Table4[[#This Row],[PUMA]],[1]PUMA!$A:$A,[1]PUMA!$B:$B)</f>
        <v>Shasta County--Redding City PUMA</v>
      </c>
      <c r="D4018">
        <v>354</v>
      </c>
      <c r="E4018" t="s">
        <v>3092</v>
      </c>
      <c r="F4018">
        <v>1096.0732242032241</v>
      </c>
      <c r="G4018" s="6">
        <v>26156.950398823501</v>
      </c>
      <c r="H4018" s="6">
        <v>802.41970284341005</v>
      </c>
      <c r="I4018" s="3">
        <v>7.4508544011266511E-2</v>
      </c>
    </row>
    <row r="4019" spans="1:9" x14ac:dyDescent="0.25">
      <c r="A4019" t="s">
        <v>2741</v>
      </c>
      <c r="B4019" t="s">
        <v>1349</v>
      </c>
      <c r="C4019" t="str">
        <f>_xlfn.XLOOKUP(Table4[[#This Row],[PUMA]],[1]PUMA!$A:$A,[1]PUMA!$B:$B)</f>
        <v>Shasta County--Redding City PUMA</v>
      </c>
      <c r="D4019">
        <v>99</v>
      </c>
      <c r="E4019" t="s">
        <v>2014</v>
      </c>
      <c r="F4019">
        <v>137.10829526307549</v>
      </c>
      <c r="G4019" s="6">
        <v>26156.950398823501</v>
      </c>
      <c r="H4019" s="6">
        <v>802.41970284341005</v>
      </c>
      <c r="I4019" s="3">
        <v>4.6073056706966743E-2</v>
      </c>
    </row>
    <row r="4020" spans="1:9" x14ac:dyDescent="0.25">
      <c r="A4020" t="s">
        <v>2741</v>
      </c>
      <c r="B4020" t="s">
        <v>1349</v>
      </c>
      <c r="C4020" t="str">
        <f>_xlfn.XLOOKUP(Table4[[#This Row],[PUMA]],[1]PUMA!$A:$A,[1]PUMA!$B:$B)</f>
        <v>Shasta County--Redding City PUMA</v>
      </c>
      <c r="D4020">
        <v>102</v>
      </c>
      <c r="E4020" t="s">
        <v>3093</v>
      </c>
      <c r="F4020">
        <v>315.56414096929097</v>
      </c>
      <c r="G4020" s="6">
        <v>26156.950398823501</v>
      </c>
      <c r="H4020" s="6">
        <v>802.41970284341005</v>
      </c>
      <c r="I4020" s="3">
        <v>3.380049053844434E-2</v>
      </c>
    </row>
    <row r="4021" spans="1:9" x14ac:dyDescent="0.25">
      <c r="A4021" t="s">
        <v>2743</v>
      </c>
      <c r="B4021" t="s">
        <v>1349</v>
      </c>
      <c r="C4021" t="str">
        <f>_xlfn.XLOOKUP(Table4[[#This Row],[PUMA]],[1]PUMA!$A:$A,[1]PUMA!$B:$B)</f>
        <v>Shasta County--Redding City PUMA</v>
      </c>
      <c r="D4021">
        <v>302</v>
      </c>
      <c r="E4021" t="s">
        <v>2141</v>
      </c>
      <c r="F4021">
        <v>113.61988502195538</v>
      </c>
      <c r="G4021" s="6">
        <v>26156.950398823501</v>
      </c>
      <c r="H4021" s="6">
        <v>802.41970284341005</v>
      </c>
      <c r="I4021" s="3">
        <v>0.15474105169006522</v>
      </c>
    </row>
    <row r="4022" spans="1:9" x14ac:dyDescent="0.25">
      <c r="A4022" t="s">
        <v>2743</v>
      </c>
      <c r="B4022" t="s">
        <v>1349</v>
      </c>
      <c r="C4022" t="str">
        <f>_xlfn.XLOOKUP(Table4[[#This Row],[PUMA]],[1]PUMA!$A:$A,[1]PUMA!$B:$B)</f>
        <v>Shasta County--Redding City PUMA</v>
      </c>
      <c r="D4022">
        <v>149</v>
      </c>
      <c r="E4022" t="s">
        <v>3033</v>
      </c>
      <c r="F4022">
        <v>396.96808739314446</v>
      </c>
      <c r="G4022" s="6">
        <v>26156.950398823501</v>
      </c>
      <c r="H4022" s="6">
        <v>802.41970284341005</v>
      </c>
      <c r="I4022" s="3">
        <v>8.7799781679942956E-2</v>
      </c>
    </row>
    <row r="4023" spans="1:9" x14ac:dyDescent="0.25">
      <c r="A4023" t="s">
        <v>2743</v>
      </c>
      <c r="B4023" t="s">
        <v>1349</v>
      </c>
      <c r="C4023" t="str">
        <f>_xlfn.XLOOKUP(Table4[[#This Row],[PUMA]],[1]PUMA!$A:$A,[1]PUMA!$B:$B)</f>
        <v>Shasta County--Redding City PUMA</v>
      </c>
      <c r="D4023">
        <v>351</v>
      </c>
      <c r="E4023" t="s">
        <v>3094</v>
      </c>
      <c r="F4023">
        <v>100.13582547858449</v>
      </c>
      <c r="G4023" s="6">
        <v>26156.950398823501</v>
      </c>
      <c r="H4023" s="6">
        <v>802.41970284341005</v>
      </c>
      <c r="I4023" s="3">
        <v>8.6781110179788915E-2</v>
      </c>
    </row>
    <row r="4024" spans="1:9" x14ac:dyDescent="0.25">
      <c r="A4024" t="s">
        <v>2743</v>
      </c>
      <c r="B4024" t="s">
        <v>1349</v>
      </c>
      <c r="C4024" t="str">
        <f>_xlfn.XLOOKUP(Table4[[#This Row],[PUMA]],[1]PUMA!$A:$A,[1]PUMA!$B:$B)</f>
        <v>Shasta County--Redding City PUMA</v>
      </c>
      <c r="D4024">
        <v>354</v>
      </c>
      <c r="E4024" t="s">
        <v>3092</v>
      </c>
      <c r="F4024">
        <v>207.3728774285062</v>
      </c>
      <c r="G4024" s="6">
        <v>26156.950398823501</v>
      </c>
      <c r="H4024" s="6">
        <v>802.41970284341005</v>
      </c>
      <c r="I4024" s="3">
        <v>7.4508544011266511E-2</v>
      </c>
    </row>
    <row r="4025" spans="1:9" x14ac:dyDescent="0.25">
      <c r="A4025" t="s">
        <v>2743</v>
      </c>
      <c r="B4025" t="s">
        <v>1349</v>
      </c>
      <c r="C4025" t="str">
        <f>_xlfn.XLOOKUP(Table4[[#This Row],[PUMA]],[1]PUMA!$A:$A,[1]PUMA!$B:$B)</f>
        <v>Shasta County--Redding City PUMA</v>
      </c>
      <c r="D4025">
        <v>99</v>
      </c>
      <c r="E4025" t="s">
        <v>2014</v>
      </c>
      <c r="F4025">
        <v>413.61941643234439</v>
      </c>
      <c r="G4025" s="6">
        <v>26156.950398823501</v>
      </c>
      <c r="H4025" s="6">
        <v>802.41970284341005</v>
      </c>
      <c r="I4025" s="3">
        <v>4.6073056706966743E-2</v>
      </c>
    </row>
    <row r="4026" spans="1:9" x14ac:dyDescent="0.25">
      <c r="A4026" t="s">
        <v>2743</v>
      </c>
      <c r="B4026" t="s">
        <v>1349</v>
      </c>
      <c r="C4026" t="str">
        <f>_xlfn.XLOOKUP(Table4[[#This Row],[PUMA]],[1]PUMA!$A:$A,[1]PUMA!$B:$B)</f>
        <v>Shasta County--Redding City PUMA</v>
      </c>
      <c r="D4026">
        <v>2</v>
      </c>
      <c r="E4026" t="s">
        <v>2997</v>
      </c>
      <c r="F4026">
        <v>143.9780533139276</v>
      </c>
      <c r="G4026" s="6">
        <v>26156.950398823501</v>
      </c>
      <c r="H4026" s="6">
        <v>802.41970284341005</v>
      </c>
      <c r="I4026" s="3">
        <v>2.861981833766096E-2</v>
      </c>
    </row>
    <row r="4027" spans="1:9" x14ac:dyDescent="0.25">
      <c r="A4027" t="s">
        <v>2707</v>
      </c>
      <c r="B4027" t="s">
        <v>1349</v>
      </c>
      <c r="C4027" t="str">
        <f>_xlfn.XLOOKUP(Table4[[#This Row],[PUMA]],[1]PUMA!$A:$A,[1]PUMA!$B:$B)</f>
        <v>Shasta County--Redding City PUMA</v>
      </c>
      <c r="D4027">
        <v>153</v>
      </c>
      <c r="E4027" t="s">
        <v>3095</v>
      </c>
      <c r="F4027">
        <v>119.80710021076248</v>
      </c>
      <c r="G4027" s="6">
        <v>26156.950398823501</v>
      </c>
      <c r="H4027" s="6">
        <v>802.41970284341005</v>
      </c>
      <c r="I4027" s="3">
        <v>7.5527215511420526E-2</v>
      </c>
    </row>
    <row r="4028" spans="1:9" x14ac:dyDescent="0.25">
      <c r="A4028" t="s">
        <v>2707</v>
      </c>
      <c r="B4028" t="s">
        <v>1349</v>
      </c>
      <c r="C4028" t="str">
        <f>_xlfn.XLOOKUP(Table4[[#This Row],[PUMA]],[1]PUMA!$A:$A,[1]PUMA!$B:$B)</f>
        <v>Shasta County--Redding City PUMA</v>
      </c>
      <c r="D4028">
        <v>2</v>
      </c>
      <c r="E4028" t="s">
        <v>2997</v>
      </c>
      <c r="F4028">
        <v>550.86434983075901</v>
      </c>
      <c r="G4028" s="6">
        <v>26156.950398823501</v>
      </c>
      <c r="H4028" s="6">
        <v>802.41970284341005</v>
      </c>
      <c r="I4028" s="3">
        <v>2.8886613800943418E-2</v>
      </c>
    </row>
    <row r="4029" spans="1:9" x14ac:dyDescent="0.25">
      <c r="A4029" t="s">
        <v>2707</v>
      </c>
      <c r="B4029" t="s">
        <v>1349</v>
      </c>
      <c r="C4029" t="str">
        <f>_xlfn.XLOOKUP(Table4[[#This Row],[PUMA]],[1]PUMA!$A:$A,[1]PUMA!$B:$B)</f>
        <v>Shasta County--Redding City PUMA</v>
      </c>
      <c r="D4029">
        <v>17</v>
      </c>
      <c r="E4029" t="s">
        <v>3096</v>
      </c>
      <c r="F4029">
        <v>497.08975635413128</v>
      </c>
      <c r="G4029" s="6">
        <v>26156.950398823501</v>
      </c>
      <c r="H4029" s="6">
        <v>802.41970284341005</v>
      </c>
      <c r="I4029" s="3">
        <v>1.634725216913855E-2</v>
      </c>
    </row>
    <row r="4030" spans="1:9" x14ac:dyDescent="0.25">
      <c r="A4030" t="s">
        <v>2707</v>
      </c>
      <c r="B4030" t="s">
        <v>1349</v>
      </c>
      <c r="C4030" t="str">
        <f>_xlfn.XLOOKUP(Table4[[#This Row],[PUMA]],[1]PUMA!$A:$A,[1]PUMA!$B:$B)</f>
        <v>Shasta County--Redding City PUMA</v>
      </c>
      <c r="D4030">
        <v>1</v>
      </c>
      <c r="F4030">
        <v>340.24687310802653</v>
      </c>
      <c r="G4030" s="6">
        <v>26156.950398823501</v>
      </c>
      <c r="H4030" s="6">
        <v>802.41970284341005</v>
      </c>
      <c r="I4030" s="3">
        <v>0</v>
      </c>
    </row>
    <row r="4031" spans="1:9" x14ac:dyDescent="0.25">
      <c r="A4031" t="s">
        <v>2742</v>
      </c>
      <c r="B4031" t="s">
        <v>1349</v>
      </c>
      <c r="C4031" t="str">
        <f>_xlfn.XLOOKUP(Table4[[#This Row],[PUMA]],[1]PUMA!$A:$A,[1]PUMA!$B:$B)</f>
        <v>Shasta County--Redding City PUMA</v>
      </c>
      <c r="D4031">
        <v>2</v>
      </c>
      <c r="E4031" t="s">
        <v>2997</v>
      </c>
      <c r="F4031">
        <v>503.49827246899065</v>
      </c>
      <c r="G4031" s="6">
        <v>26156.950398823501</v>
      </c>
      <c r="H4031" s="6">
        <v>802.41970284341005</v>
      </c>
      <c r="I4031" s="3">
        <v>2.8717050538539825E-2</v>
      </c>
    </row>
    <row r="4032" spans="1:9" x14ac:dyDescent="0.25">
      <c r="A4032" t="s">
        <v>2742</v>
      </c>
      <c r="B4032" t="s">
        <v>1349</v>
      </c>
      <c r="C4032" t="str">
        <f>_xlfn.XLOOKUP(Table4[[#This Row],[PUMA]],[1]PUMA!$A:$A,[1]PUMA!$B:$B)</f>
        <v>Shasta County--Redding City PUMA</v>
      </c>
      <c r="D4032">
        <v>1</v>
      </c>
      <c r="F4032">
        <v>376.14868287488815</v>
      </c>
      <c r="G4032" s="6">
        <v>26156.950398823501</v>
      </c>
      <c r="H4032" s="6">
        <v>802.41970284341005</v>
      </c>
      <c r="I4032" s="3">
        <v>0</v>
      </c>
    </row>
    <row r="4033" spans="1:9" x14ac:dyDescent="0.25">
      <c r="A4033" t="s">
        <v>2747</v>
      </c>
      <c r="B4033" t="s">
        <v>1349</v>
      </c>
      <c r="C4033" t="str">
        <f>_xlfn.XLOOKUP(Table4[[#This Row],[PUMA]],[1]PUMA!$A:$A,[1]PUMA!$B:$B)</f>
        <v>Shasta County--Redding City PUMA</v>
      </c>
      <c r="D4033">
        <v>178</v>
      </c>
      <c r="E4033" t="s">
        <v>3014</v>
      </c>
      <c r="F4033">
        <v>426.92897895579142</v>
      </c>
      <c r="G4033" s="6">
        <v>26156.950398823501</v>
      </c>
      <c r="H4033" s="6">
        <v>802.41970284341005</v>
      </c>
      <c r="I4033" s="3">
        <v>7.5086170940496397E-2</v>
      </c>
    </row>
    <row r="4034" spans="1:9" x14ac:dyDescent="0.25">
      <c r="A4034" t="s">
        <v>2747</v>
      </c>
      <c r="B4034" t="s">
        <v>1349</v>
      </c>
      <c r="C4034" t="str">
        <f>_xlfn.XLOOKUP(Table4[[#This Row],[PUMA]],[1]PUMA!$A:$A,[1]PUMA!$B:$B)</f>
        <v>Shasta County--Redding City PUMA</v>
      </c>
      <c r="D4034">
        <v>8</v>
      </c>
      <c r="E4034" t="s">
        <v>3015</v>
      </c>
      <c r="F4034">
        <v>508.06448661578713</v>
      </c>
      <c r="G4034" s="6">
        <v>26156.950398823501</v>
      </c>
      <c r="H4034" s="6">
        <v>802.41970284341005</v>
      </c>
      <c r="I4034" s="3">
        <v>2.0808973896441547E-2</v>
      </c>
    </row>
    <row r="4035" spans="1:9" x14ac:dyDescent="0.25">
      <c r="A4035" t="s">
        <v>2747</v>
      </c>
      <c r="B4035" t="s">
        <v>1349</v>
      </c>
      <c r="C4035" t="str">
        <f>_xlfn.XLOOKUP(Table4[[#This Row],[PUMA]],[1]PUMA!$A:$A,[1]PUMA!$B:$B)</f>
        <v>Shasta County--Redding City PUMA</v>
      </c>
      <c r="D4035">
        <v>1</v>
      </c>
      <c r="F4035">
        <v>1326.3970211382875</v>
      </c>
      <c r="G4035" s="6">
        <v>26156.950398823501</v>
      </c>
      <c r="H4035" s="6">
        <v>802.41970284341005</v>
      </c>
      <c r="I4035" s="3">
        <v>0</v>
      </c>
    </row>
    <row r="4036" spans="1:9" x14ac:dyDescent="0.25">
      <c r="A4036" t="s">
        <v>1352</v>
      </c>
      <c r="B4036" t="s">
        <v>1349</v>
      </c>
      <c r="C4036" t="str">
        <f>_xlfn.XLOOKUP(Table4[[#This Row],[PUMA]],[1]PUMA!$A:$A,[1]PUMA!$B:$B)</f>
        <v>Shasta County--Redding City PUMA</v>
      </c>
      <c r="D4036">
        <v>178</v>
      </c>
      <c r="E4036" t="s">
        <v>3014</v>
      </c>
      <c r="F4036">
        <v>522.3871924341513</v>
      </c>
      <c r="G4036" s="6">
        <v>26156.950398823501</v>
      </c>
      <c r="H4036" s="6">
        <v>802.41970284341005</v>
      </c>
      <c r="I4036" s="3">
        <v>0.10559537495675968</v>
      </c>
    </row>
    <row r="4037" spans="1:9" x14ac:dyDescent="0.25">
      <c r="A4037" t="s">
        <v>1352</v>
      </c>
      <c r="B4037" t="s">
        <v>1349</v>
      </c>
      <c r="C4037" t="str">
        <f>_xlfn.XLOOKUP(Table4[[#This Row],[PUMA]],[1]PUMA!$A:$A,[1]PUMA!$B:$B)</f>
        <v>Shasta County--Redding City PUMA</v>
      </c>
      <c r="D4037">
        <v>2</v>
      </c>
      <c r="E4037" t="s">
        <v>2997</v>
      </c>
      <c r="F4037">
        <v>176.63808905325499</v>
      </c>
      <c r="G4037" s="6">
        <v>26156.950398823501</v>
      </c>
      <c r="H4037" s="6">
        <v>802.41970284341005</v>
      </c>
      <c r="I4037" s="3">
        <v>2.6989583549125246E-2</v>
      </c>
    </row>
    <row r="4038" spans="1:9" x14ac:dyDescent="0.25">
      <c r="A4038" t="s">
        <v>1352</v>
      </c>
      <c r="B4038" t="s">
        <v>1349</v>
      </c>
      <c r="C4038" t="str">
        <f>_xlfn.XLOOKUP(Table4[[#This Row],[PUMA]],[1]PUMA!$A:$A,[1]PUMA!$B:$B)</f>
        <v>Shasta County--Redding City PUMA</v>
      </c>
      <c r="D4038">
        <v>8</v>
      </c>
      <c r="E4038" t="s">
        <v>3015</v>
      </c>
      <c r="F4038">
        <v>435.3034381653963</v>
      </c>
      <c r="G4038" s="6">
        <v>26156.950398823501</v>
      </c>
      <c r="H4038" s="6">
        <v>802.41970284341005</v>
      </c>
      <c r="I4038" s="3">
        <v>2.1650458551434205E-2</v>
      </c>
    </row>
    <row r="4039" spans="1:9" x14ac:dyDescent="0.25">
      <c r="A4039" t="s">
        <v>1352</v>
      </c>
      <c r="B4039" t="s">
        <v>1349</v>
      </c>
      <c r="C4039" t="str">
        <f>_xlfn.XLOOKUP(Table4[[#This Row],[PUMA]],[1]PUMA!$A:$A,[1]PUMA!$B:$B)</f>
        <v>Shasta County--Redding City PUMA</v>
      </c>
      <c r="D4039">
        <v>1</v>
      </c>
      <c r="F4039">
        <v>976.61425888480517</v>
      </c>
      <c r="G4039" s="6">
        <v>26156.950398823501</v>
      </c>
      <c r="H4039" s="6">
        <v>802.41970284341005</v>
      </c>
      <c r="I4039" s="3">
        <v>0</v>
      </c>
    </row>
    <row r="4040" spans="1:9" x14ac:dyDescent="0.25">
      <c r="A4040" t="s">
        <v>2968</v>
      </c>
      <c r="B4040" t="s">
        <v>1349</v>
      </c>
      <c r="C4040" t="str">
        <f>_xlfn.XLOOKUP(Table4[[#This Row],[PUMA]],[1]PUMA!$A:$A,[1]PUMA!$B:$B)</f>
        <v>Shasta County--Redding City PUMA</v>
      </c>
      <c r="D4040">
        <v>178</v>
      </c>
      <c r="E4040" t="s">
        <v>3014</v>
      </c>
      <c r="F4040">
        <v>296.71775047753022</v>
      </c>
      <c r="G4040" s="6">
        <v>26156.950398823501</v>
      </c>
      <c r="H4040" s="6">
        <v>802.41970284341005</v>
      </c>
      <c r="I4040" s="3">
        <v>8.0197552896881075E-2</v>
      </c>
    </row>
    <row r="4041" spans="1:9" x14ac:dyDescent="0.25">
      <c r="A4041" t="s">
        <v>2968</v>
      </c>
      <c r="B4041" t="s">
        <v>1349</v>
      </c>
      <c r="C4041" t="str">
        <f>_xlfn.XLOOKUP(Table4[[#This Row],[PUMA]],[1]PUMA!$A:$A,[1]PUMA!$B:$B)</f>
        <v>Shasta County--Redding City PUMA</v>
      </c>
      <c r="D4041">
        <v>8</v>
      </c>
      <c r="E4041" t="s">
        <v>3015</v>
      </c>
      <c r="F4041">
        <v>461.49523519055481</v>
      </c>
      <c r="G4041" s="6">
        <v>26156.950398823501</v>
      </c>
      <c r="H4041" s="6">
        <v>802.41970284341005</v>
      </c>
      <c r="I4041" s="3">
        <v>2.3286165184924813E-2</v>
      </c>
    </row>
    <row r="4042" spans="1:9" x14ac:dyDescent="0.25">
      <c r="A4042" t="s">
        <v>2968</v>
      </c>
      <c r="B4042" t="s">
        <v>1349</v>
      </c>
      <c r="C4042" t="str">
        <f>_xlfn.XLOOKUP(Table4[[#This Row],[PUMA]],[1]PUMA!$A:$A,[1]PUMA!$B:$B)</f>
        <v>Shasta County--Redding City PUMA</v>
      </c>
      <c r="D4042">
        <v>1</v>
      </c>
      <c r="F4042">
        <v>206.821681503473</v>
      </c>
      <c r="G4042" s="6">
        <v>26156.950398823501</v>
      </c>
      <c r="H4042" s="6">
        <v>802.41970284341005</v>
      </c>
      <c r="I4042" s="3">
        <v>0</v>
      </c>
    </row>
    <row r="4043" spans="1:9" x14ac:dyDescent="0.25">
      <c r="A4043" t="s">
        <v>2748</v>
      </c>
      <c r="B4043" t="s">
        <v>1349</v>
      </c>
      <c r="C4043" t="str">
        <f>_xlfn.XLOOKUP(Table4[[#This Row],[PUMA]],[1]PUMA!$A:$A,[1]PUMA!$B:$B)</f>
        <v>Shasta County--Redding City PUMA</v>
      </c>
      <c r="D4043">
        <v>178</v>
      </c>
      <c r="E4043" t="s">
        <v>3014</v>
      </c>
      <c r="F4043">
        <v>506.86438670746321</v>
      </c>
      <c r="G4043" s="6">
        <v>26156.950398823501</v>
      </c>
      <c r="H4043" s="6">
        <v>802.41970284341005</v>
      </c>
      <c r="I4043" s="3">
        <v>7.9409408083758154E-2</v>
      </c>
    </row>
    <row r="4044" spans="1:9" x14ac:dyDescent="0.25">
      <c r="A4044" t="s">
        <v>2748</v>
      </c>
      <c r="B4044" t="s">
        <v>1349</v>
      </c>
      <c r="C4044" t="str">
        <f>_xlfn.XLOOKUP(Table4[[#This Row],[PUMA]],[1]PUMA!$A:$A,[1]PUMA!$B:$B)</f>
        <v>Shasta County--Redding City PUMA</v>
      </c>
      <c r="D4044">
        <v>174</v>
      </c>
      <c r="E4044" t="s">
        <v>3097</v>
      </c>
      <c r="F4044">
        <v>357.75009686815946</v>
      </c>
      <c r="G4044" s="6">
        <v>26156.950398823501</v>
      </c>
      <c r="H4044" s="6">
        <v>802.41970284341005</v>
      </c>
      <c r="I4044" s="3">
        <v>5.2913720699705201E-2</v>
      </c>
    </row>
    <row r="4045" spans="1:9" x14ac:dyDescent="0.25">
      <c r="A4045" t="s">
        <v>2748</v>
      </c>
      <c r="B4045" t="s">
        <v>1349</v>
      </c>
      <c r="C4045" t="str">
        <f>_xlfn.XLOOKUP(Table4[[#This Row],[PUMA]],[1]PUMA!$A:$A,[1]PUMA!$B:$B)</f>
        <v>Shasta County--Redding City PUMA</v>
      </c>
      <c r="D4045">
        <v>8</v>
      </c>
      <c r="E4045" t="s">
        <v>3015</v>
      </c>
      <c r="F4045">
        <v>258.29251991752488</v>
      </c>
      <c r="G4045" s="6">
        <v>26156.950398823501</v>
      </c>
      <c r="H4045" s="6">
        <v>802.41970284341005</v>
      </c>
      <c r="I4045" s="3">
        <v>2.305731942037112E-2</v>
      </c>
    </row>
    <row r="4046" spans="1:9" x14ac:dyDescent="0.25">
      <c r="A4046" t="s">
        <v>2748</v>
      </c>
      <c r="B4046" t="s">
        <v>1349</v>
      </c>
      <c r="C4046" t="str">
        <f>_xlfn.XLOOKUP(Table4[[#This Row],[PUMA]],[1]PUMA!$A:$A,[1]PUMA!$B:$B)</f>
        <v>Shasta County--Redding City PUMA</v>
      </c>
      <c r="D4046">
        <v>1</v>
      </c>
      <c r="F4046">
        <v>564.6635072631899</v>
      </c>
      <c r="G4046" s="6">
        <v>26156.950398823501</v>
      </c>
      <c r="H4046" s="6">
        <v>802.41970284341005</v>
      </c>
      <c r="I4046" s="3">
        <v>0</v>
      </c>
    </row>
    <row r="4047" spans="1:9" x14ac:dyDescent="0.25">
      <c r="A4047" t="s">
        <v>2781</v>
      </c>
      <c r="B4047" t="s">
        <v>1360</v>
      </c>
      <c r="C4047" t="str">
        <f>_xlfn.XLOOKUP(Table4[[#This Row],[PUMA]],[1]PUMA!$A:$A,[1]PUMA!$B:$B)</f>
        <v>Del Norte, Lassen, Modoc, Plumas &amp; Siskiyou Counties PUMA</v>
      </c>
      <c r="D4047">
        <v>283</v>
      </c>
      <c r="E4047" t="s">
        <v>2777</v>
      </c>
      <c r="F4047">
        <v>617.51197658820945</v>
      </c>
      <c r="G4047" s="6">
        <v>23117.968609748601</v>
      </c>
      <c r="H4047" s="6">
        <v>607.97094627137801</v>
      </c>
      <c r="I4047" s="3">
        <v>0.26266648611331245</v>
      </c>
    </row>
    <row r="4048" spans="1:9" x14ac:dyDescent="0.25">
      <c r="A4048" t="s">
        <v>2781</v>
      </c>
      <c r="B4048" t="s">
        <v>1360</v>
      </c>
      <c r="C4048" t="str">
        <f>_xlfn.XLOOKUP(Table4[[#This Row],[PUMA]],[1]PUMA!$A:$A,[1]PUMA!$B:$B)</f>
        <v>Del Norte, Lassen, Modoc, Plumas &amp; Siskiyou Counties PUMA</v>
      </c>
      <c r="D4048">
        <v>282</v>
      </c>
      <c r="E4048" t="s">
        <v>2017</v>
      </c>
      <c r="F4048">
        <v>152.326525107083</v>
      </c>
      <c r="G4048" s="6">
        <v>23117.968609748601</v>
      </c>
      <c r="H4048" s="6">
        <v>607.97094627137801</v>
      </c>
      <c r="I4048" s="3">
        <v>0.22478520361260457</v>
      </c>
    </row>
    <row r="4049" spans="1:9" x14ac:dyDescent="0.25">
      <c r="A4049" t="s">
        <v>2781</v>
      </c>
      <c r="B4049" t="s">
        <v>1360</v>
      </c>
      <c r="C4049" t="str">
        <f>_xlfn.XLOOKUP(Table4[[#This Row],[PUMA]],[1]PUMA!$A:$A,[1]PUMA!$B:$B)</f>
        <v>Del Norte, Lassen, Modoc, Plumas &amp; Siskiyou Counties PUMA</v>
      </c>
      <c r="D4049">
        <v>79</v>
      </c>
      <c r="E4049" t="s">
        <v>3098</v>
      </c>
      <c r="F4049">
        <v>142.14593523805101</v>
      </c>
      <c r="G4049" s="6">
        <v>23117.968609748601</v>
      </c>
      <c r="H4049" s="6">
        <v>607.97094627137801</v>
      </c>
      <c r="I4049" s="3">
        <v>9.3145368746973031E-2</v>
      </c>
    </row>
    <row r="4050" spans="1:9" x14ac:dyDescent="0.25">
      <c r="A4050" t="s">
        <v>2781</v>
      </c>
      <c r="B4050" t="s">
        <v>1360</v>
      </c>
      <c r="C4050" t="str">
        <f>_xlfn.XLOOKUP(Table4[[#This Row],[PUMA]],[1]PUMA!$A:$A,[1]PUMA!$B:$B)</f>
        <v>Del Norte, Lassen, Modoc, Plumas &amp; Siskiyou Counties PUMA</v>
      </c>
      <c r="D4050">
        <v>2</v>
      </c>
      <c r="E4050" t="s">
        <v>2997</v>
      </c>
      <c r="F4050">
        <v>398.92789740603303</v>
      </c>
      <c r="G4050" s="6">
        <v>23117.968609748601</v>
      </c>
      <c r="H4050" s="6">
        <v>607.97094627137801</v>
      </c>
      <c r="I4050" s="3">
        <v>2.7629847944049313E-2</v>
      </c>
    </row>
    <row r="4051" spans="1:9" x14ac:dyDescent="0.25">
      <c r="A4051" t="s">
        <v>2781</v>
      </c>
      <c r="B4051" t="s">
        <v>1360</v>
      </c>
      <c r="C4051" t="str">
        <f>_xlfn.XLOOKUP(Table4[[#This Row],[PUMA]],[1]PUMA!$A:$A,[1]PUMA!$B:$B)</f>
        <v>Del Norte, Lassen, Modoc, Plumas &amp; Siskiyou Counties PUMA</v>
      </c>
      <c r="D4051">
        <v>3</v>
      </c>
      <c r="E4051" t="s">
        <v>3099</v>
      </c>
      <c r="F4051">
        <v>139.795142367089</v>
      </c>
      <c r="G4051" s="6">
        <v>23117.968609748601</v>
      </c>
      <c r="H4051" s="6">
        <v>607.97094627137801</v>
      </c>
      <c r="I4051" s="3">
        <v>2.3415125376312979E-2</v>
      </c>
    </row>
    <row r="4052" spans="1:9" x14ac:dyDescent="0.25">
      <c r="A4052" t="s">
        <v>2781</v>
      </c>
      <c r="B4052" t="s">
        <v>1360</v>
      </c>
      <c r="C4052" t="str">
        <f>_xlfn.XLOOKUP(Table4[[#This Row],[PUMA]],[1]PUMA!$A:$A,[1]PUMA!$B:$B)</f>
        <v>Del Norte, Lassen, Modoc, Plumas &amp; Siskiyou Counties PUMA</v>
      </c>
      <c r="D4052">
        <v>1</v>
      </c>
      <c r="F4052">
        <v>601.47795427164999</v>
      </c>
      <c r="G4052" s="6">
        <v>23117.968609748601</v>
      </c>
      <c r="H4052" s="6">
        <v>607.97094627137801</v>
      </c>
      <c r="I4052" s="3">
        <v>0</v>
      </c>
    </row>
    <row r="4053" spans="1:9" x14ac:dyDescent="0.25">
      <c r="A4053" t="s">
        <v>2779</v>
      </c>
      <c r="B4053" t="s">
        <v>1360</v>
      </c>
      <c r="C4053" t="str">
        <f>_xlfn.XLOOKUP(Table4[[#This Row],[PUMA]],[1]PUMA!$A:$A,[1]PUMA!$B:$B)</f>
        <v>Del Norte, Lassen, Modoc, Plumas &amp; Siskiyou Counties PUMA</v>
      </c>
      <c r="D4053">
        <v>283</v>
      </c>
      <c r="E4053" t="s">
        <v>2777</v>
      </c>
      <c r="F4053">
        <v>148.54486564631</v>
      </c>
      <c r="G4053" s="6">
        <v>23117.968609748601</v>
      </c>
      <c r="H4053" s="6">
        <v>607.97094627137801</v>
      </c>
      <c r="I4053" s="3">
        <v>0.25241505155665389</v>
      </c>
    </row>
    <row r="4054" spans="1:9" x14ac:dyDescent="0.25">
      <c r="A4054" t="s">
        <v>2779</v>
      </c>
      <c r="B4054" t="s">
        <v>1360</v>
      </c>
      <c r="C4054" t="str">
        <f>_xlfn.XLOOKUP(Table4[[#This Row],[PUMA]],[1]PUMA!$A:$A,[1]PUMA!$B:$B)</f>
        <v>Del Norte, Lassen, Modoc, Plumas &amp; Siskiyou Counties PUMA</v>
      </c>
      <c r="D4054">
        <v>2</v>
      </c>
      <c r="E4054" t="s">
        <v>2997</v>
      </c>
      <c r="F4054">
        <v>205.201214550358</v>
      </c>
      <c r="G4054" s="6">
        <v>23117.968609748601</v>
      </c>
      <c r="H4054" s="6">
        <v>607.97094627137801</v>
      </c>
      <c r="I4054" s="3">
        <v>2.7629847944049313E-2</v>
      </c>
    </row>
    <row r="4055" spans="1:9" x14ac:dyDescent="0.25">
      <c r="A4055" t="s">
        <v>2776</v>
      </c>
      <c r="B4055" t="s">
        <v>1360</v>
      </c>
      <c r="C4055" t="str">
        <f>_xlfn.XLOOKUP(Table4[[#This Row],[PUMA]],[1]PUMA!$A:$A,[1]PUMA!$B:$B)</f>
        <v>Del Norte, Lassen, Modoc, Plumas &amp; Siskiyou Counties PUMA</v>
      </c>
      <c r="D4055">
        <v>283</v>
      </c>
      <c r="E4055" t="s">
        <v>2777</v>
      </c>
      <c r="F4055">
        <v>127.80962998784739</v>
      </c>
      <c r="G4055" s="6">
        <v>23117.968609748601</v>
      </c>
      <c r="H4055" s="6">
        <v>607.97094627137801</v>
      </c>
      <c r="I4055" s="3">
        <v>0.26223965042603981</v>
      </c>
    </row>
    <row r="4056" spans="1:9" x14ac:dyDescent="0.25">
      <c r="A4056" t="s">
        <v>2776</v>
      </c>
      <c r="B4056" t="s">
        <v>1360</v>
      </c>
      <c r="C4056" t="str">
        <f>_xlfn.XLOOKUP(Table4[[#This Row],[PUMA]],[1]PUMA!$A:$A,[1]PUMA!$B:$B)</f>
        <v>Del Norte, Lassen, Modoc, Plumas &amp; Siskiyou Counties PUMA</v>
      </c>
      <c r="D4056">
        <v>79</v>
      </c>
      <c r="E4056" t="s">
        <v>3098</v>
      </c>
      <c r="F4056">
        <v>135.41683963799704</v>
      </c>
      <c r="G4056" s="6">
        <v>23117.968609748601</v>
      </c>
      <c r="H4056" s="6">
        <v>607.97094627137801</v>
      </c>
      <c r="I4056" s="3">
        <v>9.6297607893003706E-2</v>
      </c>
    </row>
    <row r="4057" spans="1:9" x14ac:dyDescent="0.25">
      <c r="A4057" t="s">
        <v>2776</v>
      </c>
      <c r="B4057" t="s">
        <v>1360</v>
      </c>
      <c r="C4057" t="str">
        <f>_xlfn.XLOOKUP(Table4[[#This Row],[PUMA]],[1]PUMA!$A:$A,[1]PUMA!$B:$B)</f>
        <v>Del Norte, Lassen, Modoc, Plumas &amp; Siskiyou Counties PUMA</v>
      </c>
      <c r="D4057">
        <v>318</v>
      </c>
      <c r="E4057" t="s">
        <v>3100</v>
      </c>
      <c r="F4057">
        <v>243.34150716692599</v>
      </c>
      <c r="G4057" s="6">
        <v>23117.968609748601</v>
      </c>
      <c r="H4057" s="6">
        <v>607.97094627137801</v>
      </c>
      <c r="I4057" s="3">
        <v>9.267706623944677E-2</v>
      </c>
    </row>
    <row r="4058" spans="1:9" x14ac:dyDescent="0.25">
      <c r="A4058" t="s">
        <v>2776</v>
      </c>
      <c r="B4058" t="s">
        <v>1360</v>
      </c>
      <c r="C4058" t="str">
        <f>_xlfn.XLOOKUP(Table4[[#This Row],[PUMA]],[1]PUMA!$A:$A,[1]PUMA!$B:$B)</f>
        <v>Del Norte, Lassen, Modoc, Plumas &amp; Siskiyou Counties PUMA</v>
      </c>
      <c r="D4058">
        <v>149</v>
      </c>
      <c r="E4058" t="s">
        <v>3033</v>
      </c>
      <c r="F4058">
        <v>106.5618555204955</v>
      </c>
      <c r="G4058" s="6">
        <v>23117.968609748601</v>
      </c>
      <c r="H4058" s="6">
        <v>607.97094627137801</v>
      </c>
      <c r="I4058" s="3">
        <v>8.763130733350262E-2</v>
      </c>
    </row>
    <row r="4059" spans="1:9" x14ac:dyDescent="0.25">
      <c r="A4059" t="s">
        <v>2776</v>
      </c>
      <c r="B4059" t="s">
        <v>1360</v>
      </c>
      <c r="C4059" t="str">
        <f>_xlfn.XLOOKUP(Table4[[#This Row],[PUMA]],[1]PUMA!$A:$A,[1]PUMA!$B:$B)</f>
        <v>Del Norte, Lassen, Modoc, Plumas &amp; Siskiyou Counties PUMA</v>
      </c>
      <c r="D4059">
        <v>235</v>
      </c>
      <c r="E4059" t="s">
        <v>3101</v>
      </c>
      <c r="F4059">
        <v>310.17529460071682</v>
      </c>
      <c r="G4059" s="6">
        <v>23117.968609748601</v>
      </c>
      <c r="H4059" s="6">
        <v>607.97094627137801</v>
      </c>
      <c r="I4059" s="3">
        <v>4.8156735805509131E-2</v>
      </c>
    </row>
    <row r="4060" spans="1:9" x14ac:dyDescent="0.25">
      <c r="A4060" t="s">
        <v>2776</v>
      </c>
      <c r="B4060" t="s">
        <v>1360</v>
      </c>
      <c r="C4060" t="str">
        <f>_xlfn.XLOOKUP(Table4[[#This Row],[PUMA]],[1]PUMA!$A:$A,[1]PUMA!$B:$B)</f>
        <v>Del Norte, Lassen, Modoc, Plumas &amp; Siskiyou Counties PUMA</v>
      </c>
      <c r="D4060">
        <v>2</v>
      </c>
      <c r="E4060" t="s">
        <v>2997</v>
      </c>
      <c r="F4060">
        <v>425.2714607682675</v>
      </c>
      <c r="G4060" s="6">
        <v>23117.968609748601</v>
      </c>
      <c r="H4060" s="6">
        <v>607.97094627137801</v>
      </c>
      <c r="I4060" s="3">
        <v>2.8564901285506379E-2</v>
      </c>
    </row>
    <row r="4061" spans="1:9" x14ac:dyDescent="0.25">
      <c r="A4061" t="s">
        <v>2776</v>
      </c>
      <c r="B4061" t="s">
        <v>1360</v>
      </c>
      <c r="C4061" t="str">
        <f>_xlfn.XLOOKUP(Table4[[#This Row],[PUMA]],[1]PUMA!$A:$A,[1]PUMA!$B:$B)</f>
        <v>Del Norte, Lassen, Modoc, Plumas &amp; Siskiyou Counties PUMA</v>
      </c>
      <c r="D4061">
        <v>13</v>
      </c>
      <c r="E4061" t="s">
        <v>3102</v>
      </c>
      <c r="F4061">
        <v>321.52031994855298</v>
      </c>
      <c r="G4061" s="6">
        <v>23117.968609748601</v>
      </c>
      <c r="H4061" s="6">
        <v>607.97094627137801</v>
      </c>
      <c r="I4061" s="3">
        <v>2.2478520361260461E-2</v>
      </c>
    </row>
    <row r="4062" spans="1:9" x14ac:dyDescent="0.25">
      <c r="A4062" t="s">
        <v>2782</v>
      </c>
      <c r="B4062" t="s">
        <v>1360</v>
      </c>
      <c r="C4062" t="str">
        <f>_xlfn.XLOOKUP(Table4[[#This Row],[PUMA]],[1]PUMA!$A:$A,[1]PUMA!$B:$B)</f>
        <v>Del Norte, Lassen, Modoc, Plumas &amp; Siskiyou Counties PUMA</v>
      </c>
      <c r="D4062">
        <v>283</v>
      </c>
      <c r="E4062" t="s">
        <v>2777</v>
      </c>
      <c r="F4062">
        <v>183.74122196910201</v>
      </c>
      <c r="G4062" s="6">
        <v>23117.968609748601</v>
      </c>
      <c r="H4062" s="6">
        <v>607.97094627137801</v>
      </c>
      <c r="I4062" s="3">
        <v>0.25241505155665389</v>
      </c>
    </row>
    <row r="4063" spans="1:9" x14ac:dyDescent="0.25">
      <c r="A4063" t="s">
        <v>2782</v>
      </c>
      <c r="B4063" t="s">
        <v>1360</v>
      </c>
      <c r="C4063" t="str">
        <f>_xlfn.XLOOKUP(Table4[[#This Row],[PUMA]],[1]PUMA!$A:$A,[1]PUMA!$B:$B)</f>
        <v>Del Norte, Lassen, Modoc, Plumas &amp; Siskiyou Counties PUMA</v>
      </c>
      <c r="D4063">
        <v>38</v>
      </c>
      <c r="E4063" t="s">
        <v>2015</v>
      </c>
      <c r="F4063">
        <v>659.91201730005696</v>
      </c>
      <c r="G4063" s="6">
        <v>23117.968609748601</v>
      </c>
      <c r="H4063" s="6">
        <v>607.97094627137801</v>
      </c>
      <c r="I4063" s="3">
        <v>9.3192198997725656E-2</v>
      </c>
    </row>
    <row r="4064" spans="1:9" x14ac:dyDescent="0.25">
      <c r="A4064" t="s">
        <v>2782</v>
      </c>
      <c r="B4064" t="s">
        <v>1360</v>
      </c>
      <c r="C4064" t="str">
        <f>_xlfn.XLOOKUP(Table4[[#This Row],[PUMA]],[1]PUMA!$A:$A,[1]PUMA!$B:$B)</f>
        <v>Del Norte, Lassen, Modoc, Plumas &amp; Siskiyou Counties PUMA</v>
      </c>
      <c r="D4064">
        <v>235</v>
      </c>
      <c r="E4064" t="s">
        <v>3101</v>
      </c>
      <c r="F4064">
        <v>1106.65485712342</v>
      </c>
      <c r="G4064" s="6">
        <v>23117.968609748601</v>
      </c>
      <c r="H4064" s="6">
        <v>607.97094627137801</v>
      </c>
      <c r="I4064" s="3">
        <v>4.6352582194949171E-2</v>
      </c>
    </row>
    <row r="4065" spans="1:9" x14ac:dyDescent="0.25">
      <c r="A4065" t="s">
        <v>2778</v>
      </c>
      <c r="B4065" t="s">
        <v>1360</v>
      </c>
      <c r="C4065" t="str">
        <f>_xlfn.XLOOKUP(Table4[[#This Row],[PUMA]],[1]PUMA!$A:$A,[1]PUMA!$B:$B)</f>
        <v>Del Norte, Lassen, Modoc, Plumas &amp; Siskiyou Counties PUMA</v>
      </c>
      <c r="D4065">
        <v>235</v>
      </c>
      <c r="E4065" t="s">
        <v>3101</v>
      </c>
      <c r="F4065">
        <v>1445.9312410047701</v>
      </c>
      <c r="G4065" s="6">
        <v>23117.968609748601</v>
      </c>
      <c r="H4065" s="6">
        <v>607.97094627137801</v>
      </c>
      <c r="I4065" s="3">
        <v>4.6352582194949171E-2</v>
      </c>
    </row>
    <row r="4066" spans="1:9" x14ac:dyDescent="0.25">
      <c r="A4066" t="s">
        <v>2778</v>
      </c>
      <c r="B4066" t="s">
        <v>1360</v>
      </c>
      <c r="C4066" t="str">
        <f>_xlfn.XLOOKUP(Table4[[#This Row],[PUMA]],[1]PUMA!$A:$A,[1]PUMA!$B:$B)</f>
        <v>Del Norte, Lassen, Modoc, Plumas &amp; Siskiyou Counties PUMA</v>
      </c>
      <c r="D4066">
        <v>2</v>
      </c>
      <c r="E4066" t="s">
        <v>2997</v>
      </c>
      <c r="F4066">
        <v>110.245451693847</v>
      </c>
      <c r="G4066" s="6">
        <v>23117.968609748601</v>
      </c>
      <c r="H4066" s="6">
        <v>607.97094627137801</v>
      </c>
      <c r="I4066" s="3">
        <v>2.7629847944049313E-2</v>
      </c>
    </row>
    <row r="4067" spans="1:9" x14ac:dyDescent="0.25">
      <c r="A4067" t="s">
        <v>1828</v>
      </c>
      <c r="B4067" t="s">
        <v>1360</v>
      </c>
      <c r="C4067" t="str">
        <f>_xlfn.XLOOKUP(Table4[[#This Row],[PUMA]],[1]PUMA!$A:$A,[1]PUMA!$B:$B)</f>
        <v>Del Norte, Lassen, Modoc, Plumas &amp; Siskiyou Counties PUMA</v>
      </c>
      <c r="D4067">
        <v>318</v>
      </c>
      <c r="E4067" t="s">
        <v>3100</v>
      </c>
      <c r="F4067">
        <v>1026.0282550721267</v>
      </c>
      <c r="G4067" s="6">
        <v>23117.968609748601</v>
      </c>
      <c r="H4067" s="6">
        <v>607.97094627137801</v>
      </c>
      <c r="I4067" s="3">
        <v>0.50755059425212168</v>
      </c>
    </row>
    <row r="4068" spans="1:9" x14ac:dyDescent="0.25">
      <c r="A4068" t="s">
        <v>1828</v>
      </c>
      <c r="B4068" t="s">
        <v>1360</v>
      </c>
      <c r="C4068" t="str">
        <f>_xlfn.XLOOKUP(Table4[[#This Row],[PUMA]],[1]PUMA!$A:$A,[1]PUMA!$B:$B)</f>
        <v>Del Norte, Lassen, Modoc, Plumas &amp; Siskiyou Counties PUMA</v>
      </c>
      <c r="D4068">
        <v>315</v>
      </c>
      <c r="E4068" t="s">
        <v>3103</v>
      </c>
      <c r="F4068">
        <v>286.54569458728554</v>
      </c>
      <c r="G4068" s="6">
        <v>23117.968609748601</v>
      </c>
      <c r="H4068" s="6">
        <v>607.97094627137801</v>
      </c>
      <c r="I4068" s="3">
        <v>7.6101775256111101E-2</v>
      </c>
    </row>
    <row r="4069" spans="1:9" x14ac:dyDescent="0.25">
      <c r="A4069" t="s">
        <v>1828</v>
      </c>
      <c r="B4069" t="s">
        <v>1360</v>
      </c>
      <c r="C4069" t="str">
        <f>_xlfn.XLOOKUP(Table4[[#This Row],[PUMA]],[1]PUMA!$A:$A,[1]PUMA!$B:$B)</f>
        <v>Del Norte, Lassen, Modoc, Plumas &amp; Siskiyou Counties PUMA</v>
      </c>
      <c r="D4069">
        <v>13</v>
      </c>
      <c r="E4069" t="s">
        <v>3102</v>
      </c>
      <c r="F4069">
        <v>369.64984630919537</v>
      </c>
      <c r="G4069" s="6">
        <v>23117.968609748601</v>
      </c>
      <c r="H4069" s="6">
        <v>607.97094627137801</v>
      </c>
      <c r="I4069" s="3">
        <v>0.12310474241587591</v>
      </c>
    </row>
    <row r="4070" spans="1:9" x14ac:dyDescent="0.25">
      <c r="A4070" t="s">
        <v>1828</v>
      </c>
      <c r="B4070" t="s">
        <v>1360</v>
      </c>
      <c r="C4070" t="str">
        <f>_xlfn.XLOOKUP(Table4[[#This Row],[PUMA]],[1]PUMA!$A:$A,[1]PUMA!$B:$B)</f>
        <v>Del Norte, Lassen, Modoc, Plumas &amp; Siskiyou Counties PUMA</v>
      </c>
      <c r="D4070">
        <v>1</v>
      </c>
      <c r="F4070">
        <v>116.85391697171482</v>
      </c>
      <c r="G4070" s="6">
        <v>23117.968609748601</v>
      </c>
      <c r="H4070" s="6">
        <v>607.97094627137801</v>
      </c>
      <c r="I4070" s="3">
        <v>0</v>
      </c>
    </row>
    <row r="4071" spans="1:9" x14ac:dyDescent="0.25">
      <c r="A4071" t="s">
        <v>2780</v>
      </c>
      <c r="B4071" t="s">
        <v>1360</v>
      </c>
      <c r="C4071" t="str">
        <f>_xlfn.XLOOKUP(Table4[[#This Row],[PUMA]],[1]PUMA!$A:$A,[1]PUMA!$B:$B)</f>
        <v>Del Norte, Lassen, Modoc, Plumas &amp; Siskiyou Counties PUMA</v>
      </c>
      <c r="D4071">
        <v>283</v>
      </c>
      <c r="E4071" t="s">
        <v>2777</v>
      </c>
      <c r="F4071">
        <v>471.16443767971901</v>
      </c>
      <c r="G4071" s="6">
        <v>23117.968609748601</v>
      </c>
      <c r="H4071" s="6">
        <v>607.97094627137801</v>
      </c>
      <c r="I4071" s="3">
        <v>0.25241505155665389</v>
      </c>
    </row>
    <row r="4072" spans="1:9" x14ac:dyDescent="0.25">
      <c r="A4072" t="s">
        <v>2780</v>
      </c>
      <c r="B4072" t="s">
        <v>1360</v>
      </c>
      <c r="C4072" t="str">
        <f>_xlfn.XLOOKUP(Table4[[#This Row],[PUMA]],[1]PUMA!$A:$A,[1]PUMA!$B:$B)</f>
        <v>Del Norte, Lassen, Modoc, Plumas &amp; Siskiyou Counties PUMA</v>
      </c>
      <c r="D4072">
        <v>282</v>
      </c>
      <c r="E4072" t="s">
        <v>2017</v>
      </c>
      <c r="F4072">
        <v>121.479555306916</v>
      </c>
      <c r="G4072" s="6">
        <v>23117.968609748601</v>
      </c>
      <c r="H4072" s="6">
        <v>607.97094627137801</v>
      </c>
      <c r="I4072" s="3">
        <v>0.22478520361260457</v>
      </c>
    </row>
    <row r="4073" spans="1:9" x14ac:dyDescent="0.25">
      <c r="A4073" t="s">
        <v>2780</v>
      </c>
      <c r="B4073" t="s">
        <v>1360</v>
      </c>
      <c r="C4073" t="str">
        <f>_xlfn.XLOOKUP(Table4[[#This Row],[PUMA]],[1]PUMA!$A:$A,[1]PUMA!$B:$B)</f>
        <v>Del Norte, Lassen, Modoc, Plumas &amp; Siskiyou Counties PUMA</v>
      </c>
      <c r="D4073">
        <v>79</v>
      </c>
      <c r="E4073" t="s">
        <v>3098</v>
      </c>
      <c r="F4073">
        <v>521.68268602282626</v>
      </c>
      <c r="G4073" s="6">
        <v>23117.968609748601</v>
      </c>
      <c r="H4073" s="6">
        <v>607.97094627137801</v>
      </c>
      <c r="I4073" s="3">
        <v>9.7530030290407563E-2</v>
      </c>
    </row>
    <row r="4074" spans="1:9" x14ac:dyDescent="0.25">
      <c r="A4074" t="s">
        <v>2780</v>
      </c>
      <c r="B4074" t="s">
        <v>1360</v>
      </c>
      <c r="C4074" t="str">
        <f>_xlfn.XLOOKUP(Table4[[#This Row],[PUMA]],[1]PUMA!$A:$A,[1]PUMA!$B:$B)</f>
        <v>Del Norte, Lassen, Modoc, Plumas &amp; Siskiyou Counties PUMA</v>
      </c>
      <c r="D4074">
        <v>149</v>
      </c>
      <c r="E4074" t="s">
        <v>3033</v>
      </c>
      <c r="F4074">
        <v>358.01948296163044</v>
      </c>
      <c r="G4074" s="6">
        <v>23117.968609748601</v>
      </c>
      <c r="H4074" s="6">
        <v>607.97094627137801</v>
      </c>
      <c r="I4074" s="3">
        <v>8.8752817911331175E-2</v>
      </c>
    </row>
    <row r="4075" spans="1:9" x14ac:dyDescent="0.25">
      <c r="A4075" t="s">
        <v>2780</v>
      </c>
      <c r="B4075" t="s">
        <v>1360</v>
      </c>
      <c r="C4075" t="str">
        <f>_xlfn.XLOOKUP(Table4[[#This Row],[PUMA]],[1]PUMA!$A:$A,[1]PUMA!$B:$B)</f>
        <v>Del Norte, Lassen, Modoc, Plumas &amp; Siskiyou Counties PUMA</v>
      </c>
      <c r="D4075">
        <v>235</v>
      </c>
      <c r="E4075" t="s">
        <v>3101</v>
      </c>
      <c r="F4075">
        <v>161.69863675374265</v>
      </c>
      <c r="G4075" s="6">
        <v>23117.968609748601</v>
      </c>
      <c r="H4075" s="6">
        <v>607.97094627137801</v>
      </c>
      <c r="I4075" s="3">
        <v>4.8358132751199462E-2</v>
      </c>
    </row>
    <row r="4076" spans="1:9" x14ac:dyDescent="0.25">
      <c r="A4076" t="s">
        <v>2780</v>
      </c>
      <c r="B4076" t="s">
        <v>1360</v>
      </c>
      <c r="C4076" t="str">
        <f>_xlfn.XLOOKUP(Table4[[#This Row],[PUMA]],[1]PUMA!$A:$A,[1]PUMA!$B:$B)</f>
        <v>Del Norte, Lassen, Modoc, Plumas &amp; Siskiyou Counties PUMA</v>
      </c>
      <c r="D4076">
        <v>2</v>
      </c>
      <c r="E4076" t="s">
        <v>2997</v>
      </c>
      <c r="F4076">
        <v>1431.9702462262921</v>
      </c>
      <c r="G4076" s="6">
        <v>23117.968609748601</v>
      </c>
      <c r="H4076" s="6">
        <v>607.97094627137801</v>
      </c>
      <c r="I4076" s="3">
        <v>2.8930476556732258E-2</v>
      </c>
    </row>
    <row r="4077" spans="1:9" x14ac:dyDescent="0.25">
      <c r="A4077" t="s">
        <v>2780</v>
      </c>
      <c r="B4077" t="s">
        <v>1360</v>
      </c>
      <c r="C4077" t="str">
        <f>_xlfn.XLOOKUP(Table4[[#This Row],[PUMA]],[1]PUMA!$A:$A,[1]PUMA!$B:$B)</f>
        <v>Del Norte, Lassen, Modoc, Plumas &amp; Siskiyou Counties PUMA</v>
      </c>
      <c r="D4077">
        <v>1</v>
      </c>
      <c r="F4077">
        <v>363.86759804152501</v>
      </c>
      <c r="G4077" s="6">
        <v>23117.968609748601</v>
      </c>
      <c r="H4077" s="6">
        <v>607.97094627137801</v>
      </c>
      <c r="I4077" s="3">
        <v>0</v>
      </c>
    </row>
    <row r="4078" spans="1:9" x14ac:dyDescent="0.25">
      <c r="A4078" t="s">
        <v>2016</v>
      </c>
      <c r="B4078" t="s">
        <v>1360</v>
      </c>
      <c r="C4078" t="str">
        <f>_xlfn.XLOOKUP(Table4[[#This Row],[PUMA]],[1]PUMA!$A:$A,[1]PUMA!$B:$B)</f>
        <v>Del Norte, Lassen, Modoc, Plumas &amp; Siskiyou Counties PUMA</v>
      </c>
      <c r="D4078">
        <v>79</v>
      </c>
      <c r="E4078" t="s">
        <v>3098</v>
      </c>
      <c r="F4078">
        <v>166.89657780965649</v>
      </c>
      <c r="G4078" s="6">
        <v>23117.968609748601</v>
      </c>
      <c r="H4078" s="6">
        <v>607.97094627137801</v>
      </c>
      <c r="I4078" s="3">
        <v>9.933715957325058E-2</v>
      </c>
    </row>
    <row r="4079" spans="1:9" x14ac:dyDescent="0.25">
      <c r="A4079" t="s">
        <v>2016</v>
      </c>
      <c r="B4079" t="s">
        <v>1360</v>
      </c>
      <c r="C4079" t="str">
        <f>_xlfn.XLOOKUP(Table4[[#This Row],[PUMA]],[1]PUMA!$A:$A,[1]PUMA!$B:$B)</f>
        <v>Del Norte, Lassen, Modoc, Plumas &amp; Siskiyou Counties PUMA</v>
      </c>
      <c r="D4079">
        <v>149</v>
      </c>
      <c r="E4079" t="s">
        <v>3033</v>
      </c>
      <c r="F4079">
        <v>111.95400023264482</v>
      </c>
      <c r="G4079" s="6">
        <v>23117.968609748601</v>
      </c>
      <c r="H4079" s="6">
        <v>607.97094627137801</v>
      </c>
      <c r="I4079" s="3">
        <v>9.0397314644335633E-2</v>
      </c>
    </row>
    <row r="4080" spans="1:9" x14ac:dyDescent="0.25">
      <c r="A4080" t="s">
        <v>2016</v>
      </c>
      <c r="B4080" t="s">
        <v>1360</v>
      </c>
      <c r="C4080" t="str">
        <f>_xlfn.XLOOKUP(Table4[[#This Row],[PUMA]],[1]PUMA!$A:$A,[1]PUMA!$B:$B)</f>
        <v>Del Norte, Lassen, Modoc, Plumas &amp; Siskiyou Counties PUMA</v>
      </c>
      <c r="D4080">
        <v>235</v>
      </c>
      <c r="E4080" t="s">
        <v>3101</v>
      </c>
      <c r="F4080">
        <v>643.87298530220801</v>
      </c>
      <c r="G4080" s="6">
        <v>23117.968609748601</v>
      </c>
      <c r="H4080" s="6">
        <v>607.97094627137801</v>
      </c>
      <c r="I4080" s="3">
        <v>4.9433846428156576E-2</v>
      </c>
    </row>
    <row r="4081" spans="1:9" x14ac:dyDescent="0.25">
      <c r="A4081" t="s">
        <v>2016</v>
      </c>
      <c r="B4081" t="s">
        <v>1360</v>
      </c>
      <c r="C4081" t="str">
        <f>_xlfn.XLOOKUP(Table4[[#This Row],[PUMA]],[1]PUMA!$A:$A,[1]PUMA!$B:$B)</f>
        <v>Del Norte, Lassen, Modoc, Plumas &amp; Siskiyou Counties PUMA</v>
      </c>
      <c r="D4081">
        <v>2</v>
      </c>
      <c r="E4081" t="s">
        <v>2997</v>
      </c>
      <c r="F4081">
        <v>2227.1377122296176</v>
      </c>
      <c r="G4081" s="6">
        <v>23117.968609748601</v>
      </c>
      <c r="H4081" s="6">
        <v>607.97094627137801</v>
      </c>
      <c r="I4081" s="3">
        <v>2.9466527977987857E-2</v>
      </c>
    </row>
    <row r="4082" spans="1:9" x14ac:dyDescent="0.25">
      <c r="A4082" t="s">
        <v>2016</v>
      </c>
      <c r="B4082" t="s">
        <v>1360</v>
      </c>
      <c r="C4082" t="str">
        <f>_xlfn.XLOOKUP(Table4[[#This Row],[PUMA]],[1]PUMA!$A:$A,[1]PUMA!$B:$B)</f>
        <v>Del Norte, Lassen, Modoc, Plumas &amp; Siskiyou Counties PUMA</v>
      </c>
      <c r="D4082">
        <v>1</v>
      </c>
      <c r="F4082">
        <v>709.38146047048201</v>
      </c>
      <c r="G4082" s="6">
        <v>23117.968609748601</v>
      </c>
      <c r="H4082" s="6">
        <v>607.97094627137801</v>
      </c>
      <c r="I4082" s="3">
        <v>0</v>
      </c>
    </row>
    <row r="4083" spans="1:9" x14ac:dyDescent="0.25">
      <c r="A4083" t="s">
        <v>1977</v>
      </c>
      <c r="B4083" t="s">
        <v>1416</v>
      </c>
      <c r="C4083" t="str">
        <f>_xlfn.XLOOKUP(Table4[[#This Row],[PUMA]],[1]PUMA!$A:$A,[1]PUMA!$B:$B)</f>
        <v>Solano County (Southwest)--Vallejo &amp; Benicia Cities PUMA</v>
      </c>
      <c r="D4083">
        <v>47</v>
      </c>
      <c r="E4083" t="s">
        <v>2167</v>
      </c>
      <c r="F4083">
        <v>274.787954665092</v>
      </c>
      <c r="G4083" s="6">
        <v>28978.8620601074</v>
      </c>
      <c r="H4083" s="6">
        <v>1278.8773737416</v>
      </c>
      <c r="I4083" s="3">
        <v>0.11020197788080749</v>
      </c>
    </row>
    <row r="4084" spans="1:9" x14ac:dyDescent="0.25">
      <c r="A4084" t="s">
        <v>1977</v>
      </c>
      <c r="B4084" t="s">
        <v>1416</v>
      </c>
      <c r="C4084" t="str">
        <f>_xlfn.XLOOKUP(Table4[[#This Row],[PUMA]],[1]PUMA!$A:$A,[1]PUMA!$B:$B)</f>
        <v>Solano County (Southwest)--Vallejo &amp; Benicia Cities PUMA</v>
      </c>
      <c r="D4084">
        <v>117</v>
      </c>
      <c r="E4084" t="s">
        <v>2201</v>
      </c>
      <c r="F4084">
        <v>1635.90566499291</v>
      </c>
      <c r="G4084" s="6">
        <v>28978.8620601074</v>
      </c>
      <c r="H4084" s="6">
        <v>1278.8773737416</v>
      </c>
      <c r="I4084" s="3">
        <v>0.11020197788080749</v>
      </c>
    </row>
    <row r="4085" spans="1:9" x14ac:dyDescent="0.25">
      <c r="A4085" t="s">
        <v>1977</v>
      </c>
      <c r="B4085" t="s">
        <v>1416</v>
      </c>
      <c r="C4085" t="str">
        <f>_xlfn.XLOOKUP(Table4[[#This Row],[PUMA]],[1]PUMA!$A:$A,[1]PUMA!$B:$B)</f>
        <v>Solano County (Southwest)--Vallejo &amp; Benicia Cities PUMA</v>
      </c>
      <c r="D4085">
        <v>2</v>
      </c>
      <c r="E4085" t="s">
        <v>2997</v>
      </c>
      <c r="F4085">
        <v>316.30119318740998</v>
      </c>
      <c r="G4085" s="6">
        <v>28978.8620601074</v>
      </c>
      <c r="H4085" s="6">
        <v>1278.8773737416</v>
      </c>
      <c r="I4085" s="3">
        <v>3.6323556955126492E-2</v>
      </c>
    </row>
    <row r="4086" spans="1:9" x14ac:dyDescent="0.25">
      <c r="A4086" t="s">
        <v>1415</v>
      </c>
      <c r="B4086" t="s">
        <v>1416</v>
      </c>
      <c r="C4086" t="str">
        <f>_xlfn.XLOOKUP(Table4[[#This Row],[PUMA]],[1]PUMA!$A:$A,[1]PUMA!$B:$B)</f>
        <v>Solano County (Southwest)--Vallejo &amp; Benicia Cities PUMA</v>
      </c>
      <c r="D4086">
        <v>381</v>
      </c>
      <c r="E4086" t="s">
        <v>2251</v>
      </c>
      <c r="F4086">
        <v>159.36380418889377</v>
      </c>
      <c r="G4086" s="6">
        <v>28978.8620601074</v>
      </c>
      <c r="H4086" s="6">
        <v>1278.8773737416</v>
      </c>
      <c r="I4086" s="3">
        <v>0.21363176717676088</v>
      </c>
    </row>
    <row r="4087" spans="1:9" x14ac:dyDescent="0.25">
      <c r="A4087" t="s">
        <v>1415</v>
      </c>
      <c r="B4087" t="s">
        <v>1416</v>
      </c>
      <c r="C4087" t="str">
        <f>_xlfn.XLOOKUP(Table4[[#This Row],[PUMA]],[1]PUMA!$A:$A,[1]PUMA!$B:$B)</f>
        <v>Solano County (Southwest)--Vallejo &amp; Benicia Cities PUMA</v>
      </c>
      <c r="D4087">
        <v>117</v>
      </c>
      <c r="E4087" t="s">
        <v>2201</v>
      </c>
      <c r="F4087">
        <v>829.3696185555026</v>
      </c>
      <c r="G4087" s="6">
        <v>28978.8620601074</v>
      </c>
      <c r="H4087" s="6">
        <v>1278.8773737416</v>
      </c>
      <c r="I4087" s="3">
        <v>0.11020197788080749</v>
      </c>
    </row>
    <row r="4088" spans="1:9" x14ac:dyDescent="0.25">
      <c r="A4088" t="s">
        <v>1415</v>
      </c>
      <c r="B4088" t="s">
        <v>1416</v>
      </c>
      <c r="C4088" t="str">
        <f>_xlfn.XLOOKUP(Table4[[#This Row],[PUMA]],[1]PUMA!$A:$A,[1]PUMA!$B:$B)</f>
        <v>Solano County (Southwest)--Vallejo &amp; Benicia Cities PUMA</v>
      </c>
      <c r="D4088">
        <v>2</v>
      </c>
      <c r="E4088" t="s">
        <v>2997</v>
      </c>
      <c r="F4088">
        <v>463.80993688720622</v>
      </c>
      <c r="G4088" s="6">
        <v>28978.8620601074</v>
      </c>
      <c r="H4088" s="6">
        <v>1278.8773737416</v>
      </c>
      <c r="I4088" s="3">
        <v>3.6323556955126492E-2</v>
      </c>
    </row>
    <row r="4089" spans="1:9" x14ac:dyDescent="0.25">
      <c r="A4089" t="s">
        <v>1432</v>
      </c>
      <c r="B4089" t="s">
        <v>1416</v>
      </c>
      <c r="C4089" t="str">
        <f>_xlfn.XLOOKUP(Table4[[#This Row],[PUMA]],[1]PUMA!$A:$A,[1]PUMA!$B:$B)</f>
        <v>Solano County (Southwest)--Vallejo &amp; Benicia Cities PUMA</v>
      </c>
      <c r="D4089">
        <v>117</v>
      </c>
      <c r="E4089" t="s">
        <v>2201</v>
      </c>
      <c r="F4089">
        <v>626.56387530545896</v>
      </c>
      <c r="G4089" s="6">
        <v>28978.8620601074</v>
      </c>
      <c r="H4089" s="6">
        <v>1278.8773737416</v>
      </c>
      <c r="I4089" s="3">
        <v>0.11020197788080749</v>
      </c>
    </row>
    <row r="4090" spans="1:9" x14ac:dyDescent="0.25">
      <c r="A4090" t="s">
        <v>1432</v>
      </c>
      <c r="B4090" t="s">
        <v>1416</v>
      </c>
      <c r="C4090" t="str">
        <f>_xlfn.XLOOKUP(Table4[[#This Row],[PUMA]],[1]PUMA!$A:$A,[1]PUMA!$B:$B)</f>
        <v>Solano County (Southwest)--Vallejo &amp; Benicia Cities PUMA</v>
      </c>
      <c r="D4090">
        <v>2</v>
      </c>
      <c r="E4090" t="s">
        <v>2997</v>
      </c>
      <c r="F4090">
        <v>296.2576660125211</v>
      </c>
      <c r="G4090" s="6">
        <v>28978.8620601074</v>
      </c>
      <c r="H4090" s="6">
        <v>1278.8773737416</v>
      </c>
      <c r="I4090" s="3">
        <v>3.6323556955126492E-2</v>
      </c>
    </row>
    <row r="4091" spans="1:9" x14ac:dyDescent="0.25">
      <c r="A4091" t="s">
        <v>1601</v>
      </c>
      <c r="B4091" t="s">
        <v>1416</v>
      </c>
      <c r="C4091" t="str">
        <f>_xlfn.XLOOKUP(Table4[[#This Row],[PUMA]],[1]PUMA!$A:$A,[1]PUMA!$B:$B)</f>
        <v>Solano County (Southwest)--Vallejo &amp; Benicia Cities PUMA</v>
      </c>
      <c r="D4091">
        <v>38</v>
      </c>
      <c r="E4091" t="s">
        <v>2015</v>
      </c>
      <c r="F4091">
        <v>113.53293516861189</v>
      </c>
      <c r="G4091" s="6">
        <v>28978.8620601074</v>
      </c>
      <c r="H4091" s="6">
        <v>1278.8773737416</v>
      </c>
      <c r="I4091" s="3">
        <v>0.12251504803508766</v>
      </c>
    </row>
    <row r="4092" spans="1:9" x14ac:dyDescent="0.25">
      <c r="A4092" t="s">
        <v>1601</v>
      </c>
      <c r="B4092" t="s">
        <v>1416</v>
      </c>
      <c r="C4092" t="str">
        <f>_xlfn.XLOOKUP(Table4[[#This Row],[PUMA]],[1]PUMA!$A:$A,[1]PUMA!$B:$B)</f>
        <v>Solano County (Southwest)--Vallejo &amp; Benicia Cities PUMA</v>
      </c>
      <c r="D4092">
        <v>117</v>
      </c>
      <c r="E4092" t="s">
        <v>2201</v>
      </c>
      <c r="F4092">
        <v>1368.6108660988732</v>
      </c>
      <c r="G4092" s="6">
        <v>28978.8620601074</v>
      </c>
      <c r="H4092" s="6">
        <v>1278.8773737416</v>
      </c>
      <c r="I4092" s="3">
        <v>0.11020197788080749</v>
      </c>
    </row>
    <row r="4093" spans="1:9" x14ac:dyDescent="0.25">
      <c r="A4093" t="s">
        <v>1601</v>
      </c>
      <c r="B4093" t="s">
        <v>1416</v>
      </c>
      <c r="C4093" t="str">
        <f>_xlfn.XLOOKUP(Table4[[#This Row],[PUMA]],[1]PUMA!$A:$A,[1]PUMA!$B:$B)</f>
        <v>Solano County (Southwest)--Vallejo &amp; Benicia Cities PUMA</v>
      </c>
      <c r="D4093">
        <v>2</v>
      </c>
      <c r="E4093" t="s">
        <v>2997</v>
      </c>
      <c r="F4093">
        <v>155.68917453639659</v>
      </c>
      <c r="G4093" s="6">
        <v>28978.8620601074</v>
      </c>
      <c r="H4093" s="6">
        <v>1278.8773737416</v>
      </c>
      <c r="I4093" s="3">
        <v>3.6323556955126492E-2</v>
      </c>
    </row>
    <row r="4094" spans="1:9" x14ac:dyDescent="0.25">
      <c r="A4094" t="s">
        <v>2517</v>
      </c>
      <c r="B4094" t="s">
        <v>1416</v>
      </c>
      <c r="C4094" t="str">
        <f>_xlfn.XLOOKUP(Table4[[#This Row],[PUMA]],[1]PUMA!$A:$A,[1]PUMA!$B:$B)</f>
        <v>Solano County (Southwest)--Vallejo &amp; Benicia Cities PUMA</v>
      </c>
      <c r="D4094">
        <v>2</v>
      </c>
      <c r="E4094" t="s">
        <v>2997</v>
      </c>
      <c r="F4094">
        <v>783.70090102136726</v>
      </c>
      <c r="G4094" s="6">
        <v>28978.8620601074</v>
      </c>
      <c r="H4094" s="6">
        <v>1278.8773737416</v>
      </c>
      <c r="I4094" s="3">
        <v>3.4340454140798331E-2</v>
      </c>
    </row>
    <row r="4095" spans="1:9" x14ac:dyDescent="0.25">
      <c r="A4095" t="s">
        <v>1922</v>
      </c>
      <c r="B4095" t="s">
        <v>1416</v>
      </c>
      <c r="C4095" t="str">
        <f>_xlfn.XLOOKUP(Table4[[#This Row],[PUMA]],[1]PUMA!$A:$A,[1]PUMA!$B:$B)</f>
        <v>Solano County (Southwest)--Vallejo &amp; Benicia Cities PUMA</v>
      </c>
      <c r="D4095">
        <v>381</v>
      </c>
      <c r="E4095" t="s">
        <v>2251</v>
      </c>
      <c r="F4095">
        <v>213.13712077039901</v>
      </c>
      <c r="G4095" s="6">
        <v>28978.8620601074</v>
      </c>
      <c r="H4095" s="6">
        <v>1278.8773737416</v>
      </c>
      <c r="I4095" s="3">
        <v>0.21363176717676088</v>
      </c>
    </row>
    <row r="4096" spans="1:9" x14ac:dyDescent="0.25">
      <c r="A4096" t="s">
        <v>1922</v>
      </c>
      <c r="B4096" t="s">
        <v>1416</v>
      </c>
      <c r="C4096" t="str">
        <f>_xlfn.XLOOKUP(Table4[[#This Row],[PUMA]],[1]PUMA!$A:$A,[1]PUMA!$B:$B)</f>
        <v>Solano County (Southwest)--Vallejo &amp; Benicia Cities PUMA</v>
      </c>
      <c r="D4096">
        <v>47</v>
      </c>
      <c r="E4096" t="s">
        <v>2167</v>
      </c>
      <c r="F4096">
        <v>459.62873138052299</v>
      </c>
      <c r="G4096" s="6">
        <v>28978.8620601074</v>
      </c>
      <c r="H4096" s="6">
        <v>1278.8773737416</v>
      </c>
      <c r="I4096" s="3">
        <v>0.11020197788080749</v>
      </c>
    </row>
    <row r="4097" spans="1:9" x14ac:dyDescent="0.25">
      <c r="A4097" t="s">
        <v>1922</v>
      </c>
      <c r="B4097" t="s">
        <v>1416</v>
      </c>
      <c r="C4097" t="str">
        <f>_xlfn.XLOOKUP(Table4[[#This Row],[PUMA]],[1]PUMA!$A:$A,[1]PUMA!$B:$B)</f>
        <v>Solano County (Southwest)--Vallejo &amp; Benicia Cities PUMA</v>
      </c>
      <c r="D4097">
        <v>117</v>
      </c>
      <c r="E4097" t="s">
        <v>2201</v>
      </c>
      <c r="F4097">
        <v>1327.2637451698299</v>
      </c>
      <c r="G4097" s="6">
        <v>28978.8620601074</v>
      </c>
      <c r="H4097" s="6">
        <v>1278.8773737416</v>
      </c>
      <c r="I4097" s="3">
        <v>0.11020197788080749</v>
      </c>
    </row>
    <row r="4098" spans="1:9" x14ac:dyDescent="0.25">
      <c r="A4098" t="s">
        <v>1599</v>
      </c>
      <c r="B4098" t="s">
        <v>1416</v>
      </c>
      <c r="C4098" t="str">
        <f>_xlfn.XLOOKUP(Table4[[#This Row],[PUMA]],[1]PUMA!$A:$A,[1]PUMA!$B:$B)</f>
        <v>Solano County (Southwest)--Vallejo &amp; Benicia Cities PUMA</v>
      </c>
      <c r="D4098">
        <v>47</v>
      </c>
      <c r="E4098" t="s">
        <v>2167</v>
      </c>
      <c r="F4098">
        <v>244.22363754276068</v>
      </c>
      <c r="G4098" s="6">
        <v>28978.8620601074</v>
      </c>
      <c r="H4098" s="6">
        <v>1278.8773737416</v>
      </c>
      <c r="I4098" s="3">
        <v>0.11020197788080749</v>
      </c>
    </row>
    <row r="4099" spans="1:9" x14ac:dyDescent="0.25">
      <c r="A4099" t="s">
        <v>1599</v>
      </c>
      <c r="B4099" t="s">
        <v>1416</v>
      </c>
      <c r="C4099" t="str">
        <f>_xlfn.XLOOKUP(Table4[[#This Row],[PUMA]],[1]PUMA!$A:$A,[1]PUMA!$B:$B)</f>
        <v>Solano County (Southwest)--Vallejo &amp; Benicia Cities PUMA</v>
      </c>
      <c r="D4099">
        <v>117</v>
      </c>
      <c r="E4099" t="s">
        <v>2201</v>
      </c>
      <c r="F4099">
        <v>628.51219537653719</v>
      </c>
      <c r="G4099" s="6">
        <v>28978.8620601074</v>
      </c>
      <c r="H4099" s="6">
        <v>1278.8773737416</v>
      </c>
      <c r="I4099" s="3">
        <v>0.11020197788080749</v>
      </c>
    </row>
    <row r="4100" spans="1:9" x14ac:dyDescent="0.25">
      <c r="A4100" t="s">
        <v>1599</v>
      </c>
      <c r="B4100" t="s">
        <v>1416</v>
      </c>
      <c r="C4100" t="str">
        <f>_xlfn.XLOOKUP(Table4[[#This Row],[PUMA]],[1]PUMA!$A:$A,[1]PUMA!$B:$B)</f>
        <v>Solano County (Southwest)--Vallejo &amp; Benicia Cities PUMA</v>
      </c>
      <c r="D4100">
        <v>2</v>
      </c>
      <c r="E4100" t="s">
        <v>2997</v>
      </c>
      <c r="F4100">
        <v>1041.5847304305769</v>
      </c>
      <c r="G4100" s="6">
        <v>28978.8620601074</v>
      </c>
      <c r="H4100" s="6">
        <v>1278.8773737416</v>
      </c>
      <c r="I4100" s="3">
        <v>3.6323556955126492E-2</v>
      </c>
    </row>
    <row r="4101" spans="1:9" x14ac:dyDescent="0.25">
      <c r="A4101" t="s">
        <v>1814</v>
      </c>
      <c r="B4101" t="s">
        <v>1503</v>
      </c>
      <c r="C4101" t="str">
        <f>_xlfn.XLOOKUP(Table4[[#This Row],[PUMA]],[1]PUMA!$A:$A,[1]PUMA!$B:$B)</f>
        <v>Sonoma County (North)--Windsor Town, Healdsburg &amp; Sonoma Cities PUMA</v>
      </c>
      <c r="D4101">
        <v>38</v>
      </c>
      <c r="E4101" t="s">
        <v>2015</v>
      </c>
      <c r="F4101">
        <v>157.88320572916362</v>
      </c>
      <c r="G4101" s="6">
        <v>43848.165813795502</v>
      </c>
      <c r="H4101" s="6">
        <v>1469.8424056910201</v>
      </c>
      <c r="I4101" s="3">
        <v>5.6001419802444025E-2</v>
      </c>
    </row>
    <row r="4102" spans="1:9" x14ac:dyDescent="0.25">
      <c r="A4102" t="s">
        <v>1814</v>
      </c>
      <c r="B4102" t="s">
        <v>1503</v>
      </c>
      <c r="C4102" t="str">
        <f>_xlfn.XLOOKUP(Table4[[#This Row],[PUMA]],[1]PUMA!$A:$A,[1]PUMA!$B:$B)</f>
        <v>Sonoma County (North)--Windsor Town, Healdsburg &amp; Sonoma Cities PUMA</v>
      </c>
      <c r="D4102">
        <v>149</v>
      </c>
      <c r="E4102" t="s">
        <v>3033</v>
      </c>
      <c r="F4102">
        <v>396.559842016863</v>
      </c>
      <c r="G4102" s="6">
        <v>43848.165813795502</v>
      </c>
      <c r="H4102" s="6">
        <v>1469.8424056910201</v>
      </c>
      <c r="I4102" s="3">
        <v>4.8491131013337824E-2</v>
      </c>
    </row>
    <row r="4103" spans="1:9" x14ac:dyDescent="0.25">
      <c r="A4103" t="s">
        <v>1814</v>
      </c>
      <c r="B4103" t="s">
        <v>1503</v>
      </c>
      <c r="C4103" t="str">
        <f>_xlfn.XLOOKUP(Table4[[#This Row],[PUMA]],[1]PUMA!$A:$A,[1]PUMA!$B:$B)</f>
        <v>Sonoma County (North)--Windsor Town, Healdsburg &amp; Sonoma Cities PUMA</v>
      </c>
      <c r="D4103">
        <v>117</v>
      </c>
      <c r="E4103" t="s">
        <v>2201</v>
      </c>
      <c r="F4103">
        <v>649.99556594321689</v>
      </c>
      <c r="G4103" s="6">
        <v>43848.165813795502</v>
      </c>
      <c r="H4103" s="6">
        <v>1469.8424056910201</v>
      </c>
      <c r="I4103" s="3">
        <v>8.6641634641048862E-2</v>
      </c>
    </row>
    <row r="4104" spans="1:9" x14ac:dyDescent="0.25">
      <c r="A4104" t="s">
        <v>1814</v>
      </c>
      <c r="B4104" t="s">
        <v>1503</v>
      </c>
      <c r="C4104" t="str">
        <f>_xlfn.XLOOKUP(Table4[[#This Row],[PUMA]],[1]PUMA!$A:$A,[1]PUMA!$B:$B)</f>
        <v>Sonoma County (North)--Windsor Town, Healdsburg &amp; Sonoma Cities PUMA</v>
      </c>
      <c r="D4104">
        <v>47</v>
      </c>
      <c r="E4104" t="s">
        <v>2167</v>
      </c>
      <c r="F4104">
        <v>600.87145624008679</v>
      </c>
      <c r="G4104" s="6">
        <v>43848.165813795502</v>
      </c>
      <c r="H4104" s="6">
        <v>1469.8424056910201</v>
      </c>
      <c r="I4104" s="3">
        <v>5.145480062240352E-2</v>
      </c>
    </row>
    <row r="4105" spans="1:9" x14ac:dyDescent="0.25">
      <c r="A4105" t="s">
        <v>1814</v>
      </c>
      <c r="B4105" t="s">
        <v>1503</v>
      </c>
      <c r="C4105" t="str">
        <f>_xlfn.XLOOKUP(Table4[[#This Row],[PUMA]],[1]PUMA!$A:$A,[1]PUMA!$B:$B)</f>
        <v>Sonoma County (North)--Windsor Town, Healdsburg &amp; Sonoma Cities PUMA</v>
      </c>
      <c r="D4105">
        <v>47</v>
      </c>
      <c r="E4105" t="s">
        <v>2167</v>
      </c>
      <c r="F4105">
        <v>523.76996864111561</v>
      </c>
      <c r="G4105" s="6">
        <v>43848.165813795502</v>
      </c>
      <c r="H4105" s="6">
        <v>1469.8424056910201</v>
      </c>
      <c r="I4105" s="3">
        <v>5.0373136405213473E-2</v>
      </c>
    </row>
    <row r="4106" spans="1:9" x14ac:dyDescent="0.25">
      <c r="A4106" t="s">
        <v>1814</v>
      </c>
      <c r="B4106" t="s">
        <v>1503</v>
      </c>
      <c r="C4106" t="str">
        <f>_xlfn.XLOOKUP(Table4[[#This Row],[PUMA]],[1]PUMA!$A:$A,[1]PUMA!$B:$B)</f>
        <v>Sonoma County (North)--Windsor Town, Healdsburg &amp; Sonoma Cities PUMA</v>
      </c>
      <c r="D4106">
        <v>329</v>
      </c>
      <c r="E4106" t="s">
        <v>2165</v>
      </c>
      <c r="F4106">
        <v>437.704789991403</v>
      </c>
      <c r="G4106" s="6">
        <v>43848.165813795502</v>
      </c>
      <c r="H4106" s="6">
        <v>1469.8424056910201</v>
      </c>
      <c r="I4106" s="3">
        <v>4.3366760532503011E-2</v>
      </c>
    </row>
    <row r="4107" spans="1:9" x14ac:dyDescent="0.25">
      <c r="A4107" t="s">
        <v>1814</v>
      </c>
      <c r="B4107" t="s">
        <v>1503</v>
      </c>
      <c r="C4107" t="str">
        <f>_xlfn.XLOOKUP(Table4[[#This Row],[PUMA]],[1]PUMA!$A:$A,[1]PUMA!$B:$B)</f>
        <v>Sonoma County (North)--Windsor Town, Healdsburg &amp; Sonoma Cities PUMA</v>
      </c>
      <c r="D4107">
        <v>2</v>
      </c>
      <c r="E4107" t="s">
        <v>2997</v>
      </c>
      <c r="F4107">
        <v>1181.1819508421211</v>
      </c>
      <c r="G4107" s="6">
        <v>43848.165813795502</v>
      </c>
      <c r="H4107" s="6">
        <v>1469.8424056910201</v>
      </c>
      <c r="I4107" s="3">
        <v>1.6603436021830138E-2</v>
      </c>
    </row>
    <row r="4108" spans="1:9" x14ac:dyDescent="0.25">
      <c r="A4108" t="s">
        <v>1814</v>
      </c>
      <c r="B4108" t="s">
        <v>1503</v>
      </c>
      <c r="C4108" t="str">
        <f>_xlfn.XLOOKUP(Table4[[#This Row],[PUMA]],[1]PUMA!$A:$A,[1]PUMA!$B:$B)</f>
        <v>Sonoma County (North)--Windsor Town, Healdsburg &amp; Sonoma Cities PUMA</v>
      </c>
      <c r="D4108">
        <v>2</v>
      </c>
      <c r="E4108" t="s">
        <v>2997</v>
      </c>
      <c r="F4108">
        <v>523.76996864111561</v>
      </c>
      <c r="G4108" s="6">
        <v>43848.165813795502</v>
      </c>
      <c r="H4108" s="6">
        <v>1469.8424056910201</v>
      </c>
      <c r="I4108" s="3">
        <v>1.5977722894775392E-2</v>
      </c>
    </row>
    <row r="4109" spans="1:9" x14ac:dyDescent="0.25">
      <c r="A4109" t="s">
        <v>2730</v>
      </c>
      <c r="B4109" t="s">
        <v>1503</v>
      </c>
      <c r="C4109" t="str">
        <f>_xlfn.XLOOKUP(Table4[[#This Row],[PUMA]],[1]PUMA!$A:$A,[1]PUMA!$B:$B)</f>
        <v>Sonoma County (North)--Windsor Town, Healdsburg &amp; Sonoma Cities PUMA</v>
      </c>
      <c r="D4109">
        <v>65</v>
      </c>
      <c r="E4109" t="s">
        <v>2224</v>
      </c>
      <c r="F4109">
        <v>658.23328660083496</v>
      </c>
      <c r="G4109" s="6">
        <v>43848.165813795502</v>
      </c>
      <c r="H4109" s="6">
        <v>1469.8424056910201</v>
      </c>
      <c r="I4109" s="3">
        <v>0.17601476837438093</v>
      </c>
    </row>
    <row r="4110" spans="1:9" x14ac:dyDescent="0.25">
      <c r="A4110" t="s">
        <v>2730</v>
      </c>
      <c r="B4110" t="s">
        <v>1503</v>
      </c>
      <c r="C4110" t="str">
        <f>_xlfn.XLOOKUP(Table4[[#This Row],[PUMA]],[1]PUMA!$A:$A,[1]PUMA!$B:$B)</f>
        <v>Sonoma County (North)--Windsor Town, Healdsburg &amp; Sonoma Cities PUMA</v>
      </c>
      <c r="D4110">
        <v>47</v>
      </c>
      <c r="E4110" t="s">
        <v>2167</v>
      </c>
      <c r="F4110">
        <v>755.32625244508586</v>
      </c>
      <c r="G4110" s="6">
        <v>43848.165813795502</v>
      </c>
      <c r="H4110" s="6">
        <v>1469.8424056910201</v>
      </c>
      <c r="I4110" s="3">
        <v>5.1644825144844232E-2</v>
      </c>
    </row>
    <row r="4111" spans="1:9" x14ac:dyDescent="0.25">
      <c r="A4111" t="s">
        <v>2730</v>
      </c>
      <c r="B4111" t="s">
        <v>1503</v>
      </c>
      <c r="C4111" t="str">
        <f>_xlfn.XLOOKUP(Table4[[#This Row],[PUMA]],[1]PUMA!$A:$A,[1]PUMA!$B:$B)</f>
        <v>Sonoma County (North)--Windsor Town, Healdsburg &amp; Sonoma Cities PUMA</v>
      </c>
      <c r="D4111">
        <v>117</v>
      </c>
      <c r="E4111" t="s">
        <v>2201</v>
      </c>
      <c r="F4111">
        <v>329.78276521976829</v>
      </c>
      <c r="G4111" s="6">
        <v>43848.165813795502</v>
      </c>
      <c r="H4111" s="6">
        <v>1469.8424056910201</v>
      </c>
      <c r="I4111" s="3">
        <v>5.1250610306757517E-2</v>
      </c>
    </row>
    <row r="4112" spans="1:9" x14ac:dyDescent="0.25">
      <c r="A4112" t="s">
        <v>2730</v>
      </c>
      <c r="B4112" t="s">
        <v>1503</v>
      </c>
      <c r="C4112" t="str">
        <f>_xlfn.XLOOKUP(Table4[[#This Row],[PUMA]],[1]PUMA!$A:$A,[1]PUMA!$B:$B)</f>
        <v>Sonoma County (North)--Windsor Town, Healdsburg &amp; Sonoma Cities PUMA</v>
      </c>
      <c r="D4112">
        <v>329</v>
      </c>
      <c r="E4112" t="s">
        <v>2165</v>
      </c>
      <c r="F4112">
        <v>523.76996864111561</v>
      </c>
      <c r="G4112" s="6">
        <v>43848.165813795502</v>
      </c>
      <c r="H4112" s="6">
        <v>1469.8424056910201</v>
      </c>
      <c r="I4112" s="3">
        <v>4.3018243814815477E-2</v>
      </c>
    </row>
    <row r="4113" spans="1:9" x14ac:dyDescent="0.25">
      <c r="A4113" t="s">
        <v>2730</v>
      </c>
      <c r="B4113" t="s">
        <v>1503</v>
      </c>
      <c r="C4113" t="str">
        <f>_xlfn.XLOOKUP(Table4[[#This Row],[PUMA]],[1]PUMA!$A:$A,[1]PUMA!$B:$B)</f>
        <v>Sonoma County (North)--Windsor Town, Healdsburg &amp; Sonoma Cities PUMA</v>
      </c>
      <c r="D4113">
        <v>2</v>
      </c>
      <c r="E4113" t="s">
        <v>2997</v>
      </c>
      <c r="F4113">
        <v>311.28473533521753</v>
      </c>
      <c r="G4113" s="6">
        <v>43848.165813795502</v>
      </c>
      <c r="H4113" s="6">
        <v>1469.8424056910201</v>
      </c>
      <c r="I4113" s="3">
        <v>1.6289809909159257E-2</v>
      </c>
    </row>
    <row r="4114" spans="1:9" x14ac:dyDescent="0.25">
      <c r="A4114" t="s">
        <v>2497</v>
      </c>
      <c r="B4114" t="s">
        <v>1503</v>
      </c>
      <c r="C4114" t="str">
        <f>_xlfn.XLOOKUP(Table4[[#This Row],[PUMA]],[1]PUMA!$A:$A,[1]PUMA!$B:$B)</f>
        <v>Sonoma County (North)--Windsor Town, Healdsburg &amp; Sonoma Cities PUMA</v>
      </c>
      <c r="D4114">
        <v>66</v>
      </c>
      <c r="E4114" t="s">
        <v>3104</v>
      </c>
      <c r="F4114">
        <v>523.76996864111561</v>
      </c>
      <c r="G4114" s="6">
        <v>43848.165813795502</v>
      </c>
      <c r="H4114" s="6">
        <v>1469.8424056910201</v>
      </c>
      <c r="I4114" s="3">
        <v>0.17226407315787967</v>
      </c>
    </row>
    <row r="4115" spans="1:9" x14ac:dyDescent="0.25">
      <c r="A4115" t="s">
        <v>2497</v>
      </c>
      <c r="B4115" t="s">
        <v>1503</v>
      </c>
      <c r="C4115" t="str">
        <f>_xlfn.XLOOKUP(Table4[[#This Row],[PUMA]],[1]PUMA!$A:$A,[1]PUMA!$B:$B)</f>
        <v>Sonoma County (North)--Windsor Town, Healdsburg &amp; Sonoma Cities PUMA</v>
      </c>
      <c r="D4115">
        <v>329</v>
      </c>
      <c r="E4115" t="s">
        <v>2165</v>
      </c>
      <c r="F4115">
        <v>1794.8773557439645</v>
      </c>
      <c r="G4115" s="6">
        <v>43848.165813795502</v>
      </c>
      <c r="H4115" s="6">
        <v>1469.8424056910201</v>
      </c>
      <c r="I4115" s="3">
        <v>4.4157724810085466E-2</v>
      </c>
    </row>
    <row r="4116" spans="1:9" x14ac:dyDescent="0.25">
      <c r="A4116" t="s">
        <v>2497</v>
      </c>
      <c r="B4116" t="s">
        <v>1503</v>
      </c>
      <c r="C4116" t="str">
        <f>_xlfn.XLOOKUP(Table4[[#This Row],[PUMA]],[1]PUMA!$A:$A,[1]PUMA!$B:$B)</f>
        <v>Sonoma County (North)--Windsor Town, Healdsburg &amp; Sonoma Cities PUMA</v>
      </c>
      <c r="D4116">
        <v>330</v>
      </c>
      <c r="E4116" t="s">
        <v>3105</v>
      </c>
      <c r="F4116">
        <v>269.12519742908103</v>
      </c>
      <c r="G4116" s="6">
        <v>43848.165813795502</v>
      </c>
      <c r="H4116" s="6">
        <v>1469.8424056910201</v>
      </c>
      <c r="I4116" s="3">
        <v>3.8841128034882419E-2</v>
      </c>
    </row>
    <row r="4117" spans="1:9" x14ac:dyDescent="0.25">
      <c r="A4117" t="s">
        <v>2497</v>
      </c>
      <c r="B4117" t="s">
        <v>1503</v>
      </c>
      <c r="C4117" t="str">
        <f>_xlfn.XLOOKUP(Table4[[#This Row],[PUMA]],[1]PUMA!$A:$A,[1]PUMA!$B:$B)</f>
        <v>Sonoma County (North)--Windsor Town, Healdsburg &amp; Sonoma Cities PUMA</v>
      </c>
      <c r="D4117">
        <v>2</v>
      </c>
      <c r="E4117" t="s">
        <v>2997</v>
      </c>
      <c r="F4117">
        <v>120.04313419216783</v>
      </c>
      <c r="G4117" s="6">
        <v>43848.165813795502</v>
      </c>
      <c r="H4117" s="6">
        <v>1469.8424056910201</v>
      </c>
      <c r="I4117" s="3">
        <v>1.6387632178859243E-2</v>
      </c>
    </row>
    <row r="4118" spans="1:9" x14ac:dyDescent="0.25">
      <c r="A4118" t="s">
        <v>2497</v>
      </c>
      <c r="B4118" t="s">
        <v>1503</v>
      </c>
      <c r="C4118" t="str">
        <f>_xlfn.XLOOKUP(Table4[[#This Row],[PUMA]],[1]PUMA!$A:$A,[1]PUMA!$B:$B)</f>
        <v>Sonoma County (North)--Windsor Town, Healdsburg &amp; Sonoma Cities PUMA</v>
      </c>
      <c r="D4118">
        <v>2</v>
      </c>
      <c r="E4118" t="s">
        <v>2997</v>
      </c>
      <c r="F4118">
        <v>523.76996864111561</v>
      </c>
      <c r="G4118" s="6">
        <v>43848.165813795502</v>
      </c>
      <c r="H4118" s="6">
        <v>1469.8424056910201</v>
      </c>
      <c r="I4118" s="3">
        <v>1.5806501269541057E-2</v>
      </c>
    </row>
    <row r="4119" spans="1:9" x14ac:dyDescent="0.25">
      <c r="A4119" t="s">
        <v>2497</v>
      </c>
      <c r="B4119" t="s">
        <v>1503</v>
      </c>
      <c r="C4119" t="str">
        <f>_xlfn.XLOOKUP(Table4[[#This Row],[PUMA]],[1]PUMA!$A:$A,[1]PUMA!$B:$B)</f>
        <v>Sonoma County (North)--Windsor Town, Healdsburg &amp; Sonoma Cities PUMA</v>
      </c>
      <c r="D4119">
        <v>7</v>
      </c>
      <c r="E4119" t="s">
        <v>3017</v>
      </c>
      <c r="F4119">
        <v>404.21028985753901</v>
      </c>
      <c r="G4119" s="6">
        <v>43848.165813795502</v>
      </c>
      <c r="H4119" s="6">
        <v>1469.8424056910201</v>
      </c>
      <c r="I4119" s="3">
        <v>1.2055806053039788E-2</v>
      </c>
    </row>
    <row r="4120" spans="1:9" x14ac:dyDescent="0.25">
      <c r="A4120" t="s">
        <v>2761</v>
      </c>
      <c r="B4120" t="s">
        <v>1503</v>
      </c>
      <c r="C4120" t="str">
        <f>_xlfn.XLOOKUP(Table4[[#This Row],[PUMA]],[1]PUMA!$A:$A,[1]PUMA!$B:$B)</f>
        <v>Sonoma County (North)--Windsor Town, Healdsburg &amp; Sonoma Cities PUMA</v>
      </c>
      <c r="D4120">
        <v>38</v>
      </c>
      <c r="E4120" t="s">
        <v>2015</v>
      </c>
      <c r="F4120">
        <v>187.8472974581727</v>
      </c>
      <c r="G4120" s="6">
        <v>43848.165813795502</v>
      </c>
      <c r="H4120" s="6">
        <v>1469.8424056910201</v>
      </c>
      <c r="I4120" s="3">
        <v>5.51121148179049E-2</v>
      </c>
    </row>
    <row r="4121" spans="1:9" x14ac:dyDescent="0.25">
      <c r="A4121" t="s">
        <v>2761</v>
      </c>
      <c r="B4121" t="s">
        <v>1503</v>
      </c>
      <c r="C4121" t="str">
        <f>_xlfn.XLOOKUP(Table4[[#This Row],[PUMA]],[1]PUMA!$A:$A,[1]PUMA!$B:$B)</f>
        <v>Sonoma County (North)--Windsor Town, Healdsburg &amp; Sonoma Cities PUMA</v>
      </c>
      <c r="D4121">
        <v>117</v>
      </c>
      <c r="E4121" t="s">
        <v>2201</v>
      </c>
      <c r="F4121">
        <v>500.24912810810491</v>
      </c>
      <c r="G4121" s="6">
        <v>43848.165813795502</v>
      </c>
      <c r="H4121" s="6">
        <v>1469.8424056910201</v>
      </c>
      <c r="I4121" s="3">
        <v>4.9573208806055161E-2</v>
      </c>
    </row>
    <row r="4122" spans="1:9" x14ac:dyDescent="0.25">
      <c r="A4122" t="s">
        <v>2761</v>
      </c>
      <c r="B4122" t="s">
        <v>1503</v>
      </c>
      <c r="C4122" t="str">
        <f>_xlfn.XLOOKUP(Table4[[#This Row],[PUMA]],[1]PUMA!$A:$A,[1]PUMA!$B:$B)</f>
        <v>Sonoma County (North)--Windsor Town, Healdsburg &amp; Sonoma Cities PUMA</v>
      </c>
      <c r="D4122">
        <v>329</v>
      </c>
      <c r="E4122" t="s">
        <v>2165</v>
      </c>
      <c r="F4122">
        <v>356.84332606892235</v>
      </c>
      <c r="G4122" s="6">
        <v>43848.165813795502</v>
      </c>
      <c r="H4122" s="6">
        <v>1469.8424056910201</v>
      </c>
      <c r="I4122" s="3">
        <v>4.402876388819358E-2</v>
      </c>
    </row>
    <row r="4123" spans="1:9" x14ac:dyDescent="0.25">
      <c r="A4123" t="s">
        <v>2761</v>
      </c>
      <c r="B4123" t="s">
        <v>1503</v>
      </c>
      <c r="C4123" t="str">
        <f>_xlfn.XLOOKUP(Table4[[#This Row],[PUMA]],[1]PUMA!$A:$A,[1]PUMA!$B:$B)</f>
        <v>Sonoma County (North)--Windsor Town, Healdsburg &amp; Sonoma Cities PUMA</v>
      </c>
      <c r="D4123">
        <v>2</v>
      </c>
      <c r="E4123" t="s">
        <v>2997</v>
      </c>
      <c r="F4123">
        <v>708.03391007406037</v>
      </c>
      <c r="G4123" s="6">
        <v>43848.165813795502</v>
      </c>
      <c r="H4123" s="6">
        <v>1469.8424056910201</v>
      </c>
      <c r="I4123" s="3">
        <v>1.633977273495673E-2</v>
      </c>
    </row>
    <row r="4124" spans="1:9" x14ac:dyDescent="0.25">
      <c r="A4124" t="s">
        <v>2421</v>
      </c>
      <c r="B4124" t="s">
        <v>1503</v>
      </c>
      <c r="C4124" t="str">
        <f>_xlfn.XLOOKUP(Table4[[#This Row],[PUMA]],[1]PUMA!$A:$A,[1]PUMA!$B:$B)</f>
        <v>Sonoma County (North)--Windsor Town, Healdsburg &amp; Sonoma Cities PUMA</v>
      </c>
      <c r="D4124">
        <v>65</v>
      </c>
      <c r="E4124" t="s">
        <v>2224</v>
      </c>
      <c r="F4124">
        <v>239.37903072818699</v>
      </c>
      <c r="G4124" s="6">
        <v>43848.165813795502</v>
      </c>
      <c r="H4124" s="6">
        <v>1469.8424056910201</v>
      </c>
      <c r="I4124" s="3">
        <v>0.17601476837438093</v>
      </c>
    </row>
    <row r="4125" spans="1:9" x14ac:dyDescent="0.25">
      <c r="A4125" t="s">
        <v>2421</v>
      </c>
      <c r="B4125" t="s">
        <v>1503</v>
      </c>
      <c r="C4125" t="str">
        <f>_xlfn.XLOOKUP(Table4[[#This Row],[PUMA]],[1]PUMA!$A:$A,[1]PUMA!$B:$B)</f>
        <v>Sonoma County (North)--Windsor Town, Healdsburg &amp; Sonoma Cities PUMA</v>
      </c>
      <c r="D4125">
        <v>64</v>
      </c>
      <c r="E4125" t="s">
        <v>3106</v>
      </c>
      <c r="F4125">
        <v>237.143455023375</v>
      </c>
      <c r="G4125" s="6">
        <v>43848.165813795502</v>
      </c>
      <c r="H4125" s="6">
        <v>1469.8424056910201</v>
      </c>
      <c r="I4125" s="3">
        <v>0.16020826710483987</v>
      </c>
    </row>
    <row r="4126" spans="1:9" x14ac:dyDescent="0.25">
      <c r="A4126" t="s">
        <v>2421</v>
      </c>
      <c r="B4126" t="s">
        <v>1503</v>
      </c>
      <c r="C4126" t="str">
        <f>_xlfn.XLOOKUP(Table4[[#This Row],[PUMA]],[1]PUMA!$A:$A,[1]PUMA!$B:$B)</f>
        <v>Sonoma County (North)--Windsor Town, Healdsburg &amp; Sonoma Cities PUMA</v>
      </c>
      <c r="D4126">
        <v>47</v>
      </c>
      <c r="E4126" t="s">
        <v>2167</v>
      </c>
      <c r="F4126">
        <v>367.56273030382579</v>
      </c>
      <c r="G4126" s="6">
        <v>43848.165813795502</v>
      </c>
      <c r="H4126" s="6">
        <v>1469.8424056910201</v>
      </c>
      <c r="I4126" s="3">
        <v>5.145480062240352E-2</v>
      </c>
    </row>
    <row r="4127" spans="1:9" x14ac:dyDescent="0.25">
      <c r="A4127" t="s">
        <v>2421</v>
      </c>
      <c r="B4127" t="s">
        <v>1503</v>
      </c>
      <c r="C4127" t="str">
        <f>_xlfn.XLOOKUP(Table4[[#This Row],[PUMA]],[1]PUMA!$A:$A,[1]PUMA!$B:$B)</f>
        <v>Sonoma County (North)--Windsor Town, Healdsburg &amp; Sonoma Cities PUMA</v>
      </c>
      <c r="D4127">
        <v>2</v>
      </c>
      <c r="E4127" t="s">
        <v>2997</v>
      </c>
      <c r="F4127">
        <v>345.58520785345701</v>
      </c>
      <c r="G4127" s="6">
        <v>43848.165813795502</v>
      </c>
      <c r="H4127" s="6">
        <v>1469.8424056910201</v>
      </c>
      <c r="I4127" s="3">
        <v>1.5806501269541057E-2</v>
      </c>
    </row>
    <row r="4128" spans="1:9" x14ac:dyDescent="0.25">
      <c r="A4128" t="s">
        <v>2421</v>
      </c>
      <c r="B4128" t="s">
        <v>1503</v>
      </c>
      <c r="C4128" t="str">
        <f>_xlfn.XLOOKUP(Table4[[#This Row],[PUMA]],[1]PUMA!$A:$A,[1]PUMA!$B:$B)</f>
        <v>Sonoma County (North)--Windsor Town, Healdsburg &amp; Sonoma Cities PUMA</v>
      </c>
      <c r="D4128">
        <v>1</v>
      </c>
      <c r="F4128">
        <v>102.24568330324</v>
      </c>
      <c r="G4128" s="6">
        <v>43848.165813795502</v>
      </c>
      <c r="H4128" s="6">
        <v>1469.8424056910201</v>
      </c>
      <c r="I4128" s="3">
        <v>0</v>
      </c>
    </row>
    <row r="4129" spans="1:9" x14ac:dyDescent="0.25">
      <c r="A4129" t="s">
        <v>2223</v>
      </c>
      <c r="B4129" t="s">
        <v>1503</v>
      </c>
      <c r="C4129" t="str">
        <f>_xlfn.XLOOKUP(Table4[[#This Row],[PUMA]],[1]PUMA!$A:$A,[1]PUMA!$B:$B)</f>
        <v>Sonoma County (North)--Windsor Town, Healdsburg &amp; Sonoma Cities PUMA</v>
      </c>
      <c r="D4129">
        <v>117</v>
      </c>
      <c r="E4129" t="s">
        <v>2201</v>
      </c>
      <c r="F4129">
        <v>1050.6002814917099</v>
      </c>
      <c r="G4129" s="6">
        <v>43848.165813795502</v>
      </c>
      <c r="H4129" s="6">
        <v>1469.8424056910201</v>
      </c>
      <c r="I4129" s="3">
        <v>4.7955317410980497E-2</v>
      </c>
    </row>
    <row r="4130" spans="1:9" x14ac:dyDescent="0.25">
      <c r="A4130" t="s">
        <v>2223</v>
      </c>
      <c r="B4130" t="s">
        <v>1503</v>
      </c>
      <c r="C4130" t="str">
        <f>_xlfn.XLOOKUP(Table4[[#This Row],[PUMA]],[1]PUMA!$A:$A,[1]PUMA!$B:$B)</f>
        <v>Sonoma County (North)--Windsor Town, Healdsburg &amp; Sonoma Cities PUMA</v>
      </c>
      <c r="D4130">
        <v>329</v>
      </c>
      <c r="E4130" t="s">
        <v>2165</v>
      </c>
      <c r="F4130">
        <v>343.088973030528</v>
      </c>
      <c r="G4130" s="6">
        <v>43848.165813795502</v>
      </c>
      <c r="H4130" s="6">
        <v>1469.8424056910201</v>
      </c>
      <c r="I4130" s="3">
        <v>4.2591823251383693E-2</v>
      </c>
    </row>
    <row r="4131" spans="1:9" x14ac:dyDescent="0.25">
      <c r="A4131" t="s">
        <v>2498</v>
      </c>
      <c r="B4131" t="s">
        <v>1503</v>
      </c>
      <c r="C4131" t="str">
        <f>_xlfn.XLOOKUP(Table4[[#This Row],[PUMA]],[1]PUMA!$A:$A,[1]PUMA!$B:$B)</f>
        <v>Sonoma County (North)--Windsor Town, Healdsburg &amp; Sonoma Cities PUMA</v>
      </c>
      <c r="D4131">
        <v>117</v>
      </c>
      <c r="E4131" t="s">
        <v>2201</v>
      </c>
      <c r="F4131">
        <v>917.56741054843724</v>
      </c>
      <c r="G4131" s="6">
        <v>43848.165813795502</v>
      </c>
      <c r="H4131" s="6">
        <v>1469.8424056910201</v>
      </c>
      <c r="I4131" s="3">
        <v>5.1397770480250224E-2</v>
      </c>
    </row>
    <row r="4132" spans="1:9" x14ac:dyDescent="0.25">
      <c r="A4132" t="s">
        <v>2498</v>
      </c>
      <c r="B4132" t="s">
        <v>1503</v>
      </c>
      <c r="C4132" t="str">
        <f>_xlfn.XLOOKUP(Table4[[#This Row],[PUMA]],[1]PUMA!$A:$A,[1]PUMA!$B:$B)</f>
        <v>Sonoma County (North)--Windsor Town, Healdsburg &amp; Sonoma Cities PUMA</v>
      </c>
      <c r="D4132">
        <v>329</v>
      </c>
      <c r="E4132" t="s">
        <v>2165</v>
      </c>
      <c r="F4132">
        <v>1257.9546710781526</v>
      </c>
      <c r="G4132" s="6">
        <v>43848.165813795502</v>
      </c>
      <c r="H4132" s="6">
        <v>1469.8424056910201</v>
      </c>
      <c r="I4132" s="3">
        <v>4.5407530998734597E-2</v>
      </c>
    </row>
    <row r="4133" spans="1:9" x14ac:dyDescent="0.25">
      <c r="A4133" t="s">
        <v>2498</v>
      </c>
      <c r="B4133" t="s">
        <v>1503</v>
      </c>
      <c r="C4133" t="str">
        <f>_xlfn.XLOOKUP(Table4[[#This Row],[PUMA]],[1]PUMA!$A:$A,[1]PUMA!$B:$B)</f>
        <v>Sonoma County (North)--Windsor Town, Healdsburg &amp; Sonoma Cities PUMA</v>
      </c>
      <c r="D4133">
        <v>329</v>
      </c>
      <c r="E4133" t="s">
        <v>2165</v>
      </c>
      <c r="F4133">
        <v>523.76996864111561</v>
      </c>
      <c r="G4133" s="6">
        <v>43848.165813795502</v>
      </c>
      <c r="H4133" s="6">
        <v>1469.8424056910201</v>
      </c>
      <c r="I4133" s="3">
        <v>4.4262181839650798E-2</v>
      </c>
    </row>
    <row r="4134" spans="1:9" x14ac:dyDescent="0.25">
      <c r="A4134" t="s">
        <v>2498</v>
      </c>
      <c r="B4134" t="s">
        <v>1503</v>
      </c>
      <c r="C4134" t="str">
        <f>_xlfn.XLOOKUP(Table4[[#This Row],[PUMA]],[1]PUMA!$A:$A,[1]PUMA!$B:$B)</f>
        <v>Sonoma County (North)--Windsor Town, Healdsburg &amp; Sonoma Cities PUMA</v>
      </c>
      <c r="D4134">
        <v>2</v>
      </c>
      <c r="E4134" t="s">
        <v>2997</v>
      </c>
      <c r="F4134">
        <v>161.41283420176117</v>
      </c>
      <c r="G4134" s="6">
        <v>43848.165813795502</v>
      </c>
      <c r="H4134" s="6">
        <v>1469.8424056910201</v>
      </c>
      <c r="I4134" s="3">
        <v>1.6851455081930689E-2</v>
      </c>
    </row>
    <row r="4135" spans="1:9" x14ac:dyDescent="0.25">
      <c r="A4135" t="s">
        <v>2499</v>
      </c>
      <c r="B4135" t="s">
        <v>1503</v>
      </c>
      <c r="C4135" t="str">
        <f>_xlfn.XLOOKUP(Table4[[#This Row],[PUMA]],[1]PUMA!$A:$A,[1]PUMA!$B:$B)</f>
        <v>Sonoma County (North)--Windsor Town, Healdsburg &amp; Sonoma Cities PUMA</v>
      </c>
      <c r="D4135">
        <v>65</v>
      </c>
      <c r="E4135" t="s">
        <v>2224</v>
      </c>
      <c r="F4135">
        <v>336.87602431385199</v>
      </c>
      <c r="G4135" s="6">
        <v>43848.165813795502</v>
      </c>
      <c r="H4135" s="6">
        <v>1469.8424056910201</v>
      </c>
      <c r="I4135" s="3">
        <v>0.17601476837438093</v>
      </c>
    </row>
    <row r="4136" spans="1:9" x14ac:dyDescent="0.25">
      <c r="A4136" t="s">
        <v>2499</v>
      </c>
      <c r="B4136" t="s">
        <v>1503</v>
      </c>
      <c r="C4136" t="str">
        <f>_xlfn.XLOOKUP(Table4[[#This Row],[PUMA]],[1]PUMA!$A:$A,[1]PUMA!$B:$B)</f>
        <v>Sonoma County (North)--Windsor Town, Healdsburg &amp; Sonoma Cities PUMA</v>
      </c>
      <c r="D4136">
        <v>38</v>
      </c>
      <c r="E4136" t="s">
        <v>2015</v>
      </c>
      <c r="F4136">
        <v>127.75609329639573</v>
      </c>
      <c r="G4136" s="6">
        <v>43848.165813795502</v>
      </c>
      <c r="H4136" s="6">
        <v>1469.8424056910201</v>
      </c>
      <c r="I4136" s="3">
        <v>5.3313453434553737E-2</v>
      </c>
    </row>
    <row r="4137" spans="1:9" x14ac:dyDescent="0.25">
      <c r="A4137" t="s">
        <v>2499</v>
      </c>
      <c r="B4137" t="s">
        <v>1503</v>
      </c>
      <c r="C4137" t="str">
        <f>_xlfn.XLOOKUP(Table4[[#This Row],[PUMA]],[1]PUMA!$A:$A,[1]PUMA!$B:$B)</f>
        <v>Sonoma County (North)--Windsor Town, Healdsburg &amp; Sonoma Cities PUMA</v>
      </c>
      <c r="D4137">
        <v>38</v>
      </c>
      <c r="E4137" t="s">
        <v>2015</v>
      </c>
      <c r="F4137">
        <v>523.76996864111561</v>
      </c>
      <c r="G4137" s="6">
        <v>43848.165813795502</v>
      </c>
      <c r="H4137" s="6">
        <v>1469.8424056910201</v>
      </c>
      <c r="I4137" s="3">
        <v>5.2050099631969861E-2</v>
      </c>
    </row>
    <row r="4138" spans="1:9" x14ac:dyDescent="0.25">
      <c r="A4138" t="s">
        <v>2499</v>
      </c>
      <c r="B4138" t="s">
        <v>1503</v>
      </c>
      <c r="C4138" t="str">
        <f>_xlfn.XLOOKUP(Table4[[#This Row],[PUMA]],[1]PUMA!$A:$A,[1]PUMA!$B:$B)</f>
        <v>Sonoma County (North)--Windsor Town, Healdsburg &amp; Sonoma Cities PUMA</v>
      </c>
      <c r="D4138">
        <v>149</v>
      </c>
      <c r="E4138" t="s">
        <v>3033</v>
      </c>
      <c r="F4138">
        <v>130.15046625512099</v>
      </c>
      <c r="G4138" s="6">
        <v>43848.165813795502</v>
      </c>
      <c r="H4138" s="6">
        <v>1469.8424056910201</v>
      </c>
      <c r="I4138" s="3">
        <v>4.8491131013337824E-2</v>
      </c>
    </row>
    <row r="4139" spans="1:9" x14ac:dyDescent="0.25">
      <c r="A4139" t="s">
        <v>2499</v>
      </c>
      <c r="B4139" t="s">
        <v>1503</v>
      </c>
      <c r="C4139" t="str">
        <f>_xlfn.XLOOKUP(Table4[[#This Row],[PUMA]],[1]PUMA!$A:$A,[1]PUMA!$B:$B)</f>
        <v>Sonoma County (North)--Windsor Town, Healdsburg &amp; Sonoma Cities PUMA</v>
      </c>
      <c r="D4139">
        <v>329</v>
      </c>
      <c r="E4139" t="s">
        <v>2165</v>
      </c>
      <c r="F4139">
        <v>159.73919006570259</v>
      </c>
      <c r="G4139" s="6">
        <v>43848.165813795502</v>
      </c>
      <c r="H4139" s="6">
        <v>1469.8424056910201</v>
      </c>
      <c r="I4139" s="3">
        <v>4.2591823251383693E-2</v>
      </c>
    </row>
    <row r="4140" spans="1:9" x14ac:dyDescent="0.25">
      <c r="A4140" t="s">
        <v>2499</v>
      </c>
      <c r="B4140" t="s">
        <v>1503</v>
      </c>
      <c r="C4140" t="str">
        <f>_xlfn.XLOOKUP(Table4[[#This Row],[PUMA]],[1]PUMA!$A:$A,[1]PUMA!$B:$B)</f>
        <v>Sonoma County (North)--Windsor Town, Healdsburg &amp; Sonoma Cities PUMA</v>
      </c>
      <c r="D4140">
        <v>2</v>
      </c>
      <c r="E4140" t="s">
        <v>2997</v>
      </c>
      <c r="F4140">
        <v>463.09148303950496</v>
      </c>
      <c r="G4140" s="6">
        <v>43848.165813795502</v>
      </c>
      <c r="H4140" s="6">
        <v>1469.8424056910201</v>
      </c>
      <c r="I4140" s="3">
        <v>1.5806501269541057E-2</v>
      </c>
    </row>
    <row r="4141" spans="1:9" x14ac:dyDescent="0.25">
      <c r="A4141" t="s">
        <v>2756</v>
      </c>
      <c r="B4141" t="s">
        <v>1503</v>
      </c>
      <c r="C4141" t="str">
        <f>_xlfn.XLOOKUP(Table4[[#This Row],[PUMA]],[1]PUMA!$A:$A,[1]PUMA!$B:$B)</f>
        <v>Sonoma County (North)--Windsor Town, Healdsburg &amp; Sonoma Cities PUMA</v>
      </c>
      <c r="D4141">
        <v>65</v>
      </c>
      <c r="E4141" t="s">
        <v>2224</v>
      </c>
      <c r="F4141">
        <v>211.07611250215001</v>
      </c>
      <c r="G4141" s="6">
        <v>43848.165813795502</v>
      </c>
      <c r="H4141" s="6">
        <v>1469.8424056910201</v>
      </c>
      <c r="I4141" s="3">
        <v>0.17601476837438093</v>
      </c>
    </row>
    <row r="4142" spans="1:9" x14ac:dyDescent="0.25">
      <c r="A4142" t="s">
        <v>2756</v>
      </c>
      <c r="B4142" t="s">
        <v>1503</v>
      </c>
      <c r="C4142" t="str">
        <f>_xlfn.XLOOKUP(Table4[[#This Row],[PUMA]],[1]PUMA!$A:$A,[1]PUMA!$B:$B)</f>
        <v>Sonoma County (North)--Windsor Town, Healdsburg &amp; Sonoma Cities PUMA</v>
      </c>
      <c r="D4142">
        <v>38</v>
      </c>
      <c r="E4142" t="s">
        <v>2015</v>
      </c>
      <c r="F4142">
        <v>523.76996864111561</v>
      </c>
      <c r="G4142" s="6">
        <v>43848.165813795502</v>
      </c>
      <c r="H4142" s="6">
        <v>1469.8424056910201</v>
      </c>
      <c r="I4142" s="3">
        <v>5.4621090633245779E-2</v>
      </c>
    </row>
    <row r="4143" spans="1:9" x14ac:dyDescent="0.25">
      <c r="A4143" t="s">
        <v>2756</v>
      </c>
      <c r="B4143" t="s">
        <v>1503</v>
      </c>
      <c r="C4143" t="str">
        <f>_xlfn.XLOOKUP(Table4[[#This Row],[PUMA]],[1]PUMA!$A:$A,[1]PUMA!$B:$B)</f>
        <v>Sonoma County (North)--Windsor Town, Healdsburg &amp; Sonoma Cities PUMA</v>
      </c>
      <c r="D4143">
        <v>149</v>
      </c>
      <c r="E4143" t="s">
        <v>3033</v>
      </c>
      <c r="F4143">
        <v>185.1602763665868</v>
      </c>
      <c r="G4143" s="6">
        <v>43848.165813795502</v>
      </c>
      <c r="H4143" s="6">
        <v>1469.8424056910201</v>
      </c>
      <c r="I4143" s="3">
        <v>4.9680489470439626E-2</v>
      </c>
    </row>
    <row r="4144" spans="1:9" x14ac:dyDescent="0.25">
      <c r="A4144" t="s">
        <v>2756</v>
      </c>
      <c r="B4144" t="s">
        <v>1503</v>
      </c>
      <c r="C4144" t="str">
        <f>_xlfn.XLOOKUP(Table4[[#This Row],[PUMA]],[1]PUMA!$A:$A,[1]PUMA!$B:$B)</f>
        <v>Sonoma County (North)--Windsor Town, Healdsburg &amp; Sonoma Cities PUMA</v>
      </c>
      <c r="D4144">
        <v>53</v>
      </c>
      <c r="E4144" t="s">
        <v>3004</v>
      </c>
      <c r="F4144">
        <v>523.76996864111561</v>
      </c>
      <c r="G4144" s="6">
        <v>43848.165813795502</v>
      </c>
      <c r="H4144" s="6">
        <v>1469.8424056910201</v>
      </c>
      <c r="I4144" s="3">
        <v>4.91346755118569E-2</v>
      </c>
    </row>
    <row r="4145" spans="1:9" x14ac:dyDescent="0.25">
      <c r="A4145" t="s">
        <v>2756</v>
      </c>
      <c r="B4145" t="s">
        <v>1503</v>
      </c>
      <c r="C4145" t="str">
        <f>_xlfn.XLOOKUP(Table4[[#This Row],[PUMA]],[1]PUMA!$A:$A,[1]PUMA!$B:$B)</f>
        <v>Sonoma County (North)--Windsor Town, Healdsburg &amp; Sonoma Cities PUMA</v>
      </c>
      <c r="D4145">
        <v>2</v>
      </c>
      <c r="E4145" t="s">
        <v>2997</v>
      </c>
      <c r="F4145">
        <v>523.76996864111561</v>
      </c>
      <c r="G4145" s="6">
        <v>43848.165813795502</v>
      </c>
      <c r="H4145" s="6">
        <v>1469.8424056910201</v>
      </c>
      <c r="I4145" s="3">
        <v>1.6351909341276782E-2</v>
      </c>
    </row>
    <row r="4146" spans="1:9" x14ac:dyDescent="0.25">
      <c r="A4146" t="s">
        <v>2756</v>
      </c>
      <c r="B4146" t="s">
        <v>1503</v>
      </c>
      <c r="C4146" t="str">
        <f>_xlfn.XLOOKUP(Table4[[#This Row],[PUMA]],[1]PUMA!$A:$A,[1]PUMA!$B:$B)</f>
        <v>Sonoma County (North)--Windsor Town, Healdsburg &amp; Sonoma Cities PUMA</v>
      </c>
      <c r="D4146">
        <v>2</v>
      </c>
      <c r="E4146" t="s">
        <v>2997</v>
      </c>
      <c r="F4146">
        <v>657.45490245114206</v>
      </c>
      <c r="G4146" s="6">
        <v>43848.165813795502</v>
      </c>
      <c r="H4146" s="6">
        <v>1469.8424056910201</v>
      </c>
      <c r="I4146" s="3">
        <v>1.6147902845230162E-2</v>
      </c>
    </row>
    <row r="4147" spans="1:9" x14ac:dyDescent="0.25">
      <c r="A4147" t="s">
        <v>2756</v>
      </c>
      <c r="B4147" t="s">
        <v>1503</v>
      </c>
      <c r="C4147" t="str">
        <f>_xlfn.XLOOKUP(Table4[[#This Row],[PUMA]],[1]PUMA!$A:$A,[1]PUMA!$B:$B)</f>
        <v>Sonoma County (North)--Windsor Town, Healdsburg &amp; Sonoma Cities PUMA</v>
      </c>
      <c r="D4147">
        <v>1</v>
      </c>
      <c r="F4147">
        <v>277.7740975165442</v>
      </c>
      <c r="G4147" s="6">
        <v>43848.165813795502</v>
      </c>
      <c r="H4147" s="6">
        <v>1469.8424056910201</v>
      </c>
      <c r="I4147" s="3">
        <v>0</v>
      </c>
    </row>
    <row r="4148" spans="1:9" x14ac:dyDescent="0.25">
      <c r="A4148" t="s">
        <v>2423</v>
      </c>
      <c r="B4148" t="s">
        <v>1503</v>
      </c>
      <c r="C4148" t="str">
        <f>_xlfn.XLOOKUP(Table4[[#This Row],[PUMA]],[1]PUMA!$A:$A,[1]PUMA!$B:$B)</f>
        <v>Sonoma County (North)--Windsor Town, Healdsburg &amp; Sonoma Cities PUMA</v>
      </c>
      <c r="D4148">
        <v>38</v>
      </c>
      <c r="E4148" t="s">
        <v>2015</v>
      </c>
      <c r="F4148">
        <v>578.26474308448587</v>
      </c>
      <c r="G4148" s="6">
        <v>43848.165813795502</v>
      </c>
      <c r="H4148" s="6">
        <v>1469.8424056910201</v>
      </c>
      <c r="I4148" s="3">
        <v>5.4971140586667765E-2</v>
      </c>
    </row>
    <row r="4149" spans="1:9" x14ac:dyDescent="0.25">
      <c r="A4149" t="s">
        <v>2423</v>
      </c>
      <c r="B4149" t="s">
        <v>1503</v>
      </c>
      <c r="C4149" t="str">
        <f>_xlfn.XLOOKUP(Table4[[#This Row],[PUMA]],[1]PUMA!$A:$A,[1]PUMA!$B:$B)</f>
        <v>Sonoma County (North)--Windsor Town, Healdsburg &amp; Sonoma Cities PUMA</v>
      </c>
      <c r="D4149">
        <v>117</v>
      </c>
      <c r="E4149" t="s">
        <v>2201</v>
      </c>
      <c r="F4149">
        <v>317.60429770950981</v>
      </c>
      <c r="G4149" s="6">
        <v>43848.165813795502</v>
      </c>
      <c r="H4149" s="6">
        <v>1469.8424056910201</v>
      </c>
      <c r="I4149" s="3">
        <v>4.9610030035399058E-2</v>
      </c>
    </row>
    <row r="4150" spans="1:9" x14ac:dyDescent="0.25">
      <c r="A4150" t="s">
        <v>2423</v>
      </c>
      <c r="B4150" t="s">
        <v>1503</v>
      </c>
      <c r="C4150" t="str">
        <f>_xlfn.XLOOKUP(Table4[[#This Row],[PUMA]],[1]PUMA!$A:$A,[1]PUMA!$B:$B)</f>
        <v>Sonoma County (North)--Windsor Town, Healdsburg &amp; Sonoma Cities PUMA</v>
      </c>
      <c r="D4150">
        <v>329</v>
      </c>
      <c r="E4150" t="s">
        <v>2165</v>
      </c>
      <c r="F4150">
        <v>343.1198952108727</v>
      </c>
      <c r="G4150" s="6">
        <v>43848.165813795502</v>
      </c>
      <c r="H4150" s="6">
        <v>1469.8424056910201</v>
      </c>
      <c r="I4150" s="3">
        <v>4.4499289207596708E-2</v>
      </c>
    </row>
    <row r="4151" spans="1:9" x14ac:dyDescent="0.25">
      <c r="A4151" t="s">
        <v>2423</v>
      </c>
      <c r="B4151" t="s">
        <v>1503</v>
      </c>
      <c r="C4151" t="str">
        <f>_xlfn.XLOOKUP(Table4[[#This Row],[PUMA]],[1]PUMA!$A:$A,[1]PUMA!$B:$B)</f>
        <v>Sonoma County (North)--Windsor Town, Healdsburg &amp; Sonoma Cities PUMA</v>
      </c>
      <c r="D4151">
        <v>329</v>
      </c>
      <c r="E4151" t="s">
        <v>2165</v>
      </c>
      <c r="F4151">
        <v>523.76996864111561</v>
      </c>
      <c r="G4151" s="6">
        <v>43848.165813795502</v>
      </c>
      <c r="H4151" s="6">
        <v>1469.8424056910201</v>
      </c>
      <c r="I4151" s="3">
        <v>4.391614035411278E-2</v>
      </c>
    </row>
    <row r="4152" spans="1:9" x14ac:dyDescent="0.25">
      <c r="A4152" t="s">
        <v>2423</v>
      </c>
      <c r="B4152" t="s">
        <v>1503</v>
      </c>
      <c r="C4152" t="str">
        <f>_xlfn.XLOOKUP(Table4[[#This Row],[PUMA]],[1]PUMA!$A:$A,[1]PUMA!$B:$B)</f>
        <v>Sonoma County (North)--Windsor Town, Healdsburg &amp; Sonoma Cities PUMA</v>
      </c>
      <c r="D4152">
        <v>2</v>
      </c>
      <c r="E4152" t="s">
        <v>2997</v>
      </c>
      <c r="F4152">
        <v>283.54764182314557</v>
      </c>
      <c r="G4152" s="6">
        <v>43848.165813795502</v>
      </c>
      <c r="H4152" s="6">
        <v>1469.8424056910201</v>
      </c>
      <c r="I4152" s="3">
        <v>1.6351909341276782E-2</v>
      </c>
    </row>
    <row r="4153" spans="1:9" x14ac:dyDescent="0.25">
      <c r="A4153" t="s">
        <v>2847</v>
      </c>
      <c r="B4153" t="s">
        <v>1503</v>
      </c>
      <c r="C4153" t="str">
        <f>_xlfn.XLOOKUP(Table4[[#This Row],[PUMA]],[1]PUMA!$A:$A,[1]PUMA!$B:$B)</f>
        <v>Sonoma County (North)--Windsor Town, Healdsburg &amp; Sonoma Cities PUMA</v>
      </c>
      <c r="D4153">
        <v>149</v>
      </c>
      <c r="E4153" t="s">
        <v>3033</v>
      </c>
      <c r="F4153">
        <v>112.237665695236</v>
      </c>
      <c r="G4153" s="6">
        <v>43848.165813795502</v>
      </c>
      <c r="H4153" s="6">
        <v>1469.8424056910201</v>
      </c>
      <c r="I4153" s="3">
        <v>4.8491131013337824E-2</v>
      </c>
    </row>
    <row r="4154" spans="1:9" x14ac:dyDescent="0.25">
      <c r="A4154" t="s">
        <v>2847</v>
      </c>
      <c r="B4154" t="s">
        <v>1503</v>
      </c>
      <c r="C4154" t="str">
        <f>_xlfn.XLOOKUP(Table4[[#This Row],[PUMA]],[1]PUMA!$A:$A,[1]PUMA!$B:$B)</f>
        <v>Sonoma County (North)--Windsor Town, Healdsburg &amp; Sonoma Cities PUMA</v>
      </c>
      <c r="D4154">
        <v>117</v>
      </c>
      <c r="E4154" t="s">
        <v>2201</v>
      </c>
      <c r="F4154">
        <v>218.92543964679697</v>
      </c>
      <c r="G4154" s="6">
        <v>43848.165813795502</v>
      </c>
      <c r="H4154" s="6">
        <v>1469.8424056910201</v>
      </c>
      <c r="I4154" s="3">
        <v>5.0102986338909361E-2</v>
      </c>
    </row>
    <row r="4155" spans="1:9" x14ac:dyDescent="0.25">
      <c r="A4155" t="s">
        <v>2847</v>
      </c>
      <c r="B4155" t="s">
        <v>1503</v>
      </c>
      <c r="C4155" t="str">
        <f>_xlfn.XLOOKUP(Table4[[#This Row],[PUMA]],[1]PUMA!$A:$A,[1]PUMA!$B:$B)</f>
        <v>Sonoma County (North)--Windsor Town, Healdsburg &amp; Sonoma Cities PUMA</v>
      </c>
      <c r="D4155">
        <v>53</v>
      </c>
      <c r="E4155" t="s">
        <v>3004</v>
      </c>
      <c r="F4155">
        <v>523.76996864111561</v>
      </c>
      <c r="G4155" s="6">
        <v>43848.165813795502</v>
      </c>
      <c r="H4155" s="6">
        <v>1469.8424056910201</v>
      </c>
      <c r="I4155" s="3">
        <v>4.9440878101516567E-2</v>
      </c>
    </row>
    <row r="4156" spans="1:9" x14ac:dyDescent="0.25">
      <c r="A4156" t="s">
        <v>2847</v>
      </c>
      <c r="B4156" t="s">
        <v>1503</v>
      </c>
      <c r="C4156" t="str">
        <f>_xlfn.XLOOKUP(Table4[[#This Row],[PUMA]],[1]PUMA!$A:$A,[1]PUMA!$B:$B)</f>
        <v>Sonoma County (North)--Windsor Town, Healdsburg &amp; Sonoma Cities PUMA</v>
      </c>
      <c r="D4156">
        <v>329</v>
      </c>
      <c r="E4156" t="s">
        <v>2165</v>
      </c>
      <c r="F4156">
        <v>1353.6399831520539</v>
      </c>
      <c r="G4156" s="6">
        <v>43848.165813795502</v>
      </c>
      <c r="H4156" s="6">
        <v>1469.8424056910201</v>
      </c>
      <c r="I4156" s="3">
        <v>4.4061466899596329E-2</v>
      </c>
    </row>
    <row r="4157" spans="1:9" x14ac:dyDescent="0.25">
      <c r="A4157" t="s">
        <v>2847</v>
      </c>
      <c r="B4157" t="s">
        <v>1503</v>
      </c>
      <c r="C4157" t="str">
        <f>_xlfn.XLOOKUP(Table4[[#This Row],[PUMA]],[1]PUMA!$A:$A,[1]PUMA!$B:$B)</f>
        <v>Sonoma County (North)--Windsor Town, Healdsburg &amp; Sonoma Cities PUMA</v>
      </c>
      <c r="D4157">
        <v>328</v>
      </c>
      <c r="E4157" t="s">
        <v>3107</v>
      </c>
      <c r="F4157">
        <v>196.741701352246</v>
      </c>
      <c r="G4157" s="6">
        <v>43848.165813795502</v>
      </c>
      <c r="H4157" s="6">
        <v>1469.8424056910201</v>
      </c>
      <c r="I4157" s="3">
        <v>2.6785321981842629E-2</v>
      </c>
    </row>
    <row r="4158" spans="1:9" x14ac:dyDescent="0.25">
      <c r="A4158" t="s">
        <v>2847</v>
      </c>
      <c r="B4158" t="s">
        <v>1503</v>
      </c>
      <c r="C4158" t="str">
        <f>_xlfn.XLOOKUP(Table4[[#This Row],[PUMA]],[1]PUMA!$A:$A,[1]PUMA!$B:$B)</f>
        <v>Sonoma County (North)--Windsor Town, Healdsburg &amp; Sonoma Cities PUMA</v>
      </c>
      <c r="D4158">
        <v>2</v>
      </c>
      <c r="E4158" t="s">
        <v>2997</v>
      </c>
      <c r="F4158">
        <v>557.07176718372136</v>
      </c>
      <c r="G4158" s="6">
        <v>43848.165813795502</v>
      </c>
      <c r="H4158" s="6">
        <v>1469.8424056910201</v>
      </c>
      <c r="I4158" s="3">
        <v>1.6514392145227107E-2</v>
      </c>
    </row>
    <row r="4159" spans="1:9" x14ac:dyDescent="0.25">
      <c r="A4159" t="s">
        <v>2422</v>
      </c>
      <c r="B4159" t="s">
        <v>1503</v>
      </c>
      <c r="C4159" t="str">
        <f>_xlfn.XLOOKUP(Table4[[#This Row],[PUMA]],[1]PUMA!$A:$A,[1]PUMA!$B:$B)</f>
        <v>Sonoma County (North)--Windsor Town, Healdsburg &amp; Sonoma Cities PUMA</v>
      </c>
      <c r="D4159">
        <v>117</v>
      </c>
      <c r="E4159" t="s">
        <v>2201</v>
      </c>
      <c r="F4159">
        <v>523.76996864111561</v>
      </c>
      <c r="G4159" s="6">
        <v>43848.165813795502</v>
      </c>
      <c r="H4159" s="6">
        <v>1469.8424056910201</v>
      </c>
      <c r="I4159" s="3">
        <v>4.9963137044340557E-2</v>
      </c>
    </row>
    <row r="4160" spans="1:9" x14ac:dyDescent="0.25">
      <c r="A4160" t="s">
        <v>2422</v>
      </c>
      <c r="B4160" t="s">
        <v>1503</v>
      </c>
      <c r="C4160" t="str">
        <f>_xlfn.XLOOKUP(Table4[[#This Row],[PUMA]],[1]PUMA!$A:$A,[1]PUMA!$B:$B)</f>
        <v>Sonoma County (North)--Windsor Town, Healdsburg &amp; Sonoma Cities PUMA</v>
      </c>
      <c r="D4160">
        <v>119</v>
      </c>
      <c r="E4160" t="s">
        <v>3023</v>
      </c>
      <c r="F4160">
        <v>523.76996864111561</v>
      </c>
      <c r="G4160" s="6">
        <v>43848.165813795502</v>
      </c>
      <c r="H4160" s="6">
        <v>1469.8424056910201</v>
      </c>
      <c r="I4160" s="3">
        <v>4.5809393662663261E-2</v>
      </c>
    </row>
    <row r="4161" spans="1:9" x14ac:dyDescent="0.25">
      <c r="A4161" t="s">
        <v>2422</v>
      </c>
      <c r="B4161" t="s">
        <v>1503</v>
      </c>
      <c r="C4161" t="str">
        <f>_xlfn.XLOOKUP(Table4[[#This Row],[PUMA]],[1]PUMA!$A:$A,[1]PUMA!$B:$B)</f>
        <v>Sonoma County (North)--Windsor Town, Healdsburg &amp; Sonoma Cities PUMA</v>
      </c>
      <c r="D4161">
        <v>177</v>
      </c>
      <c r="E4161" t="s">
        <v>2134</v>
      </c>
      <c r="F4161">
        <v>114.46483494071852</v>
      </c>
      <c r="G4161" s="6">
        <v>43848.165813795502</v>
      </c>
      <c r="H4161" s="6">
        <v>1469.8424056910201</v>
      </c>
      <c r="I4161" s="3">
        <v>4.4288840875481177E-2</v>
      </c>
    </row>
    <row r="4162" spans="1:9" x14ac:dyDescent="0.25">
      <c r="A4162" t="s">
        <v>2422</v>
      </c>
      <c r="B4162" t="s">
        <v>1503</v>
      </c>
      <c r="C4162" t="str">
        <f>_xlfn.XLOOKUP(Table4[[#This Row],[PUMA]],[1]PUMA!$A:$A,[1]PUMA!$B:$B)</f>
        <v>Sonoma County (North)--Windsor Town, Healdsburg &amp; Sonoma Cities PUMA</v>
      </c>
      <c r="D4162">
        <v>177</v>
      </c>
      <c r="E4162" t="s">
        <v>2134</v>
      </c>
      <c r="F4162">
        <v>523.76996864111561</v>
      </c>
      <c r="G4162" s="6">
        <v>43848.165813795502</v>
      </c>
      <c r="H4162" s="6">
        <v>1469.8424056910201</v>
      </c>
      <c r="I4162" s="3">
        <v>4.2476085142834623E-2</v>
      </c>
    </row>
    <row r="4163" spans="1:9" x14ac:dyDescent="0.25">
      <c r="A4163" t="s">
        <v>2422</v>
      </c>
      <c r="B4163" t="s">
        <v>1503</v>
      </c>
      <c r="C4163" t="str">
        <f>_xlfn.XLOOKUP(Table4[[#This Row],[PUMA]],[1]PUMA!$A:$A,[1]PUMA!$B:$B)</f>
        <v>Sonoma County (North)--Windsor Town, Healdsburg &amp; Sonoma Cities PUMA</v>
      </c>
      <c r="D4163">
        <v>2</v>
      </c>
      <c r="E4163" t="s">
        <v>2997</v>
      </c>
      <c r="F4163">
        <v>803.31111937930598</v>
      </c>
      <c r="G4163" s="6">
        <v>43848.165813795502</v>
      </c>
      <c r="H4163" s="6">
        <v>1469.8424056910201</v>
      </c>
      <c r="I4163" s="3">
        <v>1.6523595473767978E-2</v>
      </c>
    </row>
    <row r="4164" spans="1:9" x14ac:dyDescent="0.25">
      <c r="A4164" t="s">
        <v>2422</v>
      </c>
      <c r="B4164" t="s">
        <v>1503</v>
      </c>
      <c r="C4164" t="str">
        <f>_xlfn.XLOOKUP(Table4[[#This Row],[PUMA]],[1]PUMA!$A:$A,[1]PUMA!$B:$B)</f>
        <v>Sonoma County (North)--Windsor Town, Healdsburg &amp; Sonoma Cities PUMA</v>
      </c>
      <c r="D4164">
        <v>2</v>
      </c>
      <c r="E4164" t="s">
        <v>2997</v>
      </c>
      <c r="F4164">
        <v>523.76996864111561</v>
      </c>
      <c r="G4164" s="6">
        <v>43848.165813795502</v>
      </c>
      <c r="H4164" s="6">
        <v>1469.8424056910201</v>
      </c>
      <c r="I4164" s="3">
        <v>1.5775542094447152E-2</v>
      </c>
    </row>
    <row r="4165" spans="1:9" x14ac:dyDescent="0.25">
      <c r="A4165" t="s">
        <v>2422</v>
      </c>
      <c r="B4165" t="s">
        <v>1503</v>
      </c>
      <c r="C4165" t="str">
        <f>_xlfn.XLOOKUP(Table4[[#This Row],[PUMA]],[1]PUMA!$A:$A,[1]PUMA!$B:$B)</f>
        <v>Sonoma County (North)--Windsor Town, Healdsburg &amp; Sonoma Cities PUMA</v>
      </c>
      <c r="D4165">
        <v>7</v>
      </c>
      <c r="E4165" t="s">
        <v>3017</v>
      </c>
      <c r="F4165">
        <v>657.38107066920611</v>
      </c>
      <c r="G4165" s="6">
        <v>43848.165813795502</v>
      </c>
      <c r="H4165" s="6">
        <v>1469.8424056910201</v>
      </c>
      <c r="I4165" s="3">
        <v>1.2603518856236048E-2</v>
      </c>
    </row>
    <row r="4166" spans="1:9" x14ac:dyDescent="0.25">
      <c r="A4166" t="s">
        <v>2422</v>
      </c>
      <c r="B4166" t="s">
        <v>1503</v>
      </c>
      <c r="C4166" t="str">
        <f>_xlfn.XLOOKUP(Table4[[#This Row],[PUMA]],[1]PUMA!$A:$A,[1]PUMA!$B:$B)</f>
        <v>Sonoma County (North)--Windsor Town, Healdsburg &amp; Sonoma Cities PUMA</v>
      </c>
      <c r="D4166">
        <v>1</v>
      </c>
      <c r="F4166">
        <v>100.87756878664332</v>
      </c>
      <c r="G4166" s="6">
        <v>43848.165813795502</v>
      </c>
      <c r="H4166" s="6">
        <v>1469.8424056910201</v>
      </c>
      <c r="I4166" s="3">
        <v>0</v>
      </c>
    </row>
    <row r="4167" spans="1:9" x14ac:dyDescent="0.25">
      <c r="A4167" t="s">
        <v>1918</v>
      </c>
      <c r="B4167" t="s">
        <v>1341</v>
      </c>
      <c r="C4167" t="str">
        <f>_xlfn.XLOOKUP(Table4[[#This Row],[PUMA]],[1]PUMA!$A:$A,[1]PUMA!$B:$B)</f>
        <v>Stanislaus County (Northeast)--Turlock, Riverbank, Oakdale &amp; Waterford Cities PUMA</v>
      </c>
      <c r="D4167">
        <v>82</v>
      </c>
      <c r="E4167" t="s">
        <v>2061</v>
      </c>
      <c r="F4167">
        <v>116.336708091018</v>
      </c>
      <c r="G4167" s="6">
        <v>28544.721804525299</v>
      </c>
      <c r="H4167" s="6">
        <v>1042.53357371584</v>
      </c>
      <c r="I4167" s="3">
        <v>0.17230305677069865</v>
      </c>
    </row>
    <row r="4168" spans="1:9" x14ac:dyDescent="0.25">
      <c r="A4168" t="s">
        <v>1918</v>
      </c>
      <c r="B4168" t="s">
        <v>1341</v>
      </c>
      <c r="C4168" t="str">
        <f>_xlfn.XLOOKUP(Table4[[#This Row],[PUMA]],[1]PUMA!$A:$A,[1]PUMA!$B:$B)</f>
        <v>Stanislaus County (Northeast)--Turlock, Riverbank, Oakdale &amp; Waterford Cities PUMA</v>
      </c>
      <c r="D4168">
        <v>225</v>
      </c>
      <c r="E4168" t="s">
        <v>3108</v>
      </c>
      <c r="F4168">
        <v>523.76996864111561</v>
      </c>
      <c r="G4168" s="6">
        <v>28544.721804525299</v>
      </c>
      <c r="H4168" s="6">
        <v>1042.53357371584</v>
      </c>
      <c r="I4168" s="3">
        <v>0.13414991223899736</v>
      </c>
    </row>
    <row r="4169" spans="1:9" x14ac:dyDescent="0.25">
      <c r="A4169" t="s">
        <v>1918</v>
      </c>
      <c r="B4169" t="s">
        <v>1341</v>
      </c>
      <c r="C4169" t="str">
        <f>_xlfn.XLOOKUP(Table4[[#This Row],[PUMA]],[1]PUMA!$A:$A,[1]PUMA!$B:$B)</f>
        <v>Stanislaus County (Northeast)--Turlock, Riverbank, Oakdale &amp; Waterford Cities PUMA</v>
      </c>
      <c r="D4169">
        <v>68</v>
      </c>
      <c r="E4169" t="s">
        <v>2910</v>
      </c>
      <c r="F4169">
        <v>197.39321718890417</v>
      </c>
      <c r="G4169" s="6">
        <v>28544.721804525299</v>
      </c>
      <c r="H4169" s="6">
        <v>1042.53357371584</v>
      </c>
      <c r="I4169" s="3">
        <v>0.74782000751432565</v>
      </c>
    </row>
    <row r="4170" spans="1:9" x14ac:dyDescent="0.25">
      <c r="A4170" t="s">
        <v>1918</v>
      </c>
      <c r="B4170" t="s">
        <v>1341</v>
      </c>
      <c r="C4170" t="str">
        <f>_xlfn.XLOOKUP(Table4[[#This Row],[PUMA]],[1]PUMA!$A:$A,[1]PUMA!$B:$B)</f>
        <v>Stanislaus County (Northeast)--Turlock, Riverbank, Oakdale &amp; Waterford Cities PUMA</v>
      </c>
      <c r="D4170">
        <v>87</v>
      </c>
      <c r="E4170" t="s">
        <v>3008</v>
      </c>
      <c r="F4170">
        <v>114.551779549941</v>
      </c>
      <c r="G4170" s="6">
        <v>28544.721804525299</v>
      </c>
      <c r="H4170" s="6">
        <v>1042.53357371584</v>
      </c>
      <c r="I4170" s="3">
        <v>8.8629891170781655E-2</v>
      </c>
    </row>
    <row r="4171" spans="1:9" x14ac:dyDescent="0.25">
      <c r="A4171" t="s">
        <v>1918</v>
      </c>
      <c r="B4171" t="s">
        <v>1341</v>
      </c>
      <c r="C4171" t="str">
        <f>_xlfn.XLOOKUP(Table4[[#This Row],[PUMA]],[1]PUMA!$A:$A,[1]PUMA!$B:$B)</f>
        <v>Stanislaus County (Northeast)--Turlock, Riverbank, Oakdale &amp; Waterford Cities PUMA</v>
      </c>
      <c r="D4171">
        <v>53</v>
      </c>
      <c r="E4171" t="s">
        <v>3004</v>
      </c>
      <c r="F4171">
        <v>523.76996864111561</v>
      </c>
      <c r="G4171" s="6">
        <v>28544.721804525299</v>
      </c>
      <c r="H4171" s="6">
        <v>1042.53357371584</v>
      </c>
      <c r="I4171" s="3">
        <v>0.67941535505032491</v>
      </c>
    </row>
    <row r="4172" spans="1:9" x14ac:dyDescent="0.25">
      <c r="A4172" t="s">
        <v>1918</v>
      </c>
      <c r="B4172" t="s">
        <v>1341</v>
      </c>
      <c r="C4172" t="str">
        <f>_xlfn.XLOOKUP(Table4[[#This Row],[PUMA]],[1]PUMA!$A:$A,[1]PUMA!$B:$B)</f>
        <v>Stanislaus County (Northeast)--Turlock, Riverbank, Oakdale &amp; Waterford Cities PUMA</v>
      </c>
      <c r="D4172">
        <v>53</v>
      </c>
      <c r="E4172" t="s">
        <v>3004</v>
      </c>
      <c r="F4172">
        <v>294.34011035461594</v>
      </c>
      <c r="G4172" s="6">
        <v>28544.721804525299</v>
      </c>
      <c r="H4172" s="6">
        <v>1042.53357371584</v>
      </c>
      <c r="I4172" s="3">
        <v>8.1390343364527967E-2</v>
      </c>
    </row>
    <row r="4173" spans="1:9" x14ac:dyDescent="0.25">
      <c r="A4173" t="s">
        <v>1918</v>
      </c>
      <c r="B4173" t="s">
        <v>1341</v>
      </c>
      <c r="C4173" t="str">
        <f>_xlfn.XLOOKUP(Table4[[#This Row],[PUMA]],[1]PUMA!$A:$A,[1]PUMA!$B:$B)</f>
        <v>Stanislaus County (Northeast)--Turlock, Riverbank, Oakdale &amp; Waterford Cities PUMA</v>
      </c>
      <c r="D4173">
        <v>175</v>
      </c>
      <c r="E4173" t="s">
        <v>3090</v>
      </c>
      <c r="F4173">
        <v>215.2101339143272</v>
      </c>
      <c r="G4173" s="6">
        <v>28544.721804525299</v>
      </c>
      <c r="H4173" s="6">
        <v>1042.53357371584</v>
      </c>
      <c r="I4173" s="3">
        <v>7.9534285184404779E-2</v>
      </c>
    </row>
    <row r="4174" spans="1:9" x14ac:dyDescent="0.25">
      <c r="A4174" t="s">
        <v>1918</v>
      </c>
      <c r="B4174" t="s">
        <v>1341</v>
      </c>
      <c r="C4174" t="str">
        <f>_xlfn.XLOOKUP(Table4[[#This Row],[PUMA]],[1]PUMA!$A:$A,[1]PUMA!$B:$B)</f>
        <v>Stanislaus County (Northeast)--Turlock, Riverbank, Oakdale &amp; Waterford Cities PUMA</v>
      </c>
      <c r="D4174">
        <v>2</v>
      </c>
      <c r="E4174" t="s">
        <v>2997</v>
      </c>
      <c r="F4174">
        <v>514.57886319673923</v>
      </c>
      <c r="G4174" s="6">
        <v>28544.721804525299</v>
      </c>
      <c r="H4174" s="6">
        <v>1042.53357371584</v>
      </c>
      <c r="I4174" s="3">
        <v>2.7532880658089811E-2</v>
      </c>
    </row>
    <row r="4175" spans="1:9" x14ac:dyDescent="0.25">
      <c r="A4175" t="s">
        <v>2905</v>
      </c>
      <c r="B4175" t="s">
        <v>1341</v>
      </c>
      <c r="C4175" t="str">
        <f>_xlfn.XLOOKUP(Table4[[#This Row],[PUMA]],[1]PUMA!$A:$A,[1]PUMA!$B:$B)</f>
        <v>Stanislaus County (Northeast)--Turlock, Riverbank, Oakdale &amp; Waterford Cities PUMA</v>
      </c>
      <c r="D4175">
        <v>38</v>
      </c>
      <c r="E4175" t="s">
        <v>2015</v>
      </c>
      <c r="F4175">
        <v>523.76996864111561</v>
      </c>
      <c r="G4175" s="6">
        <v>28544.721804525299</v>
      </c>
      <c r="H4175" s="6">
        <v>1042.53357371584</v>
      </c>
      <c r="I4175" s="3">
        <v>9.2865139846777509E-2</v>
      </c>
    </row>
    <row r="4176" spans="1:9" x14ac:dyDescent="0.25">
      <c r="A4176" t="s">
        <v>2905</v>
      </c>
      <c r="B4176" t="s">
        <v>1341</v>
      </c>
      <c r="C4176" t="str">
        <f>_xlfn.XLOOKUP(Table4[[#This Row],[PUMA]],[1]PUMA!$A:$A,[1]PUMA!$B:$B)</f>
        <v>Stanislaus County (Northeast)--Turlock, Riverbank, Oakdale &amp; Waterford Cities PUMA</v>
      </c>
      <c r="D4176">
        <v>385</v>
      </c>
      <c r="E4176" t="s">
        <v>3087</v>
      </c>
      <c r="F4176">
        <v>230.92574090926701</v>
      </c>
      <c r="G4176" s="6">
        <v>28544.721804525299</v>
      </c>
      <c r="H4176" s="6">
        <v>1042.53357371584</v>
      </c>
      <c r="I4176" s="3">
        <v>9.0448873031649404E-2</v>
      </c>
    </row>
    <row r="4177" spans="1:9" x14ac:dyDescent="0.25">
      <c r="A4177" t="s">
        <v>2905</v>
      </c>
      <c r="B4177" t="s">
        <v>1341</v>
      </c>
      <c r="C4177" t="str">
        <f>_xlfn.XLOOKUP(Table4[[#This Row],[PUMA]],[1]PUMA!$A:$A,[1]PUMA!$B:$B)</f>
        <v>Stanislaus County (Northeast)--Turlock, Riverbank, Oakdale &amp; Waterford Cities PUMA</v>
      </c>
      <c r="D4177">
        <v>68</v>
      </c>
      <c r="E4177" t="s">
        <v>2910</v>
      </c>
      <c r="F4177">
        <v>393.13318210643212</v>
      </c>
      <c r="G4177" s="6">
        <v>28544.721804525299</v>
      </c>
      <c r="H4177" s="6">
        <v>1042.53357371584</v>
      </c>
      <c r="I4177" s="3">
        <v>9.1931821858367679E-2</v>
      </c>
    </row>
    <row r="4178" spans="1:9" x14ac:dyDescent="0.25">
      <c r="A4178" t="s">
        <v>2905</v>
      </c>
      <c r="B4178" t="s">
        <v>1341</v>
      </c>
      <c r="C4178" t="str">
        <f>_xlfn.XLOOKUP(Table4[[#This Row],[PUMA]],[1]PUMA!$A:$A,[1]PUMA!$B:$B)</f>
        <v>Stanislaus County (Northeast)--Turlock, Riverbank, Oakdale &amp; Waterford Cities PUMA</v>
      </c>
      <c r="D4178">
        <v>117</v>
      </c>
      <c r="E4178" t="s">
        <v>2201</v>
      </c>
      <c r="F4178">
        <v>101.5140822220017</v>
      </c>
      <c r="G4178" s="6">
        <v>28544.721804525299</v>
      </c>
      <c r="H4178" s="6">
        <v>1042.53357371584</v>
      </c>
      <c r="I4178" s="3">
        <v>8.3531959962679259E-2</v>
      </c>
    </row>
    <row r="4179" spans="1:9" x14ac:dyDescent="0.25">
      <c r="A4179" t="s">
        <v>2905</v>
      </c>
      <c r="B4179" t="s">
        <v>1341</v>
      </c>
      <c r="C4179" t="str">
        <f>_xlfn.XLOOKUP(Table4[[#This Row],[PUMA]],[1]PUMA!$A:$A,[1]PUMA!$B:$B)</f>
        <v>Stanislaus County (Northeast)--Turlock, Riverbank, Oakdale &amp; Waterford Cities PUMA</v>
      </c>
      <c r="D4179">
        <v>53</v>
      </c>
      <c r="E4179" t="s">
        <v>3004</v>
      </c>
      <c r="F4179">
        <v>177.59197302927495</v>
      </c>
      <c r="G4179" s="6">
        <v>28544.721804525299</v>
      </c>
      <c r="H4179" s="6">
        <v>1042.53357371584</v>
      </c>
      <c r="I4179" s="3">
        <v>8.3522626782795165E-2</v>
      </c>
    </row>
    <row r="4180" spans="1:9" x14ac:dyDescent="0.25">
      <c r="A4180" t="s">
        <v>2905</v>
      </c>
      <c r="B4180" t="s">
        <v>1341</v>
      </c>
      <c r="C4180" t="str">
        <f>_xlfn.XLOOKUP(Table4[[#This Row],[PUMA]],[1]PUMA!$A:$A,[1]PUMA!$B:$B)</f>
        <v>Stanislaus County (Northeast)--Turlock, Riverbank, Oakdale &amp; Waterford Cities PUMA</v>
      </c>
      <c r="D4180">
        <v>2</v>
      </c>
      <c r="E4180" t="s">
        <v>2997</v>
      </c>
      <c r="F4180">
        <v>340.66127291618574</v>
      </c>
      <c r="G4180" s="6">
        <v>28544.721804525299</v>
      </c>
      <c r="H4180" s="6">
        <v>1042.53357371584</v>
      </c>
      <c r="I4180" s="3">
        <v>2.7532880658089811E-2</v>
      </c>
    </row>
    <row r="4181" spans="1:9" x14ac:dyDescent="0.25">
      <c r="A4181" t="s">
        <v>2905</v>
      </c>
      <c r="B4181" t="s">
        <v>1341</v>
      </c>
      <c r="C4181" t="str">
        <f>_xlfn.XLOOKUP(Table4[[#This Row],[PUMA]],[1]PUMA!$A:$A,[1]PUMA!$B:$B)</f>
        <v>Stanislaus County (Northeast)--Turlock, Riverbank, Oakdale &amp; Waterford Cities PUMA</v>
      </c>
      <c r="D4181">
        <v>2</v>
      </c>
      <c r="E4181" t="s">
        <v>2997</v>
      </c>
      <c r="F4181">
        <v>523.76996864111561</v>
      </c>
      <c r="G4181" s="6">
        <v>28544.721804525299</v>
      </c>
      <c r="H4181" s="6">
        <v>1042.53357371584</v>
      </c>
      <c r="I4181" s="3">
        <v>2.6829982447799473E-2</v>
      </c>
    </row>
    <row r="4182" spans="1:9" x14ac:dyDescent="0.25">
      <c r="A4182" t="s">
        <v>1928</v>
      </c>
      <c r="B4182" t="s">
        <v>1341</v>
      </c>
      <c r="C4182" t="str">
        <f>_xlfn.XLOOKUP(Table4[[#This Row],[PUMA]],[1]PUMA!$A:$A,[1]PUMA!$B:$B)</f>
        <v>Stanislaus County (Northeast)--Turlock, Riverbank, Oakdale &amp; Waterford Cities PUMA</v>
      </c>
      <c r="D4182">
        <v>385</v>
      </c>
      <c r="E4182" t="s">
        <v>3087</v>
      </c>
      <c r="F4182">
        <v>242.29884652275413</v>
      </c>
      <c r="G4182" s="6">
        <v>28544.721804525299</v>
      </c>
      <c r="H4182" s="6">
        <v>1042.53357371584</v>
      </c>
      <c r="I4182" s="3">
        <v>9.2818473947357011E-2</v>
      </c>
    </row>
    <row r="4183" spans="1:9" x14ac:dyDescent="0.25">
      <c r="A4183" t="s">
        <v>1928</v>
      </c>
      <c r="B4183" t="s">
        <v>1341</v>
      </c>
      <c r="C4183" t="str">
        <f>_xlfn.XLOOKUP(Table4[[#This Row],[PUMA]],[1]PUMA!$A:$A,[1]PUMA!$B:$B)</f>
        <v>Stanislaus County (Northeast)--Turlock, Riverbank, Oakdale &amp; Waterford Cities PUMA</v>
      </c>
      <c r="D4183">
        <v>68</v>
      </c>
      <c r="E4183" t="s">
        <v>2910</v>
      </c>
      <c r="F4183">
        <v>438.51391575325908</v>
      </c>
      <c r="G4183" s="6">
        <v>28544.721804525299</v>
      </c>
      <c r="H4183" s="6">
        <v>1042.53357371584</v>
      </c>
      <c r="I4183" s="3">
        <v>0.74782000751432565</v>
      </c>
    </row>
    <row r="4184" spans="1:9" x14ac:dyDescent="0.25">
      <c r="A4184" t="s">
        <v>1928</v>
      </c>
      <c r="B4184" t="s">
        <v>1341</v>
      </c>
      <c r="C4184" t="str">
        <f>_xlfn.XLOOKUP(Table4[[#This Row],[PUMA]],[1]PUMA!$A:$A,[1]PUMA!$B:$B)</f>
        <v>Stanislaus County (Northeast)--Turlock, Riverbank, Oakdale &amp; Waterford Cities PUMA</v>
      </c>
      <c r="D4184">
        <v>117</v>
      </c>
      <c r="E4184" t="s">
        <v>2201</v>
      </c>
      <c r="F4184">
        <v>2695.3143376422104</v>
      </c>
      <c r="G4184" s="6">
        <v>28544.721804525299</v>
      </c>
      <c r="H4184" s="6">
        <v>1042.53357371584</v>
      </c>
      <c r="I4184" s="3">
        <v>8.3531959962679259E-2</v>
      </c>
    </row>
    <row r="4185" spans="1:9" x14ac:dyDescent="0.25">
      <c r="A4185" t="s">
        <v>1928</v>
      </c>
      <c r="B4185" t="s">
        <v>1341</v>
      </c>
      <c r="C4185" t="str">
        <f>_xlfn.XLOOKUP(Table4[[#This Row],[PUMA]],[1]PUMA!$A:$A,[1]PUMA!$B:$B)</f>
        <v>Stanislaus County (Northeast)--Turlock, Riverbank, Oakdale &amp; Waterford Cities PUMA</v>
      </c>
      <c r="D4185">
        <v>2</v>
      </c>
      <c r="E4185" t="s">
        <v>2997</v>
      </c>
      <c r="F4185">
        <v>160.63709910663039</v>
      </c>
      <c r="G4185" s="6">
        <v>28544.721804525299</v>
      </c>
      <c r="H4185" s="6">
        <v>1042.53357371584</v>
      </c>
      <c r="I4185" s="3">
        <v>2.7532880658089811E-2</v>
      </c>
    </row>
    <row r="4186" spans="1:9" x14ac:dyDescent="0.25">
      <c r="A4186" t="s">
        <v>1928</v>
      </c>
      <c r="B4186" t="s">
        <v>1341</v>
      </c>
      <c r="C4186" t="str">
        <f>_xlfn.XLOOKUP(Table4[[#This Row],[PUMA]],[1]PUMA!$A:$A,[1]PUMA!$B:$B)</f>
        <v>Stanislaus County (Northeast)--Turlock, Riverbank, Oakdale &amp; Waterford Cities PUMA</v>
      </c>
      <c r="D4186">
        <v>2</v>
      </c>
      <c r="E4186" t="s">
        <v>2997</v>
      </c>
      <c r="F4186">
        <v>523.76996864111561</v>
      </c>
      <c r="G4186" s="6">
        <v>28544.721804525299</v>
      </c>
      <c r="H4186" s="6">
        <v>1042.53357371584</v>
      </c>
      <c r="I4186" s="3">
        <v>2.6829982447799473E-2</v>
      </c>
    </row>
    <row r="4187" spans="1:9" x14ac:dyDescent="0.25">
      <c r="A4187" t="s">
        <v>2774</v>
      </c>
      <c r="B4187" t="s">
        <v>1341</v>
      </c>
      <c r="C4187" t="str">
        <f>_xlfn.XLOOKUP(Table4[[#This Row],[PUMA]],[1]PUMA!$A:$A,[1]PUMA!$B:$B)</f>
        <v>Stanislaus County (Northeast)--Turlock, Riverbank, Oakdale &amp; Waterford Cities PUMA</v>
      </c>
      <c r="D4187">
        <v>38</v>
      </c>
      <c r="E4187" t="s">
        <v>2015</v>
      </c>
      <c r="F4187">
        <v>307.19534466064465</v>
      </c>
      <c r="G4187" s="6">
        <v>28544.721804525299</v>
      </c>
      <c r="H4187" s="6">
        <v>1042.53357371584</v>
      </c>
      <c r="I4187" s="3">
        <v>9.4710834238883893E-2</v>
      </c>
    </row>
    <row r="4188" spans="1:9" x14ac:dyDescent="0.25">
      <c r="A4188" t="s">
        <v>2774</v>
      </c>
      <c r="B4188" t="s">
        <v>1341</v>
      </c>
      <c r="C4188" t="str">
        <f>_xlfn.XLOOKUP(Table4[[#This Row],[PUMA]],[1]PUMA!$A:$A,[1]PUMA!$B:$B)</f>
        <v>Stanislaus County (Northeast)--Turlock, Riverbank, Oakdale &amp; Waterford Cities PUMA</v>
      </c>
      <c r="D4188">
        <v>68</v>
      </c>
      <c r="E4188" t="s">
        <v>2910</v>
      </c>
      <c r="F4188">
        <v>1947.6975584313948</v>
      </c>
      <c r="G4188" s="6">
        <v>28544.721804525299</v>
      </c>
      <c r="H4188" s="6">
        <v>1042.53357371584</v>
      </c>
      <c r="I4188" s="3">
        <v>9.3758966558091086E-2</v>
      </c>
    </row>
    <row r="4189" spans="1:9" x14ac:dyDescent="0.25">
      <c r="A4189" t="s">
        <v>2774</v>
      </c>
      <c r="B4189" t="s">
        <v>1341</v>
      </c>
      <c r="C4189" t="str">
        <f>_xlfn.XLOOKUP(Table4[[#This Row],[PUMA]],[1]PUMA!$A:$A,[1]PUMA!$B:$B)</f>
        <v>Stanislaus County (Northeast)--Turlock, Riverbank, Oakdale &amp; Waterford Cities PUMA</v>
      </c>
      <c r="D4189">
        <v>47</v>
      </c>
      <c r="E4189" t="s">
        <v>2167</v>
      </c>
      <c r="F4189">
        <v>523.76996864111561</v>
      </c>
      <c r="G4189" s="6">
        <v>28544.721804525299</v>
      </c>
      <c r="H4189" s="6">
        <v>1042.53357371584</v>
      </c>
      <c r="I4189" s="3">
        <v>8.5192157430955859E-2</v>
      </c>
    </row>
    <row r="4190" spans="1:9" x14ac:dyDescent="0.25">
      <c r="A4190" t="s">
        <v>2774</v>
      </c>
      <c r="B4190" t="s">
        <v>1341</v>
      </c>
      <c r="C4190" t="str">
        <f>_xlfn.XLOOKUP(Table4[[#This Row],[PUMA]],[1]PUMA!$A:$A,[1]PUMA!$B:$B)</f>
        <v>Stanislaus County (Northeast)--Turlock, Riverbank, Oakdale &amp; Waterford Cities PUMA</v>
      </c>
      <c r="D4190">
        <v>117</v>
      </c>
      <c r="E4190" t="s">
        <v>2201</v>
      </c>
      <c r="F4190">
        <v>195.02667351276759</v>
      </c>
      <c r="G4190" s="6">
        <v>28544.721804525299</v>
      </c>
      <c r="H4190" s="6">
        <v>1042.53357371584</v>
      </c>
      <c r="I4190" s="3">
        <v>8.5192157430955859E-2</v>
      </c>
    </row>
    <row r="4191" spans="1:9" x14ac:dyDescent="0.25">
      <c r="A4191" t="s">
        <v>2774</v>
      </c>
      <c r="B4191" t="s">
        <v>1341</v>
      </c>
      <c r="C4191" t="str">
        <f>_xlfn.XLOOKUP(Table4[[#This Row],[PUMA]],[1]PUMA!$A:$A,[1]PUMA!$B:$B)</f>
        <v>Stanislaus County (Northeast)--Turlock, Riverbank, Oakdale &amp; Waterford Cities PUMA</v>
      </c>
      <c r="D4191">
        <v>47</v>
      </c>
      <c r="E4191" t="s">
        <v>2167</v>
      </c>
      <c r="F4191">
        <v>126.61982533426541</v>
      </c>
      <c r="G4191" s="6">
        <v>28544.721804525299</v>
      </c>
      <c r="H4191" s="6">
        <v>1042.53357371584</v>
      </c>
      <c r="I4191" s="3">
        <v>8.3601403720293399E-2</v>
      </c>
    </row>
    <row r="4192" spans="1:9" x14ac:dyDescent="0.25">
      <c r="A4192" t="s">
        <v>2774</v>
      </c>
      <c r="B4192" t="s">
        <v>1341</v>
      </c>
      <c r="C4192" t="str">
        <f>_xlfn.XLOOKUP(Table4[[#This Row],[PUMA]],[1]PUMA!$A:$A,[1]PUMA!$B:$B)</f>
        <v>Stanislaus County (Northeast)--Turlock, Riverbank, Oakdale &amp; Waterford Cities PUMA</v>
      </c>
      <c r="D4192">
        <v>99</v>
      </c>
      <c r="E4192" t="s">
        <v>2014</v>
      </c>
      <c r="F4192">
        <v>807.53651123183613</v>
      </c>
      <c r="G4192" s="6">
        <v>28544.721804525299</v>
      </c>
      <c r="H4192" s="6">
        <v>1042.53357371584</v>
      </c>
      <c r="I4192" s="3">
        <v>4.4360119136052881E-2</v>
      </c>
    </row>
    <row r="4193" spans="1:9" x14ac:dyDescent="0.25">
      <c r="A4193" t="s">
        <v>2774</v>
      </c>
      <c r="B4193" t="s">
        <v>1341</v>
      </c>
      <c r="C4193" t="str">
        <f>_xlfn.XLOOKUP(Table4[[#This Row],[PUMA]],[1]PUMA!$A:$A,[1]PUMA!$B:$B)</f>
        <v>Stanislaus County (Northeast)--Turlock, Riverbank, Oakdale &amp; Waterford Cities PUMA</v>
      </c>
      <c r="D4193">
        <v>2</v>
      </c>
      <c r="E4193" t="s">
        <v>2997</v>
      </c>
      <c r="F4193">
        <v>216.30181129978303</v>
      </c>
      <c r="G4193" s="6">
        <v>28544.721804525299</v>
      </c>
      <c r="H4193" s="6">
        <v>1042.53357371584</v>
      </c>
      <c r="I4193" s="3">
        <v>2.8080096583387684E-2</v>
      </c>
    </row>
    <row r="4194" spans="1:9" x14ac:dyDescent="0.25">
      <c r="A4194" t="s">
        <v>2906</v>
      </c>
      <c r="B4194" t="s">
        <v>1341</v>
      </c>
      <c r="C4194" t="str">
        <f>_xlfn.XLOOKUP(Table4[[#This Row],[PUMA]],[1]PUMA!$A:$A,[1]PUMA!$B:$B)</f>
        <v>Stanislaus County (Northeast)--Turlock, Riverbank, Oakdale &amp; Waterford Cities PUMA</v>
      </c>
      <c r="D4194">
        <v>38</v>
      </c>
      <c r="E4194" t="s">
        <v>2015</v>
      </c>
      <c r="F4194">
        <v>215.56027306040889</v>
      </c>
      <c r="G4194" s="6">
        <v>28544.721804525299</v>
      </c>
      <c r="H4194" s="6">
        <v>1042.53357371584</v>
      </c>
      <c r="I4194" s="3">
        <v>9.4710834238883893E-2</v>
      </c>
    </row>
    <row r="4195" spans="1:9" x14ac:dyDescent="0.25">
      <c r="A4195" t="s">
        <v>2906</v>
      </c>
      <c r="B4195" t="s">
        <v>1341</v>
      </c>
      <c r="C4195" t="str">
        <f>_xlfn.XLOOKUP(Table4[[#This Row],[PUMA]],[1]PUMA!$A:$A,[1]PUMA!$B:$B)</f>
        <v>Stanislaus County (Northeast)--Turlock, Riverbank, Oakdale &amp; Waterford Cities PUMA</v>
      </c>
      <c r="D4195">
        <v>385</v>
      </c>
      <c r="E4195" t="s">
        <v>3087</v>
      </c>
      <c r="F4195">
        <v>523.76996864111561</v>
      </c>
      <c r="G4195" s="6">
        <v>28544.721804525299</v>
      </c>
      <c r="H4195" s="6">
        <v>1042.53357371584</v>
      </c>
      <c r="I4195" s="3">
        <v>9.0448873031649404E-2</v>
      </c>
    </row>
    <row r="4196" spans="1:9" x14ac:dyDescent="0.25">
      <c r="A4196" t="s">
        <v>2906</v>
      </c>
      <c r="B4196" t="s">
        <v>1341</v>
      </c>
      <c r="C4196" t="str">
        <f>_xlfn.XLOOKUP(Table4[[#This Row],[PUMA]],[1]PUMA!$A:$A,[1]PUMA!$B:$B)</f>
        <v>Stanislaus County (Northeast)--Turlock, Riverbank, Oakdale &amp; Waterford Cities PUMA</v>
      </c>
      <c r="D4196">
        <v>68</v>
      </c>
      <c r="E4196" t="s">
        <v>2910</v>
      </c>
      <c r="F4196">
        <v>1636.3816654266536</v>
      </c>
      <c r="G4196" s="6">
        <v>28544.721804525299</v>
      </c>
      <c r="H4196" s="6">
        <v>1042.53357371584</v>
      </c>
      <c r="I4196" s="3">
        <v>9.3758966558091086E-2</v>
      </c>
    </row>
    <row r="4197" spans="1:9" x14ac:dyDescent="0.25">
      <c r="A4197" t="s">
        <v>2906</v>
      </c>
      <c r="B4197" t="s">
        <v>1341</v>
      </c>
      <c r="C4197" t="str">
        <f>_xlfn.XLOOKUP(Table4[[#This Row],[PUMA]],[1]PUMA!$A:$A,[1]PUMA!$B:$B)</f>
        <v>Stanislaus County (Northeast)--Turlock, Riverbank, Oakdale &amp; Waterford Cities PUMA</v>
      </c>
      <c r="D4197">
        <v>99</v>
      </c>
      <c r="E4197" t="s">
        <v>2014</v>
      </c>
      <c r="F4197">
        <v>445.55323873996304</v>
      </c>
      <c r="G4197" s="6">
        <v>28544.721804525299</v>
      </c>
      <c r="H4197" s="6">
        <v>1042.53357371584</v>
      </c>
      <c r="I4197" s="3">
        <v>4.5204196160850203E-2</v>
      </c>
    </row>
    <row r="4198" spans="1:9" x14ac:dyDescent="0.25">
      <c r="A4198" t="s">
        <v>2071</v>
      </c>
      <c r="B4198" t="s">
        <v>2072</v>
      </c>
      <c r="C4198" t="str">
        <f>_xlfn.XLOOKUP(Table4[[#This Row],[PUMA]],[1]PUMA!$A:$A,[1]PUMA!$B:$B)</f>
        <v>Stanislaus County (Central)--Modesto City (East) PUMA</v>
      </c>
      <c r="D4198">
        <v>68</v>
      </c>
      <c r="E4198" t="s">
        <v>2910</v>
      </c>
      <c r="F4198">
        <v>216.34888269418499</v>
      </c>
      <c r="G4198" s="6">
        <v>32343.449040868902</v>
      </c>
      <c r="H4198" s="6">
        <v>1217.3390125144199</v>
      </c>
      <c r="I4198" s="3">
        <v>8.3357955864585498E-2</v>
      </c>
    </row>
    <row r="4199" spans="1:9" x14ac:dyDescent="0.25">
      <c r="A4199" t="s">
        <v>2071</v>
      </c>
      <c r="B4199" t="s">
        <v>2072</v>
      </c>
      <c r="C4199" t="str">
        <f>_xlfn.XLOOKUP(Table4[[#This Row],[PUMA]],[1]PUMA!$A:$A,[1]PUMA!$B:$B)</f>
        <v>Stanislaus County (Central)--Modesto City (East) PUMA</v>
      </c>
      <c r="D4199">
        <v>47</v>
      </c>
      <c r="E4199" t="s">
        <v>2167</v>
      </c>
      <c r="F4199">
        <v>119.89559146934501</v>
      </c>
      <c r="G4199" s="6">
        <v>32343.449040868902</v>
      </c>
      <c r="H4199" s="6">
        <v>1217.3390125144199</v>
      </c>
      <c r="I4199" s="3">
        <v>7.5741492892186818E-2</v>
      </c>
    </row>
    <row r="4200" spans="1:9" x14ac:dyDescent="0.25">
      <c r="A4200" t="s">
        <v>2071</v>
      </c>
      <c r="B4200" t="s">
        <v>2072</v>
      </c>
      <c r="C4200" t="str">
        <f>_xlfn.XLOOKUP(Table4[[#This Row],[PUMA]],[1]PUMA!$A:$A,[1]PUMA!$B:$B)</f>
        <v>Stanislaus County (Central)--Modesto City (East) PUMA</v>
      </c>
      <c r="D4200">
        <v>117</v>
      </c>
      <c r="E4200" t="s">
        <v>2201</v>
      </c>
      <c r="F4200">
        <v>228.953479357399</v>
      </c>
      <c r="G4200" s="6">
        <v>32343.449040868902</v>
      </c>
      <c r="H4200" s="6">
        <v>1217.3390125144199</v>
      </c>
      <c r="I4200" s="3">
        <v>7.5741492892186818E-2</v>
      </c>
    </row>
    <row r="4201" spans="1:9" x14ac:dyDescent="0.25">
      <c r="A4201" t="s">
        <v>2071</v>
      </c>
      <c r="B4201" t="s">
        <v>2072</v>
      </c>
      <c r="C4201" t="str">
        <f>_xlfn.XLOOKUP(Table4[[#This Row],[PUMA]],[1]PUMA!$A:$A,[1]PUMA!$B:$B)</f>
        <v>Stanislaus County (Central)--Modesto City (East) PUMA</v>
      </c>
      <c r="D4201">
        <v>2</v>
      </c>
      <c r="E4201" t="s">
        <v>2997</v>
      </c>
      <c r="F4201">
        <v>386.02757930363299</v>
      </c>
      <c r="G4201" s="6">
        <v>32343.449040868902</v>
      </c>
      <c r="H4201" s="6">
        <v>1217.3390125144199</v>
      </c>
      <c r="I4201" s="3">
        <v>2.4965073076195655E-2</v>
      </c>
    </row>
    <row r="4202" spans="1:9" x14ac:dyDescent="0.25">
      <c r="A4202" t="s">
        <v>2073</v>
      </c>
      <c r="B4202" t="s">
        <v>1341</v>
      </c>
      <c r="C4202" t="str">
        <f>_xlfn.XLOOKUP(Table4[[#This Row],[PUMA]],[1]PUMA!$A:$A,[1]PUMA!$B:$B)</f>
        <v>Stanislaus County (Northeast)--Turlock, Riverbank, Oakdale &amp; Waterford Cities PUMA</v>
      </c>
      <c r="D4202">
        <v>68</v>
      </c>
      <c r="E4202" t="s">
        <v>2910</v>
      </c>
      <c r="F4202">
        <v>655.60366517348575</v>
      </c>
      <c r="G4202" s="6">
        <v>28544.721804525299</v>
      </c>
      <c r="H4202" s="6">
        <v>1042.53357371584</v>
      </c>
      <c r="I4202" s="3">
        <v>9.4070303019618051E-2</v>
      </c>
    </row>
    <row r="4203" spans="1:9" x14ac:dyDescent="0.25">
      <c r="A4203" t="s">
        <v>2073</v>
      </c>
      <c r="B4203" t="s">
        <v>1341</v>
      </c>
      <c r="C4203" t="str">
        <f>_xlfn.XLOOKUP(Table4[[#This Row],[PUMA]],[1]PUMA!$A:$A,[1]PUMA!$B:$B)</f>
        <v>Stanislaus County (Northeast)--Turlock, Riverbank, Oakdale &amp; Waterford Cities PUMA</v>
      </c>
      <c r="D4203">
        <v>99</v>
      </c>
      <c r="E4203" t="s">
        <v>2014</v>
      </c>
      <c r="F4203">
        <v>522.46238141024207</v>
      </c>
      <c r="G4203" s="6">
        <v>28544.721804525299</v>
      </c>
      <c r="H4203" s="6">
        <v>1042.53357371584</v>
      </c>
      <c r="I4203" s="3">
        <v>4.5354301425397571E-2</v>
      </c>
    </row>
    <row r="4204" spans="1:9" x14ac:dyDescent="0.25">
      <c r="A4204" t="s">
        <v>2073</v>
      </c>
      <c r="B4204" t="s">
        <v>1341</v>
      </c>
      <c r="C4204" t="str">
        <f>_xlfn.XLOOKUP(Table4[[#This Row],[PUMA]],[1]PUMA!$A:$A,[1]PUMA!$B:$B)</f>
        <v>Stanislaus County (Northeast)--Turlock, Riverbank, Oakdale &amp; Waterford Cities PUMA</v>
      </c>
      <c r="D4204">
        <v>2</v>
      </c>
      <c r="E4204" t="s">
        <v>2997</v>
      </c>
      <c r="F4204">
        <v>226.92174625215574</v>
      </c>
      <c r="G4204" s="6">
        <v>28544.721804525299</v>
      </c>
      <c r="H4204" s="6">
        <v>1042.53357371584</v>
      </c>
      <c r="I4204" s="3">
        <v>2.8173339483032817E-2</v>
      </c>
    </row>
    <row r="4205" spans="1:9" x14ac:dyDescent="0.25">
      <c r="A4205" t="s">
        <v>2073</v>
      </c>
      <c r="B4205" t="s">
        <v>1341</v>
      </c>
      <c r="C4205" t="str">
        <f>_xlfn.XLOOKUP(Table4[[#This Row],[PUMA]],[1]PUMA!$A:$A,[1]PUMA!$B:$B)</f>
        <v>Stanislaus County (Northeast)--Turlock, Riverbank, Oakdale &amp; Waterford Cities PUMA</v>
      </c>
      <c r="D4205">
        <v>2</v>
      </c>
      <c r="E4205" t="s">
        <v>2997</v>
      </c>
      <c r="F4205">
        <v>523.76996864111561</v>
      </c>
      <c r="G4205" s="6">
        <v>28544.721804525299</v>
      </c>
      <c r="H4205" s="6">
        <v>1042.53357371584</v>
      </c>
      <c r="I4205" s="3">
        <v>2.8080096583387684E-2</v>
      </c>
    </row>
    <row r="4206" spans="1:9" x14ac:dyDescent="0.25">
      <c r="A4206" t="s">
        <v>2095</v>
      </c>
      <c r="B4206" t="s">
        <v>2072</v>
      </c>
      <c r="C4206" t="str">
        <f>_xlfn.XLOOKUP(Table4[[#This Row],[PUMA]],[1]PUMA!$A:$A,[1]PUMA!$B:$B)</f>
        <v>Stanislaus County (Central)--Modesto City (East) PUMA</v>
      </c>
      <c r="D4206">
        <v>68</v>
      </c>
      <c r="E4206" t="s">
        <v>2910</v>
      </c>
      <c r="F4206">
        <v>197.57351327747199</v>
      </c>
      <c r="G4206" s="6">
        <v>32343.449040868902</v>
      </c>
      <c r="H4206" s="6">
        <v>1217.3390125144199</v>
      </c>
      <c r="I4206" s="3">
        <v>8.3357955864585498E-2</v>
      </c>
    </row>
    <row r="4207" spans="1:9" x14ac:dyDescent="0.25">
      <c r="A4207" t="s">
        <v>2095</v>
      </c>
      <c r="B4207" t="s">
        <v>2072</v>
      </c>
      <c r="C4207" t="str">
        <f>_xlfn.XLOOKUP(Table4[[#This Row],[PUMA]],[1]PUMA!$A:$A,[1]PUMA!$B:$B)</f>
        <v>Stanislaus County (Central)--Modesto City (East) PUMA</v>
      </c>
      <c r="D4207">
        <v>47</v>
      </c>
      <c r="E4207" t="s">
        <v>2167</v>
      </c>
      <c r="F4207">
        <v>450.86468815353498</v>
      </c>
      <c r="G4207" s="6">
        <v>32343.449040868902</v>
      </c>
      <c r="H4207" s="6">
        <v>1217.3390125144199</v>
      </c>
      <c r="I4207" s="3">
        <v>7.5741492892186818E-2</v>
      </c>
    </row>
    <row r="4208" spans="1:9" x14ac:dyDescent="0.25">
      <c r="A4208" t="s">
        <v>2095</v>
      </c>
      <c r="B4208" t="s">
        <v>2072</v>
      </c>
      <c r="C4208" t="str">
        <f>_xlfn.XLOOKUP(Table4[[#This Row],[PUMA]],[1]PUMA!$A:$A,[1]PUMA!$B:$B)</f>
        <v>Stanislaus County (Central)--Modesto City (East) PUMA</v>
      </c>
      <c r="D4208">
        <v>117</v>
      </c>
      <c r="E4208" t="s">
        <v>2201</v>
      </c>
      <c r="F4208">
        <v>358.89487762928098</v>
      </c>
      <c r="G4208" s="6">
        <v>32343.449040868902</v>
      </c>
      <c r="H4208" s="6">
        <v>1217.3390125144199</v>
      </c>
      <c r="I4208" s="3">
        <v>7.5741492892186818E-2</v>
      </c>
    </row>
    <row r="4209" spans="1:9" x14ac:dyDescent="0.25">
      <c r="A4209" t="s">
        <v>2095</v>
      </c>
      <c r="B4209" t="s">
        <v>2072</v>
      </c>
      <c r="C4209" t="str">
        <f>_xlfn.XLOOKUP(Table4[[#This Row],[PUMA]],[1]PUMA!$A:$A,[1]PUMA!$B:$B)</f>
        <v>Stanislaus County (Central)--Modesto City (East) PUMA</v>
      </c>
      <c r="D4209">
        <v>99</v>
      </c>
      <c r="E4209" t="s">
        <v>2014</v>
      </c>
      <c r="F4209">
        <v>523.76996864111561</v>
      </c>
      <c r="G4209" s="6">
        <v>32343.449040868902</v>
      </c>
      <c r="H4209" s="6">
        <v>1217.3390125144199</v>
      </c>
      <c r="I4209" s="3">
        <v>4.0308141684492885E-2</v>
      </c>
    </row>
    <row r="4210" spans="1:9" x14ac:dyDescent="0.25">
      <c r="A4210" t="s">
        <v>2095</v>
      </c>
      <c r="B4210" t="s">
        <v>2072</v>
      </c>
      <c r="C4210" t="str">
        <f>_xlfn.XLOOKUP(Table4[[#This Row],[PUMA]],[1]PUMA!$A:$A,[1]PUMA!$B:$B)</f>
        <v>Stanislaus County (Central)--Modesto City (East) PUMA</v>
      </c>
      <c r="D4210">
        <v>2</v>
      </c>
      <c r="E4210" t="s">
        <v>2997</v>
      </c>
      <c r="F4210">
        <v>210.34892386882757</v>
      </c>
      <c r="G4210" s="6">
        <v>32343.449040868902</v>
      </c>
      <c r="H4210" s="6">
        <v>1217.3390125144199</v>
      </c>
      <c r="I4210" s="3">
        <v>2.5038748782744584E-2</v>
      </c>
    </row>
    <row r="4211" spans="1:9" x14ac:dyDescent="0.25">
      <c r="A4211" t="s">
        <v>2903</v>
      </c>
      <c r="B4211" t="s">
        <v>2904</v>
      </c>
      <c r="C4211" t="str">
        <f>_xlfn.XLOOKUP(Table4[[#This Row],[PUMA]],[1]PUMA!$A:$A,[1]PUMA!$B:$B)</f>
        <v>Stanislaus County (Central)--Modesto City (West) PUMA</v>
      </c>
      <c r="D4211">
        <v>68</v>
      </c>
      <c r="E4211" t="s">
        <v>2910</v>
      </c>
      <c r="F4211">
        <v>171.43184252919281</v>
      </c>
      <c r="G4211" s="6">
        <v>33645.869807615301</v>
      </c>
      <c r="H4211" s="6">
        <v>964.83150425912299</v>
      </c>
      <c r="I4211" s="3">
        <v>6.5143809382153292E-2</v>
      </c>
    </row>
    <row r="4212" spans="1:9" x14ac:dyDescent="0.25">
      <c r="A4212" t="s">
        <v>2903</v>
      </c>
      <c r="B4212" t="s">
        <v>2904</v>
      </c>
      <c r="C4212" t="str">
        <f>_xlfn.XLOOKUP(Table4[[#This Row],[PUMA]],[1]PUMA!$A:$A,[1]PUMA!$B:$B)</f>
        <v>Stanislaus County (Central)--Modesto City (West) PUMA</v>
      </c>
      <c r="D4212">
        <v>47</v>
      </c>
      <c r="E4212" t="s">
        <v>2167</v>
      </c>
      <c r="F4212">
        <v>523.76996864111561</v>
      </c>
      <c r="G4212" s="6">
        <v>33645.869807615301</v>
      </c>
      <c r="H4212" s="6">
        <v>964.83150425912299</v>
      </c>
      <c r="I4212" s="3">
        <v>5.9055783005495147E-2</v>
      </c>
    </row>
    <row r="4213" spans="1:9" x14ac:dyDescent="0.25">
      <c r="A4213" t="s">
        <v>2903</v>
      </c>
      <c r="B4213" t="s">
        <v>2904</v>
      </c>
      <c r="C4213" t="str">
        <f>_xlfn.XLOOKUP(Table4[[#This Row],[PUMA]],[1]PUMA!$A:$A,[1]PUMA!$B:$B)</f>
        <v>Stanislaus County (Central)--Modesto City (West) PUMA</v>
      </c>
      <c r="D4213">
        <v>99</v>
      </c>
      <c r="E4213" t="s">
        <v>2014</v>
      </c>
      <c r="F4213">
        <v>606.16199248563896</v>
      </c>
      <c r="G4213" s="6">
        <v>33645.869807615301</v>
      </c>
      <c r="H4213" s="6">
        <v>964.83150425912299</v>
      </c>
      <c r="I4213" s="3">
        <v>3.1407913782319385E-2</v>
      </c>
    </row>
    <row r="4214" spans="1:9" x14ac:dyDescent="0.25">
      <c r="A4214" t="s">
        <v>2903</v>
      </c>
      <c r="B4214" t="s">
        <v>2904</v>
      </c>
      <c r="C4214" t="str">
        <f>_xlfn.XLOOKUP(Table4[[#This Row],[PUMA]],[1]PUMA!$A:$A,[1]PUMA!$B:$B)</f>
        <v>Stanislaus County (Central)--Modesto City (West) PUMA</v>
      </c>
      <c r="D4214">
        <v>2</v>
      </c>
      <c r="E4214" t="s">
        <v>2997</v>
      </c>
      <c r="F4214">
        <v>252.66718888918803</v>
      </c>
      <c r="G4214" s="6">
        <v>33645.869807615301</v>
      </c>
      <c r="H4214" s="6">
        <v>964.83150425912299</v>
      </c>
      <c r="I4214" s="3">
        <v>1.9510074891101747E-2</v>
      </c>
    </row>
    <row r="4215" spans="1:9" x14ac:dyDescent="0.25">
      <c r="A4215" t="s">
        <v>2901</v>
      </c>
      <c r="B4215" t="s">
        <v>1341</v>
      </c>
      <c r="C4215" t="str">
        <f>_xlfn.XLOOKUP(Table4[[#This Row],[PUMA]],[1]PUMA!$A:$A,[1]PUMA!$B:$B)</f>
        <v>Stanislaus County (Northeast)--Turlock, Riverbank, Oakdale &amp; Waterford Cities PUMA</v>
      </c>
      <c r="D4215">
        <v>372</v>
      </c>
      <c r="E4215" t="s">
        <v>2058</v>
      </c>
      <c r="F4215">
        <v>110.141368542777</v>
      </c>
      <c r="G4215" s="6">
        <v>28544.721804525299</v>
      </c>
      <c r="H4215" s="6">
        <v>1042.53357371584</v>
      </c>
      <c r="I4215" s="3">
        <v>0.22327092851221331</v>
      </c>
    </row>
    <row r="4216" spans="1:9" x14ac:dyDescent="0.25">
      <c r="A4216" t="s">
        <v>2901</v>
      </c>
      <c r="B4216" t="s">
        <v>1341</v>
      </c>
      <c r="C4216" t="str">
        <f>_xlfn.XLOOKUP(Table4[[#This Row],[PUMA]],[1]PUMA!$A:$A,[1]PUMA!$B:$B)</f>
        <v>Stanislaus County (Northeast)--Turlock, Riverbank, Oakdale &amp; Waterford Cities PUMA</v>
      </c>
      <c r="D4216">
        <v>82</v>
      </c>
      <c r="E4216" t="s">
        <v>2061</v>
      </c>
      <c r="F4216">
        <v>448.05086830679909</v>
      </c>
      <c r="G4216" s="6">
        <v>28544.721804525299</v>
      </c>
      <c r="H4216" s="6">
        <v>1042.53357371584</v>
      </c>
      <c r="I4216" s="3">
        <v>0.17284965440668237</v>
      </c>
    </row>
    <row r="4217" spans="1:9" x14ac:dyDescent="0.25">
      <c r="A4217" t="s">
        <v>2901</v>
      </c>
      <c r="B4217" t="s">
        <v>1341</v>
      </c>
      <c r="C4217" t="str">
        <f>_xlfn.XLOOKUP(Table4[[#This Row],[PUMA]],[1]PUMA!$A:$A,[1]PUMA!$B:$B)</f>
        <v>Stanislaus County (Northeast)--Turlock, Riverbank, Oakdale &amp; Waterford Cities PUMA</v>
      </c>
      <c r="D4217">
        <v>53</v>
      </c>
      <c r="E4217" t="s">
        <v>3004</v>
      </c>
      <c r="F4217">
        <v>245.59215267830564</v>
      </c>
      <c r="G4217" s="6">
        <v>28544.721804525299</v>
      </c>
      <c r="H4217" s="6">
        <v>1042.53357371584</v>
      </c>
      <c r="I4217" s="3">
        <v>8.1648538257344971E-2</v>
      </c>
    </row>
    <row r="4218" spans="1:9" x14ac:dyDescent="0.25">
      <c r="A4218" t="s">
        <v>2901</v>
      </c>
      <c r="B4218" t="s">
        <v>1341</v>
      </c>
      <c r="C4218" t="str">
        <f>_xlfn.XLOOKUP(Table4[[#This Row],[PUMA]],[1]PUMA!$A:$A,[1]PUMA!$B:$B)</f>
        <v>Stanislaus County (Northeast)--Turlock, Riverbank, Oakdale &amp; Waterford Cities PUMA</v>
      </c>
      <c r="D4218">
        <v>53</v>
      </c>
      <c r="E4218" t="s">
        <v>3004</v>
      </c>
      <c r="F4218">
        <v>523.76996864111561</v>
      </c>
      <c r="G4218" s="6">
        <v>28544.721804525299</v>
      </c>
      <c r="H4218" s="6">
        <v>1042.53357371584</v>
      </c>
      <c r="I4218" s="3">
        <v>8.1390343364527967E-2</v>
      </c>
    </row>
    <row r="4219" spans="1:9" x14ac:dyDescent="0.25">
      <c r="A4219" t="s">
        <v>2901</v>
      </c>
      <c r="B4219" t="s">
        <v>1341</v>
      </c>
      <c r="C4219" t="str">
        <f>_xlfn.XLOOKUP(Table4[[#This Row],[PUMA]],[1]PUMA!$A:$A,[1]PUMA!$B:$B)</f>
        <v>Stanislaus County (Northeast)--Turlock, Riverbank, Oakdale &amp; Waterford Cities PUMA</v>
      </c>
      <c r="D4219">
        <v>2</v>
      </c>
      <c r="E4219" t="s">
        <v>2997</v>
      </c>
      <c r="F4219">
        <v>680.13510438730327</v>
      </c>
      <c r="G4219" s="6">
        <v>28544.721804525299</v>
      </c>
      <c r="H4219" s="6">
        <v>1042.53357371584</v>
      </c>
      <c r="I4219" s="3">
        <v>2.7676500885386913E-2</v>
      </c>
    </row>
    <row r="4220" spans="1:9" x14ac:dyDescent="0.25">
      <c r="A4220" t="s">
        <v>2901</v>
      </c>
      <c r="B4220" t="s">
        <v>1341</v>
      </c>
      <c r="C4220" t="str">
        <f>_xlfn.XLOOKUP(Table4[[#This Row],[PUMA]],[1]PUMA!$A:$A,[1]PUMA!$B:$B)</f>
        <v>Stanislaus County (Northeast)--Turlock, Riverbank, Oakdale &amp; Waterford Cities PUMA</v>
      </c>
      <c r="D4220">
        <v>1</v>
      </c>
      <c r="F4220">
        <v>224.87197928348075</v>
      </c>
      <c r="G4220" s="6">
        <v>28544.721804525299</v>
      </c>
      <c r="H4220" s="6">
        <v>1042.53357371584</v>
      </c>
      <c r="I4220" s="3">
        <v>0</v>
      </c>
    </row>
    <row r="4221" spans="1:9" x14ac:dyDescent="0.25">
      <c r="A4221" t="s">
        <v>2107</v>
      </c>
      <c r="B4221" t="s">
        <v>1341</v>
      </c>
      <c r="C4221" t="str">
        <f>_xlfn.XLOOKUP(Table4[[#This Row],[PUMA]],[1]PUMA!$A:$A,[1]PUMA!$B:$B)</f>
        <v>Stanislaus County (Northeast)--Turlock, Riverbank, Oakdale &amp; Waterford Cities PUMA</v>
      </c>
      <c r="D4221">
        <v>82</v>
      </c>
      <c r="E4221" t="s">
        <v>2061</v>
      </c>
      <c r="F4221">
        <v>159.44417236394568</v>
      </c>
      <c r="G4221" s="6">
        <v>28544.721804525299</v>
      </c>
      <c r="H4221" s="6">
        <v>1042.53357371584</v>
      </c>
      <c r="I4221" s="3">
        <v>0.17284965440668237</v>
      </c>
    </row>
    <row r="4222" spans="1:9" x14ac:dyDescent="0.25">
      <c r="A4222" t="s">
        <v>2107</v>
      </c>
      <c r="B4222" t="s">
        <v>1341</v>
      </c>
      <c r="C4222" t="str">
        <f>_xlfn.XLOOKUP(Table4[[#This Row],[PUMA]],[1]PUMA!$A:$A,[1]PUMA!$B:$B)</f>
        <v>Stanislaus County (Northeast)--Turlock, Riverbank, Oakdale &amp; Waterford Cities PUMA</v>
      </c>
      <c r="D4222">
        <v>126</v>
      </c>
      <c r="E4222" t="s">
        <v>3013</v>
      </c>
      <c r="F4222">
        <v>287.24097961193957</v>
      </c>
      <c r="G4222" s="6">
        <v>28544.721804525299</v>
      </c>
      <c r="H4222" s="6">
        <v>1042.53357371584</v>
      </c>
      <c r="I4222" s="3">
        <v>0.11191905438206796</v>
      </c>
    </row>
    <row r="4223" spans="1:9" x14ac:dyDescent="0.25">
      <c r="A4223" t="s">
        <v>2107</v>
      </c>
      <c r="B4223" t="s">
        <v>1341</v>
      </c>
      <c r="C4223" t="str">
        <f>_xlfn.XLOOKUP(Table4[[#This Row],[PUMA]],[1]PUMA!$A:$A,[1]PUMA!$B:$B)</f>
        <v>Stanislaus County (Northeast)--Turlock, Riverbank, Oakdale &amp; Waterford Cities PUMA</v>
      </c>
      <c r="D4223">
        <v>38</v>
      </c>
      <c r="E4223" t="s">
        <v>2015</v>
      </c>
      <c r="F4223">
        <v>523.76996864111561</v>
      </c>
      <c r="G4223" s="6">
        <v>28544.721804525299</v>
      </c>
      <c r="H4223" s="6">
        <v>1042.53357371584</v>
      </c>
      <c r="I4223" s="3">
        <v>9.3655942455448143E-2</v>
      </c>
    </row>
    <row r="4224" spans="1:9" x14ac:dyDescent="0.25">
      <c r="A4224" t="s">
        <v>2107</v>
      </c>
      <c r="B4224" t="s">
        <v>1341</v>
      </c>
      <c r="C4224" t="str">
        <f>_xlfn.XLOOKUP(Table4[[#This Row],[PUMA]],[1]PUMA!$A:$A,[1]PUMA!$B:$B)</f>
        <v>Stanislaus County (Northeast)--Turlock, Riverbank, Oakdale &amp; Waterford Cities PUMA</v>
      </c>
      <c r="D4224">
        <v>68</v>
      </c>
      <c r="E4224" t="s">
        <v>2910</v>
      </c>
      <c r="F4224">
        <v>699.72470747069713</v>
      </c>
      <c r="G4224" s="6">
        <v>28544.721804525299</v>
      </c>
      <c r="H4224" s="6">
        <v>1042.53357371584</v>
      </c>
      <c r="I4224" s="3">
        <v>9.2723668972428105E-2</v>
      </c>
    </row>
    <row r="4225" spans="1:9" x14ac:dyDescent="0.25">
      <c r="A4225" t="s">
        <v>2107</v>
      </c>
      <c r="B4225" t="s">
        <v>1341</v>
      </c>
      <c r="C4225" t="str">
        <f>_xlfn.XLOOKUP(Table4[[#This Row],[PUMA]],[1]PUMA!$A:$A,[1]PUMA!$B:$B)</f>
        <v>Stanislaus County (Northeast)--Turlock, Riverbank, Oakdale &amp; Waterford Cities PUMA</v>
      </c>
      <c r="D4225">
        <v>53</v>
      </c>
      <c r="E4225" t="s">
        <v>3004</v>
      </c>
      <c r="F4225">
        <v>369.51415195870095</v>
      </c>
      <c r="G4225" s="6">
        <v>28544.721804525299</v>
      </c>
      <c r="H4225" s="6">
        <v>1042.53357371584</v>
      </c>
      <c r="I4225" s="3">
        <v>8.3847937853924331E-2</v>
      </c>
    </row>
    <row r="4226" spans="1:9" x14ac:dyDescent="0.25">
      <c r="A4226" t="s">
        <v>2107</v>
      </c>
      <c r="B4226" t="s">
        <v>1341</v>
      </c>
      <c r="C4226" t="str">
        <f>_xlfn.XLOOKUP(Table4[[#This Row],[PUMA]],[1]PUMA!$A:$A,[1]PUMA!$B:$B)</f>
        <v>Stanislaus County (Northeast)--Turlock, Riverbank, Oakdale &amp; Waterford Cities PUMA</v>
      </c>
      <c r="D4226">
        <v>99</v>
      </c>
      <c r="E4226" t="s">
        <v>2014</v>
      </c>
      <c r="F4226">
        <v>523.76996864111561</v>
      </c>
      <c r="G4226" s="6">
        <v>28544.721804525299</v>
      </c>
      <c r="H4226" s="6">
        <v>1042.53357371584</v>
      </c>
      <c r="I4226" s="3">
        <v>4.470028987669817E-2</v>
      </c>
    </row>
    <row r="4227" spans="1:9" x14ac:dyDescent="0.25">
      <c r="A4227" t="s">
        <v>2107</v>
      </c>
      <c r="B4227" t="s">
        <v>1341</v>
      </c>
      <c r="C4227" t="str">
        <f>_xlfn.XLOOKUP(Table4[[#This Row],[PUMA]],[1]PUMA!$A:$A,[1]PUMA!$B:$B)</f>
        <v>Stanislaus County (Northeast)--Turlock, Riverbank, Oakdale &amp; Waterford Cities PUMA</v>
      </c>
      <c r="D4227">
        <v>2</v>
      </c>
      <c r="E4227" t="s">
        <v>2997</v>
      </c>
      <c r="F4227">
        <v>132.9107641678911</v>
      </c>
      <c r="G4227" s="6">
        <v>28544.721804525299</v>
      </c>
      <c r="H4227" s="6">
        <v>1042.53357371584</v>
      </c>
      <c r="I4227" s="3">
        <v>2.7770032839458163E-2</v>
      </c>
    </row>
    <row r="4228" spans="1:9" x14ac:dyDescent="0.25">
      <c r="A4228" t="s">
        <v>1340</v>
      </c>
      <c r="B4228" t="s">
        <v>1341</v>
      </c>
      <c r="C4228" t="str">
        <f>_xlfn.XLOOKUP(Table4[[#This Row],[PUMA]],[1]PUMA!$A:$A,[1]PUMA!$B:$B)</f>
        <v>Stanislaus County (Northeast)--Turlock, Riverbank, Oakdale &amp; Waterford Cities PUMA</v>
      </c>
      <c r="D4228">
        <v>38</v>
      </c>
      <c r="E4228" t="s">
        <v>2015</v>
      </c>
      <c r="F4228">
        <v>229.95670338044917</v>
      </c>
      <c r="G4228" s="6">
        <v>28544.721804525299</v>
      </c>
      <c r="H4228" s="6">
        <v>1042.53357371584</v>
      </c>
      <c r="I4228" s="3">
        <v>0.10248759352468942</v>
      </c>
    </row>
    <row r="4229" spans="1:9" x14ac:dyDescent="0.25">
      <c r="A4229" t="s">
        <v>1340</v>
      </c>
      <c r="B4229" t="s">
        <v>1341</v>
      </c>
      <c r="C4229" t="str">
        <f>_xlfn.XLOOKUP(Table4[[#This Row],[PUMA]],[1]PUMA!$A:$A,[1]PUMA!$B:$B)</f>
        <v>Stanislaus County (Northeast)--Turlock, Riverbank, Oakdale &amp; Waterford Cities PUMA</v>
      </c>
      <c r="D4229">
        <v>68</v>
      </c>
      <c r="E4229" t="s">
        <v>2910</v>
      </c>
      <c r="F4229">
        <v>1986.5995649519612</v>
      </c>
      <c r="G4229" s="6">
        <v>28544.721804525299</v>
      </c>
      <c r="H4229" s="6">
        <v>1042.53357371584</v>
      </c>
      <c r="I4229" s="3">
        <v>0.10145756745911465</v>
      </c>
    </row>
    <row r="4230" spans="1:9" x14ac:dyDescent="0.25">
      <c r="A4230" t="s">
        <v>1340</v>
      </c>
      <c r="B4230" t="s">
        <v>1341</v>
      </c>
      <c r="C4230" t="str">
        <f>_xlfn.XLOOKUP(Table4[[#This Row],[PUMA]],[1]PUMA!$A:$A,[1]PUMA!$B:$B)</f>
        <v>Stanislaus County (Northeast)--Turlock, Riverbank, Oakdale &amp; Waterford Cities PUMA</v>
      </c>
      <c r="D4230">
        <v>68</v>
      </c>
      <c r="E4230" t="s">
        <v>2910</v>
      </c>
      <c r="F4230">
        <v>523.76996864111561</v>
      </c>
      <c r="G4230" s="6">
        <v>28544.721804525299</v>
      </c>
      <c r="H4230" s="6">
        <v>1042.53357371584</v>
      </c>
      <c r="I4230" s="3">
        <v>8.98690470259077E-2</v>
      </c>
    </row>
    <row r="4231" spans="1:9" x14ac:dyDescent="0.25">
      <c r="A4231" t="s">
        <v>1340</v>
      </c>
      <c r="B4231" t="s">
        <v>1341</v>
      </c>
      <c r="C4231" t="str">
        <f>_xlfn.XLOOKUP(Table4[[#This Row],[PUMA]],[1]PUMA!$A:$A,[1]PUMA!$B:$B)</f>
        <v>Stanislaus County (Northeast)--Turlock, Riverbank, Oakdale &amp; Waterford Cities PUMA</v>
      </c>
      <c r="D4231">
        <v>99</v>
      </c>
      <c r="E4231" t="s">
        <v>2014</v>
      </c>
      <c r="F4231">
        <v>487.59665099467969</v>
      </c>
      <c r="G4231" s="6">
        <v>28544.721804525299</v>
      </c>
      <c r="H4231" s="6">
        <v>1042.53357371584</v>
      </c>
      <c r="I4231" s="3">
        <v>4.8915937854145726E-2</v>
      </c>
    </row>
    <row r="4232" spans="1:9" x14ac:dyDescent="0.25">
      <c r="A4232" t="s">
        <v>2902</v>
      </c>
      <c r="B4232" t="s">
        <v>1341</v>
      </c>
      <c r="C4232" t="str">
        <f>_xlfn.XLOOKUP(Table4[[#This Row],[PUMA]],[1]PUMA!$A:$A,[1]PUMA!$B:$B)</f>
        <v>Stanislaus County (Northeast)--Turlock, Riverbank, Oakdale &amp; Waterford Cities PUMA</v>
      </c>
      <c r="D4232">
        <v>372</v>
      </c>
      <c r="E4232" t="s">
        <v>2058</v>
      </c>
      <c r="F4232">
        <v>523.76996864111561</v>
      </c>
      <c r="G4232" s="6">
        <v>28544.721804525299</v>
      </c>
      <c r="H4232" s="6">
        <v>1042.53357371584</v>
      </c>
      <c r="I4232" s="3">
        <v>0.23269688487678769</v>
      </c>
    </row>
    <row r="4233" spans="1:9" x14ac:dyDescent="0.25">
      <c r="A4233" t="s">
        <v>2902</v>
      </c>
      <c r="B4233" t="s">
        <v>1341</v>
      </c>
      <c r="C4233" t="str">
        <f>_xlfn.XLOOKUP(Table4[[#This Row],[PUMA]],[1]PUMA!$A:$A,[1]PUMA!$B:$B)</f>
        <v>Stanislaus County (Northeast)--Turlock, Riverbank, Oakdale &amp; Waterford Cities PUMA</v>
      </c>
      <c r="D4233">
        <v>82</v>
      </c>
      <c r="E4233" t="s">
        <v>2061</v>
      </c>
      <c r="F4233">
        <v>296.16892725006085</v>
      </c>
      <c r="G4233" s="6">
        <v>28544.721804525299</v>
      </c>
      <c r="H4233" s="6">
        <v>1042.53357371584</v>
      </c>
      <c r="I4233" s="3">
        <v>0.17284965440668237</v>
      </c>
    </row>
    <row r="4234" spans="1:9" x14ac:dyDescent="0.25">
      <c r="A4234" t="s">
        <v>2902</v>
      </c>
      <c r="B4234" t="s">
        <v>1341</v>
      </c>
      <c r="C4234" t="str">
        <f>_xlfn.XLOOKUP(Table4[[#This Row],[PUMA]],[1]PUMA!$A:$A,[1]PUMA!$B:$B)</f>
        <v>Stanislaus County (Northeast)--Turlock, Riverbank, Oakdale &amp; Waterford Cities PUMA</v>
      </c>
      <c r="D4234">
        <v>68</v>
      </c>
      <c r="E4234" t="s">
        <v>2910</v>
      </c>
      <c r="F4234">
        <v>780.77651706973052</v>
      </c>
      <c r="G4234" s="6">
        <v>28544.721804525299</v>
      </c>
      <c r="H4234" s="6">
        <v>1042.53357371584</v>
      </c>
      <c r="I4234" s="3">
        <v>9.4908727978002816E-2</v>
      </c>
    </row>
    <row r="4235" spans="1:9" x14ac:dyDescent="0.25">
      <c r="A4235" t="s">
        <v>2902</v>
      </c>
      <c r="B4235" t="s">
        <v>1341</v>
      </c>
      <c r="C4235" t="str">
        <f>_xlfn.XLOOKUP(Table4[[#This Row],[PUMA]],[1]PUMA!$A:$A,[1]PUMA!$B:$B)</f>
        <v>Stanislaus County (Northeast)--Turlock, Riverbank, Oakdale &amp; Waterford Cities PUMA</v>
      </c>
      <c r="D4235">
        <v>53</v>
      </c>
      <c r="E4235" t="s">
        <v>3004</v>
      </c>
      <c r="F4235">
        <v>268.24308000283798</v>
      </c>
      <c r="G4235" s="6">
        <v>28544.721804525299</v>
      </c>
      <c r="H4235" s="6">
        <v>1042.53357371584</v>
      </c>
      <c r="I4235" s="3">
        <v>8.1648538257344971E-2</v>
      </c>
    </row>
    <row r="4236" spans="1:9" x14ac:dyDescent="0.25">
      <c r="A4236" t="s">
        <v>2902</v>
      </c>
      <c r="B4236" t="s">
        <v>1341</v>
      </c>
      <c r="C4236" t="str">
        <f>_xlfn.XLOOKUP(Table4[[#This Row],[PUMA]],[1]PUMA!$A:$A,[1]PUMA!$B:$B)</f>
        <v>Stanislaus County (Northeast)--Turlock, Riverbank, Oakdale &amp; Waterford Cities PUMA</v>
      </c>
      <c r="D4236">
        <v>2</v>
      </c>
      <c r="E4236" t="s">
        <v>2997</v>
      </c>
      <c r="F4236">
        <v>523.76996864111561</v>
      </c>
      <c r="G4236" s="6">
        <v>28544.721804525299</v>
      </c>
      <c r="H4236" s="6">
        <v>1042.53357371584</v>
      </c>
      <c r="I4236" s="3">
        <v>2.6801374121866391E-2</v>
      </c>
    </row>
    <row r="4237" spans="1:9" x14ac:dyDescent="0.25">
      <c r="A4237" t="s">
        <v>2190</v>
      </c>
      <c r="B4237" t="s">
        <v>1341</v>
      </c>
      <c r="C4237" t="str">
        <f>_xlfn.XLOOKUP(Table4[[#This Row],[PUMA]],[1]PUMA!$A:$A,[1]PUMA!$B:$B)</f>
        <v>Stanislaus County (Northeast)--Turlock, Riverbank, Oakdale &amp; Waterford Cities PUMA</v>
      </c>
      <c r="D4237">
        <v>68</v>
      </c>
      <c r="E4237" t="s">
        <v>2910</v>
      </c>
      <c r="F4237">
        <v>1967.6777506374046</v>
      </c>
      <c r="G4237" s="6">
        <v>28544.721804525299</v>
      </c>
      <c r="H4237" s="6">
        <v>1042.53357371584</v>
      </c>
      <c r="I4237" s="3">
        <v>9.2680654223058989E-2</v>
      </c>
    </row>
    <row r="4238" spans="1:9" x14ac:dyDescent="0.25">
      <c r="A4238" t="s">
        <v>2190</v>
      </c>
      <c r="B4238" t="s">
        <v>1341</v>
      </c>
      <c r="C4238" t="str">
        <f>_xlfn.XLOOKUP(Table4[[#This Row],[PUMA]],[1]PUMA!$A:$A,[1]PUMA!$B:$B)</f>
        <v>Stanislaus County (Northeast)--Turlock, Riverbank, Oakdale &amp; Waterford Cities PUMA</v>
      </c>
      <c r="D4238">
        <v>99</v>
      </c>
      <c r="E4238" t="s">
        <v>2014</v>
      </c>
      <c r="F4238">
        <v>519.63340265222087</v>
      </c>
      <c r="G4238" s="6">
        <v>28544.721804525299</v>
      </c>
      <c r="H4238" s="6">
        <v>1042.53357371584</v>
      </c>
      <c r="I4238" s="3">
        <v>4.5758532910409676E-2</v>
      </c>
    </row>
    <row r="4239" spans="1:9" x14ac:dyDescent="0.25">
      <c r="A4239" t="s">
        <v>2190</v>
      </c>
      <c r="B4239" t="s">
        <v>1341</v>
      </c>
      <c r="C4239" t="str">
        <f>_xlfn.XLOOKUP(Table4[[#This Row],[PUMA]],[1]PUMA!$A:$A,[1]PUMA!$B:$B)</f>
        <v>Stanislaus County (Northeast)--Turlock, Riverbank, Oakdale &amp; Waterford Cities PUMA</v>
      </c>
      <c r="D4239">
        <v>2</v>
      </c>
      <c r="E4239" t="s">
        <v>2997</v>
      </c>
      <c r="F4239">
        <v>176.69317184903144</v>
      </c>
      <c r="G4239" s="6">
        <v>28544.721804525299</v>
      </c>
      <c r="H4239" s="6">
        <v>1042.53357371584</v>
      </c>
      <c r="I4239" s="3">
        <v>2.8424441374122672E-2</v>
      </c>
    </row>
    <row r="4240" spans="1:9" x14ac:dyDescent="0.25">
      <c r="A4240" t="s">
        <v>2190</v>
      </c>
      <c r="B4240" t="s">
        <v>1341</v>
      </c>
      <c r="C4240" t="str">
        <f>_xlfn.XLOOKUP(Table4[[#This Row],[PUMA]],[1]PUMA!$A:$A,[1]PUMA!$B:$B)</f>
        <v>Stanislaus County (Northeast)--Turlock, Riverbank, Oakdale &amp; Waterford Cities PUMA</v>
      </c>
      <c r="D4240">
        <v>2</v>
      </c>
      <c r="E4240" t="s">
        <v>2997</v>
      </c>
      <c r="F4240">
        <v>523.76996864111561</v>
      </c>
      <c r="G4240" s="6">
        <v>28544.721804525299</v>
      </c>
      <c r="H4240" s="6">
        <v>1042.53357371584</v>
      </c>
      <c r="I4240" s="3">
        <v>2.6801374121866391E-2</v>
      </c>
    </row>
    <row r="4241" spans="1:9" x14ac:dyDescent="0.25">
      <c r="A4241" t="s">
        <v>2191</v>
      </c>
      <c r="B4241" t="s">
        <v>1341</v>
      </c>
      <c r="C4241" t="str">
        <f>_xlfn.XLOOKUP(Table4[[#This Row],[PUMA]],[1]PUMA!$A:$A,[1]PUMA!$B:$B)</f>
        <v>Stanislaus County (Northeast)--Turlock, Riverbank, Oakdale &amp; Waterford Cities PUMA</v>
      </c>
      <c r="D4241">
        <v>38</v>
      </c>
      <c r="E4241" t="s">
        <v>2015</v>
      </c>
      <c r="F4241">
        <v>523.76996864111561</v>
      </c>
      <c r="G4241" s="6">
        <v>28544.721804525299</v>
      </c>
      <c r="H4241" s="6">
        <v>1042.53357371584</v>
      </c>
      <c r="I4241" s="3">
        <v>9.5872268363566299E-2</v>
      </c>
    </row>
    <row r="4242" spans="1:9" x14ac:dyDescent="0.25">
      <c r="A4242" t="s">
        <v>2191</v>
      </c>
      <c r="B4242" t="s">
        <v>1341</v>
      </c>
      <c r="C4242" t="str">
        <f>_xlfn.XLOOKUP(Table4[[#This Row],[PUMA]],[1]PUMA!$A:$A,[1]PUMA!$B:$B)</f>
        <v>Stanislaus County (Northeast)--Turlock, Riverbank, Oakdale &amp; Waterford Cities PUMA</v>
      </c>
      <c r="D4242">
        <v>68</v>
      </c>
      <c r="E4242" t="s">
        <v>2910</v>
      </c>
      <c r="F4242">
        <v>693.28079547809443</v>
      </c>
      <c r="G4242" s="6">
        <v>28544.721804525299</v>
      </c>
      <c r="H4242" s="6">
        <v>1042.53357371584</v>
      </c>
      <c r="I4242" s="3">
        <v>9.4908727978002816E-2</v>
      </c>
    </row>
    <row r="4243" spans="1:9" x14ac:dyDescent="0.25">
      <c r="A4243" t="s">
        <v>2191</v>
      </c>
      <c r="B4243" t="s">
        <v>1341</v>
      </c>
      <c r="C4243" t="str">
        <f>_xlfn.XLOOKUP(Table4[[#This Row],[PUMA]],[1]PUMA!$A:$A,[1]PUMA!$B:$B)</f>
        <v>Stanislaus County (Northeast)--Turlock, Riverbank, Oakdale &amp; Waterford Cities PUMA</v>
      </c>
      <c r="D4243">
        <v>99</v>
      </c>
      <c r="E4243" t="s">
        <v>2014</v>
      </c>
      <c r="F4243">
        <v>531.94968046343195</v>
      </c>
      <c r="G4243" s="6">
        <v>28544.721804525299</v>
      </c>
      <c r="H4243" s="6">
        <v>1042.53357371584</v>
      </c>
      <c r="I4243" s="3">
        <v>4.5758532910409676E-2</v>
      </c>
    </row>
    <row r="4244" spans="1:9" x14ac:dyDescent="0.25">
      <c r="A4244" t="s">
        <v>2060</v>
      </c>
      <c r="B4244" t="s">
        <v>1341</v>
      </c>
      <c r="C4244" t="str">
        <f>_xlfn.XLOOKUP(Table4[[#This Row],[PUMA]],[1]PUMA!$A:$A,[1]PUMA!$B:$B)</f>
        <v>Stanislaus County (Northeast)--Turlock, Riverbank, Oakdale &amp; Waterford Cities PUMA</v>
      </c>
      <c r="D4244">
        <v>82</v>
      </c>
      <c r="E4244" t="s">
        <v>2061</v>
      </c>
      <c r="F4244">
        <v>523.76996864111561</v>
      </c>
      <c r="G4244" s="6">
        <v>28544.721804525299</v>
      </c>
      <c r="H4244" s="6">
        <v>1042.53357371584</v>
      </c>
      <c r="I4244" s="3">
        <v>0.18254272604500135</v>
      </c>
    </row>
    <row r="4245" spans="1:9" x14ac:dyDescent="0.25">
      <c r="A4245" t="s">
        <v>2060</v>
      </c>
      <c r="B4245" t="s">
        <v>1341</v>
      </c>
      <c r="C4245" t="str">
        <f>_xlfn.XLOOKUP(Table4[[#This Row],[PUMA]],[1]PUMA!$A:$A,[1]PUMA!$B:$B)</f>
        <v>Stanislaus County (Northeast)--Turlock, Riverbank, Oakdale &amp; Waterford Cities PUMA</v>
      </c>
      <c r="D4245">
        <v>99</v>
      </c>
      <c r="E4245" t="s">
        <v>2014</v>
      </c>
      <c r="F4245">
        <v>595.52729769807399</v>
      </c>
      <c r="G4245" s="6">
        <v>28544.721804525299</v>
      </c>
      <c r="H4245" s="6">
        <v>1042.53357371584</v>
      </c>
      <c r="I4245" s="3">
        <v>4.5758532910409676E-2</v>
      </c>
    </row>
    <row r="4246" spans="1:9" x14ac:dyDescent="0.25">
      <c r="A4246" t="s">
        <v>2060</v>
      </c>
      <c r="B4246" t="s">
        <v>1341</v>
      </c>
      <c r="C4246" t="str">
        <f>_xlfn.XLOOKUP(Table4[[#This Row],[PUMA]],[1]PUMA!$A:$A,[1]PUMA!$B:$B)</f>
        <v>Stanislaus County (Northeast)--Turlock, Riverbank, Oakdale &amp; Waterford Cities PUMA</v>
      </c>
      <c r="D4246">
        <v>2</v>
      </c>
      <c r="E4246" t="s">
        <v>2997</v>
      </c>
      <c r="F4246">
        <v>140.85088758139349</v>
      </c>
      <c r="G4246" s="6">
        <v>28544.721804525299</v>
      </c>
      <c r="H4246" s="6">
        <v>1042.53357371584</v>
      </c>
      <c r="I4246" s="3">
        <v>2.8424441374122672E-2</v>
      </c>
    </row>
    <row r="4247" spans="1:9" x14ac:dyDescent="0.25">
      <c r="A4247" t="s">
        <v>2386</v>
      </c>
      <c r="B4247" t="s">
        <v>1341</v>
      </c>
      <c r="C4247" t="str">
        <f>_xlfn.XLOOKUP(Table4[[#This Row],[PUMA]],[1]PUMA!$A:$A,[1]PUMA!$B:$B)</f>
        <v>Stanislaus County (Northeast)--Turlock, Riverbank, Oakdale &amp; Waterford Cities PUMA</v>
      </c>
      <c r="D4247">
        <v>99</v>
      </c>
      <c r="E4247" t="s">
        <v>2014</v>
      </c>
      <c r="F4247">
        <v>1857.8813278909552</v>
      </c>
      <c r="G4247" s="6">
        <v>28544.721804525299</v>
      </c>
      <c r="H4247" s="6">
        <v>1042.53357371584</v>
      </c>
      <c r="I4247" s="3">
        <v>4.5758532910409676E-2</v>
      </c>
    </row>
    <row r="4248" spans="1:9" x14ac:dyDescent="0.25">
      <c r="A4248" t="s">
        <v>2386</v>
      </c>
      <c r="B4248" t="s">
        <v>1341</v>
      </c>
      <c r="C4248" t="str">
        <f>_xlfn.XLOOKUP(Table4[[#This Row],[PUMA]],[1]PUMA!$A:$A,[1]PUMA!$B:$B)</f>
        <v>Stanislaus County (Northeast)--Turlock, Riverbank, Oakdale &amp; Waterford Cities PUMA</v>
      </c>
      <c r="D4248">
        <v>2</v>
      </c>
      <c r="E4248" t="s">
        <v>2997</v>
      </c>
      <c r="F4248">
        <v>423.21205723123148</v>
      </c>
      <c r="G4248" s="6">
        <v>28544.721804525299</v>
      </c>
      <c r="H4248" s="6">
        <v>1042.53357371584</v>
      </c>
      <c r="I4248" s="3">
        <v>2.8424441374122672E-2</v>
      </c>
    </row>
    <row r="4249" spans="1:9" x14ac:dyDescent="0.25">
      <c r="A4249" t="s">
        <v>2386</v>
      </c>
      <c r="B4249" t="s">
        <v>1341</v>
      </c>
      <c r="C4249" t="str">
        <f>_xlfn.XLOOKUP(Table4[[#This Row],[PUMA]],[1]PUMA!$A:$A,[1]PUMA!$B:$B)</f>
        <v>Stanislaus County (Northeast)--Turlock, Riverbank, Oakdale &amp; Waterford Cities PUMA</v>
      </c>
      <c r="D4249">
        <v>2</v>
      </c>
      <c r="E4249" t="s">
        <v>2997</v>
      </c>
      <c r="F4249">
        <v>523.76996864111561</v>
      </c>
      <c r="G4249" s="6">
        <v>28544.721804525299</v>
      </c>
      <c r="H4249" s="6">
        <v>1042.53357371584</v>
      </c>
      <c r="I4249" s="3">
        <v>2.6915095302175399E-2</v>
      </c>
    </row>
    <row r="4250" spans="1:9" x14ac:dyDescent="0.25">
      <c r="A4250" t="s">
        <v>2679</v>
      </c>
      <c r="B4250" t="s">
        <v>1341</v>
      </c>
      <c r="C4250" t="str">
        <f>_xlfn.XLOOKUP(Table4[[#This Row],[PUMA]],[1]PUMA!$A:$A,[1]PUMA!$B:$B)</f>
        <v>Stanislaus County (Northeast)--Turlock, Riverbank, Oakdale &amp; Waterford Cities PUMA</v>
      </c>
      <c r="D4250">
        <v>82</v>
      </c>
      <c r="E4250" t="s">
        <v>2061</v>
      </c>
      <c r="F4250">
        <v>228.22784156757081</v>
      </c>
      <c r="G4250" s="6">
        <v>28544.721804525299</v>
      </c>
      <c r="H4250" s="6">
        <v>1042.53357371584</v>
      </c>
      <c r="I4250" s="3">
        <v>0.18254272604500135</v>
      </c>
    </row>
    <row r="4251" spans="1:9" x14ac:dyDescent="0.25">
      <c r="A4251" t="s">
        <v>2679</v>
      </c>
      <c r="B4251" t="s">
        <v>1341</v>
      </c>
      <c r="C4251" t="str">
        <f>_xlfn.XLOOKUP(Table4[[#This Row],[PUMA]],[1]PUMA!$A:$A,[1]PUMA!$B:$B)</f>
        <v>Stanislaus County (Northeast)--Turlock, Riverbank, Oakdale &amp; Waterford Cities PUMA</v>
      </c>
      <c r="D4251">
        <v>68</v>
      </c>
      <c r="E4251" t="s">
        <v>2910</v>
      </c>
      <c r="F4251">
        <v>180.7279629191695</v>
      </c>
      <c r="G4251" s="6">
        <v>28544.721804525299</v>
      </c>
      <c r="H4251" s="6">
        <v>1042.53357371584</v>
      </c>
      <c r="I4251" s="3">
        <v>9.4908727978002816E-2</v>
      </c>
    </row>
    <row r="4252" spans="1:9" x14ac:dyDescent="0.25">
      <c r="A4252" t="s">
        <v>2679</v>
      </c>
      <c r="B4252" t="s">
        <v>1341</v>
      </c>
      <c r="C4252" t="str">
        <f>_xlfn.XLOOKUP(Table4[[#This Row],[PUMA]],[1]PUMA!$A:$A,[1]PUMA!$B:$B)</f>
        <v>Stanislaus County (Northeast)--Turlock, Riverbank, Oakdale &amp; Waterford Cities PUMA</v>
      </c>
      <c r="D4252">
        <v>99</v>
      </c>
      <c r="E4252" t="s">
        <v>2014</v>
      </c>
      <c r="F4252">
        <v>555.41295933242395</v>
      </c>
      <c r="G4252" s="6">
        <v>28544.721804525299</v>
      </c>
      <c r="H4252" s="6">
        <v>1042.53357371584</v>
      </c>
      <c r="I4252" s="3">
        <v>4.5758532910409676E-2</v>
      </c>
    </row>
    <row r="4253" spans="1:9" x14ac:dyDescent="0.25">
      <c r="A4253" t="s">
        <v>2675</v>
      </c>
      <c r="B4253" t="s">
        <v>1715</v>
      </c>
      <c r="C4253" t="str">
        <f>_xlfn.XLOOKUP(Table4[[#This Row],[PUMA]],[1]PUMA!$A:$A,[1]PUMA!$B:$B)</f>
        <v>Sutter &amp; Yuba Counties--Yuba City PUMA</v>
      </c>
      <c r="D4253">
        <v>2</v>
      </c>
      <c r="E4253" t="s">
        <v>2997</v>
      </c>
      <c r="F4253">
        <v>523.76996864111561</v>
      </c>
      <c r="G4253" s="6">
        <v>27784.976357256499</v>
      </c>
      <c r="H4253" s="6">
        <v>838.93714619706805</v>
      </c>
      <c r="I4253" s="3">
        <v>2.4747622607299184E-2</v>
      </c>
    </row>
    <row r="4254" spans="1:9" x14ac:dyDescent="0.25">
      <c r="A4254" t="s">
        <v>2675</v>
      </c>
      <c r="B4254" t="s">
        <v>1715</v>
      </c>
      <c r="C4254" t="str">
        <f>_xlfn.XLOOKUP(Table4[[#This Row],[PUMA]],[1]PUMA!$A:$A,[1]PUMA!$B:$B)</f>
        <v>Sutter &amp; Yuba Counties--Yuba City PUMA</v>
      </c>
      <c r="D4254">
        <v>7</v>
      </c>
      <c r="E4254" t="s">
        <v>3017</v>
      </c>
      <c r="F4254">
        <v>246.91040237564701</v>
      </c>
      <c r="G4254" s="6">
        <v>27784.976357256499</v>
      </c>
      <c r="H4254" s="6">
        <v>838.93714619706805</v>
      </c>
      <c r="I4254" s="3">
        <v>1.8875305378448531E-2</v>
      </c>
    </row>
    <row r="4255" spans="1:9" x14ac:dyDescent="0.25">
      <c r="A4255" t="s">
        <v>2673</v>
      </c>
      <c r="B4255" t="s">
        <v>1715</v>
      </c>
      <c r="C4255" t="str">
        <f>_xlfn.XLOOKUP(Table4[[#This Row],[PUMA]],[1]PUMA!$A:$A,[1]PUMA!$B:$B)</f>
        <v>Sutter &amp; Yuba Counties--Yuba City PUMA</v>
      </c>
      <c r="D4255">
        <v>342</v>
      </c>
      <c r="E4255" t="s">
        <v>2359</v>
      </c>
      <c r="F4255">
        <v>225.84527704698101</v>
      </c>
      <c r="G4255" s="6">
        <v>27784.976357256499</v>
      </c>
      <c r="H4255" s="6">
        <v>838.93714619706805</v>
      </c>
      <c r="I4255" s="3">
        <v>9.1859819508449528E-2</v>
      </c>
    </row>
    <row r="4256" spans="1:9" x14ac:dyDescent="0.25">
      <c r="A4256" t="s">
        <v>2673</v>
      </c>
      <c r="B4256" t="s">
        <v>1715</v>
      </c>
      <c r="C4256" t="str">
        <f>_xlfn.XLOOKUP(Table4[[#This Row],[PUMA]],[1]PUMA!$A:$A,[1]PUMA!$B:$B)</f>
        <v>Sutter &amp; Yuba Counties--Yuba City PUMA</v>
      </c>
      <c r="D4256">
        <v>38</v>
      </c>
      <c r="E4256" t="s">
        <v>2015</v>
      </c>
      <c r="F4256">
        <v>112.486380957512</v>
      </c>
      <c r="G4256" s="6">
        <v>27784.976357256499</v>
      </c>
      <c r="H4256" s="6">
        <v>838.93714619706805</v>
      </c>
      <c r="I4256" s="3">
        <v>8.3470794895805736E-2</v>
      </c>
    </row>
    <row r="4257" spans="1:9" x14ac:dyDescent="0.25">
      <c r="A4257" t="s">
        <v>2673</v>
      </c>
      <c r="B4257" t="s">
        <v>1715</v>
      </c>
      <c r="C4257" t="str">
        <f>_xlfn.XLOOKUP(Table4[[#This Row],[PUMA]],[1]PUMA!$A:$A,[1]PUMA!$B:$B)</f>
        <v>Sutter &amp; Yuba Counties--Yuba City PUMA</v>
      </c>
      <c r="D4257">
        <v>2</v>
      </c>
      <c r="E4257" t="s">
        <v>2997</v>
      </c>
      <c r="F4257">
        <v>315.44815908088401</v>
      </c>
      <c r="G4257" s="6">
        <v>27784.976357256499</v>
      </c>
      <c r="H4257" s="6">
        <v>838.93714619706805</v>
      </c>
      <c r="I4257" s="3">
        <v>2.4747622607299184E-2</v>
      </c>
    </row>
    <row r="4258" spans="1:9" x14ac:dyDescent="0.25">
      <c r="A4258" t="s">
        <v>2674</v>
      </c>
      <c r="B4258" t="s">
        <v>1715</v>
      </c>
      <c r="C4258" t="str">
        <f>_xlfn.XLOOKUP(Table4[[#This Row],[PUMA]],[1]PUMA!$A:$A,[1]PUMA!$B:$B)</f>
        <v>Sutter &amp; Yuba Counties--Yuba City PUMA</v>
      </c>
      <c r="D4258">
        <v>342</v>
      </c>
      <c r="E4258" t="s">
        <v>2359</v>
      </c>
      <c r="F4258">
        <v>319.47723162525307</v>
      </c>
      <c r="G4258" s="6">
        <v>27784.976357256499</v>
      </c>
      <c r="H4258" s="6">
        <v>838.93714619706805</v>
      </c>
      <c r="I4258" s="3">
        <v>9.5004610668146111E-2</v>
      </c>
    </row>
    <row r="4259" spans="1:9" x14ac:dyDescent="0.25">
      <c r="A4259" t="s">
        <v>2674</v>
      </c>
      <c r="B4259" t="s">
        <v>1715</v>
      </c>
      <c r="C4259" t="str">
        <f>_xlfn.XLOOKUP(Table4[[#This Row],[PUMA]],[1]PUMA!$A:$A,[1]PUMA!$B:$B)</f>
        <v>Sutter &amp; Yuba Counties--Yuba City PUMA</v>
      </c>
      <c r="D4259">
        <v>38</v>
      </c>
      <c r="E4259" t="s">
        <v>2015</v>
      </c>
      <c r="F4259">
        <v>183.57296044221499</v>
      </c>
      <c r="G4259" s="6">
        <v>27784.976357256499</v>
      </c>
      <c r="H4259" s="6">
        <v>838.93714619706805</v>
      </c>
      <c r="I4259" s="3">
        <v>8.3470794895805736E-2</v>
      </c>
    </row>
    <row r="4260" spans="1:9" x14ac:dyDescent="0.25">
      <c r="A4260" t="s">
        <v>2674</v>
      </c>
      <c r="B4260" t="s">
        <v>1715</v>
      </c>
      <c r="C4260" t="str">
        <f>_xlfn.XLOOKUP(Table4[[#This Row],[PUMA]],[1]PUMA!$A:$A,[1]PUMA!$B:$B)</f>
        <v>Sutter &amp; Yuba Counties--Yuba City PUMA</v>
      </c>
      <c r="D4260">
        <v>53</v>
      </c>
      <c r="E4260" t="s">
        <v>3004</v>
      </c>
      <c r="F4260">
        <v>523.76996864111561</v>
      </c>
      <c r="G4260" s="6">
        <v>27784.976357256499</v>
      </c>
      <c r="H4260" s="6">
        <v>838.93714619706805</v>
      </c>
      <c r="I4260" s="3">
        <v>7.5073381258549288E-2</v>
      </c>
    </row>
    <row r="4261" spans="1:9" x14ac:dyDescent="0.25">
      <c r="A4261" t="s">
        <v>2674</v>
      </c>
      <c r="B4261" t="s">
        <v>1715</v>
      </c>
      <c r="C4261" t="str">
        <f>_xlfn.XLOOKUP(Table4[[#This Row],[PUMA]],[1]PUMA!$A:$A,[1]PUMA!$B:$B)</f>
        <v>Sutter &amp; Yuba Counties--Yuba City PUMA</v>
      </c>
      <c r="D4261">
        <v>2</v>
      </c>
      <c r="E4261" t="s">
        <v>2997</v>
      </c>
      <c r="F4261">
        <v>376.99030912171725</v>
      </c>
      <c r="G4261" s="6">
        <v>27784.976357256499</v>
      </c>
      <c r="H4261" s="6">
        <v>838.93714619706805</v>
      </c>
      <c r="I4261" s="3">
        <v>2.4747622607299184E-2</v>
      </c>
    </row>
    <row r="4262" spans="1:9" x14ac:dyDescent="0.25">
      <c r="A4262" t="s">
        <v>1000</v>
      </c>
      <c r="B4262" t="s">
        <v>387</v>
      </c>
      <c r="C4262" t="str">
        <f>_xlfn.XLOOKUP(Table4[[#This Row],[PUMA]],[1]PUMA!$A:$A,[1]PUMA!$B:$B)</f>
        <v>Colusa, Glenn, Tehama &amp; Trinity Counties PUMA</v>
      </c>
      <c r="D4262">
        <v>152</v>
      </c>
      <c r="E4262" t="s">
        <v>3016</v>
      </c>
      <c r="F4262">
        <v>523.76996864111561</v>
      </c>
      <c r="G4262" s="6">
        <v>19753.381628987099</v>
      </c>
      <c r="H4262" s="6">
        <v>765.03270316390399</v>
      </c>
      <c r="I4262" s="3">
        <v>0.13167754024322897</v>
      </c>
    </row>
    <row r="4263" spans="1:9" x14ac:dyDescent="0.25">
      <c r="A4263" t="s">
        <v>1000</v>
      </c>
      <c r="B4263" t="s">
        <v>387</v>
      </c>
      <c r="C4263" t="str">
        <f>_xlfn.XLOOKUP(Table4[[#This Row],[PUMA]],[1]PUMA!$A:$A,[1]PUMA!$B:$B)</f>
        <v>Colusa, Glenn, Tehama &amp; Trinity Counties PUMA</v>
      </c>
      <c r="D4263">
        <v>178</v>
      </c>
      <c r="E4263" t="s">
        <v>3014</v>
      </c>
      <c r="F4263">
        <v>146.0722063386211</v>
      </c>
      <c r="G4263" s="6">
        <v>19753.381628987099</v>
      </c>
      <c r="H4263" s="6">
        <v>765.03270316390399</v>
      </c>
      <c r="I4263" s="3">
        <v>0.11965598727671775</v>
      </c>
    </row>
    <row r="4264" spans="1:9" x14ac:dyDescent="0.25">
      <c r="A4264" t="s">
        <v>1000</v>
      </c>
      <c r="B4264" t="s">
        <v>387</v>
      </c>
      <c r="C4264" t="str">
        <f>_xlfn.XLOOKUP(Table4[[#This Row],[PUMA]],[1]PUMA!$A:$A,[1]PUMA!$B:$B)</f>
        <v>Colusa, Glenn, Tehama &amp; Trinity Counties PUMA</v>
      </c>
      <c r="D4264">
        <v>2</v>
      </c>
      <c r="E4264" t="s">
        <v>2997</v>
      </c>
      <c r="F4264">
        <v>333.96149755643899</v>
      </c>
      <c r="G4264" s="6">
        <v>19753.381628987099</v>
      </c>
      <c r="H4264" s="6">
        <v>765.03270316390399</v>
      </c>
      <c r="I4264" s="3">
        <v>0.16833590591567132</v>
      </c>
    </row>
    <row r="4265" spans="1:9" x14ac:dyDescent="0.25">
      <c r="A4265" t="s">
        <v>1000</v>
      </c>
      <c r="B4265" t="s">
        <v>387</v>
      </c>
      <c r="C4265" t="str">
        <f>_xlfn.XLOOKUP(Table4[[#This Row],[PUMA]],[1]PUMA!$A:$A,[1]PUMA!$B:$B)</f>
        <v>Colusa, Glenn, Tehama &amp; Trinity Counties PUMA</v>
      </c>
      <c r="D4265">
        <v>2</v>
      </c>
      <c r="E4265" t="s">
        <v>2997</v>
      </c>
      <c r="F4265">
        <v>523.76996864111561</v>
      </c>
      <c r="G4265" s="6">
        <v>19753.381628987099</v>
      </c>
      <c r="H4265" s="6">
        <v>765.03270316390399</v>
      </c>
      <c r="I4265" s="3">
        <v>5.0831435684313746E-2</v>
      </c>
    </row>
    <row r="4266" spans="1:9" x14ac:dyDescent="0.25">
      <c r="A4266" t="s">
        <v>1000</v>
      </c>
      <c r="B4266" t="s">
        <v>387</v>
      </c>
      <c r="C4266" t="str">
        <f>_xlfn.XLOOKUP(Table4[[#This Row],[PUMA]],[1]PUMA!$A:$A,[1]PUMA!$B:$B)</f>
        <v>Colusa, Glenn, Tehama &amp; Trinity Counties PUMA</v>
      </c>
      <c r="D4266">
        <v>8</v>
      </c>
      <c r="E4266" t="s">
        <v>3015</v>
      </c>
      <c r="F4266">
        <v>390.36750240637627</v>
      </c>
      <c r="G4266" s="6">
        <v>19753.381628987099</v>
      </c>
      <c r="H4266" s="6">
        <v>765.03270316390399</v>
      </c>
      <c r="I4266" s="3">
        <v>3.4743318024598645E-2</v>
      </c>
    </row>
    <row r="4267" spans="1:9" x14ac:dyDescent="0.25">
      <c r="A4267" t="s">
        <v>1000</v>
      </c>
      <c r="B4267" t="s">
        <v>387</v>
      </c>
      <c r="C4267" t="str">
        <f>_xlfn.XLOOKUP(Table4[[#This Row],[PUMA]],[1]PUMA!$A:$A,[1]PUMA!$B:$B)</f>
        <v>Colusa, Glenn, Tehama &amp; Trinity Counties PUMA</v>
      </c>
      <c r="D4267">
        <v>8</v>
      </c>
      <c r="E4267" t="s">
        <v>3015</v>
      </c>
      <c r="F4267">
        <v>523.76996864111561</v>
      </c>
      <c r="G4267" s="6">
        <v>19753.381628987099</v>
      </c>
      <c r="H4267" s="6">
        <v>765.03270316390399</v>
      </c>
      <c r="I4267" s="3">
        <v>3.64865742274171E-2</v>
      </c>
    </row>
    <row r="4268" spans="1:9" x14ac:dyDescent="0.25">
      <c r="A4268" t="s">
        <v>1000</v>
      </c>
      <c r="B4268" t="s">
        <v>387</v>
      </c>
      <c r="C4268" t="str">
        <f>_xlfn.XLOOKUP(Table4[[#This Row],[PUMA]],[1]PUMA!$A:$A,[1]PUMA!$B:$B)</f>
        <v>Colusa, Glenn, Tehama &amp; Trinity Counties PUMA</v>
      </c>
      <c r="D4268">
        <v>1</v>
      </c>
      <c r="F4268">
        <v>1621.7629915158984</v>
      </c>
      <c r="G4268" s="6">
        <v>19753.381628987099</v>
      </c>
      <c r="H4268" s="6">
        <v>765.03270316390399</v>
      </c>
      <c r="I4268" s="3">
        <v>0</v>
      </c>
    </row>
    <row r="4269" spans="1:9" x14ac:dyDescent="0.25">
      <c r="A4269" t="s">
        <v>982</v>
      </c>
      <c r="B4269" t="s">
        <v>387</v>
      </c>
      <c r="C4269" t="str">
        <f>_xlfn.XLOOKUP(Table4[[#This Row],[PUMA]],[1]PUMA!$A:$A,[1]PUMA!$B:$B)</f>
        <v>Colusa, Glenn, Tehama &amp; Trinity Counties PUMA</v>
      </c>
      <c r="D4269">
        <v>302</v>
      </c>
      <c r="E4269" t="s">
        <v>2141</v>
      </c>
      <c r="F4269">
        <v>181.86487723094001</v>
      </c>
      <c r="G4269" s="6">
        <v>19753.381628987099</v>
      </c>
      <c r="H4269" s="6">
        <v>765.03270316390399</v>
      </c>
      <c r="I4269" s="3">
        <v>0.2515277565125153</v>
      </c>
    </row>
    <row r="4270" spans="1:9" x14ac:dyDescent="0.25">
      <c r="A4270" t="s">
        <v>982</v>
      </c>
      <c r="B4270" t="s">
        <v>387</v>
      </c>
      <c r="C4270" t="str">
        <f>_xlfn.XLOOKUP(Table4[[#This Row],[PUMA]],[1]PUMA!$A:$A,[1]PUMA!$B:$B)</f>
        <v>Colusa, Glenn, Tehama &amp; Trinity Counties PUMA</v>
      </c>
      <c r="D4270">
        <v>111</v>
      </c>
      <c r="E4270" t="s">
        <v>2857</v>
      </c>
      <c r="F4270">
        <v>301.36545051924389</v>
      </c>
      <c r="G4270" s="6">
        <v>19753.381628987099</v>
      </c>
      <c r="H4270" s="6">
        <v>765.03270316390399</v>
      </c>
      <c r="I4270" s="3">
        <v>0.21687256986467623</v>
      </c>
    </row>
    <row r="4271" spans="1:9" x14ac:dyDescent="0.25">
      <c r="A4271" t="s">
        <v>982</v>
      </c>
      <c r="B4271" t="s">
        <v>387</v>
      </c>
      <c r="C4271" t="str">
        <f>_xlfn.XLOOKUP(Table4[[#This Row],[PUMA]],[1]PUMA!$A:$A,[1]PUMA!$B:$B)</f>
        <v>Colusa, Glenn, Tehama &amp; Trinity Counties PUMA</v>
      </c>
      <c r="D4271">
        <v>38</v>
      </c>
      <c r="E4271" t="s">
        <v>2015</v>
      </c>
      <c r="F4271">
        <v>281.03050624641276</v>
      </c>
      <c r="G4271" s="6">
        <v>19753.381628987099</v>
      </c>
      <c r="H4271" s="6">
        <v>765.03270316390399</v>
      </c>
      <c r="I4271" s="3">
        <v>0.16663182008907557</v>
      </c>
    </row>
    <row r="4272" spans="1:9" x14ac:dyDescent="0.25">
      <c r="A4272" t="s">
        <v>982</v>
      </c>
      <c r="B4272" t="s">
        <v>387</v>
      </c>
      <c r="C4272" t="str">
        <f>_xlfn.XLOOKUP(Table4[[#This Row],[PUMA]],[1]PUMA!$A:$A,[1]PUMA!$B:$B)</f>
        <v>Colusa, Glenn, Tehama &amp; Trinity Counties PUMA</v>
      </c>
      <c r="D4272">
        <v>149</v>
      </c>
      <c r="E4272" t="s">
        <v>3033</v>
      </c>
      <c r="F4272">
        <v>975.86121117478774</v>
      </c>
      <c r="G4272" s="6">
        <v>19753.381628987099</v>
      </c>
      <c r="H4272" s="6">
        <v>765.03270316390399</v>
      </c>
      <c r="I4272" s="3">
        <v>0.15606815943027344</v>
      </c>
    </row>
    <row r="4273" spans="1:9" x14ac:dyDescent="0.25">
      <c r="A4273" t="s">
        <v>982</v>
      </c>
      <c r="B4273" t="s">
        <v>387</v>
      </c>
      <c r="C4273" t="str">
        <f>_xlfn.XLOOKUP(Table4[[#This Row],[PUMA]],[1]PUMA!$A:$A,[1]PUMA!$B:$B)</f>
        <v>Colusa, Glenn, Tehama &amp; Trinity Counties PUMA</v>
      </c>
      <c r="D4273">
        <v>53</v>
      </c>
      <c r="E4273" t="s">
        <v>3004</v>
      </c>
      <c r="F4273">
        <v>950.52066805643597</v>
      </c>
      <c r="G4273" s="6">
        <v>19753.381628987099</v>
      </c>
      <c r="H4273" s="6">
        <v>765.03270316390399</v>
      </c>
      <c r="I4273" s="3">
        <v>0.14112362965708458</v>
      </c>
    </row>
    <row r="4274" spans="1:9" x14ac:dyDescent="0.25">
      <c r="A4274" t="s">
        <v>982</v>
      </c>
      <c r="B4274" t="s">
        <v>387</v>
      </c>
      <c r="C4274" t="str">
        <f>_xlfn.XLOOKUP(Table4[[#This Row],[PUMA]],[1]PUMA!$A:$A,[1]PUMA!$B:$B)</f>
        <v>Colusa, Glenn, Tehama &amp; Trinity Counties PUMA</v>
      </c>
      <c r="D4274">
        <v>99</v>
      </c>
      <c r="E4274" t="s">
        <v>2014</v>
      </c>
      <c r="F4274">
        <v>222.35517837909782</v>
      </c>
      <c r="G4274" s="6">
        <v>19753.381628987099</v>
      </c>
      <c r="H4274" s="6">
        <v>765.03270316390399</v>
      </c>
      <c r="I4274" s="3">
        <v>8.1896982224792095E-2</v>
      </c>
    </row>
    <row r="4275" spans="1:9" x14ac:dyDescent="0.25">
      <c r="A4275" t="s">
        <v>982</v>
      </c>
      <c r="B4275" t="s">
        <v>387</v>
      </c>
      <c r="C4275" t="str">
        <f>_xlfn.XLOOKUP(Table4[[#This Row],[PUMA]],[1]PUMA!$A:$A,[1]PUMA!$B:$B)</f>
        <v>Colusa, Glenn, Tehama &amp; Trinity Counties PUMA</v>
      </c>
      <c r="D4275">
        <v>99</v>
      </c>
      <c r="E4275" t="s">
        <v>2014</v>
      </c>
      <c r="F4275">
        <v>523.76996864111561</v>
      </c>
      <c r="G4275" s="6">
        <v>19753.381628987099</v>
      </c>
      <c r="H4275" s="6">
        <v>765.03270316390399</v>
      </c>
      <c r="I4275" s="3">
        <v>7.8612181762323194E-2</v>
      </c>
    </row>
    <row r="4276" spans="1:9" x14ac:dyDescent="0.25">
      <c r="A4276" t="s">
        <v>982</v>
      </c>
      <c r="B4276" t="s">
        <v>387</v>
      </c>
      <c r="C4276" t="str">
        <f>_xlfn.XLOOKUP(Table4[[#This Row],[PUMA]],[1]PUMA!$A:$A,[1]PUMA!$B:$B)</f>
        <v>Colusa, Glenn, Tehama &amp; Trinity Counties PUMA</v>
      </c>
      <c r="D4276">
        <v>2</v>
      </c>
      <c r="E4276" t="s">
        <v>2997</v>
      </c>
      <c r="F4276">
        <v>487.00607280426817</v>
      </c>
      <c r="G4276" s="6">
        <v>19753.381628987099</v>
      </c>
      <c r="H4276" s="6">
        <v>765.03270316390399</v>
      </c>
      <c r="I4276" s="3">
        <v>5.0873046444122279E-2</v>
      </c>
    </row>
    <row r="4277" spans="1:9" x14ac:dyDescent="0.25">
      <c r="A4277" t="s">
        <v>1001</v>
      </c>
      <c r="B4277" t="s">
        <v>387</v>
      </c>
      <c r="C4277" t="str">
        <f>_xlfn.XLOOKUP(Table4[[#This Row],[PUMA]],[1]PUMA!$A:$A,[1]PUMA!$B:$B)</f>
        <v>Colusa, Glenn, Tehama &amp; Trinity Counties PUMA</v>
      </c>
      <c r="D4277">
        <v>111</v>
      </c>
      <c r="E4277" t="s">
        <v>2857</v>
      </c>
      <c r="F4277">
        <v>151.2153839716369</v>
      </c>
      <c r="G4277" s="6">
        <v>19753.381628987099</v>
      </c>
      <c r="H4277" s="6">
        <v>765.03270316390399</v>
      </c>
      <c r="I4277" s="3">
        <v>0.21796765570964446</v>
      </c>
    </row>
    <row r="4278" spans="1:9" x14ac:dyDescent="0.25">
      <c r="A4278" t="s">
        <v>1001</v>
      </c>
      <c r="B4278" t="s">
        <v>387</v>
      </c>
      <c r="C4278" t="str">
        <f>_xlfn.XLOOKUP(Table4[[#This Row],[PUMA]],[1]PUMA!$A:$A,[1]PUMA!$B:$B)</f>
        <v>Colusa, Glenn, Tehama &amp; Trinity Counties PUMA</v>
      </c>
      <c r="D4278">
        <v>157</v>
      </c>
      <c r="E4278" t="s">
        <v>2911</v>
      </c>
      <c r="F4278">
        <v>523.76996864111561</v>
      </c>
      <c r="G4278" s="6">
        <v>19753.381628987099</v>
      </c>
      <c r="H4278" s="6">
        <v>765.03270316390399</v>
      </c>
      <c r="I4278" s="3">
        <v>0.1758048003001727</v>
      </c>
    </row>
    <row r="4279" spans="1:9" x14ac:dyDescent="0.25">
      <c r="A4279" t="s">
        <v>1001</v>
      </c>
      <c r="B4279" t="s">
        <v>387</v>
      </c>
      <c r="C4279" t="str">
        <f>_xlfn.XLOOKUP(Table4[[#This Row],[PUMA]],[1]PUMA!$A:$A,[1]PUMA!$B:$B)</f>
        <v>Colusa, Glenn, Tehama &amp; Trinity Counties PUMA</v>
      </c>
      <c r="D4279">
        <v>149</v>
      </c>
      <c r="E4279" t="s">
        <v>3033</v>
      </c>
      <c r="F4279">
        <v>178.23469200398517</v>
      </c>
      <c r="G4279" s="6">
        <v>19753.381628987099</v>
      </c>
      <c r="H4279" s="6">
        <v>765.03270316390399</v>
      </c>
      <c r="I4279" s="3">
        <v>0.15873716177891661</v>
      </c>
    </row>
    <row r="4280" spans="1:9" x14ac:dyDescent="0.25">
      <c r="A4280" t="s">
        <v>1001</v>
      </c>
      <c r="B4280" t="s">
        <v>387</v>
      </c>
      <c r="C4280" t="str">
        <f>_xlfn.XLOOKUP(Table4[[#This Row],[PUMA]],[1]PUMA!$A:$A,[1]PUMA!$B:$B)</f>
        <v>Colusa, Glenn, Tehama &amp; Trinity Counties PUMA</v>
      </c>
      <c r="D4280">
        <v>149</v>
      </c>
      <c r="E4280" t="s">
        <v>3033</v>
      </c>
      <c r="F4280">
        <v>523.76996864111561</v>
      </c>
      <c r="G4280" s="6">
        <v>19753.381628987099</v>
      </c>
      <c r="H4280" s="6">
        <v>765.03270316390399</v>
      </c>
      <c r="I4280" s="3">
        <v>0.15594050608238624</v>
      </c>
    </row>
    <row r="4281" spans="1:9" x14ac:dyDescent="0.25">
      <c r="A4281" t="s">
        <v>1001</v>
      </c>
      <c r="B4281" t="s">
        <v>387</v>
      </c>
      <c r="C4281" t="str">
        <f>_xlfn.XLOOKUP(Table4[[#This Row],[PUMA]],[1]PUMA!$A:$A,[1]PUMA!$B:$B)</f>
        <v>Colusa, Glenn, Tehama &amp; Trinity Counties PUMA</v>
      </c>
      <c r="D4281">
        <v>2</v>
      </c>
      <c r="E4281" t="s">
        <v>2997</v>
      </c>
      <c r="F4281">
        <v>523.76996864111561</v>
      </c>
      <c r="G4281" s="6">
        <v>19753.381628987099</v>
      </c>
      <c r="H4281" s="6">
        <v>765.03270316390399</v>
      </c>
      <c r="I4281" s="3">
        <v>5.1743052734563977E-2</v>
      </c>
    </row>
    <row r="4282" spans="1:9" x14ac:dyDescent="0.25">
      <c r="A4282" t="s">
        <v>1001</v>
      </c>
      <c r="B4282" t="s">
        <v>387</v>
      </c>
      <c r="C4282" t="str">
        <f>_xlfn.XLOOKUP(Table4[[#This Row],[PUMA]],[1]PUMA!$A:$A,[1]PUMA!$B:$B)</f>
        <v>Colusa, Glenn, Tehama &amp; Trinity Counties PUMA</v>
      </c>
      <c r="D4282">
        <v>2</v>
      </c>
      <c r="E4282" t="s">
        <v>2997</v>
      </c>
      <c r="F4282">
        <v>434.19744117320187</v>
      </c>
      <c r="G4282" s="6">
        <v>19753.381628987099</v>
      </c>
      <c r="H4282" s="6">
        <v>765.03270316390399</v>
      </c>
      <c r="I4282" s="3">
        <v>4.9652863655864958E-2</v>
      </c>
    </row>
    <row r="4283" spans="1:9" x14ac:dyDescent="0.25">
      <c r="A4283" t="s">
        <v>1001</v>
      </c>
      <c r="B4283" t="s">
        <v>387</v>
      </c>
      <c r="C4283" t="str">
        <f>_xlfn.XLOOKUP(Table4[[#This Row],[PUMA]],[1]PUMA!$A:$A,[1]PUMA!$B:$B)</f>
        <v>Colusa, Glenn, Tehama &amp; Trinity Counties PUMA</v>
      </c>
      <c r="D4283">
        <v>17</v>
      </c>
      <c r="E4283" t="s">
        <v>3096</v>
      </c>
      <c r="F4283">
        <v>185.28143986701735</v>
      </c>
      <c r="G4283" s="6">
        <v>19753.381628987099</v>
      </c>
      <c r="H4283" s="6">
        <v>765.03270316390399</v>
      </c>
      <c r="I4283" s="3">
        <v>2.9034226823074123E-2</v>
      </c>
    </row>
    <row r="4284" spans="1:9" x14ac:dyDescent="0.25">
      <c r="A4284" t="s">
        <v>1001</v>
      </c>
      <c r="B4284" t="s">
        <v>387</v>
      </c>
      <c r="C4284" t="str">
        <f>_xlfn.XLOOKUP(Table4[[#This Row],[PUMA]],[1]PUMA!$A:$A,[1]PUMA!$B:$B)</f>
        <v>Colusa, Glenn, Tehama &amp; Trinity Counties PUMA</v>
      </c>
      <c r="D4284">
        <v>17</v>
      </c>
      <c r="E4284" t="s">
        <v>3096</v>
      </c>
      <c r="F4284">
        <v>523.76996864111561</v>
      </c>
      <c r="G4284" s="6">
        <v>19753.381628987099</v>
      </c>
      <c r="H4284" s="6">
        <v>765.03270316390399</v>
      </c>
      <c r="I4284" s="3">
        <v>2.6572054528124653E-2</v>
      </c>
    </row>
    <row r="4285" spans="1:9" x14ac:dyDescent="0.25">
      <c r="A4285" t="s">
        <v>1001</v>
      </c>
      <c r="B4285" t="s">
        <v>387</v>
      </c>
      <c r="C4285" t="str">
        <f>_xlfn.XLOOKUP(Table4[[#This Row],[PUMA]],[1]PUMA!$A:$A,[1]PUMA!$B:$B)</f>
        <v>Colusa, Glenn, Tehama &amp; Trinity Counties PUMA</v>
      </c>
      <c r="D4285">
        <v>1</v>
      </c>
      <c r="F4285">
        <v>904.54691038632063</v>
      </c>
      <c r="G4285" s="6">
        <v>19753.381628987099</v>
      </c>
      <c r="H4285" s="6">
        <v>765.03270316390399</v>
      </c>
      <c r="I4285" s="3">
        <v>0</v>
      </c>
    </row>
    <row r="4286" spans="1:9" x14ac:dyDescent="0.25">
      <c r="A4286" t="s">
        <v>1002</v>
      </c>
      <c r="B4286" t="s">
        <v>387</v>
      </c>
      <c r="C4286" t="str">
        <f>_xlfn.XLOOKUP(Table4[[#This Row],[PUMA]],[1]PUMA!$A:$A,[1]PUMA!$B:$B)</f>
        <v>Colusa, Glenn, Tehama &amp; Trinity Counties PUMA</v>
      </c>
      <c r="D4286">
        <v>111</v>
      </c>
      <c r="E4286" t="s">
        <v>2857</v>
      </c>
      <c r="F4286">
        <v>111.653036099147</v>
      </c>
      <c r="G4286" s="6">
        <v>19753.381628987099</v>
      </c>
      <c r="H4286" s="6">
        <v>765.03270316390399</v>
      </c>
      <c r="I4286" s="3">
        <v>0.20421846061674437</v>
      </c>
    </row>
    <row r="4287" spans="1:9" x14ac:dyDescent="0.25">
      <c r="A4287" t="s">
        <v>1002</v>
      </c>
      <c r="B4287" t="s">
        <v>387</v>
      </c>
      <c r="C4287" t="str">
        <f>_xlfn.XLOOKUP(Table4[[#This Row],[PUMA]],[1]PUMA!$A:$A,[1]PUMA!$B:$B)</f>
        <v>Colusa, Glenn, Tehama &amp; Trinity Counties PUMA</v>
      </c>
      <c r="D4287">
        <v>38</v>
      </c>
      <c r="E4287" t="s">
        <v>2015</v>
      </c>
      <c r="F4287">
        <v>366.72265264063793</v>
      </c>
      <c r="G4287" s="6">
        <v>19753.381628987099</v>
      </c>
      <c r="H4287" s="6">
        <v>765.03270316390399</v>
      </c>
      <c r="I4287" s="3">
        <v>0.56777703859692541</v>
      </c>
    </row>
    <row r="4288" spans="1:9" x14ac:dyDescent="0.25">
      <c r="A4288" t="s">
        <v>1002</v>
      </c>
      <c r="B4288" t="s">
        <v>387</v>
      </c>
      <c r="C4288" t="str">
        <f>_xlfn.XLOOKUP(Table4[[#This Row],[PUMA]],[1]PUMA!$A:$A,[1]PUMA!$B:$B)</f>
        <v>Colusa, Glenn, Tehama &amp; Trinity Counties PUMA</v>
      </c>
      <c r="D4288">
        <v>149</v>
      </c>
      <c r="E4288" t="s">
        <v>3033</v>
      </c>
      <c r="F4288">
        <v>967.38944406690177</v>
      </c>
      <c r="G4288" s="6">
        <v>19753.381628987099</v>
      </c>
      <c r="H4288" s="6">
        <v>765.03270316390399</v>
      </c>
      <c r="I4288" s="3">
        <v>0.51642032153790696</v>
      </c>
    </row>
    <row r="4289" spans="1:9" x14ac:dyDescent="0.25">
      <c r="A4289" t="s">
        <v>1002</v>
      </c>
      <c r="B4289" t="s">
        <v>387</v>
      </c>
      <c r="C4289" t="str">
        <f>_xlfn.XLOOKUP(Table4[[#This Row],[PUMA]],[1]PUMA!$A:$A,[1]PUMA!$B:$B)</f>
        <v>Colusa, Glenn, Tehama &amp; Trinity Counties PUMA</v>
      </c>
      <c r="D4289">
        <v>53</v>
      </c>
      <c r="E4289" t="s">
        <v>3004</v>
      </c>
      <c r="F4289">
        <v>276.49596994332597</v>
      </c>
      <c r="G4289" s="6">
        <v>19753.381628987099</v>
      </c>
      <c r="H4289" s="6">
        <v>765.03270316390399</v>
      </c>
      <c r="I4289" s="3">
        <v>0.14112362965708458</v>
      </c>
    </row>
    <row r="4290" spans="1:9" x14ac:dyDescent="0.25">
      <c r="A4290" t="s">
        <v>1002</v>
      </c>
      <c r="B4290" t="s">
        <v>387</v>
      </c>
      <c r="C4290" t="str">
        <f>_xlfn.XLOOKUP(Table4[[#This Row],[PUMA]],[1]PUMA!$A:$A,[1]PUMA!$B:$B)</f>
        <v>Colusa, Glenn, Tehama &amp; Trinity Counties PUMA</v>
      </c>
      <c r="D4290">
        <v>99</v>
      </c>
      <c r="E4290" t="s">
        <v>2014</v>
      </c>
      <c r="F4290">
        <v>231.10073300392148</v>
      </c>
      <c r="G4290" s="6">
        <v>19753.381628987099</v>
      </c>
      <c r="H4290" s="6">
        <v>765.03270316390399</v>
      </c>
      <c r="I4290" s="3">
        <v>0.27099227701475359</v>
      </c>
    </row>
    <row r="4291" spans="1:9" x14ac:dyDescent="0.25">
      <c r="A4291" t="s">
        <v>1002</v>
      </c>
      <c r="B4291" t="s">
        <v>387</v>
      </c>
      <c r="C4291" t="str">
        <f>_xlfn.XLOOKUP(Table4[[#This Row],[PUMA]],[1]PUMA!$A:$A,[1]PUMA!$B:$B)</f>
        <v>Colusa, Glenn, Tehama &amp; Trinity Counties PUMA</v>
      </c>
      <c r="D4291">
        <v>99</v>
      </c>
      <c r="E4291" t="s">
        <v>2014</v>
      </c>
      <c r="F4291">
        <v>523.76996864111561</v>
      </c>
      <c r="G4291" s="6">
        <v>19753.381628987099</v>
      </c>
      <c r="H4291" s="6">
        <v>765.03270316390399</v>
      </c>
      <c r="I4291" s="3">
        <v>8.6220850282093656E-2</v>
      </c>
    </row>
    <row r="4292" spans="1:9" x14ac:dyDescent="0.25">
      <c r="A4292" t="s">
        <v>1002</v>
      </c>
      <c r="B4292" t="s">
        <v>387</v>
      </c>
      <c r="C4292" t="str">
        <f>_xlfn.XLOOKUP(Table4[[#This Row],[PUMA]],[1]PUMA!$A:$A,[1]PUMA!$B:$B)</f>
        <v>Colusa, Glenn, Tehama &amp; Trinity Counties PUMA</v>
      </c>
      <c r="D4292">
        <v>2</v>
      </c>
      <c r="E4292" t="s">
        <v>2997</v>
      </c>
      <c r="F4292">
        <v>437.94218145886708</v>
      </c>
      <c r="G4292" s="6">
        <v>19753.381628987099</v>
      </c>
      <c r="H4292" s="6">
        <v>765.03270316390399</v>
      </c>
      <c r="I4292" s="3">
        <v>0.16833590591567132</v>
      </c>
    </row>
    <row r="4293" spans="1:9" x14ac:dyDescent="0.25">
      <c r="A4293" t="s">
        <v>983</v>
      </c>
      <c r="B4293" t="s">
        <v>387</v>
      </c>
      <c r="C4293" t="str">
        <f>_xlfn.XLOOKUP(Table4[[#This Row],[PUMA]],[1]PUMA!$A:$A,[1]PUMA!$B:$B)</f>
        <v>Colusa, Glenn, Tehama &amp; Trinity Counties PUMA</v>
      </c>
      <c r="D4293">
        <v>99</v>
      </c>
      <c r="E4293" t="s">
        <v>2014</v>
      </c>
      <c r="F4293">
        <v>523.76996864111561</v>
      </c>
      <c r="G4293" s="6">
        <v>19753.381628987099</v>
      </c>
      <c r="H4293" s="6">
        <v>765.03270316390399</v>
      </c>
      <c r="I4293" s="3">
        <v>0.27099227701475359</v>
      </c>
    </row>
    <row r="4294" spans="1:9" x14ac:dyDescent="0.25">
      <c r="A4294" t="s">
        <v>983</v>
      </c>
      <c r="B4294" t="s">
        <v>387</v>
      </c>
      <c r="C4294" t="str">
        <f>_xlfn.XLOOKUP(Table4[[#This Row],[PUMA]],[1]PUMA!$A:$A,[1]PUMA!$B:$B)</f>
        <v>Colusa, Glenn, Tehama &amp; Trinity Counties PUMA</v>
      </c>
      <c r="D4294">
        <v>99</v>
      </c>
      <c r="E4294" t="s">
        <v>2014</v>
      </c>
      <c r="F4294">
        <v>2082.768204861432</v>
      </c>
      <c r="G4294" s="6">
        <v>19753.381628987099</v>
      </c>
      <c r="H4294" s="6">
        <v>765.03270316390399</v>
      </c>
      <c r="I4294" s="3">
        <v>7.9932694746339877E-2</v>
      </c>
    </row>
    <row r="4295" spans="1:9" x14ac:dyDescent="0.25">
      <c r="A4295" t="s">
        <v>983</v>
      </c>
      <c r="B4295" t="s">
        <v>387</v>
      </c>
      <c r="C4295" t="str">
        <f>_xlfn.XLOOKUP(Table4[[#This Row],[PUMA]],[1]PUMA!$A:$A,[1]PUMA!$B:$B)</f>
        <v>Colusa, Glenn, Tehama &amp; Trinity Counties PUMA</v>
      </c>
      <c r="D4295">
        <v>2</v>
      </c>
      <c r="E4295" t="s">
        <v>2997</v>
      </c>
      <c r="F4295">
        <v>183.65168028113902</v>
      </c>
      <c r="G4295" s="6">
        <v>19753.381628987099</v>
      </c>
      <c r="H4295" s="6">
        <v>765.03270316390399</v>
      </c>
      <c r="I4295" s="3">
        <v>0.16833590591567132</v>
      </c>
    </row>
    <row r="4296" spans="1:9" x14ac:dyDescent="0.25">
      <c r="A4296" t="s">
        <v>1010</v>
      </c>
      <c r="B4296" t="s">
        <v>387</v>
      </c>
      <c r="C4296" t="str">
        <f>_xlfn.XLOOKUP(Table4[[#This Row],[PUMA]],[1]PUMA!$A:$A,[1]PUMA!$B:$B)</f>
        <v>Colusa, Glenn, Tehama &amp; Trinity Counties PUMA</v>
      </c>
      <c r="D4296">
        <v>149</v>
      </c>
      <c r="E4296" t="s">
        <v>3033</v>
      </c>
      <c r="F4296">
        <v>103.584454267886</v>
      </c>
      <c r="G4296" s="6">
        <v>19753.381628987099</v>
      </c>
      <c r="H4296" s="6">
        <v>765.03270316390399</v>
      </c>
      <c r="I4296" s="3">
        <v>0.14271637595224221</v>
      </c>
    </row>
    <row r="4297" spans="1:9" x14ac:dyDescent="0.25">
      <c r="A4297" t="s">
        <v>1010</v>
      </c>
      <c r="B4297" t="s">
        <v>387</v>
      </c>
      <c r="C4297" t="str">
        <f>_xlfn.XLOOKUP(Table4[[#This Row],[PUMA]],[1]PUMA!$A:$A,[1]PUMA!$B:$B)</f>
        <v>Colusa, Glenn, Tehama &amp; Trinity Counties PUMA</v>
      </c>
      <c r="D4297">
        <v>99</v>
      </c>
      <c r="E4297" t="s">
        <v>2014</v>
      </c>
      <c r="F4297">
        <v>1949.9890444491341</v>
      </c>
      <c r="G4297" s="6">
        <v>19753.381628987099</v>
      </c>
      <c r="H4297" s="6">
        <v>765.03270316390399</v>
      </c>
      <c r="I4297" s="3">
        <v>0.27099227701475359</v>
      </c>
    </row>
    <row r="4298" spans="1:9" x14ac:dyDescent="0.25">
      <c r="A4298" t="s">
        <v>1010</v>
      </c>
      <c r="B4298" t="s">
        <v>387</v>
      </c>
      <c r="C4298" t="str">
        <f>_xlfn.XLOOKUP(Table4[[#This Row],[PUMA]],[1]PUMA!$A:$A,[1]PUMA!$B:$B)</f>
        <v>Colusa, Glenn, Tehama &amp; Trinity Counties PUMA</v>
      </c>
      <c r="D4298">
        <v>2</v>
      </c>
      <c r="E4298" t="s">
        <v>2997</v>
      </c>
      <c r="F4298">
        <v>523.76996864111561</v>
      </c>
      <c r="G4298" s="6">
        <v>19753.381628987099</v>
      </c>
      <c r="H4298" s="6">
        <v>765.03270316390399</v>
      </c>
      <c r="I4298" s="3">
        <v>0.16833590591567132</v>
      </c>
    </row>
    <row r="4299" spans="1:9" x14ac:dyDescent="0.25">
      <c r="A4299" t="s">
        <v>1010</v>
      </c>
      <c r="B4299" t="s">
        <v>387</v>
      </c>
      <c r="C4299" t="str">
        <f>_xlfn.XLOOKUP(Table4[[#This Row],[PUMA]],[1]PUMA!$A:$A,[1]PUMA!$B:$B)</f>
        <v>Colusa, Glenn, Tehama &amp; Trinity Counties PUMA</v>
      </c>
      <c r="D4299">
        <v>2</v>
      </c>
      <c r="E4299" t="s">
        <v>2997</v>
      </c>
      <c r="F4299">
        <v>365.16565812701913</v>
      </c>
      <c r="G4299" s="6">
        <v>19753.381628987099</v>
      </c>
      <c r="H4299" s="6">
        <v>765.03270316390399</v>
      </c>
      <c r="I4299" s="3">
        <v>4.8763970019479984E-2</v>
      </c>
    </row>
    <row r="4300" spans="1:9" x14ac:dyDescent="0.25">
      <c r="A4300" t="s">
        <v>1012</v>
      </c>
      <c r="B4300" t="s">
        <v>387</v>
      </c>
      <c r="C4300" t="str">
        <f>_xlfn.XLOOKUP(Table4[[#This Row],[PUMA]],[1]PUMA!$A:$A,[1]PUMA!$B:$B)</f>
        <v>Colusa, Glenn, Tehama &amp; Trinity Counties PUMA</v>
      </c>
      <c r="D4300">
        <v>149</v>
      </c>
      <c r="E4300" t="s">
        <v>3033</v>
      </c>
      <c r="F4300">
        <v>1087.9902823844657</v>
      </c>
      <c r="G4300" s="6">
        <v>19753.381628987099</v>
      </c>
      <c r="H4300" s="6">
        <v>765.03270316390399</v>
      </c>
      <c r="I4300" s="3">
        <v>0.51642032153790696</v>
      </c>
    </row>
    <row r="4301" spans="1:9" x14ac:dyDescent="0.25">
      <c r="A4301" t="s">
        <v>1012</v>
      </c>
      <c r="B4301" t="s">
        <v>387</v>
      </c>
      <c r="C4301" t="str">
        <f>_xlfn.XLOOKUP(Table4[[#This Row],[PUMA]],[1]PUMA!$A:$A,[1]PUMA!$B:$B)</f>
        <v>Colusa, Glenn, Tehama &amp; Trinity Counties PUMA</v>
      </c>
      <c r="D4301">
        <v>99</v>
      </c>
      <c r="E4301" t="s">
        <v>2014</v>
      </c>
      <c r="F4301">
        <v>1627.9938866425914</v>
      </c>
      <c r="G4301" s="6">
        <v>19753.381628987099</v>
      </c>
      <c r="H4301" s="6">
        <v>765.03270316390399</v>
      </c>
      <c r="I4301" s="3">
        <v>0.27099227701475359</v>
      </c>
    </row>
    <row r="4302" spans="1:9" x14ac:dyDescent="0.25">
      <c r="A4302" t="s">
        <v>1012</v>
      </c>
      <c r="B4302" t="s">
        <v>387</v>
      </c>
      <c r="C4302" t="str">
        <f>_xlfn.XLOOKUP(Table4[[#This Row],[PUMA]],[1]PUMA!$A:$A,[1]PUMA!$B:$B)</f>
        <v>Colusa, Glenn, Tehama &amp; Trinity Counties PUMA</v>
      </c>
      <c r="D4302">
        <v>99</v>
      </c>
      <c r="E4302" t="s">
        <v>2014</v>
      </c>
      <c r="F4302">
        <v>523.76996864111561</v>
      </c>
      <c r="G4302" s="6">
        <v>19753.381628987099</v>
      </c>
      <c r="H4302" s="6">
        <v>765.03270316390399</v>
      </c>
      <c r="I4302" s="3">
        <v>7.9932694746339877E-2</v>
      </c>
    </row>
    <row r="4303" spans="1:9" x14ac:dyDescent="0.25">
      <c r="A4303" t="s">
        <v>1012</v>
      </c>
      <c r="B4303" t="s">
        <v>387</v>
      </c>
      <c r="C4303" t="str">
        <f>_xlfn.XLOOKUP(Table4[[#This Row],[PUMA]],[1]PUMA!$A:$A,[1]PUMA!$B:$B)</f>
        <v>Colusa, Glenn, Tehama &amp; Trinity Counties PUMA</v>
      </c>
      <c r="D4303">
        <v>2</v>
      </c>
      <c r="E4303" t="s">
        <v>2997</v>
      </c>
      <c r="F4303">
        <v>303.76975272891752</v>
      </c>
      <c r="G4303" s="6">
        <v>19753.381628987099</v>
      </c>
      <c r="H4303" s="6">
        <v>765.03270316390399</v>
      </c>
      <c r="I4303" s="3">
        <v>0.16833590591567132</v>
      </c>
    </row>
    <row r="4304" spans="1:9" x14ac:dyDescent="0.25">
      <c r="A4304" t="s">
        <v>1003</v>
      </c>
      <c r="B4304" t="s">
        <v>387</v>
      </c>
      <c r="C4304" t="str">
        <f>_xlfn.XLOOKUP(Table4[[#This Row],[PUMA]],[1]PUMA!$A:$A,[1]PUMA!$B:$B)</f>
        <v>Colusa, Glenn, Tehama &amp; Trinity Counties PUMA</v>
      </c>
      <c r="D4304">
        <v>111</v>
      </c>
      <c r="E4304" t="s">
        <v>2857</v>
      </c>
      <c r="F4304">
        <v>200.51056480887792</v>
      </c>
      <c r="G4304" s="6">
        <v>19753.381628987099</v>
      </c>
      <c r="H4304" s="6">
        <v>765.03270316390399</v>
      </c>
      <c r="I4304" s="3">
        <v>0.73896609546031988</v>
      </c>
    </row>
    <row r="4305" spans="1:9" x14ac:dyDescent="0.25">
      <c r="A4305" t="s">
        <v>1003</v>
      </c>
      <c r="B4305" t="s">
        <v>387</v>
      </c>
      <c r="C4305" t="str">
        <f>_xlfn.XLOOKUP(Table4[[#This Row],[PUMA]],[1]PUMA!$A:$A,[1]PUMA!$B:$B)</f>
        <v>Colusa, Glenn, Tehama &amp; Trinity Counties PUMA</v>
      </c>
      <c r="D4305">
        <v>157</v>
      </c>
      <c r="E4305" t="s">
        <v>2911</v>
      </c>
      <c r="F4305">
        <v>378.63252484629402</v>
      </c>
      <c r="G4305" s="6">
        <v>19753.381628987099</v>
      </c>
      <c r="H4305" s="6">
        <v>765.03270316390399</v>
      </c>
      <c r="I4305" s="3">
        <v>0.16471519854377567</v>
      </c>
    </row>
    <row r="4306" spans="1:9" x14ac:dyDescent="0.25">
      <c r="A4306" t="s">
        <v>1003</v>
      </c>
      <c r="B4306" t="s">
        <v>387</v>
      </c>
      <c r="C4306" t="str">
        <f>_xlfn.XLOOKUP(Table4[[#This Row],[PUMA]],[1]PUMA!$A:$A,[1]PUMA!$B:$B)</f>
        <v>Colusa, Glenn, Tehama &amp; Trinity Counties PUMA</v>
      </c>
      <c r="D4306">
        <v>38</v>
      </c>
      <c r="E4306" t="s">
        <v>2015</v>
      </c>
      <c r="F4306">
        <v>176.51600863237792</v>
      </c>
      <c r="G4306" s="6">
        <v>19753.381628987099</v>
      </c>
      <c r="H4306" s="6">
        <v>765.03270316390399</v>
      </c>
      <c r="I4306" s="3">
        <v>0.56777703859692541</v>
      </c>
    </row>
    <row r="4307" spans="1:9" x14ac:dyDescent="0.25">
      <c r="A4307" t="s">
        <v>1003</v>
      </c>
      <c r="B4307" t="s">
        <v>387</v>
      </c>
      <c r="C4307" t="str">
        <f>_xlfn.XLOOKUP(Table4[[#This Row],[PUMA]],[1]PUMA!$A:$A,[1]PUMA!$B:$B)</f>
        <v>Colusa, Glenn, Tehama &amp; Trinity Counties PUMA</v>
      </c>
      <c r="D4307">
        <v>149</v>
      </c>
      <c r="E4307" t="s">
        <v>3033</v>
      </c>
      <c r="F4307">
        <v>472.61593072291299</v>
      </c>
      <c r="G4307" s="6">
        <v>19753.381628987099</v>
      </c>
      <c r="H4307" s="6">
        <v>765.03270316390399</v>
      </c>
      <c r="I4307" s="3">
        <v>0.15128091138785044</v>
      </c>
    </row>
    <row r="4308" spans="1:9" x14ac:dyDescent="0.25">
      <c r="A4308" t="s">
        <v>1003</v>
      </c>
      <c r="B4308" t="s">
        <v>387</v>
      </c>
      <c r="C4308" t="str">
        <f>_xlfn.XLOOKUP(Table4[[#This Row],[PUMA]],[1]PUMA!$A:$A,[1]PUMA!$B:$B)</f>
        <v>Colusa, Glenn, Tehama &amp; Trinity Counties PUMA</v>
      </c>
      <c r="D4308">
        <v>99</v>
      </c>
      <c r="E4308" t="s">
        <v>2014</v>
      </c>
      <c r="F4308">
        <v>523.76996864111561</v>
      </c>
      <c r="G4308" s="6">
        <v>19753.381628987099</v>
      </c>
      <c r="H4308" s="6">
        <v>765.03270316390399</v>
      </c>
      <c r="I4308" s="3">
        <v>7.4890615403005317E-2</v>
      </c>
    </row>
    <row r="4309" spans="1:9" x14ac:dyDescent="0.25">
      <c r="A4309" t="s">
        <v>1003</v>
      </c>
      <c r="B4309" t="s">
        <v>387</v>
      </c>
      <c r="C4309" t="str">
        <f>_xlfn.XLOOKUP(Table4[[#This Row],[PUMA]],[1]PUMA!$A:$A,[1]PUMA!$B:$B)</f>
        <v>Colusa, Glenn, Tehama &amp; Trinity Counties PUMA</v>
      </c>
      <c r="D4309">
        <v>2</v>
      </c>
      <c r="E4309" t="s">
        <v>2997</v>
      </c>
      <c r="F4309">
        <v>428.49778798595969</v>
      </c>
      <c r="G4309" s="6">
        <v>19753.381628987099</v>
      </c>
      <c r="H4309" s="6">
        <v>765.03270316390399</v>
      </c>
      <c r="I4309" s="3">
        <v>0.16833590591567132</v>
      </c>
    </row>
    <row r="4310" spans="1:9" x14ac:dyDescent="0.25">
      <c r="A4310" t="s">
        <v>984</v>
      </c>
      <c r="B4310" t="s">
        <v>387</v>
      </c>
      <c r="C4310" t="str">
        <f>_xlfn.XLOOKUP(Table4[[#This Row],[PUMA]],[1]PUMA!$A:$A,[1]PUMA!$B:$B)</f>
        <v>Colusa, Glenn, Tehama &amp; Trinity Counties PUMA</v>
      </c>
      <c r="D4310">
        <v>38</v>
      </c>
      <c r="E4310" t="s">
        <v>2015</v>
      </c>
      <c r="F4310">
        <v>204.42035898048073</v>
      </c>
      <c r="G4310" s="6">
        <v>19753.381628987099</v>
      </c>
      <c r="H4310" s="6">
        <v>765.03270316390399</v>
      </c>
      <c r="I4310" s="3">
        <v>0.16588175793871138</v>
      </c>
    </row>
    <row r="4311" spans="1:9" x14ac:dyDescent="0.25">
      <c r="A4311" t="s">
        <v>984</v>
      </c>
      <c r="B4311" t="s">
        <v>387</v>
      </c>
      <c r="C4311" t="str">
        <f>_xlfn.XLOOKUP(Table4[[#This Row],[PUMA]],[1]PUMA!$A:$A,[1]PUMA!$B:$B)</f>
        <v>Colusa, Glenn, Tehama &amp; Trinity Counties PUMA</v>
      </c>
      <c r="D4311">
        <v>149</v>
      </c>
      <c r="E4311" t="s">
        <v>3033</v>
      </c>
      <c r="F4311">
        <v>383.53790596574464</v>
      </c>
      <c r="G4311" s="6">
        <v>19753.381628987099</v>
      </c>
      <c r="H4311" s="6">
        <v>765.03270316390399</v>
      </c>
      <c r="I4311" s="3">
        <v>0.1467096082830148</v>
      </c>
    </row>
    <row r="4312" spans="1:9" x14ac:dyDescent="0.25">
      <c r="A4312" t="s">
        <v>984</v>
      </c>
      <c r="B4312" t="s">
        <v>387</v>
      </c>
      <c r="C4312" t="str">
        <f>_xlfn.XLOOKUP(Table4[[#This Row],[PUMA]],[1]PUMA!$A:$A,[1]PUMA!$B:$B)</f>
        <v>Colusa, Glenn, Tehama &amp; Trinity Counties PUMA</v>
      </c>
      <c r="D4312">
        <v>53</v>
      </c>
      <c r="E4312" t="s">
        <v>3004</v>
      </c>
      <c r="F4312">
        <v>523.76996864111561</v>
      </c>
      <c r="G4312" s="6">
        <v>19753.381628987099</v>
      </c>
      <c r="H4312" s="6">
        <v>765.03270316390399</v>
      </c>
      <c r="I4312" s="3">
        <v>0.14919355294407316</v>
      </c>
    </row>
    <row r="4313" spans="1:9" x14ac:dyDescent="0.25">
      <c r="A4313" t="s">
        <v>984</v>
      </c>
      <c r="B4313" t="s">
        <v>387</v>
      </c>
      <c r="C4313" t="str">
        <f>_xlfn.XLOOKUP(Table4[[#This Row],[PUMA]],[1]PUMA!$A:$A,[1]PUMA!$B:$B)</f>
        <v>Colusa, Glenn, Tehama &amp; Trinity Counties PUMA</v>
      </c>
      <c r="D4313">
        <v>53</v>
      </c>
      <c r="E4313" t="s">
        <v>3004</v>
      </c>
      <c r="F4313">
        <v>142.57329673762081</v>
      </c>
      <c r="G4313" s="6">
        <v>19753.381628987099</v>
      </c>
      <c r="H4313" s="6">
        <v>765.03270316390399</v>
      </c>
      <c r="I4313" s="3">
        <v>0.1421662643533374</v>
      </c>
    </row>
    <row r="4314" spans="1:9" x14ac:dyDescent="0.25">
      <c r="A4314" t="s">
        <v>984</v>
      </c>
      <c r="B4314" t="s">
        <v>387</v>
      </c>
      <c r="C4314" t="str">
        <f>_xlfn.XLOOKUP(Table4[[#This Row],[PUMA]],[1]PUMA!$A:$A,[1]PUMA!$B:$B)</f>
        <v>Colusa, Glenn, Tehama &amp; Trinity Counties PUMA</v>
      </c>
      <c r="D4314">
        <v>2</v>
      </c>
      <c r="E4314" t="s">
        <v>2997</v>
      </c>
      <c r="F4314">
        <v>722.9644630823401</v>
      </c>
      <c r="G4314" s="6">
        <v>19753.381628987099</v>
      </c>
      <c r="H4314" s="6">
        <v>765.03270316390399</v>
      </c>
      <c r="I4314" s="3">
        <v>4.9181023710472213E-2</v>
      </c>
    </row>
    <row r="4315" spans="1:9" x14ac:dyDescent="0.25">
      <c r="A4315" t="s">
        <v>984</v>
      </c>
      <c r="B4315" t="s">
        <v>387</v>
      </c>
      <c r="C4315" t="str">
        <f>_xlfn.XLOOKUP(Table4[[#This Row],[PUMA]],[1]PUMA!$A:$A,[1]PUMA!$B:$B)</f>
        <v>Colusa, Glenn, Tehama &amp; Trinity Counties PUMA</v>
      </c>
      <c r="D4315">
        <v>1</v>
      </c>
      <c r="F4315">
        <v>133.60744981424301</v>
      </c>
      <c r="G4315" s="6">
        <v>19753.381628987099</v>
      </c>
      <c r="H4315" s="6">
        <v>765.03270316390399</v>
      </c>
      <c r="I4315" s="3">
        <v>0</v>
      </c>
    </row>
    <row r="4316" spans="1:9" x14ac:dyDescent="0.25">
      <c r="A4316" t="s">
        <v>985</v>
      </c>
      <c r="B4316" t="s">
        <v>387</v>
      </c>
      <c r="C4316" t="str">
        <f>_xlfn.XLOOKUP(Table4[[#This Row],[PUMA]],[1]PUMA!$A:$A,[1]PUMA!$B:$B)</f>
        <v>Colusa, Glenn, Tehama &amp; Trinity Counties PUMA</v>
      </c>
      <c r="D4316">
        <v>157</v>
      </c>
      <c r="E4316" t="s">
        <v>2911</v>
      </c>
      <c r="F4316">
        <v>1196.1837522161277</v>
      </c>
      <c r="G4316" s="6">
        <v>19753.381628987099</v>
      </c>
      <c r="H4316" s="6">
        <v>765.03270316390399</v>
      </c>
      <c r="I4316" s="3">
        <v>0.16593212997771919</v>
      </c>
    </row>
    <row r="4317" spans="1:9" x14ac:dyDescent="0.25">
      <c r="A4317" t="s">
        <v>985</v>
      </c>
      <c r="B4317" t="s">
        <v>387</v>
      </c>
      <c r="C4317" t="str">
        <f>_xlfn.XLOOKUP(Table4[[#This Row],[PUMA]],[1]PUMA!$A:$A,[1]PUMA!$B:$B)</f>
        <v>Colusa, Glenn, Tehama &amp; Trinity Counties PUMA</v>
      </c>
      <c r="D4317">
        <v>38</v>
      </c>
      <c r="E4317" t="s">
        <v>2015</v>
      </c>
      <c r="F4317">
        <v>173.65204989332099</v>
      </c>
      <c r="G4317" s="6">
        <v>19753.381628987099</v>
      </c>
      <c r="H4317" s="6">
        <v>765.03270316390399</v>
      </c>
      <c r="I4317" s="3">
        <v>0.15690916472097349</v>
      </c>
    </row>
    <row r="4318" spans="1:9" x14ac:dyDescent="0.25">
      <c r="A4318" t="s">
        <v>985</v>
      </c>
      <c r="B4318" t="s">
        <v>387</v>
      </c>
      <c r="C4318" t="str">
        <f>_xlfn.XLOOKUP(Table4[[#This Row],[PUMA]],[1]PUMA!$A:$A,[1]PUMA!$B:$B)</f>
        <v>Colusa, Glenn, Tehama &amp; Trinity Counties PUMA</v>
      </c>
      <c r="D4318">
        <v>149</v>
      </c>
      <c r="E4318" t="s">
        <v>3033</v>
      </c>
      <c r="F4318">
        <v>523.76996864111561</v>
      </c>
      <c r="G4318" s="6">
        <v>19753.381628987099</v>
      </c>
      <c r="H4318" s="6">
        <v>765.03270316390399</v>
      </c>
      <c r="I4318" s="3">
        <v>0.14377077800845944</v>
      </c>
    </row>
    <row r="4319" spans="1:9" x14ac:dyDescent="0.25">
      <c r="A4319" t="s">
        <v>985</v>
      </c>
      <c r="B4319" t="s">
        <v>387</v>
      </c>
      <c r="C4319" t="str">
        <f>_xlfn.XLOOKUP(Table4[[#This Row],[PUMA]],[1]PUMA!$A:$A,[1]PUMA!$B:$B)</f>
        <v>Colusa, Glenn, Tehama &amp; Trinity Counties PUMA</v>
      </c>
      <c r="D4319">
        <v>149</v>
      </c>
      <c r="E4319" t="s">
        <v>3033</v>
      </c>
      <c r="F4319">
        <v>723.37252980806295</v>
      </c>
      <c r="G4319" s="6">
        <v>19753.381628987099</v>
      </c>
      <c r="H4319" s="6">
        <v>765.03270316390399</v>
      </c>
      <c r="I4319" s="3">
        <v>0.1410851896259134</v>
      </c>
    </row>
    <row r="4320" spans="1:9" x14ac:dyDescent="0.25">
      <c r="A4320" t="s">
        <v>985</v>
      </c>
      <c r="B4320" t="s">
        <v>387</v>
      </c>
      <c r="C4320" t="str">
        <f>_xlfn.XLOOKUP(Table4[[#This Row],[PUMA]],[1]PUMA!$A:$A,[1]PUMA!$B:$B)</f>
        <v>Colusa, Glenn, Tehama &amp; Trinity Counties PUMA</v>
      </c>
      <c r="D4320">
        <v>2</v>
      </c>
      <c r="E4320" t="s">
        <v>2997</v>
      </c>
      <c r="F4320">
        <v>499.26264045898614</v>
      </c>
      <c r="G4320" s="6">
        <v>19753.381628987099</v>
      </c>
      <c r="H4320" s="6">
        <v>765.03270316390399</v>
      </c>
      <c r="I4320" s="3">
        <v>4.6864507748613844E-2</v>
      </c>
    </row>
    <row r="4321" spans="1:9" x14ac:dyDescent="0.25">
      <c r="A4321" t="s">
        <v>1011</v>
      </c>
      <c r="B4321" t="s">
        <v>387</v>
      </c>
      <c r="C4321" t="str">
        <f>_xlfn.XLOOKUP(Table4[[#This Row],[PUMA]],[1]PUMA!$A:$A,[1]PUMA!$B:$B)</f>
        <v>Colusa, Glenn, Tehama &amp; Trinity Counties PUMA</v>
      </c>
      <c r="D4321">
        <v>157</v>
      </c>
      <c r="E4321" t="s">
        <v>2911</v>
      </c>
      <c r="F4321">
        <v>646.96087621650622</v>
      </c>
      <c r="G4321" s="6">
        <v>19753.381628987099</v>
      </c>
      <c r="H4321" s="6">
        <v>765.03270316390399</v>
      </c>
      <c r="I4321" s="3">
        <v>0.16593212997771919</v>
      </c>
    </row>
    <row r="4322" spans="1:9" x14ac:dyDescent="0.25">
      <c r="A4322" t="s">
        <v>1011</v>
      </c>
      <c r="B4322" t="s">
        <v>387</v>
      </c>
      <c r="C4322" t="str">
        <f>_xlfn.XLOOKUP(Table4[[#This Row],[PUMA]],[1]PUMA!$A:$A,[1]PUMA!$B:$B)</f>
        <v>Colusa, Glenn, Tehama &amp; Trinity Counties PUMA</v>
      </c>
      <c r="D4322">
        <v>38</v>
      </c>
      <c r="E4322" t="s">
        <v>2015</v>
      </c>
      <c r="F4322">
        <v>230.05466050325899</v>
      </c>
      <c r="G4322" s="6">
        <v>19753.381628987099</v>
      </c>
      <c r="H4322" s="6">
        <v>765.03270316390399</v>
      </c>
      <c r="I4322" s="3">
        <v>0.15690916472097349</v>
      </c>
    </row>
    <row r="4323" spans="1:9" x14ac:dyDescent="0.25">
      <c r="A4323" t="s">
        <v>1011</v>
      </c>
      <c r="B4323" t="s">
        <v>387</v>
      </c>
      <c r="C4323" t="str">
        <f>_xlfn.XLOOKUP(Table4[[#This Row],[PUMA]],[1]PUMA!$A:$A,[1]PUMA!$B:$B)</f>
        <v>Colusa, Glenn, Tehama &amp; Trinity Counties PUMA</v>
      </c>
      <c r="D4323">
        <v>149</v>
      </c>
      <c r="E4323" t="s">
        <v>3033</v>
      </c>
      <c r="F4323">
        <v>797.24419068734903</v>
      </c>
      <c r="G4323" s="6">
        <v>19753.381628987099</v>
      </c>
      <c r="H4323" s="6">
        <v>765.03270316390399</v>
      </c>
      <c r="I4323" s="3">
        <v>0.14271637595224221</v>
      </c>
    </row>
    <row r="4324" spans="1:9" x14ac:dyDescent="0.25">
      <c r="A4324" t="s">
        <v>1011</v>
      </c>
      <c r="B4324" t="s">
        <v>387</v>
      </c>
      <c r="C4324" t="str">
        <f>_xlfn.XLOOKUP(Table4[[#This Row],[PUMA]],[1]PUMA!$A:$A,[1]PUMA!$B:$B)</f>
        <v>Colusa, Glenn, Tehama &amp; Trinity Counties PUMA</v>
      </c>
      <c r="D4324">
        <v>53</v>
      </c>
      <c r="E4324" t="s">
        <v>3004</v>
      </c>
      <c r="F4324">
        <v>523.76996864111561</v>
      </c>
      <c r="G4324" s="6">
        <v>19753.381628987099</v>
      </c>
      <c r="H4324" s="6">
        <v>765.03270316390399</v>
      </c>
      <c r="I4324" s="3">
        <v>0.14112362965708458</v>
      </c>
    </row>
    <row r="4325" spans="1:9" x14ac:dyDescent="0.25">
      <c r="A4325" t="s">
        <v>1011</v>
      </c>
      <c r="B4325" t="s">
        <v>387</v>
      </c>
      <c r="C4325" t="str">
        <f>_xlfn.XLOOKUP(Table4[[#This Row],[PUMA]],[1]PUMA!$A:$A,[1]PUMA!$B:$B)</f>
        <v>Colusa, Glenn, Tehama &amp; Trinity Counties PUMA</v>
      </c>
      <c r="D4325">
        <v>2</v>
      </c>
      <c r="E4325" t="s">
        <v>2997</v>
      </c>
      <c r="F4325">
        <v>1098.5453681308986</v>
      </c>
      <c r="G4325" s="6">
        <v>19753.381628987099</v>
      </c>
      <c r="H4325" s="6">
        <v>765.03270316390399</v>
      </c>
      <c r="I4325" s="3">
        <v>4.6864507748613844E-2</v>
      </c>
    </row>
    <row r="4326" spans="1:9" x14ac:dyDescent="0.25">
      <c r="A4326" t="s">
        <v>899</v>
      </c>
      <c r="B4326" t="s">
        <v>387</v>
      </c>
      <c r="C4326" t="str">
        <f>_xlfn.XLOOKUP(Table4[[#This Row],[PUMA]],[1]PUMA!$A:$A,[1]PUMA!$B:$B)</f>
        <v>Colusa, Glenn, Tehama &amp; Trinity Counties PUMA</v>
      </c>
      <c r="D4326">
        <v>324</v>
      </c>
      <c r="E4326" t="s">
        <v>3109</v>
      </c>
      <c r="F4326">
        <v>523.76996864111561</v>
      </c>
      <c r="G4326" s="6">
        <v>19753.381628987099</v>
      </c>
      <c r="H4326" s="6">
        <v>765.03270316390399</v>
      </c>
      <c r="I4326" s="3">
        <v>0.12734288718338749</v>
      </c>
    </row>
    <row r="4327" spans="1:9" x14ac:dyDescent="0.25">
      <c r="A4327" t="s">
        <v>899</v>
      </c>
      <c r="B4327" t="s">
        <v>387</v>
      </c>
      <c r="C4327" t="str">
        <f>_xlfn.XLOOKUP(Table4[[#This Row],[PUMA]],[1]PUMA!$A:$A,[1]PUMA!$B:$B)</f>
        <v>Colusa, Glenn, Tehama &amp; Trinity Counties PUMA</v>
      </c>
      <c r="D4327">
        <v>2</v>
      </c>
      <c r="E4327" t="s">
        <v>2997</v>
      </c>
      <c r="F4327">
        <v>313.00082096859381</v>
      </c>
      <c r="G4327" s="6">
        <v>19753.381628987099</v>
      </c>
      <c r="H4327" s="6">
        <v>765.03270316390399</v>
      </c>
      <c r="I4327" s="3">
        <v>5.0831435684313746E-2</v>
      </c>
    </row>
    <row r="4328" spans="1:9" x14ac:dyDescent="0.25">
      <c r="A4328" t="s">
        <v>899</v>
      </c>
      <c r="B4328" t="s">
        <v>387</v>
      </c>
      <c r="C4328" t="str">
        <f>_xlfn.XLOOKUP(Table4[[#This Row],[PUMA]],[1]PUMA!$A:$A,[1]PUMA!$B:$B)</f>
        <v>Colusa, Glenn, Tehama &amp; Trinity Counties PUMA</v>
      </c>
      <c r="D4328">
        <v>2</v>
      </c>
      <c r="E4328" t="s">
        <v>2997</v>
      </c>
      <c r="F4328">
        <v>523.76996864111561</v>
      </c>
      <c r="G4328" s="6">
        <v>19753.381628987099</v>
      </c>
      <c r="H4328" s="6">
        <v>765.03270316390399</v>
      </c>
      <c r="I4328" s="3">
        <v>4.7997652623573923E-2</v>
      </c>
    </row>
    <row r="4329" spans="1:9" x14ac:dyDescent="0.25">
      <c r="A4329" t="s">
        <v>899</v>
      </c>
      <c r="B4329" t="s">
        <v>387</v>
      </c>
      <c r="C4329" t="str">
        <f>_xlfn.XLOOKUP(Table4[[#This Row],[PUMA]],[1]PUMA!$A:$A,[1]PUMA!$B:$B)</f>
        <v>Colusa, Glenn, Tehama &amp; Trinity Counties PUMA</v>
      </c>
      <c r="D4329">
        <v>7</v>
      </c>
      <c r="E4329" t="s">
        <v>3017</v>
      </c>
      <c r="F4329">
        <v>124.80504425140384</v>
      </c>
      <c r="G4329" s="6">
        <v>19753.381628987099</v>
      </c>
      <c r="H4329" s="6">
        <v>765.03270316390399</v>
      </c>
      <c r="I4329" s="3">
        <v>3.314451905948302E-2</v>
      </c>
    </row>
    <row r="4330" spans="1:9" x14ac:dyDescent="0.25">
      <c r="A4330" t="s">
        <v>899</v>
      </c>
      <c r="B4330" t="s">
        <v>387</v>
      </c>
      <c r="C4330" t="str">
        <f>_xlfn.XLOOKUP(Table4[[#This Row],[PUMA]],[1]PUMA!$A:$A,[1]PUMA!$B:$B)</f>
        <v>Colusa, Glenn, Tehama &amp; Trinity Counties PUMA</v>
      </c>
      <c r="D4330">
        <v>17</v>
      </c>
      <c r="E4330" t="s">
        <v>3096</v>
      </c>
      <c r="F4330">
        <v>281.10186594009502</v>
      </c>
      <c r="G4330" s="6">
        <v>19753.381628987099</v>
      </c>
      <c r="H4330" s="6">
        <v>765.03270316390399</v>
      </c>
      <c r="I4330" s="3">
        <v>2.5657999382630216E-2</v>
      </c>
    </row>
    <row r="4331" spans="1:9" x14ac:dyDescent="0.25">
      <c r="A4331" t="s">
        <v>899</v>
      </c>
      <c r="B4331" t="s">
        <v>387</v>
      </c>
      <c r="C4331" t="str">
        <f>_xlfn.XLOOKUP(Table4[[#This Row],[PUMA]],[1]PUMA!$A:$A,[1]PUMA!$B:$B)</f>
        <v>Colusa, Glenn, Tehama &amp; Trinity Counties PUMA</v>
      </c>
      <c r="D4331">
        <v>1</v>
      </c>
      <c r="F4331">
        <v>857.24633604214523</v>
      </c>
      <c r="G4331" s="6">
        <v>19753.381628987099</v>
      </c>
      <c r="H4331" s="6">
        <v>765.03270316390399</v>
      </c>
      <c r="I4331" s="3">
        <v>0</v>
      </c>
    </row>
    <row r="4332" spans="1:9" x14ac:dyDescent="0.25">
      <c r="A4332" t="s">
        <v>2856</v>
      </c>
      <c r="B4332" t="s">
        <v>387</v>
      </c>
      <c r="C4332" t="str">
        <f>_xlfn.XLOOKUP(Table4[[#This Row],[PUMA]],[1]PUMA!$A:$A,[1]PUMA!$B:$B)</f>
        <v>Colusa, Glenn, Tehama &amp; Trinity Counties PUMA</v>
      </c>
      <c r="D4332">
        <v>111</v>
      </c>
      <c r="E4332" t="s">
        <v>2857</v>
      </c>
      <c r="F4332">
        <v>523.76996864111561</v>
      </c>
      <c r="G4332" s="6">
        <v>19753.381628987099</v>
      </c>
      <c r="H4332" s="6">
        <v>765.03270316390399</v>
      </c>
      <c r="I4332" s="3">
        <v>0.1806854205090952</v>
      </c>
    </row>
    <row r="4333" spans="1:9" x14ac:dyDescent="0.25">
      <c r="A4333" t="s">
        <v>2856</v>
      </c>
      <c r="B4333" t="s">
        <v>387</v>
      </c>
      <c r="C4333" t="str">
        <f>_xlfn.XLOOKUP(Table4[[#This Row],[PUMA]],[1]PUMA!$A:$A,[1]PUMA!$B:$B)</f>
        <v>Colusa, Glenn, Tehama &amp; Trinity Counties PUMA</v>
      </c>
      <c r="D4333">
        <v>115</v>
      </c>
      <c r="E4333" t="s">
        <v>3110</v>
      </c>
      <c r="F4333">
        <v>173.96550423041501</v>
      </c>
      <c r="G4333" s="6">
        <v>19753.381628987099</v>
      </c>
      <c r="H4333" s="6">
        <v>765.03270316390399</v>
      </c>
      <c r="I4333" s="3">
        <v>0.1630354547219133</v>
      </c>
    </row>
    <row r="4334" spans="1:9" x14ac:dyDescent="0.25">
      <c r="A4334" t="s">
        <v>2856</v>
      </c>
      <c r="B4334" t="s">
        <v>387</v>
      </c>
      <c r="C4334" t="str">
        <f>_xlfn.XLOOKUP(Table4[[#This Row],[PUMA]],[1]PUMA!$A:$A,[1]PUMA!$B:$B)</f>
        <v>Colusa, Glenn, Tehama &amp; Trinity Counties PUMA</v>
      </c>
      <c r="D4334">
        <v>354</v>
      </c>
      <c r="E4334" t="s">
        <v>3092</v>
      </c>
      <c r="F4334">
        <v>523.76996864111561</v>
      </c>
      <c r="G4334" s="6">
        <v>19753.381628987099</v>
      </c>
      <c r="H4334" s="6">
        <v>765.03270316390399</v>
      </c>
      <c r="I4334" s="3">
        <v>0.10715552351427424</v>
      </c>
    </row>
    <row r="4335" spans="1:9" x14ac:dyDescent="0.25">
      <c r="A4335" t="s">
        <v>2856</v>
      </c>
      <c r="B4335" t="s">
        <v>387</v>
      </c>
      <c r="C4335" t="str">
        <f>_xlfn.XLOOKUP(Table4[[#This Row],[PUMA]],[1]PUMA!$A:$A,[1]PUMA!$B:$B)</f>
        <v>Colusa, Glenn, Tehama &amp; Trinity Counties PUMA</v>
      </c>
      <c r="D4335">
        <v>17</v>
      </c>
      <c r="E4335" t="s">
        <v>3096</v>
      </c>
      <c r="F4335">
        <v>472.28357856300966</v>
      </c>
      <c r="G4335" s="6">
        <v>19753.381628987099</v>
      </c>
      <c r="H4335" s="6">
        <v>765.03270316390399</v>
      </c>
      <c r="I4335" s="3">
        <v>2.5546743121914735E-2</v>
      </c>
    </row>
    <row r="4336" spans="1:9" x14ac:dyDescent="0.25">
      <c r="A4336" t="s">
        <v>2856</v>
      </c>
      <c r="B4336" t="s">
        <v>387</v>
      </c>
      <c r="C4336" t="str">
        <f>_xlfn.XLOOKUP(Table4[[#This Row],[PUMA]],[1]PUMA!$A:$A,[1]PUMA!$B:$B)</f>
        <v>Colusa, Glenn, Tehama &amp; Trinity Counties PUMA</v>
      </c>
      <c r="D4336">
        <v>1</v>
      </c>
      <c r="F4336">
        <v>523.76996864111561</v>
      </c>
      <c r="G4336" s="6">
        <v>19753.381628987099</v>
      </c>
      <c r="H4336" s="6">
        <v>765.03270316390399</v>
      </c>
      <c r="I4336" s="3">
        <v>0</v>
      </c>
    </row>
    <row r="4337" spans="1:9" x14ac:dyDescent="0.25">
      <c r="A4337" t="s">
        <v>553</v>
      </c>
      <c r="B4337" t="s">
        <v>387</v>
      </c>
      <c r="C4337" t="str">
        <f>_xlfn.XLOOKUP(Table4[[#This Row],[PUMA]],[1]PUMA!$A:$A,[1]PUMA!$B:$B)</f>
        <v>Colusa, Glenn, Tehama &amp; Trinity Counties PUMA</v>
      </c>
      <c r="D4337">
        <v>368</v>
      </c>
      <c r="E4337" t="s">
        <v>2114</v>
      </c>
      <c r="F4337">
        <v>523.76996864111561</v>
      </c>
      <c r="G4337" s="6">
        <v>19753.381628987099</v>
      </c>
      <c r="H4337" s="6">
        <v>765.03270316390399</v>
      </c>
      <c r="I4337" s="3">
        <v>0.30955786817263647</v>
      </c>
    </row>
    <row r="4338" spans="1:9" x14ac:dyDescent="0.25">
      <c r="A4338" t="s">
        <v>553</v>
      </c>
      <c r="B4338" t="s">
        <v>387</v>
      </c>
      <c r="C4338" t="str">
        <f>_xlfn.XLOOKUP(Table4[[#This Row],[PUMA]],[1]PUMA!$A:$A,[1]PUMA!$B:$B)</f>
        <v>Colusa, Glenn, Tehama &amp; Trinity Counties PUMA</v>
      </c>
      <c r="D4338">
        <v>366</v>
      </c>
      <c r="E4338" t="s">
        <v>3111</v>
      </c>
      <c r="F4338">
        <v>523.76996864111561</v>
      </c>
      <c r="G4338" s="6">
        <v>19753.381628987099</v>
      </c>
      <c r="H4338" s="6">
        <v>765.03270316390399</v>
      </c>
      <c r="I4338" s="3">
        <v>0.32432510424370758</v>
      </c>
    </row>
    <row r="4339" spans="1:9" x14ac:dyDescent="0.25">
      <c r="A4339" t="s">
        <v>553</v>
      </c>
      <c r="B4339" t="s">
        <v>387</v>
      </c>
      <c r="C4339" t="str">
        <f>_xlfn.XLOOKUP(Table4[[#This Row],[PUMA]],[1]PUMA!$A:$A,[1]PUMA!$B:$B)</f>
        <v>Colusa, Glenn, Tehama &amp; Trinity Counties PUMA</v>
      </c>
      <c r="D4339">
        <v>315</v>
      </c>
      <c r="E4339" t="s">
        <v>3103</v>
      </c>
      <c r="F4339">
        <v>523.76996864111561</v>
      </c>
      <c r="G4339" s="6">
        <v>19753.381628987099</v>
      </c>
      <c r="H4339" s="6">
        <v>765.03270316390399</v>
      </c>
      <c r="I4339" s="3">
        <v>0.11253981186448365</v>
      </c>
    </row>
    <row r="4340" spans="1:9" x14ac:dyDescent="0.25">
      <c r="A4340" t="s">
        <v>553</v>
      </c>
      <c r="B4340" t="s">
        <v>387</v>
      </c>
      <c r="C4340" t="str">
        <f>_xlfn.XLOOKUP(Table4[[#This Row],[PUMA]],[1]PUMA!$A:$A,[1]PUMA!$B:$B)</f>
        <v>Colusa, Glenn, Tehama &amp; Trinity Counties PUMA</v>
      </c>
      <c r="D4340">
        <v>7</v>
      </c>
      <c r="E4340" t="s">
        <v>3017</v>
      </c>
      <c r="F4340">
        <v>261.63078601748782</v>
      </c>
      <c r="G4340" s="6">
        <v>19753.381628987099</v>
      </c>
      <c r="H4340" s="6">
        <v>765.03270316390399</v>
      </c>
      <c r="I4340" s="3">
        <v>3.3712649571650391E-2</v>
      </c>
    </row>
    <row r="4341" spans="1:9" x14ac:dyDescent="0.25">
      <c r="A4341" t="s">
        <v>553</v>
      </c>
      <c r="B4341" t="s">
        <v>387</v>
      </c>
      <c r="C4341" t="str">
        <f>_xlfn.XLOOKUP(Table4[[#This Row],[PUMA]],[1]PUMA!$A:$A,[1]PUMA!$B:$B)</f>
        <v>Colusa, Glenn, Tehama &amp; Trinity Counties PUMA</v>
      </c>
      <c r="D4341">
        <v>7</v>
      </c>
      <c r="E4341" t="s">
        <v>3017</v>
      </c>
      <c r="F4341">
        <v>523.76996864111561</v>
      </c>
      <c r="G4341" s="6">
        <v>19753.381628987099</v>
      </c>
      <c r="H4341" s="6">
        <v>765.03270316390399</v>
      </c>
      <c r="I4341" s="3">
        <v>3.8769739081256242E-2</v>
      </c>
    </row>
    <row r="4342" spans="1:9" x14ac:dyDescent="0.25">
      <c r="A4342" t="s">
        <v>553</v>
      </c>
      <c r="B4342" t="s">
        <v>387</v>
      </c>
      <c r="C4342" t="str">
        <f>_xlfn.XLOOKUP(Table4[[#This Row],[PUMA]],[1]PUMA!$A:$A,[1]PUMA!$B:$B)</f>
        <v>Colusa, Glenn, Tehama &amp; Trinity Counties PUMA</v>
      </c>
      <c r="D4342">
        <v>1</v>
      </c>
      <c r="F4342">
        <v>1065.8867618343243</v>
      </c>
      <c r="G4342" s="6">
        <v>19753.381628987099</v>
      </c>
      <c r="H4342" s="6">
        <v>765.03270316390399</v>
      </c>
      <c r="I4342" s="3">
        <v>0</v>
      </c>
    </row>
    <row r="4343" spans="1:9" x14ac:dyDescent="0.25">
      <c r="A4343" t="s">
        <v>554</v>
      </c>
      <c r="B4343" t="s">
        <v>387</v>
      </c>
      <c r="C4343" t="str">
        <f>_xlfn.XLOOKUP(Table4[[#This Row],[PUMA]],[1]PUMA!$A:$A,[1]PUMA!$B:$B)</f>
        <v>Colusa, Glenn, Tehama &amp; Trinity Counties PUMA</v>
      </c>
      <c r="D4343">
        <v>113</v>
      </c>
      <c r="E4343" t="s">
        <v>2525</v>
      </c>
      <c r="F4343">
        <v>240.54289389453893</v>
      </c>
      <c r="G4343" s="6">
        <v>19753.381628987099</v>
      </c>
      <c r="H4343" s="6">
        <v>765.03270316390399</v>
      </c>
      <c r="I4343" s="3">
        <v>0.18033926061424937</v>
      </c>
    </row>
    <row r="4344" spans="1:9" x14ac:dyDescent="0.25">
      <c r="A4344" t="s">
        <v>554</v>
      </c>
      <c r="B4344" t="s">
        <v>387</v>
      </c>
      <c r="C4344" t="str">
        <f>_xlfn.XLOOKUP(Table4[[#This Row],[PUMA]],[1]PUMA!$A:$A,[1]PUMA!$B:$B)</f>
        <v>Colusa, Glenn, Tehama &amp; Trinity Counties PUMA</v>
      </c>
      <c r="D4344">
        <v>177</v>
      </c>
      <c r="E4344" t="s">
        <v>2134</v>
      </c>
      <c r="F4344">
        <v>523.76996864111561</v>
      </c>
      <c r="G4344" s="6">
        <v>19753.381628987099</v>
      </c>
      <c r="H4344" s="6">
        <v>765.03270316390399</v>
      </c>
      <c r="I4344" s="3">
        <v>0.1081182489208478</v>
      </c>
    </row>
    <row r="4345" spans="1:9" x14ac:dyDescent="0.25">
      <c r="A4345" t="s">
        <v>554</v>
      </c>
      <c r="B4345" t="s">
        <v>387</v>
      </c>
      <c r="C4345" t="str">
        <f>_xlfn.XLOOKUP(Table4[[#This Row],[PUMA]],[1]PUMA!$A:$A,[1]PUMA!$B:$B)</f>
        <v>Colusa, Glenn, Tehama &amp; Trinity Counties PUMA</v>
      </c>
      <c r="D4345">
        <v>7</v>
      </c>
      <c r="E4345" t="s">
        <v>3017</v>
      </c>
      <c r="F4345">
        <v>348.98855331467104</v>
      </c>
      <c r="G4345" s="6">
        <v>19753.381628987099</v>
      </c>
      <c r="H4345" s="6">
        <v>765.03270316390399</v>
      </c>
      <c r="I4345" s="3">
        <v>3.3123537663841726E-2</v>
      </c>
    </row>
    <row r="4346" spans="1:9" x14ac:dyDescent="0.25">
      <c r="A4346" t="s">
        <v>554</v>
      </c>
      <c r="B4346" t="s">
        <v>387</v>
      </c>
      <c r="C4346" t="str">
        <f>_xlfn.XLOOKUP(Table4[[#This Row],[PUMA]],[1]PUMA!$A:$A,[1]PUMA!$B:$B)</f>
        <v>Colusa, Glenn, Tehama &amp; Trinity Counties PUMA</v>
      </c>
      <c r="D4346">
        <v>1</v>
      </c>
      <c r="F4346">
        <v>1267.0542634918831</v>
      </c>
      <c r="G4346" s="6">
        <v>19753.381628987099</v>
      </c>
      <c r="H4346" s="6">
        <v>765.03270316390399</v>
      </c>
      <c r="I4346" s="3">
        <v>0</v>
      </c>
    </row>
    <row r="4347" spans="1:9" x14ac:dyDescent="0.25">
      <c r="A4347" t="s">
        <v>555</v>
      </c>
      <c r="B4347" t="s">
        <v>387</v>
      </c>
      <c r="C4347" t="str">
        <f>_xlfn.XLOOKUP(Table4[[#This Row],[PUMA]],[1]PUMA!$A:$A,[1]PUMA!$B:$B)</f>
        <v>Colusa, Glenn, Tehama &amp; Trinity Counties PUMA</v>
      </c>
      <c r="D4347">
        <v>22</v>
      </c>
      <c r="E4347" t="s">
        <v>2526</v>
      </c>
      <c r="F4347">
        <v>523.76996864111561</v>
      </c>
      <c r="G4347" s="6">
        <v>19753.381628987099</v>
      </c>
      <c r="H4347" s="6">
        <v>765.03270316390399</v>
      </c>
      <c r="I4347" s="3">
        <v>0.16800220268544375</v>
      </c>
    </row>
    <row r="4348" spans="1:9" x14ac:dyDescent="0.25">
      <c r="A4348" t="s">
        <v>555</v>
      </c>
      <c r="B4348" t="s">
        <v>387</v>
      </c>
      <c r="C4348" t="str">
        <f>_xlfn.XLOOKUP(Table4[[#This Row],[PUMA]],[1]PUMA!$A:$A,[1]PUMA!$B:$B)</f>
        <v>Colusa, Glenn, Tehama &amp; Trinity Counties PUMA</v>
      </c>
      <c r="D4348">
        <v>7</v>
      </c>
      <c r="E4348" t="s">
        <v>3017</v>
      </c>
      <c r="F4348">
        <v>523.76996864111561</v>
      </c>
      <c r="G4348" s="6">
        <v>19753.381628987099</v>
      </c>
      <c r="H4348" s="6">
        <v>765.03270316390399</v>
      </c>
      <c r="I4348" s="3">
        <v>3.7111470567656714E-2</v>
      </c>
    </row>
    <row r="4349" spans="1:9" x14ac:dyDescent="0.25">
      <c r="A4349" t="s">
        <v>555</v>
      </c>
      <c r="B4349" t="s">
        <v>387</v>
      </c>
      <c r="C4349" t="str">
        <f>_xlfn.XLOOKUP(Table4[[#This Row],[PUMA]],[1]PUMA!$A:$A,[1]PUMA!$B:$B)</f>
        <v>Colusa, Glenn, Tehama &amp; Trinity Counties PUMA</v>
      </c>
      <c r="D4349">
        <v>1</v>
      </c>
      <c r="F4349">
        <v>744.20161307628439</v>
      </c>
      <c r="G4349" s="6">
        <v>19753.381628987099</v>
      </c>
      <c r="H4349" s="6">
        <v>765.03270316390399</v>
      </c>
      <c r="I4349" s="3">
        <v>0</v>
      </c>
    </row>
    <row r="4350" spans="1:9" x14ac:dyDescent="0.25">
      <c r="A4350" t="s">
        <v>254</v>
      </c>
      <c r="B4350" t="s">
        <v>255</v>
      </c>
      <c r="C4350" t="str">
        <f>_xlfn.XLOOKUP(Table4[[#This Row],[PUMA]],[1]PUMA!$A:$A,[1]PUMA!$B:$B)</f>
        <v>Tulare County (Outside Visalia, Tulare &amp; Porterville Cities) PUMA</v>
      </c>
      <c r="D4350">
        <v>374</v>
      </c>
      <c r="E4350" t="s">
        <v>2133</v>
      </c>
      <c r="F4350">
        <v>523.76996864111561</v>
      </c>
      <c r="G4350" s="6">
        <v>21707.012779106699</v>
      </c>
      <c r="H4350" s="6">
        <v>679.40710438577196</v>
      </c>
      <c r="I4350" s="3">
        <v>0.27618930231995592</v>
      </c>
    </row>
    <row r="4351" spans="1:9" x14ac:dyDescent="0.25">
      <c r="A4351" t="s">
        <v>254</v>
      </c>
      <c r="B4351" t="s">
        <v>255</v>
      </c>
      <c r="C4351" t="str">
        <f>_xlfn.XLOOKUP(Table4[[#This Row],[PUMA]],[1]PUMA!$A:$A,[1]PUMA!$B:$B)</f>
        <v>Tulare County (Outside Visalia, Tulare &amp; Porterville Cities) PUMA</v>
      </c>
      <c r="D4351">
        <v>38</v>
      </c>
      <c r="E4351" t="s">
        <v>2015</v>
      </c>
      <c r="F4351">
        <v>523.76996864111561</v>
      </c>
      <c r="G4351" s="6">
        <v>21707.012779106699</v>
      </c>
      <c r="H4351" s="6">
        <v>679.40710438577196</v>
      </c>
      <c r="I4351" s="3">
        <v>0.11560400334024878</v>
      </c>
    </row>
    <row r="4352" spans="1:9" x14ac:dyDescent="0.25">
      <c r="A4352" t="s">
        <v>254</v>
      </c>
      <c r="B4352" t="s">
        <v>255</v>
      </c>
      <c r="C4352" t="str">
        <f>_xlfn.XLOOKUP(Table4[[#This Row],[PUMA]],[1]PUMA!$A:$A,[1]PUMA!$B:$B)</f>
        <v>Tulare County (Outside Visalia, Tulare &amp; Porterville Cities) PUMA</v>
      </c>
      <c r="D4352">
        <v>216</v>
      </c>
      <c r="E4352" t="s">
        <v>3030</v>
      </c>
      <c r="F4352">
        <v>523.76996864111561</v>
      </c>
      <c r="G4352" s="6">
        <v>21707.012779106699</v>
      </c>
      <c r="H4352" s="6">
        <v>679.40710438577196</v>
      </c>
      <c r="I4352" s="3">
        <v>8.9497607959528755E-2</v>
      </c>
    </row>
    <row r="4353" spans="1:9" x14ac:dyDescent="0.25">
      <c r="A4353" t="s">
        <v>254</v>
      </c>
      <c r="B4353" t="s">
        <v>255</v>
      </c>
      <c r="C4353" t="str">
        <f>_xlfn.XLOOKUP(Table4[[#This Row],[PUMA]],[1]PUMA!$A:$A,[1]PUMA!$B:$B)</f>
        <v>Tulare County (Outside Visalia, Tulare &amp; Porterville Cities) PUMA</v>
      </c>
      <c r="D4353">
        <v>214</v>
      </c>
      <c r="E4353" t="s">
        <v>3112</v>
      </c>
      <c r="F4353">
        <v>523.76996864111561</v>
      </c>
      <c r="G4353" s="6">
        <v>21707.012779106699</v>
      </c>
      <c r="H4353" s="6">
        <v>679.40710438577196</v>
      </c>
      <c r="I4353" s="3">
        <v>5.6915070286753938E-2</v>
      </c>
    </row>
    <row r="4354" spans="1:9" x14ac:dyDescent="0.25">
      <c r="A4354" t="s">
        <v>254</v>
      </c>
      <c r="B4354" t="s">
        <v>255</v>
      </c>
      <c r="C4354" t="str">
        <f>_xlfn.XLOOKUP(Table4[[#This Row],[PUMA]],[1]PUMA!$A:$A,[1]PUMA!$B:$B)</f>
        <v>Tulare County (Outside Visalia, Tulare &amp; Porterville Cities) PUMA</v>
      </c>
      <c r="D4354">
        <v>99</v>
      </c>
      <c r="E4354" t="s">
        <v>2014</v>
      </c>
      <c r="F4354">
        <v>121.48308118230591</v>
      </c>
      <c r="G4354" s="6">
        <v>21707.012779106699</v>
      </c>
      <c r="H4354" s="6">
        <v>679.40710438577196</v>
      </c>
      <c r="I4354" s="3">
        <v>5.9240506945815709E-2</v>
      </c>
    </row>
    <row r="4355" spans="1:9" x14ac:dyDescent="0.25">
      <c r="A4355" t="s">
        <v>254</v>
      </c>
      <c r="B4355" t="s">
        <v>255</v>
      </c>
      <c r="C4355" t="str">
        <f>_xlfn.XLOOKUP(Table4[[#This Row],[PUMA]],[1]PUMA!$A:$A,[1]PUMA!$B:$B)</f>
        <v>Tulare County (Outside Visalia, Tulare &amp; Porterville Cities) PUMA</v>
      </c>
      <c r="D4355">
        <v>100</v>
      </c>
      <c r="E4355" t="s">
        <v>2168</v>
      </c>
      <c r="F4355">
        <v>523.76996864111561</v>
      </c>
      <c r="G4355" s="6">
        <v>21707.012779106699</v>
      </c>
      <c r="H4355" s="6">
        <v>679.40710438577196</v>
      </c>
      <c r="I4355" s="3">
        <v>4.4906688315990269E-2</v>
      </c>
    </row>
    <row r="4356" spans="1:9" x14ac:dyDescent="0.25">
      <c r="A4356" t="s">
        <v>254</v>
      </c>
      <c r="B4356" t="s">
        <v>255</v>
      </c>
      <c r="C4356" t="str">
        <f>_xlfn.XLOOKUP(Table4[[#This Row],[PUMA]],[1]PUMA!$A:$A,[1]PUMA!$B:$B)</f>
        <v>Tulare County (Outside Visalia, Tulare &amp; Porterville Cities) PUMA</v>
      </c>
      <c r="D4356">
        <v>2</v>
      </c>
      <c r="E4356" t="s">
        <v>2997</v>
      </c>
      <c r="F4356">
        <v>1084.6160206942768</v>
      </c>
      <c r="G4356" s="6">
        <v>21707.012779106699</v>
      </c>
      <c r="H4356" s="6">
        <v>679.40710438577196</v>
      </c>
      <c r="I4356" s="3">
        <v>3.6416268066291009E-2</v>
      </c>
    </row>
    <row r="4357" spans="1:9" x14ac:dyDescent="0.25">
      <c r="A4357" t="s">
        <v>254</v>
      </c>
      <c r="B4357" t="s">
        <v>255</v>
      </c>
      <c r="C4357" t="str">
        <f>_xlfn.XLOOKUP(Table4[[#This Row],[PUMA]],[1]PUMA!$A:$A,[1]PUMA!$B:$B)</f>
        <v>Tulare County (Outside Visalia, Tulare &amp; Porterville Cities) PUMA</v>
      </c>
      <c r="D4357">
        <v>7</v>
      </c>
      <c r="E4357" t="s">
        <v>3017</v>
      </c>
      <c r="F4357">
        <v>357.30070056917305</v>
      </c>
      <c r="G4357" s="6">
        <v>21707.012779106699</v>
      </c>
      <c r="H4357" s="6">
        <v>679.40710438577196</v>
      </c>
      <c r="I4357" s="3">
        <v>2.6056687082053786E-2</v>
      </c>
    </row>
    <row r="4358" spans="1:9" x14ac:dyDescent="0.25">
      <c r="A4358" t="s">
        <v>254</v>
      </c>
      <c r="B4358" t="s">
        <v>255</v>
      </c>
      <c r="C4358" t="str">
        <f>_xlfn.XLOOKUP(Table4[[#This Row],[PUMA]],[1]PUMA!$A:$A,[1]PUMA!$B:$B)</f>
        <v>Tulare County (Outside Visalia, Tulare &amp; Porterville Cities) PUMA</v>
      </c>
      <c r="D4358">
        <v>7</v>
      </c>
      <c r="E4358" t="s">
        <v>3017</v>
      </c>
      <c r="F4358">
        <v>523.76996864111561</v>
      </c>
      <c r="G4358" s="6">
        <v>21707.012779106699</v>
      </c>
      <c r="H4358" s="6">
        <v>679.40710438577196</v>
      </c>
      <c r="I4358" s="3">
        <v>2.5376490475043926E-2</v>
      </c>
    </row>
    <row r="4359" spans="1:9" x14ac:dyDescent="0.25">
      <c r="A4359" t="s">
        <v>254</v>
      </c>
      <c r="B4359" t="s">
        <v>255</v>
      </c>
      <c r="C4359" t="str">
        <f>_xlfn.XLOOKUP(Table4[[#This Row],[PUMA]],[1]PUMA!$A:$A,[1]PUMA!$B:$B)</f>
        <v>Tulare County (Outside Visalia, Tulare &amp; Porterville Cities) PUMA</v>
      </c>
      <c r="D4359">
        <v>1</v>
      </c>
      <c r="F4359">
        <v>1098.3477840031578</v>
      </c>
      <c r="G4359" s="6">
        <v>21707.012779106699</v>
      </c>
      <c r="H4359" s="6">
        <v>679.40710438577196</v>
      </c>
      <c r="I4359" s="3">
        <v>0</v>
      </c>
    </row>
    <row r="4360" spans="1:9" x14ac:dyDescent="0.25">
      <c r="A4360" t="s">
        <v>2285</v>
      </c>
      <c r="B4360" t="s">
        <v>255</v>
      </c>
      <c r="C4360" t="str">
        <f>_xlfn.XLOOKUP(Table4[[#This Row],[PUMA]],[1]PUMA!$A:$A,[1]PUMA!$B:$B)</f>
        <v>Tulare County (Outside Visalia, Tulare &amp; Porterville Cities) PUMA</v>
      </c>
      <c r="D4360">
        <v>38</v>
      </c>
      <c r="E4360" t="s">
        <v>2015</v>
      </c>
      <c r="F4360">
        <v>496.47934986424025</v>
      </c>
      <c r="G4360" s="6">
        <v>21707.012779106699</v>
      </c>
      <c r="H4360" s="6">
        <v>679.40710438577196</v>
      </c>
      <c r="I4360" s="3">
        <v>0.119362257153242</v>
      </c>
    </row>
    <row r="4361" spans="1:9" x14ac:dyDescent="0.25">
      <c r="A4361" t="s">
        <v>2285</v>
      </c>
      <c r="B4361" t="s">
        <v>255</v>
      </c>
      <c r="C4361" t="str">
        <f>_xlfn.XLOOKUP(Table4[[#This Row],[PUMA]],[1]PUMA!$A:$A,[1]PUMA!$B:$B)</f>
        <v>Tulare County (Outside Visalia, Tulare &amp; Porterville Cities) PUMA</v>
      </c>
      <c r="D4361">
        <v>99</v>
      </c>
      <c r="E4361" t="s">
        <v>2014</v>
      </c>
      <c r="F4361">
        <v>1522.5703777406541</v>
      </c>
      <c r="G4361" s="6">
        <v>21707.012779106699</v>
      </c>
      <c r="H4361" s="6">
        <v>679.40710438577196</v>
      </c>
      <c r="I4361" s="3">
        <v>5.6969985851331277E-2</v>
      </c>
    </row>
    <row r="4362" spans="1:9" x14ac:dyDescent="0.25">
      <c r="A4362" t="s">
        <v>2285</v>
      </c>
      <c r="B4362" t="s">
        <v>255</v>
      </c>
      <c r="C4362" t="str">
        <f>_xlfn.XLOOKUP(Table4[[#This Row],[PUMA]],[1]PUMA!$A:$A,[1]PUMA!$B:$B)</f>
        <v>Tulare County (Outside Visalia, Tulare &amp; Porterville Cities) PUMA</v>
      </c>
      <c r="D4362">
        <v>2</v>
      </c>
      <c r="E4362" t="s">
        <v>2997</v>
      </c>
      <c r="F4362">
        <v>181.18796036585439</v>
      </c>
      <c r="G4362" s="6">
        <v>21707.012779106699</v>
      </c>
      <c r="H4362" s="6">
        <v>679.40710438577196</v>
      </c>
      <c r="I4362" s="3">
        <v>3.5388809909755167E-2</v>
      </c>
    </row>
    <row r="4363" spans="1:9" x14ac:dyDescent="0.25">
      <c r="A4363" t="s">
        <v>2286</v>
      </c>
      <c r="B4363" t="s">
        <v>255</v>
      </c>
      <c r="C4363" t="str">
        <f>_xlfn.XLOOKUP(Table4[[#This Row],[PUMA]],[1]PUMA!$A:$A,[1]PUMA!$B:$B)</f>
        <v>Tulare County (Outside Visalia, Tulare &amp; Porterville Cities) PUMA</v>
      </c>
      <c r="D4363">
        <v>372</v>
      </c>
      <c r="E4363" t="s">
        <v>2058</v>
      </c>
      <c r="F4363">
        <v>523.76996864111561</v>
      </c>
      <c r="G4363" s="6">
        <v>21707.012779106699</v>
      </c>
      <c r="H4363" s="6">
        <v>679.40710438577196</v>
      </c>
      <c r="I4363" s="3">
        <v>0.29139404383798745</v>
      </c>
    </row>
    <row r="4364" spans="1:9" x14ac:dyDescent="0.25">
      <c r="A4364" t="s">
        <v>2286</v>
      </c>
      <c r="B4364" t="s">
        <v>255</v>
      </c>
      <c r="C4364" t="str">
        <f>_xlfn.XLOOKUP(Table4[[#This Row],[PUMA]],[1]PUMA!$A:$A,[1]PUMA!$B:$B)</f>
        <v>Tulare County (Outside Visalia, Tulare &amp; Porterville Cities) PUMA</v>
      </c>
      <c r="D4364">
        <v>38</v>
      </c>
      <c r="E4364" t="s">
        <v>2015</v>
      </c>
      <c r="F4364">
        <v>154.97112087522336</v>
      </c>
      <c r="G4364" s="6">
        <v>21707.012779106699</v>
      </c>
      <c r="H4364" s="6">
        <v>679.40710438577196</v>
      </c>
      <c r="I4364" s="3">
        <v>0.11795432767402553</v>
      </c>
    </row>
    <row r="4365" spans="1:9" x14ac:dyDescent="0.25">
      <c r="A4365" t="s">
        <v>2286</v>
      </c>
      <c r="B4365" t="s">
        <v>255</v>
      </c>
      <c r="C4365" t="str">
        <f>_xlfn.XLOOKUP(Table4[[#This Row],[PUMA]],[1]PUMA!$A:$A,[1]PUMA!$B:$B)</f>
        <v>Tulare County (Outside Visalia, Tulare &amp; Porterville Cities) PUMA</v>
      </c>
      <c r="D4365">
        <v>53</v>
      </c>
      <c r="E4365" t="s">
        <v>3004</v>
      </c>
      <c r="F4365">
        <v>221.33731934857369</v>
      </c>
      <c r="G4365" s="6">
        <v>21707.012779106699</v>
      </c>
      <c r="H4365" s="6">
        <v>679.40710438577196</v>
      </c>
      <c r="I4365" s="3">
        <v>0.10524064832174548</v>
      </c>
    </row>
    <row r="4366" spans="1:9" x14ac:dyDescent="0.25">
      <c r="A4366" t="s">
        <v>2286</v>
      </c>
      <c r="B4366" t="s">
        <v>255</v>
      </c>
      <c r="C4366" t="str">
        <f>_xlfn.XLOOKUP(Table4[[#This Row],[PUMA]],[1]PUMA!$A:$A,[1]PUMA!$B:$B)</f>
        <v>Tulare County (Outside Visalia, Tulare &amp; Porterville Cities) PUMA</v>
      </c>
      <c r="D4366">
        <v>53</v>
      </c>
      <c r="E4366" t="s">
        <v>3004</v>
      </c>
      <c r="F4366">
        <v>523.76996864111561</v>
      </c>
      <c r="G4366" s="6">
        <v>21707.012779106699</v>
      </c>
      <c r="H4366" s="6">
        <v>679.40710438577196</v>
      </c>
      <c r="I4366" s="3">
        <v>0.10359403471707285</v>
      </c>
    </row>
    <row r="4367" spans="1:9" x14ac:dyDescent="0.25">
      <c r="A4367" t="s">
        <v>2286</v>
      </c>
      <c r="B4367" t="s">
        <v>255</v>
      </c>
      <c r="C4367" t="str">
        <f>_xlfn.XLOOKUP(Table4[[#This Row],[PUMA]],[1]PUMA!$A:$A,[1]PUMA!$B:$B)</f>
        <v>Tulare County (Outside Visalia, Tulare &amp; Porterville Cities) PUMA</v>
      </c>
      <c r="D4367">
        <v>99</v>
      </c>
      <c r="E4367" t="s">
        <v>2014</v>
      </c>
      <c r="F4367">
        <v>523.76996864111561</v>
      </c>
      <c r="G4367" s="6">
        <v>21707.012779106699</v>
      </c>
      <c r="H4367" s="6">
        <v>679.40710438577196</v>
      </c>
      <c r="I4367" s="3">
        <v>5.629800021346202E-2</v>
      </c>
    </row>
    <row r="4368" spans="1:9" x14ac:dyDescent="0.25">
      <c r="A4368" t="s">
        <v>2286</v>
      </c>
      <c r="B4368" t="s">
        <v>255</v>
      </c>
      <c r="C4368" t="str">
        <f>_xlfn.XLOOKUP(Table4[[#This Row],[PUMA]],[1]PUMA!$A:$A,[1]PUMA!$B:$B)</f>
        <v>Tulare County (Outside Visalia, Tulare &amp; Porterville Cities) PUMA</v>
      </c>
      <c r="D4368">
        <v>2</v>
      </c>
      <c r="E4368" t="s">
        <v>2997</v>
      </c>
      <c r="F4368">
        <v>314.57052318932176</v>
      </c>
      <c r="G4368" s="6">
        <v>21707.012779106699</v>
      </c>
      <c r="H4368" s="6">
        <v>679.40710438577196</v>
      </c>
      <c r="I4368" s="3">
        <v>3.4971383581746257E-2</v>
      </c>
    </row>
    <row r="4369" spans="1:9" x14ac:dyDescent="0.25">
      <c r="A4369" t="s">
        <v>2286</v>
      </c>
      <c r="B4369" t="s">
        <v>255</v>
      </c>
      <c r="C4369" t="str">
        <f>_xlfn.XLOOKUP(Table4[[#This Row],[PUMA]],[1]PUMA!$A:$A,[1]PUMA!$B:$B)</f>
        <v>Tulare County (Outside Visalia, Tulare &amp; Porterville Cities) PUMA</v>
      </c>
      <c r="D4369">
        <v>7</v>
      </c>
      <c r="E4369" t="s">
        <v>3017</v>
      </c>
      <c r="F4369">
        <v>523.76996864111561</v>
      </c>
      <c r="G4369" s="6">
        <v>21707.012779106699</v>
      </c>
      <c r="H4369" s="6">
        <v>679.40710438577196</v>
      </c>
      <c r="I4369" s="3">
        <v>2.5754427305193041E-2</v>
      </c>
    </row>
    <row r="4370" spans="1:9" x14ac:dyDescent="0.25">
      <c r="A4370" t="s">
        <v>1430</v>
      </c>
      <c r="B4370" t="s">
        <v>255</v>
      </c>
      <c r="C4370" t="str">
        <f>_xlfn.XLOOKUP(Table4[[#This Row],[PUMA]],[1]PUMA!$A:$A,[1]PUMA!$B:$B)</f>
        <v>Tulare County (Outside Visalia, Tulare &amp; Porterville Cities) PUMA</v>
      </c>
      <c r="D4370">
        <v>372</v>
      </c>
      <c r="E4370" t="s">
        <v>2058</v>
      </c>
      <c r="F4370">
        <v>777.12221035808091</v>
      </c>
      <c r="G4370" s="6">
        <v>21707.012779106699</v>
      </c>
      <c r="H4370" s="6">
        <v>679.40710438577196</v>
      </c>
      <c r="I4370" s="3">
        <v>0.36794239188221906</v>
      </c>
    </row>
    <row r="4371" spans="1:9" x14ac:dyDescent="0.25">
      <c r="A4371" t="s">
        <v>1430</v>
      </c>
      <c r="B4371" t="s">
        <v>255</v>
      </c>
      <c r="C4371" t="str">
        <f>_xlfn.XLOOKUP(Table4[[#This Row],[PUMA]],[1]PUMA!$A:$A,[1]PUMA!$B:$B)</f>
        <v>Tulare County (Outside Visalia, Tulare &amp; Porterville Cities) PUMA</v>
      </c>
      <c r="D4371">
        <v>374</v>
      </c>
      <c r="E4371" t="s">
        <v>2133</v>
      </c>
      <c r="F4371">
        <v>111.211972721625</v>
      </c>
      <c r="G4371" s="6">
        <v>21707.012779106699</v>
      </c>
      <c r="H4371" s="6">
        <v>679.40710438577196</v>
      </c>
      <c r="I4371" s="3">
        <v>0.27964624869428367</v>
      </c>
    </row>
    <row r="4372" spans="1:9" x14ac:dyDescent="0.25">
      <c r="A4372" t="s">
        <v>1430</v>
      </c>
      <c r="B4372" t="s">
        <v>255</v>
      </c>
      <c r="C4372" t="str">
        <f>_xlfn.XLOOKUP(Table4[[#This Row],[PUMA]],[1]PUMA!$A:$A,[1]PUMA!$B:$B)</f>
        <v>Tulare County (Outside Visalia, Tulare &amp; Porterville Cities) PUMA</v>
      </c>
      <c r="D4372">
        <v>38</v>
      </c>
      <c r="E4372" t="s">
        <v>2015</v>
      </c>
      <c r="F4372">
        <v>222.38331569159496</v>
      </c>
      <c r="G4372" s="6">
        <v>21707.012779106699</v>
      </c>
      <c r="H4372" s="6">
        <v>679.40710438577196</v>
      </c>
      <c r="I4372" s="3">
        <v>0.1509113544052082</v>
      </c>
    </row>
    <row r="4373" spans="1:9" x14ac:dyDescent="0.25">
      <c r="A4373" t="s">
        <v>1430</v>
      </c>
      <c r="B4373" t="s">
        <v>255</v>
      </c>
      <c r="C4373" t="str">
        <f>_xlfn.XLOOKUP(Table4[[#This Row],[PUMA]],[1]PUMA!$A:$A,[1]PUMA!$B:$B)</f>
        <v>Tulare County (Outside Visalia, Tulare &amp; Porterville Cities) PUMA</v>
      </c>
      <c r="D4373">
        <v>349</v>
      </c>
      <c r="E4373" t="s">
        <v>3113</v>
      </c>
      <c r="F4373">
        <v>108.47904914566965</v>
      </c>
      <c r="G4373" s="6">
        <v>21707.012779106699</v>
      </c>
      <c r="H4373" s="6">
        <v>679.40710438577196</v>
      </c>
      <c r="I4373" s="3">
        <v>0.12412568784131545</v>
      </c>
    </row>
    <row r="4374" spans="1:9" x14ac:dyDescent="0.25">
      <c r="A4374" t="s">
        <v>1430</v>
      </c>
      <c r="B4374" t="s">
        <v>255</v>
      </c>
      <c r="C4374" t="str">
        <f>_xlfn.XLOOKUP(Table4[[#This Row],[PUMA]],[1]PUMA!$A:$A,[1]PUMA!$B:$B)</f>
        <v>Tulare County (Outside Visalia, Tulare &amp; Porterville Cities) PUMA</v>
      </c>
      <c r="D4374">
        <v>349</v>
      </c>
      <c r="E4374" t="s">
        <v>3113</v>
      </c>
      <c r="F4374">
        <v>523.76996864111561</v>
      </c>
      <c r="G4374" s="6">
        <v>21707.012779106699</v>
      </c>
      <c r="H4374" s="6">
        <v>679.40710438577196</v>
      </c>
      <c r="I4374" s="3">
        <v>0.11667072726353821</v>
      </c>
    </row>
    <row r="4375" spans="1:9" x14ac:dyDescent="0.25">
      <c r="A4375" t="s">
        <v>1430</v>
      </c>
      <c r="B4375" t="s">
        <v>255</v>
      </c>
      <c r="C4375" t="str">
        <f>_xlfn.XLOOKUP(Table4[[#This Row],[PUMA]],[1]PUMA!$A:$A,[1]PUMA!$B:$B)</f>
        <v>Tulare County (Outside Visalia, Tulare &amp; Porterville Cities) PUMA</v>
      </c>
      <c r="D4375">
        <v>53</v>
      </c>
      <c r="E4375" t="s">
        <v>3004</v>
      </c>
      <c r="F4375">
        <v>138.81767151843272</v>
      </c>
      <c r="G4375" s="6">
        <v>21707.012779106699</v>
      </c>
      <c r="H4375" s="6">
        <v>679.40710438577196</v>
      </c>
      <c r="I4375" s="3">
        <v>0.10982432029556392</v>
      </c>
    </row>
    <row r="4376" spans="1:9" x14ac:dyDescent="0.25">
      <c r="A4376" t="s">
        <v>1430</v>
      </c>
      <c r="B4376" t="s">
        <v>255</v>
      </c>
      <c r="C4376" t="str">
        <f>_xlfn.XLOOKUP(Table4[[#This Row],[PUMA]],[1]PUMA!$A:$A,[1]PUMA!$B:$B)</f>
        <v>Tulare County (Outside Visalia, Tulare &amp; Porterville Cities) PUMA</v>
      </c>
      <c r="D4376">
        <v>215</v>
      </c>
      <c r="E4376" t="s">
        <v>3031</v>
      </c>
      <c r="F4376">
        <v>397.69675816424103</v>
      </c>
      <c r="G4376" s="6">
        <v>21707.012779106699</v>
      </c>
      <c r="H4376" s="6">
        <v>679.40710438577196</v>
      </c>
      <c r="I4376" s="3">
        <v>0.12057741382124675</v>
      </c>
    </row>
    <row r="4377" spans="1:9" x14ac:dyDescent="0.25">
      <c r="A4377" t="s">
        <v>1430</v>
      </c>
      <c r="B4377" t="s">
        <v>255</v>
      </c>
      <c r="C4377" t="str">
        <f>_xlfn.XLOOKUP(Table4[[#This Row],[PUMA]],[1]PUMA!$A:$A,[1]PUMA!$B:$B)</f>
        <v>Tulare County (Outside Visalia, Tulare &amp; Porterville Cities) PUMA</v>
      </c>
      <c r="D4377">
        <v>215</v>
      </c>
      <c r="E4377" t="s">
        <v>3031</v>
      </c>
      <c r="F4377">
        <v>523.76996864111561</v>
      </c>
      <c r="G4377" s="6">
        <v>21707.012779106699</v>
      </c>
      <c r="H4377" s="6">
        <v>679.40710438577196</v>
      </c>
      <c r="I4377" s="3">
        <v>9.9175800838035955E-2</v>
      </c>
    </row>
    <row r="4378" spans="1:9" x14ac:dyDescent="0.25">
      <c r="A4378" t="s">
        <v>1430</v>
      </c>
      <c r="B4378" t="s">
        <v>255</v>
      </c>
      <c r="C4378" t="str">
        <f>_xlfn.XLOOKUP(Table4[[#This Row],[PUMA]],[1]PUMA!$A:$A,[1]PUMA!$B:$B)</f>
        <v>Tulare County (Outside Visalia, Tulare &amp; Porterville Cities) PUMA</v>
      </c>
      <c r="D4378">
        <v>2</v>
      </c>
      <c r="E4378" t="s">
        <v>2997</v>
      </c>
      <c r="F4378">
        <v>167.3525115708691</v>
      </c>
      <c r="G4378" s="6">
        <v>21707.012779106699</v>
      </c>
      <c r="H4378" s="6">
        <v>679.40710438577196</v>
      </c>
      <c r="I4378" s="3">
        <v>4.4742562361343129E-2</v>
      </c>
    </row>
    <row r="4379" spans="1:9" x14ac:dyDescent="0.25">
      <c r="A4379" t="s">
        <v>1430</v>
      </c>
      <c r="B4379" t="s">
        <v>255</v>
      </c>
      <c r="C4379" t="str">
        <f>_xlfn.XLOOKUP(Table4[[#This Row],[PUMA]],[1]PUMA!$A:$A,[1]PUMA!$B:$B)</f>
        <v>Tulare County (Outside Visalia, Tulare &amp; Porterville Cities) PUMA</v>
      </c>
      <c r="D4379">
        <v>7</v>
      </c>
      <c r="E4379" t="s">
        <v>3017</v>
      </c>
      <c r="F4379">
        <v>523.76996864111561</v>
      </c>
      <c r="G4379" s="6">
        <v>21707.012779106699</v>
      </c>
      <c r="H4379" s="6">
        <v>679.40710438577196</v>
      </c>
      <c r="I4379" s="3">
        <v>2.6382827773161904E-2</v>
      </c>
    </row>
    <row r="4380" spans="1:9" x14ac:dyDescent="0.25">
      <c r="A4380" t="s">
        <v>1435</v>
      </c>
      <c r="B4380" t="s">
        <v>255</v>
      </c>
      <c r="C4380" t="str">
        <f>_xlfn.XLOOKUP(Table4[[#This Row],[PUMA]],[1]PUMA!$A:$A,[1]PUMA!$B:$B)</f>
        <v>Tulare County (Outside Visalia, Tulare &amp; Porterville Cities) PUMA</v>
      </c>
      <c r="D4380">
        <v>372</v>
      </c>
      <c r="E4380" t="s">
        <v>2058</v>
      </c>
      <c r="F4380">
        <v>304.07097852180846</v>
      </c>
      <c r="G4380" s="6">
        <v>21707.012779106699</v>
      </c>
      <c r="H4380" s="6">
        <v>679.40710438577196</v>
      </c>
      <c r="I4380" s="3">
        <v>0.31293466992800112</v>
      </c>
    </row>
    <row r="4381" spans="1:9" x14ac:dyDescent="0.25">
      <c r="A4381" t="s">
        <v>1435</v>
      </c>
      <c r="B4381" t="s">
        <v>255</v>
      </c>
      <c r="C4381" t="str">
        <f>_xlfn.XLOOKUP(Table4[[#This Row],[PUMA]],[1]PUMA!$A:$A,[1]PUMA!$B:$B)</f>
        <v>Tulare County (Outside Visalia, Tulare &amp; Porterville Cities) PUMA</v>
      </c>
      <c r="D4381">
        <v>215</v>
      </c>
      <c r="E4381" t="s">
        <v>3031</v>
      </c>
      <c r="F4381">
        <v>174.30792717328484</v>
      </c>
      <c r="G4381" s="6">
        <v>21707.012779106699</v>
      </c>
      <c r="H4381" s="6">
        <v>679.40710438577196</v>
      </c>
      <c r="I4381" s="3">
        <v>0.10134142433205462</v>
      </c>
    </row>
    <row r="4382" spans="1:9" x14ac:dyDescent="0.25">
      <c r="A4382" t="s">
        <v>1435</v>
      </c>
      <c r="B4382" t="s">
        <v>255</v>
      </c>
      <c r="C4382" t="str">
        <f>_xlfn.XLOOKUP(Table4[[#This Row],[PUMA]],[1]PUMA!$A:$A,[1]PUMA!$B:$B)</f>
        <v>Tulare County (Outside Visalia, Tulare &amp; Porterville Cities) PUMA</v>
      </c>
      <c r="D4382">
        <v>215</v>
      </c>
      <c r="E4382" t="s">
        <v>3031</v>
      </c>
      <c r="F4382">
        <v>523.76996864111561</v>
      </c>
      <c r="G4382" s="6">
        <v>21707.012779106699</v>
      </c>
      <c r="H4382" s="6">
        <v>679.40710438577196</v>
      </c>
      <c r="I4382" s="3">
        <v>9.0494961755938769E-2</v>
      </c>
    </row>
    <row r="4383" spans="1:9" x14ac:dyDescent="0.25">
      <c r="A4383" t="s">
        <v>1435</v>
      </c>
      <c r="B4383" t="s">
        <v>255</v>
      </c>
      <c r="C4383" t="str">
        <f>_xlfn.XLOOKUP(Table4[[#This Row],[PUMA]],[1]PUMA!$A:$A,[1]PUMA!$B:$B)</f>
        <v>Tulare County (Outside Visalia, Tulare &amp; Porterville Cities) PUMA</v>
      </c>
      <c r="D4383">
        <v>2</v>
      </c>
      <c r="E4383" t="s">
        <v>2997</v>
      </c>
      <c r="F4383">
        <v>275.28606835083775</v>
      </c>
      <c r="G4383" s="6">
        <v>21707.012779106699</v>
      </c>
      <c r="H4383" s="6">
        <v>679.40710438577196</v>
      </c>
      <c r="I4383" s="3">
        <v>3.7604679469127184E-2</v>
      </c>
    </row>
    <row r="4384" spans="1:9" x14ac:dyDescent="0.25">
      <c r="A4384" t="s">
        <v>2282</v>
      </c>
      <c r="B4384" t="s">
        <v>255</v>
      </c>
      <c r="C4384" t="str">
        <f>_xlfn.XLOOKUP(Table4[[#This Row],[PUMA]],[1]PUMA!$A:$A,[1]PUMA!$B:$B)</f>
        <v>Tulare County (Outside Visalia, Tulare &amp; Porterville Cities) PUMA</v>
      </c>
      <c r="D4384">
        <v>372</v>
      </c>
      <c r="E4384" t="s">
        <v>2058</v>
      </c>
      <c r="F4384">
        <v>381.17176591549389</v>
      </c>
      <c r="G4384" s="6">
        <v>21707.012779106699</v>
      </c>
      <c r="H4384" s="6">
        <v>679.40710438577196</v>
      </c>
      <c r="I4384" s="3">
        <v>0.30624738802175405</v>
      </c>
    </row>
    <row r="4385" spans="1:9" x14ac:dyDescent="0.25">
      <c r="A4385" t="s">
        <v>2282</v>
      </c>
      <c r="B4385" t="s">
        <v>255</v>
      </c>
      <c r="C4385" t="str">
        <f>_xlfn.XLOOKUP(Table4[[#This Row],[PUMA]],[1]PUMA!$A:$A,[1]PUMA!$B:$B)</f>
        <v>Tulare County (Outside Visalia, Tulare &amp; Porterville Cities) PUMA</v>
      </c>
      <c r="D4385">
        <v>38</v>
      </c>
      <c r="E4385" t="s">
        <v>2015</v>
      </c>
      <c r="F4385">
        <v>284.6811115856674</v>
      </c>
      <c r="G4385" s="6">
        <v>21707.012779106699</v>
      </c>
      <c r="H4385" s="6">
        <v>679.40710438577196</v>
      </c>
      <c r="I4385" s="3">
        <v>0.12412568784131545</v>
      </c>
    </row>
    <row r="4386" spans="1:9" x14ac:dyDescent="0.25">
      <c r="A4386" t="s">
        <v>2282</v>
      </c>
      <c r="B4386" t="s">
        <v>255</v>
      </c>
      <c r="C4386" t="str">
        <f>_xlfn.XLOOKUP(Table4[[#This Row],[PUMA]],[1]PUMA!$A:$A,[1]PUMA!$B:$B)</f>
        <v>Tulare County (Outside Visalia, Tulare &amp; Porterville Cities) PUMA</v>
      </c>
      <c r="D4386">
        <v>38</v>
      </c>
      <c r="E4386" t="s">
        <v>2015</v>
      </c>
      <c r="F4386">
        <v>523.76996864111561</v>
      </c>
      <c r="G4386" s="6">
        <v>21707.012779106699</v>
      </c>
      <c r="H4386" s="6">
        <v>679.40710438577196</v>
      </c>
      <c r="I4386" s="3">
        <v>0.11560400334024878</v>
      </c>
    </row>
    <row r="4387" spans="1:9" x14ac:dyDescent="0.25">
      <c r="A4387" t="s">
        <v>2282</v>
      </c>
      <c r="B4387" t="s">
        <v>255</v>
      </c>
      <c r="C4387" t="str">
        <f>_xlfn.XLOOKUP(Table4[[#This Row],[PUMA]],[1]PUMA!$A:$A,[1]PUMA!$B:$B)</f>
        <v>Tulare County (Outside Visalia, Tulare &amp; Porterville Cities) PUMA</v>
      </c>
      <c r="D4387">
        <v>117</v>
      </c>
      <c r="E4387" t="s">
        <v>2201</v>
      </c>
      <c r="F4387">
        <v>688.23936946485878</v>
      </c>
      <c r="G4387" s="6">
        <v>21707.012779106699</v>
      </c>
      <c r="H4387" s="6">
        <v>679.40710438577196</v>
      </c>
      <c r="I4387" s="3">
        <v>0.1116507443396757</v>
      </c>
    </row>
    <row r="4388" spans="1:9" x14ac:dyDescent="0.25">
      <c r="A4388" t="s">
        <v>2282</v>
      </c>
      <c r="B4388" t="s">
        <v>255</v>
      </c>
      <c r="C4388" t="str">
        <f>_xlfn.XLOOKUP(Table4[[#This Row],[PUMA]],[1]PUMA!$A:$A,[1]PUMA!$B:$B)</f>
        <v>Tulare County (Outside Visalia, Tulare &amp; Porterville Cities) PUMA</v>
      </c>
      <c r="D4388">
        <v>215</v>
      </c>
      <c r="E4388" t="s">
        <v>3031</v>
      </c>
      <c r="F4388">
        <v>120.60693301008629</v>
      </c>
      <c r="G4388" s="6">
        <v>21707.012779106699</v>
      </c>
      <c r="H4388" s="6">
        <v>679.40710438577196</v>
      </c>
      <c r="I4388" s="3">
        <v>9.9175800838035955E-2</v>
      </c>
    </row>
    <row r="4389" spans="1:9" x14ac:dyDescent="0.25">
      <c r="A4389" t="s">
        <v>2276</v>
      </c>
      <c r="B4389" t="s">
        <v>255</v>
      </c>
      <c r="C4389" t="str">
        <f>_xlfn.XLOOKUP(Table4[[#This Row],[PUMA]],[1]PUMA!$A:$A,[1]PUMA!$B:$B)</f>
        <v>Tulare County (Outside Visalia, Tulare &amp; Porterville Cities) PUMA</v>
      </c>
      <c r="D4389">
        <v>38</v>
      </c>
      <c r="E4389" t="s">
        <v>2015</v>
      </c>
      <c r="F4389">
        <v>433.43687402716932</v>
      </c>
      <c r="G4389" s="6">
        <v>21707.012779106699</v>
      </c>
      <c r="H4389" s="6">
        <v>679.40710438577196</v>
      </c>
      <c r="I4389" s="3">
        <v>0.12412568784131545</v>
      </c>
    </row>
    <row r="4390" spans="1:9" x14ac:dyDescent="0.25">
      <c r="A4390" t="s">
        <v>2276</v>
      </c>
      <c r="B4390" t="s">
        <v>255</v>
      </c>
      <c r="C4390" t="str">
        <f>_xlfn.XLOOKUP(Table4[[#This Row],[PUMA]],[1]PUMA!$A:$A,[1]PUMA!$B:$B)</f>
        <v>Tulare County (Outside Visalia, Tulare &amp; Porterville Cities) PUMA</v>
      </c>
      <c r="D4390">
        <v>117</v>
      </c>
      <c r="E4390" t="s">
        <v>2201</v>
      </c>
      <c r="F4390">
        <v>203.36788323225178</v>
      </c>
      <c r="G4390" s="6">
        <v>21707.012779106699</v>
      </c>
      <c r="H4390" s="6">
        <v>679.40710438577196</v>
      </c>
      <c r="I4390" s="3">
        <v>0.1116507443396757</v>
      </c>
    </row>
    <row r="4391" spans="1:9" x14ac:dyDescent="0.25">
      <c r="A4391" t="s">
        <v>2276</v>
      </c>
      <c r="B4391" t="s">
        <v>255</v>
      </c>
      <c r="C4391" t="str">
        <f>_xlfn.XLOOKUP(Table4[[#This Row],[PUMA]],[1]PUMA!$A:$A,[1]PUMA!$B:$B)</f>
        <v>Tulare County (Outside Visalia, Tulare &amp; Porterville Cities) PUMA</v>
      </c>
      <c r="D4391">
        <v>215</v>
      </c>
      <c r="E4391" t="s">
        <v>3031</v>
      </c>
      <c r="F4391">
        <v>155.29072829174657</v>
      </c>
      <c r="G4391" s="6">
        <v>21707.012779106699</v>
      </c>
      <c r="H4391" s="6">
        <v>679.40710438577196</v>
      </c>
      <c r="I4391" s="3">
        <v>9.9175800838035955E-2</v>
      </c>
    </row>
    <row r="4392" spans="1:9" x14ac:dyDescent="0.25">
      <c r="A4392" t="s">
        <v>2276</v>
      </c>
      <c r="B4392" t="s">
        <v>255</v>
      </c>
      <c r="C4392" t="str">
        <f>_xlfn.XLOOKUP(Table4[[#This Row],[PUMA]],[1]PUMA!$A:$A,[1]PUMA!$B:$B)</f>
        <v>Tulare County (Outside Visalia, Tulare &amp; Porterville Cities) PUMA</v>
      </c>
      <c r="D4392">
        <v>2</v>
      </c>
      <c r="E4392" t="s">
        <v>2997</v>
      </c>
      <c r="F4392">
        <v>113.1575633933179</v>
      </c>
      <c r="G4392" s="6">
        <v>21707.012779106699</v>
      </c>
      <c r="H4392" s="6">
        <v>679.40710438577196</v>
      </c>
      <c r="I4392" s="3">
        <v>3.6801083329837239E-2</v>
      </c>
    </row>
    <row r="4393" spans="1:9" x14ac:dyDescent="0.25">
      <c r="A4393" t="s">
        <v>2278</v>
      </c>
      <c r="B4393" t="s">
        <v>255</v>
      </c>
      <c r="C4393" t="str">
        <f>_xlfn.XLOOKUP(Table4[[#This Row],[PUMA]],[1]PUMA!$A:$A,[1]PUMA!$B:$B)</f>
        <v>Tulare County (Outside Visalia, Tulare &amp; Porterville Cities) PUMA</v>
      </c>
      <c r="D4393">
        <v>372</v>
      </c>
      <c r="E4393" t="s">
        <v>2058</v>
      </c>
      <c r="F4393">
        <v>523.76996864111561</v>
      </c>
      <c r="G4393" s="6">
        <v>21707.012779106699</v>
      </c>
      <c r="H4393" s="6">
        <v>679.40710438577196</v>
      </c>
      <c r="I4393" s="3">
        <v>0.31246864175013378</v>
      </c>
    </row>
    <row r="4394" spans="1:9" x14ac:dyDescent="0.25">
      <c r="A4394" t="s">
        <v>2278</v>
      </c>
      <c r="B4394" t="s">
        <v>255</v>
      </c>
      <c r="C4394" t="str">
        <f>_xlfn.XLOOKUP(Table4[[#This Row],[PUMA]],[1]PUMA!$A:$A,[1]PUMA!$B:$B)</f>
        <v>Tulare County (Outside Visalia, Tulare &amp; Porterville Cities) PUMA</v>
      </c>
      <c r="D4394">
        <v>372</v>
      </c>
      <c r="E4394" t="s">
        <v>2058</v>
      </c>
      <c r="F4394">
        <v>389.77588895414465</v>
      </c>
      <c r="G4394" s="6">
        <v>21707.012779106699</v>
      </c>
      <c r="H4394" s="6">
        <v>679.40710438577196</v>
      </c>
      <c r="I4394" s="3">
        <v>0.30554409786636033</v>
      </c>
    </row>
    <row r="4395" spans="1:9" x14ac:dyDescent="0.25">
      <c r="A4395" t="s">
        <v>2278</v>
      </c>
      <c r="B4395" t="s">
        <v>255</v>
      </c>
      <c r="C4395" t="str">
        <f>_xlfn.XLOOKUP(Table4[[#This Row],[PUMA]],[1]PUMA!$A:$A,[1]PUMA!$B:$B)</f>
        <v>Tulare County (Outside Visalia, Tulare &amp; Porterville Cities) PUMA</v>
      </c>
      <c r="D4395">
        <v>53</v>
      </c>
      <c r="E4395" t="s">
        <v>3004</v>
      </c>
      <c r="F4395">
        <v>513.13722367068817</v>
      </c>
      <c r="G4395" s="6">
        <v>21707.012779106699</v>
      </c>
      <c r="H4395" s="6">
        <v>679.40710438577196</v>
      </c>
      <c r="I4395" s="3">
        <v>0.11390614179893059</v>
      </c>
    </row>
    <row r="4396" spans="1:9" x14ac:dyDescent="0.25">
      <c r="A4396" t="s">
        <v>2278</v>
      </c>
      <c r="B4396" t="s">
        <v>255</v>
      </c>
      <c r="C4396" t="str">
        <f>_xlfn.XLOOKUP(Table4[[#This Row],[PUMA]],[1]PUMA!$A:$A,[1]PUMA!$B:$B)</f>
        <v>Tulare County (Outside Visalia, Tulare &amp; Porterville Cities) PUMA</v>
      </c>
      <c r="D4396">
        <v>53</v>
      </c>
      <c r="E4396" t="s">
        <v>3004</v>
      </c>
      <c r="F4396">
        <v>523.76996864111561</v>
      </c>
      <c r="G4396" s="6">
        <v>21707.012779106699</v>
      </c>
      <c r="H4396" s="6">
        <v>679.40710438577196</v>
      </c>
      <c r="I4396" s="3">
        <v>0.10147853482857348</v>
      </c>
    </row>
    <row r="4397" spans="1:9" x14ac:dyDescent="0.25">
      <c r="A4397" t="s">
        <v>2278</v>
      </c>
      <c r="B4397" t="s">
        <v>255</v>
      </c>
      <c r="C4397" t="str">
        <f>_xlfn.XLOOKUP(Table4[[#This Row],[PUMA]],[1]PUMA!$A:$A,[1]PUMA!$B:$B)</f>
        <v>Tulare County (Outside Visalia, Tulare &amp; Porterville Cities) PUMA</v>
      </c>
      <c r="D4397">
        <v>2</v>
      </c>
      <c r="E4397" t="s">
        <v>2997</v>
      </c>
      <c r="F4397">
        <v>493.83191221461908</v>
      </c>
      <c r="G4397" s="6">
        <v>21707.012779106699</v>
      </c>
      <c r="H4397" s="6">
        <v>679.40710438577196</v>
      </c>
      <c r="I4397" s="3">
        <v>3.7388803321073444E-2</v>
      </c>
    </row>
    <row r="4398" spans="1:9" x14ac:dyDescent="0.25">
      <c r="A4398" t="s">
        <v>2283</v>
      </c>
      <c r="B4398" t="s">
        <v>255</v>
      </c>
      <c r="C4398" t="str">
        <f>_xlfn.XLOOKUP(Table4[[#This Row],[PUMA]],[1]PUMA!$A:$A,[1]PUMA!$B:$B)</f>
        <v>Tulare County (Outside Visalia, Tulare &amp; Porterville Cities) PUMA</v>
      </c>
      <c r="D4398">
        <v>372</v>
      </c>
      <c r="E4398" t="s">
        <v>2058</v>
      </c>
      <c r="F4398">
        <v>100.256915234941</v>
      </c>
      <c r="G4398" s="6">
        <v>21707.012779106699</v>
      </c>
      <c r="H4398" s="6">
        <v>679.40710438577196</v>
      </c>
      <c r="I4398" s="3">
        <v>0.2794416120939045</v>
      </c>
    </row>
    <row r="4399" spans="1:9" x14ac:dyDescent="0.25">
      <c r="A4399" t="s">
        <v>2283</v>
      </c>
      <c r="B4399" t="s">
        <v>255</v>
      </c>
      <c r="C4399" t="str">
        <f>_xlfn.XLOOKUP(Table4[[#This Row],[PUMA]],[1]PUMA!$A:$A,[1]PUMA!$B:$B)</f>
        <v>Tulare County (Outside Visalia, Tulare &amp; Porterville Cities) PUMA</v>
      </c>
      <c r="D4399">
        <v>244</v>
      </c>
      <c r="E4399" t="s">
        <v>3114</v>
      </c>
      <c r="F4399">
        <v>523.76996864111561</v>
      </c>
      <c r="G4399" s="6">
        <v>21707.012779106699</v>
      </c>
      <c r="H4399" s="6">
        <v>679.40710438577196</v>
      </c>
      <c r="I4399" s="3">
        <v>0.13885402379884704</v>
      </c>
    </row>
    <row r="4400" spans="1:9" x14ac:dyDescent="0.25">
      <c r="A4400" t="s">
        <v>2283</v>
      </c>
      <c r="B4400" t="s">
        <v>255</v>
      </c>
      <c r="C4400" t="str">
        <f>_xlfn.XLOOKUP(Table4[[#This Row],[PUMA]],[1]PUMA!$A:$A,[1]PUMA!$B:$B)</f>
        <v>Tulare County (Outside Visalia, Tulare &amp; Porterville Cities) PUMA</v>
      </c>
      <c r="D4400">
        <v>38</v>
      </c>
      <c r="E4400" t="s">
        <v>2015</v>
      </c>
      <c r="F4400">
        <v>195.4963442147104</v>
      </c>
      <c r="G4400" s="6">
        <v>21707.012779106699</v>
      </c>
      <c r="H4400" s="6">
        <v>679.40710438577196</v>
      </c>
      <c r="I4400" s="3">
        <v>0.11560400334024878</v>
      </c>
    </row>
    <row r="4401" spans="1:9" x14ac:dyDescent="0.25">
      <c r="A4401" t="s">
        <v>2283</v>
      </c>
      <c r="B4401" t="s">
        <v>255</v>
      </c>
      <c r="C4401" t="str">
        <f>_xlfn.XLOOKUP(Table4[[#This Row],[PUMA]],[1]PUMA!$A:$A,[1]PUMA!$B:$B)</f>
        <v>Tulare County (Outside Visalia, Tulare &amp; Porterville Cities) PUMA</v>
      </c>
      <c r="D4401">
        <v>99</v>
      </c>
      <c r="E4401" t="s">
        <v>2014</v>
      </c>
      <c r="F4401">
        <v>188.73291323422401</v>
      </c>
      <c r="G4401" s="6">
        <v>21707.012779106699</v>
      </c>
      <c r="H4401" s="6">
        <v>679.40710438577196</v>
      </c>
      <c r="I4401" s="3">
        <v>5.5176222297773005E-2</v>
      </c>
    </row>
    <row r="4402" spans="1:9" x14ac:dyDescent="0.25">
      <c r="A4402" t="s">
        <v>2446</v>
      </c>
      <c r="B4402" t="s">
        <v>255</v>
      </c>
      <c r="C4402" t="str">
        <f>_xlfn.XLOOKUP(Table4[[#This Row],[PUMA]],[1]PUMA!$A:$A,[1]PUMA!$B:$B)</f>
        <v>Tulare County (Outside Visalia, Tulare &amp; Porterville Cities) PUMA</v>
      </c>
      <c r="D4402">
        <v>38</v>
      </c>
      <c r="E4402" t="s">
        <v>2015</v>
      </c>
      <c r="F4402">
        <v>137.14272649940901</v>
      </c>
      <c r="G4402" s="6">
        <v>21707.012779106699</v>
      </c>
      <c r="H4402" s="6">
        <v>679.40710438577196</v>
      </c>
      <c r="I4402" s="3">
        <v>0.11326098987064034</v>
      </c>
    </row>
    <row r="4403" spans="1:9" x14ac:dyDescent="0.25">
      <c r="A4403" t="s">
        <v>2446</v>
      </c>
      <c r="B4403" t="s">
        <v>255</v>
      </c>
      <c r="C4403" t="str">
        <f>_xlfn.XLOOKUP(Table4[[#This Row],[PUMA]],[1]PUMA!$A:$A,[1]PUMA!$B:$B)</f>
        <v>Tulare County (Outside Visalia, Tulare &amp; Porterville Cities) PUMA</v>
      </c>
      <c r="D4403">
        <v>99</v>
      </c>
      <c r="E4403" t="s">
        <v>2014</v>
      </c>
      <c r="F4403">
        <v>523.76996864111561</v>
      </c>
      <c r="G4403" s="6">
        <v>21707.012779106699</v>
      </c>
      <c r="H4403" s="6">
        <v>679.40710438577196</v>
      </c>
      <c r="I4403" s="3">
        <v>5.4057933758358885E-2</v>
      </c>
    </row>
    <row r="4404" spans="1:9" x14ac:dyDescent="0.25">
      <c r="A4404" t="s">
        <v>2446</v>
      </c>
      <c r="B4404" t="s">
        <v>255</v>
      </c>
      <c r="C4404" t="str">
        <f>_xlfn.XLOOKUP(Table4[[#This Row],[PUMA]],[1]PUMA!$A:$A,[1]PUMA!$B:$B)</f>
        <v>Tulare County (Outside Visalia, Tulare &amp; Porterville Cities) PUMA</v>
      </c>
      <c r="D4404">
        <v>2</v>
      </c>
      <c r="E4404" t="s">
        <v>2997</v>
      </c>
      <c r="F4404">
        <v>140.87129361035801</v>
      </c>
      <c r="G4404" s="6">
        <v>21707.012779106699</v>
      </c>
      <c r="H4404" s="6">
        <v>679.40710438577196</v>
      </c>
      <c r="I4404" s="3">
        <v>3.3579891469184824E-2</v>
      </c>
    </row>
    <row r="4405" spans="1:9" x14ac:dyDescent="0.25">
      <c r="A4405" t="s">
        <v>2269</v>
      </c>
      <c r="B4405" t="s">
        <v>255</v>
      </c>
      <c r="C4405" t="str">
        <f>_xlfn.XLOOKUP(Table4[[#This Row],[PUMA]],[1]PUMA!$A:$A,[1]PUMA!$B:$B)</f>
        <v>Tulare County (Outside Visalia, Tulare &amp; Porterville Cities) PUMA</v>
      </c>
      <c r="D4405">
        <v>372</v>
      </c>
      <c r="E4405" t="s">
        <v>2058</v>
      </c>
      <c r="F4405">
        <v>612.09338927103636</v>
      </c>
      <c r="G4405" s="6">
        <v>21707.012779106699</v>
      </c>
      <c r="H4405" s="6">
        <v>679.40710438577196</v>
      </c>
      <c r="I4405" s="3">
        <v>0.31113821448441764</v>
      </c>
    </row>
    <row r="4406" spans="1:9" x14ac:dyDescent="0.25">
      <c r="A4406" t="s">
        <v>2269</v>
      </c>
      <c r="B4406" t="s">
        <v>255</v>
      </c>
      <c r="C4406" t="str">
        <f>_xlfn.XLOOKUP(Table4[[#This Row],[PUMA]],[1]PUMA!$A:$A,[1]PUMA!$B:$B)</f>
        <v>Tulare County (Outside Visalia, Tulare &amp; Porterville Cities) PUMA</v>
      </c>
      <c r="D4406">
        <v>242</v>
      </c>
      <c r="E4406" t="s">
        <v>3115</v>
      </c>
      <c r="F4406">
        <v>123.31970299699645</v>
      </c>
      <c r="G4406" s="6">
        <v>21707.012779106699</v>
      </c>
      <c r="H4406" s="6">
        <v>679.40710438577196</v>
      </c>
      <c r="I4406" s="3">
        <v>0.15040138927030355</v>
      </c>
    </row>
    <row r="4407" spans="1:9" x14ac:dyDescent="0.25">
      <c r="A4407" t="s">
        <v>2269</v>
      </c>
      <c r="B4407" t="s">
        <v>255</v>
      </c>
      <c r="C4407" t="str">
        <f>_xlfn.XLOOKUP(Table4[[#This Row],[PUMA]],[1]PUMA!$A:$A,[1]PUMA!$B:$B)</f>
        <v>Tulare County (Outside Visalia, Tulare &amp; Porterville Cities) PUMA</v>
      </c>
      <c r="D4407">
        <v>38</v>
      </c>
      <c r="E4407" t="s">
        <v>2015</v>
      </c>
      <c r="F4407">
        <v>341.67976243952626</v>
      </c>
      <c r="G4407" s="6">
        <v>21707.012779106699</v>
      </c>
      <c r="H4407" s="6">
        <v>679.40710438577196</v>
      </c>
      <c r="I4407" s="3">
        <v>0.11326098987064034</v>
      </c>
    </row>
    <row r="4408" spans="1:9" x14ac:dyDescent="0.25">
      <c r="A4408" t="s">
        <v>2269</v>
      </c>
      <c r="B4408" t="s">
        <v>255</v>
      </c>
      <c r="C4408" t="str">
        <f>_xlfn.XLOOKUP(Table4[[#This Row],[PUMA]],[1]PUMA!$A:$A,[1]PUMA!$B:$B)</f>
        <v>Tulare County (Outside Visalia, Tulare &amp; Porterville Cities) PUMA</v>
      </c>
      <c r="D4408">
        <v>41</v>
      </c>
      <c r="E4408" t="s">
        <v>3018</v>
      </c>
      <c r="F4408">
        <v>523.76996864111561</v>
      </c>
      <c r="G4408" s="6">
        <v>21707.012779106699</v>
      </c>
      <c r="H4408" s="6">
        <v>679.40710438577196</v>
      </c>
      <c r="I4408" s="3">
        <v>0.1048917697132981</v>
      </c>
    </row>
    <row r="4409" spans="1:9" x14ac:dyDescent="0.25">
      <c r="A4409" t="s">
        <v>2269</v>
      </c>
      <c r="B4409" t="s">
        <v>255</v>
      </c>
      <c r="C4409" t="str">
        <f>_xlfn.XLOOKUP(Table4[[#This Row],[PUMA]],[1]PUMA!$A:$A,[1]PUMA!$B:$B)</f>
        <v>Tulare County (Outside Visalia, Tulare &amp; Porterville Cities) PUMA</v>
      </c>
      <c r="D4409">
        <v>53</v>
      </c>
      <c r="E4409" t="s">
        <v>3004</v>
      </c>
      <c r="F4409">
        <v>426.03610689551533</v>
      </c>
      <c r="G4409" s="6">
        <v>21707.012779106699</v>
      </c>
      <c r="H4409" s="6">
        <v>679.40710438577196</v>
      </c>
      <c r="I4409" s="3">
        <v>0.11342115285433434</v>
      </c>
    </row>
    <row r="4410" spans="1:9" x14ac:dyDescent="0.25">
      <c r="A4410" t="s">
        <v>2269</v>
      </c>
      <c r="B4410" t="s">
        <v>255</v>
      </c>
      <c r="C4410" t="str">
        <f>_xlfn.XLOOKUP(Table4[[#This Row],[PUMA]],[1]PUMA!$A:$A,[1]PUMA!$B:$B)</f>
        <v>Tulare County (Outside Visalia, Tulare &amp; Porterville Cities) PUMA</v>
      </c>
      <c r="D4410">
        <v>2</v>
      </c>
      <c r="E4410" t="s">
        <v>2997</v>
      </c>
      <c r="F4410">
        <v>546.44282087759348</v>
      </c>
      <c r="G4410" s="6">
        <v>21707.012779106699</v>
      </c>
      <c r="H4410" s="6">
        <v>679.40710438577196</v>
      </c>
      <c r="I4410" s="3">
        <v>3.7388803321073444E-2</v>
      </c>
    </row>
    <row r="4411" spans="1:9" x14ac:dyDescent="0.25">
      <c r="A4411" t="s">
        <v>2269</v>
      </c>
      <c r="B4411" t="s">
        <v>255</v>
      </c>
      <c r="C4411" t="str">
        <f>_xlfn.XLOOKUP(Table4[[#This Row],[PUMA]],[1]PUMA!$A:$A,[1]PUMA!$B:$B)</f>
        <v>Tulare County (Outside Visalia, Tulare &amp; Porterville Cities) PUMA</v>
      </c>
      <c r="D4411">
        <v>2</v>
      </c>
      <c r="E4411" t="s">
        <v>2997</v>
      </c>
      <c r="F4411">
        <v>523.76996864111561</v>
      </c>
      <c r="G4411" s="6">
        <v>21707.012779106699</v>
      </c>
      <c r="H4411" s="6">
        <v>679.40710438577196</v>
      </c>
      <c r="I4411" s="3">
        <v>3.3451969800457233E-2</v>
      </c>
    </row>
    <row r="4412" spans="1:9" x14ac:dyDescent="0.25">
      <c r="A4412" t="s">
        <v>2268</v>
      </c>
      <c r="B4412" t="s">
        <v>2263</v>
      </c>
      <c r="C4412" t="str">
        <f>_xlfn.XLOOKUP(Table4[[#This Row],[PUMA]],[1]PUMA!$A:$A,[1]PUMA!$B:$B)</f>
        <v>Tulare County (Northwest)--Visalia City PUMA</v>
      </c>
      <c r="D4412">
        <v>372</v>
      </c>
      <c r="E4412" t="s">
        <v>2058</v>
      </c>
      <c r="F4412">
        <v>1172.9921986544284</v>
      </c>
      <c r="G4412" s="6">
        <v>27784.976357256499</v>
      </c>
      <c r="H4412" s="6">
        <v>869.52484631366804</v>
      </c>
      <c r="I4412" s="3">
        <v>0.21233861192098599</v>
      </c>
    </row>
    <row r="4413" spans="1:9" x14ac:dyDescent="0.25">
      <c r="A4413" t="s">
        <v>2268</v>
      </c>
      <c r="B4413" t="s">
        <v>2263</v>
      </c>
      <c r="C4413" t="str">
        <f>_xlfn.XLOOKUP(Table4[[#This Row],[PUMA]],[1]PUMA!$A:$A,[1]PUMA!$B:$B)</f>
        <v>Tulare County (Northwest)--Visalia City PUMA</v>
      </c>
      <c r="D4413">
        <v>38</v>
      </c>
      <c r="E4413" t="s">
        <v>2015</v>
      </c>
      <c r="F4413">
        <v>129.69738292553268</v>
      </c>
      <c r="G4413" s="6">
        <v>27784.976357256499</v>
      </c>
      <c r="H4413" s="6">
        <v>869.52484631366804</v>
      </c>
      <c r="I4413" s="3">
        <v>8.8455025213636809E-2</v>
      </c>
    </row>
    <row r="4414" spans="1:9" x14ac:dyDescent="0.25">
      <c r="A4414" t="s">
        <v>2268</v>
      </c>
      <c r="B4414" t="s">
        <v>2263</v>
      </c>
      <c r="C4414" t="str">
        <f>_xlfn.XLOOKUP(Table4[[#This Row],[PUMA]],[1]PUMA!$A:$A,[1]PUMA!$B:$B)</f>
        <v>Tulare County (Northwest)--Visalia City PUMA</v>
      </c>
      <c r="D4414">
        <v>117</v>
      </c>
      <c r="E4414" t="s">
        <v>2201</v>
      </c>
      <c r="F4414">
        <v>523.76996864111561</v>
      </c>
      <c r="G4414" s="6">
        <v>27784.976357256499</v>
      </c>
      <c r="H4414" s="6">
        <v>869.52484631366804</v>
      </c>
      <c r="I4414" s="3">
        <v>7.7413767432189695E-2</v>
      </c>
    </row>
    <row r="4415" spans="1:9" x14ac:dyDescent="0.25">
      <c r="A4415" t="s">
        <v>2268</v>
      </c>
      <c r="B4415" t="s">
        <v>2263</v>
      </c>
      <c r="C4415" t="str">
        <f>_xlfn.XLOOKUP(Table4[[#This Row],[PUMA]],[1]PUMA!$A:$A,[1]PUMA!$B:$B)</f>
        <v>Tulare County (Northwest)--Visalia City PUMA</v>
      </c>
      <c r="D4415">
        <v>53</v>
      </c>
      <c r="E4415" t="s">
        <v>3004</v>
      </c>
      <c r="F4415">
        <v>156.15806635271932</v>
      </c>
      <c r="G4415" s="6">
        <v>27784.976357256499</v>
      </c>
      <c r="H4415" s="6">
        <v>869.52484631366804</v>
      </c>
      <c r="I4415" s="3">
        <v>7.7405117849236371E-2</v>
      </c>
    </row>
    <row r="4416" spans="1:9" x14ac:dyDescent="0.25">
      <c r="A4416" t="s">
        <v>2268</v>
      </c>
      <c r="B4416" t="s">
        <v>2263</v>
      </c>
      <c r="C4416" t="str">
        <f>_xlfn.XLOOKUP(Table4[[#This Row],[PUMA]],[1]PUMA!$A:$A,[1]PUMA!$B:$B)</f>
        <v>Tulare County (Northwest)--Visalia City PUMA</v>
      </c>
      <c r="D4416">
        <v>2</v>
      </c>
      <c r="E4416" t="s">
        <v>2997</v>
      </c>
      <c r="F4416">
        <v>493.12466063190732</v>
      </c>
      <c r="G4416" s="6">
        <v>27784.976357256499</v>
      </c>
      <c r="H4416" s="6">
        <v>869.52484631366804</v>
      </c>
      <c r="I4416" s="3">
        <v>2.5516269712285985E-2</v>
      </c>
    </row>
    <row r="4417" spans="1:9" x14ac:dyDescent="0.25">
      <c r="A4417" t="s">
        <v>2288</v>
      </c>
      <c r="B4417" t="s">
        <v>2263</v>
      </c>
      <c r="C4417" t="str">
        <f>_xlfn.XLOOKUP(Table4[[#This Row],[PUMA]],[1]PUMA!$A:$A,[1]PUMA!$B:$B)</f>
        <v>Tulare County (Northwest)--Visalia City PUMA</v>
      </c>
      <c r="D4417">
        <v>372</v>
      </c>
      <c r="E4417" t="s">
        <v>2058</v>
      </c>
      <c r="F4417">
        <v>523.76996864111561</v>
      </c>
      <c r="G4417" s="6">
        <v>27784.976357256499</v>
      </c>
      <c r="H4417" s="6">
        <v>869.52484631366804</v>
      </c>
      <c r="I4417" s="3">
        <v>0.21233861192098599</v>
      </c>
    </row>
    <row r="4418" spans="1:9" x14ac:dyDescent="0.25">
      <c r="A4418" t="s">
        <v>2288</v>
      </c>
      <c r="B4418" t="s">
        <v>2263</v>
      </c>
      <c r="C4418" t="str">
        <f>_xlfn.XLOOKUP(Table4[[#This Row],[PUMA]],[1]PUMA!$A:$A,[1]PUMA!$B:$B)</f>
        <v>Tulare County (Northwest)--Visalia City PUMA</v>
      </c>
      <c r="D4418">
        <v>372</v>
      </c>
      <c r="E4418" t="s">
        <v>2058</v>
      </c>
      <c r="F4418">
        <v>1265.4266655517449</v>
      </c>
      <c r="G4418" s="6">
        <v>27784.976357256499</v>
      </c>
      <c r="H4418" s="6">
        <v>869.52484631366804</v>
      </c>
      <c r="I4418" s="3">
        <v>0.20902987423837266</v>
      </c>
    </row>
    <row r="4419" spans="1:9" x14ac:dyDescent="0.25">
      <c r="A4419" t="s">
        <v>2288</v>
      </c>
      <c r="B4419" t="s">
        <v>2263</v>
      </c>
      <c r="C4419" t="str">
        <f>_xlfn.XLOOKUP(Table4[[#This Row],[PUMA]],[1]PUMA!$A:$A,[1]PUMA!$B:$B)</f>
        <v>Tulare County (Northwest)--Visalia City PUMA</v>
      </c>
      <c r="D4419">
        <v>242</v>
      </c>
      <c r="E4419" t="s">
        <v>3115</v>
      </c>
      <c r="F4419">
        <v>139.10222864713799</v>
      </c>
      <c r="G4419" s="6">
        <v>27784.976357256499</v>
      </c>
      <c r="H4419" s="6">
        <v>869.52484631366804</v>
      </c>
      <c r="I4419" s="3">
        <v>0.11196885133069223</v>
      </c>
    </row>
    <row r="4420" spans="1:9" x14ac:dyDescent="0.25">
      <c r="A4420" t="s">
        <v>2288</v>
      </c>
      <c r="B4420" t="s">
        <v>2263</v>
      </c>
      <c r="C4420" t="str">
        <f>_xlfn.XLOOKUP(Table4[[#This Row],[PUMA]],[1]PUMA!$A:$A,[1]PUMA!$B:$B)</f>
        <v>Tulare County (Northwest)--Visalia City PUMA</v>
      </c>
      <c r="D4420">
        <v>38</v>
      </c>
      <c r="E4420" t="s">
        <v>2015</v>
      </c>
      <c r="F4420">
        <v>1029.8548090128904</v>
      </c>
      <c r="G4420" s="6">
        <v>27784.976357256499</v>
      </c>
      <c r="H4420" s="6">
        <v>869.52484631366804</v>
      </c>
      <c r="I4420" s="3">
        <v>8.606335038550697E-2</v>
      </c>
    </row>
    <row r="4421" spans="1:9" x14ac:dyDescent="0.25">
      <c r="A4421" t="s">
        <v>2288</v>
      </c>
      <c r="B4421" t="s">
        <v>2263</v>
      </c>
      <c r="C4421" t="str">
        <f>_xlfn.XLOOKUP(Table4[[#This Row],[PUMA]],[1]PUMA!$A:$A,[1]PUMA!$B:$B)</f>
        <v>Tulare County (Northwest)--Visalia City PUMA</v>
      </c>
      <c r="D4421">
        <v>47</v>
      </c>
      <c r="E4421" t="s">
        <v>2167</v>
      </c>
      <c r="F4421">
        <v>1365.0706093051451</v>
      </c>
      <c r="G4421" s="6">
        <v>27784.976357256499</v>
      </c>
      <c r="H4421" s="6">
        <v>869.52484631366804</v>
      </c>
      <c r="I4421" s="3">
        <v>7.7413767432189695E-2</v>
      </c>
    </row>
    <row r="4422" spans="1:9" x14ac:dyDescent="0.25">
      <c r="A4422" t="s">
        <v>2288</v>
      </c>
      <c r="B4422" t="s">
        <v>2263</v>
      </c>
      <c r="C4422" t="str">
        <f>_xlfn.XLOOKUP(Table4[[#This Row],[PUMA]],[1]PUMA!$A:$A,[1]PUMA!$B:$B)</f>
        <v>Tulare County (Northwest)--Visalia City PUMA</v>
      </c>
      <c r="D4422">
        <v>117</v>
      </c>
      <c r="E4422" t="s">
        <v>2201</v>
      </c>
      <c r="F4422">
        <v>1793.4706210099789</v>
      </c>
      <c r="G4422" s="6">
        <v>27784.976357256499</v>
      </c>
      <c r="H4422" s="6">
        <v>869.52484631366804</v>
      </c>
      <c r="I4422" s="3">
        <v>7.7413767432189695E-2</v>
      </c>
    </row>
    <row r="4423" spans="1:9" x14ac:dyDescent="0.25">
      <c r="A4423" t="s">
        <v>2288</v>
      </c>
      <c r="B4423" t="s">
        <v>2263</v>
      </c>
      <c r="C4423" t="str">
        <f>_xlfn.XLOOKUP(Table4[[#This Row],[PUMA]],[1]PUMA!$A:$A,[1]PUMA!$B:$B)</f>
        <v>Tulare County (Northwest)--Visalia City PUMA</v>
      </c>
      <c r="D4423">
        <v>2</v>
      </c>
      <c r="E4423" t="s">
        <v>2997</v>
      </c>
      <c r="F4423">
        <v>1396.8920997014307</v>
      </c>
      <c r="G4423" s="6">
        <v>27784.976357256499</v>
      </c>
      <c r="H4423" s="6">
        <v>869.52484631366804</v>
      </c>
      <c r="I4423" s="3">
        <v>2.5516269712285985E-2</v>
      </c>
    </row>
    <row r="4424" spans="1:9" x14ac:dyDescent="0.25">
      <c r="A4424" t="s">
        <v>2457</v>
      </c>
      <c r="B4424" t="s">
        <v>2263</v>
      </c>
      <c r="C4424" t="str">
        <f>_xlfn.XLOOKUP(Table4[[#This Row],[PUMA]],[1]PUMA!$A:$A,[1]PUMA!$B:$B)</f>
        <v>Tulare County (Northwest)--Visalia City PUMA</v>
      </c>
      <c r="D4424">
        <v>117</v>
      </c>
      <c r="E4424" t="s">
        <v>2201</v>
      </c>
      <c r="F4424">
        <v>240.994317851533</v>
      </c>
      <c r="G4424" s="6">
        <v>27784.976357256499</v>
      </c>
      <c r="H4424" s="6">
        <v>869.52484631366804</v>
      </c>
      <c r="I4424" s="3">
        <v>7.7413767432189695E-2</v>
      </c>
    </row>
    <row r="4425" spans="1:9" x14ac:dyDescent="0.25">
      <c r="A4425" t="s">
        <v>2457</v>
      </c>
      <c r="B4425" t="s">
        <v>2263</v>
      </c>
      <c r="C4425" t="str">
        <f>_xlfn.XLOOKUP(Table4[[#This Row],[PUMA]],[1]PUMA!$A:$A,[1]PUMA!$B:$B)</f>
        <v>Tulare County (Northwest)--Visalia City PUMA</v>
      </c>
      <c r="D4425">
        <v>2</v>
      </c>
      <c r="E4425" t="s">
        <v>2997</v>
      </c>
      <c r="F4425">
        <v>321.11965854466598</v>
      </c>
      <c r="G4425" s="6">
        <v>27784.976357256499</v>
      </c>
      <c r="H4425" s="6">
        <v>869.52484631366804</v>
      </c>
      <c r="I4425" s="3">
        <v>2.5516269712285985E-2</v>
      </c>
    </row>
    <row r="4426" spans="1:9" x14ac:dyDescent="0.25">
      <c r="A4426" t="s">
        <v>2277</v>
      </c>
      <c r="B4426" t="s">
        <v>2263</v>
      </c>
      <c r="C4426" t="str">
        <f>_xlfn.XLOOKUP(Table4[[#This Row],[PUMA]],[1]PUMA!$A:$A,[1]PUMA!$B:$B)</f>
        <v>Tulare County (Northwest)--Visalia City PUMA</v>
      </c>
      <c r="D4426">
        <v>372</v>
      </c>
      <c r="E4426" t="s">
        <v>2058</v>
      </c>
      <c r="F4426">
        <v>234.00036493912555</v>
      </c>
      <c r="G4426" s="6">
        <v>27784.976357256499</v>
      </c>
      <c r="H4426" s="6">
        <v>869.52484631366804</v>
      </c>
      <c r="I4426" s="3">
        <v>0.21233861192098599</v>
      </c>
    </row>
    <row r="4427" spans="1:9" x14ac:dyDescent="0.25">
      <c r="A4427" t="s">
        <v>2277</v>
      </c>
      <c r="B4427" t="s">
        <v>2263</v>
      </c>
      <c r="C4427" t="str">
        <f>_xlfn.XLOOKUP(Table4[[#This Row],[PUMA]],[1]PUMA!$A:$A,[1]PUMA!$B:$B)</f>
        <v>Tulare County (Northwest)--Visalia City PUMA</v>
      </c>
      <c r="D4427">
        <v>38</v>
      </c>
      <c r="E4427" t="s">
        <v>2015</v>
      </c>
      <c r="F4427">
        <v>545.31622479750126</v>
      </c>
      <c r="G4427" s="6">
        <v>27784.976357256499</v>
      </c>
      <c r="H4427" s="6">
        <v>869.52484631366804</v>
      </c>
      <c r="I4427" s="3">
        <v>8.606335038550697E-2</v>
      </c>
    </row>
    <row r="4428" spans="1:9" x14ac:dyDescent="0.25">
      <c r="A4428" t="s">
        <v>2277</v>
      </c>
      <c r="B4428" t="s">
        <v>2263</v>
      </c>
      <c r="C4428" t="str">
        <f>_xlfn.XLOOKUP(Table4[[#This Row],[PUMA]],[1]PUMA!$A:$A,[1]PUMA!$B:$B)</f>
        <v>Tulare County (Northwest)--Visalia City PUMA</v>
      </c>
      <c r="D4428">
        <v>117</v>
      </c>
      <c r="E4428" t="s">
        <v>2201</v>
      </c>
      <c r="F4428">
        <v>1163.4745455838699</v>
      </c>
      <c r="G4428" s="6">
        <v>27784.976357256499</v>
      </c>
      <c r="H4428" s="6">
        <v>869.52484631366804</v>
      </c>
      <c r="I4428" s="3">
        <v>7.7413767432189695E-2</v>
      </c>
    </row>
    <row r="4429" spans="1:9" x14ac:dyDescent="0.25">
      <c r="A4429" t="s">
        <v>2277</v>
      </c>
      <c r="B4429" t="s">
        <v>2263</v>
      </c>
      <c r="C4429" t="str">
        <f>_xlfn.XLOOKUP(Table4[[#This Row],[PUMA]],[1]PUMA!$A:$A,[1]PUMA!$B:$B)</f>
        <v>Tulare County (Northwest)--Visalia City PUMA</v>
      </c>
      <c r="D4429">
        <v>99</v>
      </c>
      <c r="E4429" t="s">
        <v>2014</v>
      </c>
      <c r="F4429">
        <v>523.76996864111561</v>
      </c>
      <c r="G4429" s="6">
        <v>27784.976357256499</v>
      </c>
      <c r="H4429" s="6">
        <v>869.52484631366804</v>
      </c>
      <c r="I4429" s="3">
        <v>4.1076869445303775E-2</v>
      </c>
    </row>
    <row r="4430" spans="1:9" x14ac:dyDescent="0.25">
      <c r="A4430" t="s">
        <v>2277</v>
      </c>
      <c r="B4430" t="s">
        <v>2263</v>
      </c>
      <c r="C4430" t="str">
        <f>_xlfn.XLOOKUP(Table4[[#This Row],[PUMA]],[1]PUMA!$A:$A,[1]PUMA!$B:$B)</f>
        <v>Tulare County (Northwest)--Visalia City PUMA</v>
      </c>
      <c r="D4430">
        <v>99</v>
      </c>
      <c r="E4430" t="s">
        <v>2014</v>
      </c>
      <c r="F4430">
        <v>536.16571264014954</v>
      </c>
      <c r="G4430" s="6">
        <v>27784.976357256499</v>
      </c>
      <c r="H4430" s="6">
        <v>869.52484631366804</v>
      </c>
      <c r="I4430" s="3">
        <v>4.0436794686465098E-2</v>
      </c>
    </row>
    <row r="4431" spans="1:9" x14ac:dyDescent="0.25">
      <c r="A4431" t="s">
        <v>2277</v>
      </c>
      <c r="B4431" t="s">
        <v>2263</v>
      </c>
      <c r="C4431" t="str">
        <f>_xlfn.XLOOKUP(Table4[[#This Row],[PUMA]],[1]PUMA!$A:$A,[1]PUMA!$B:$B)</f>
        <v>Tulare County (Northwest)--Visalia City PUMA</v>
      </c>
      <c r="D4431">
        <v>2</v>
      </c>
      <c r="E4431" t="s">
        <v>2997</v>
      </c>
      <c r="F4431">
        <v>323.13704654108085</v>
      </c>
      <c r="G4431" s="6">
        <v>27784.976357256499</v>
      </c>
      <c r="H4431" s="6">
        <v>869.52484631366804</v>
      </c>
      <c r="I4431" s="3">
        <v>2.5516269712285985E-2</v>
      </c>
    </row>
    <row r="4432" spans="1:9" x14ac:dyDescent="0.25">
      <c r="A4432" t="s">
        <v>2264</v>
      </c>
      <c r="B4432" t="s">
        <v>2263</v>
      </c>
      <c r="C4432" t="str">
        <f>_xlfn.XLOOKUP(Table4[[#This Row],[PUMA]],[1]PUMA!$A:$A,[1]PUMA!$B:$B)</f>
        <v>Tulare County (Northwest)--Visalia City PUMA</v>
      </c>
      <c r="D4432">
        <v>38</v>
      </c>
      <c r="E4432" t="s">
        <v>2015</v>
      </c>
      <c r="F4432">
        <v>322.36879843740678</v>
      </c>
      <c r="G4432" s="6">
        <v>27784.976357256499</v>
      </c>
      <c r="H4432" s="6">
        <v>869.52484631366804</v>
      </c>
      <c r="I4432" s="3">
        <v>8.606335038550697E-2</v>
      </c>
    </row>
    <row r="4433" spans="1:9" x14ac:dyDescent="0.25">
      <c r="A4433" t="s">
        <v>2264</v>
      </c>
      <c r="B4433" t="s">
        <v>2263</v>
      </c>
      <c r="C4433" t="str">
        <f>_xlfn.XLOOKUP(Table4[[#This Row],[PUMA]],[1]PUMA!$A:$A,[1]PUMA!$B:$B)</f>
        <v>Tulare County (Northwest)--Visalia City PUMA</v>
      </c>
      <c r="D4433">
        <v>117</v>
      </c>
      <c r="E4433" t="s">
        <v>2201</v>
      </c>
      <c r="F4433">
        <v>1361.9304168813799</v>
      </c>
      <c r="G4433" s="6">
        <v>27784.976357256499</v>
      </c>
      <c r="H4433" s="6">
        <v>869.52484631366804</v>
      </c>
      <c r="I4433" s="3">
        <v>7.7413767432189695E-2</v>
      </c>
    </row>
    <row r="4434" spans="1:9" x14ac:dyDescent="0.25">
      <c r="A4434" t="s">
        <v>2264</v>
      </c>
      <c r="B4434" t="s">
        <v>2263</v>
      </c>
      <c r="C4434" t="str">
        <f>_xlfn.XLOOKUP(Table4[[#This Row],[PUMA]],[1]PUMA!$A:$A,[1]PUMA!$B:$B)</f>
        <v>Tulare County (Northwest)--Visalia City PUMA</v>
      </c>
      <c r="D4434">
        <v>99</v>
      </c>
      <c r="E4434" t="s">
        <v>2014</v>
      </c>
      <c r="F4434">
        <v>759.99902262155433</v>
      </c>
      <c r="G4434" s="6">
        <v>27784.976357256499</v>
      </c>
      <c r="H4434" s="6">
        <v>869.52484631366804</v>
      </c>
      <c r="I4434" s="3">
        <v>4.1316294861512712E-2</v>
      </c>
    </row>
    <row r="4435" spans="1:9" x14ac:dyDescent="0.25">
      <c r="A4435" t="s">
        <v>2264</v>
      </c>
      <c r="B4435" t="s">
        <v>2263</v>
      </c>
      <c r="C4435" t="str">
        <f>_xlfn.XLOOKUP(Table4[[#This Row],[PUMA]],[1]PUMA!$A:$A,[1]PUMA!$B:$B)</f>
        <v>Tulare County (Northwest)--Visalia City PUMA</v>
      </c>
      <c r="D4435">
        <v>99</v>
      </c>
      <c r="E4435" t="s">
        <v>2014</v>
      </c>
      <c r="F4435">
        <v>523.76996864111561</v>
      </c>
      <c r="G4435" s="6">
        <v>27784.976357256499</v>
      </c>
      <c r="H4435" s="6">
        <v>869.52484631366804</v>
      </c>
      <c r="I4435" s="3">
        <v>4.0436794686465098E-2</v>
      </c>
    </row>
    <row r="4436" spans="1:9" x14ac:dyDescent="0.25">
      <c r="A4436" t="s">
        <v>2264</v>
      </c>
      <c r="B4436" t="s">
        <v>2263</v>
      </c>
      <c r="C4436" t="str">
        <f>_xlfn.XLOOKUP(Table4[[#This Row],[PUMA]],[1]PUMA!$A:$A,[1]PUMA!$B:$B)</f>
        <v>Tulare County (Northwest)--Visalia City PUMA</v>
      </c>
      <c r="D4436">
        <v>2</v>
      </c>
      <c r="E4436" t="s">
        <v>2997</v>
      </c>
      <c r="F4436">
        <v>523.76996864111561</v>
      </c>
      <c r="G4436" s="6">
        <v>27784.976357256499</v>
      </c>
      <c r="H4436" s="6">
        <v>869.52484631366804</v>
      </c>
      <c r="I4436" s="3">
        <v>2.5516269712285985E-2</v>
      </c>
    </row>
    <row r="4437" spans="1:9" x14ac:dyDescent="0.25">
      <c r="A4437" t="s">
        <v>2264</v>
      </c>
      <c r="B4437" t="s">
        <v>2263</v>
      </c>
      <c r="C4437" t="str">
        <f>_xlfn.XLOOKUP(Table4[[#This Row],[PUMA]],[1]PUMA!$A:$A,[1]PUMA!$B:$B)</f>
        <v>Tulare County (Northwest)--Visalia City PUMA</v>
      </c>
      <c r="D4437">
        <v>2</v>
      </c>
      <c r="E4437" t="s">
        <v>2997</v>
      </c>
      <c r="F4437">
        <v>451.043806514236</v>
      </c>
      <c r="G4437" s="6">
        <v>27784.976357256499</v>
      </c>
      <c r="H4437" s="6">
        <v>869.52484631366804</v>
      </c>
      <c r="I4437" s="3">
        <v>2.5118665892834714E-2</v>
      </c>
    </row>
    <row r="4438" spans="1:9" x14ac:dyDescent="0.25">
      <c r="A4438" t="s">
        <v>2261</v>
      </c>
      <c r="B4438" t="s">
        <v>255</v>
      </c>
      <c r="C4438" t="str">
        <f>_xlfn.XLOOKUP(Table4[[#This Row],[PUMA]],[1]PUMA!$A:$A,[1]PUMA!$B:$B)</f>
        <v>Tulare County (Outside Visalia, Tulare &amp; Porterville Cities) PUMA</v>
      </c>
      <c r="D4438">
        <v>374</v>
      </c>
      <c r="E4438" t="s">
        <v>2133</v>
      </c>
      <c r="F4438">
        <v>364.74374751467997</v>
      </c>
      <c r="G4438" s="6">
        <v>21707.012779106699</v>
      </c>
      <c r="H4438" s="6">
        <v>679.40710438577196</v>
      </c>
      <c r="I4438" s="3">
        <v>0.27147350225375894</v>
      </c>
    </row>
    <row r="4439" spans="1:9" x14ac:dyDescent="0.25">
      <c r="A4439" t="s">
        <v>2261</v>
      </c>
      <c r="B4439" t="s">
        <v>255</v>
      </c>
      <c r="C4439" t="str">
        <f>_xlfn.XLOOKUP(Table4[[#This Row],[PUMA]],[1]PUMA!$A:$A,[1]PUMA!$B:$B)</f>
        <v>Tulare County (Outside Visalia, Tulare &amp; Porterville Cities) PUMA</v>
      </c>
      <c r="D4439">
        <v>244</v>
      </c>
      <c r="E4439" t="s">
        <v>3114</v>
      </c>
      <c r="F4439">
        <v>412.73350568948291</v>
      </c>
      <c r="G4439" s="6">
        <v>21707.012779106699</v>
      </c>
      <c r="H4439" s="6">
        <v>679.40710438577196</v>
      </c>
      <c r="I4439" s="3">
        <v>0.14180628147544383</v>
      </c>
    </row>
    <row r="4440" spans="1:9" x14ac:dyDescent="0.25">
      <c r="A4440" t="s">
        <v>2261</v>
      </c>
      <c r="B4440" t="s">
        <v>255</v>
      </c>
      <c r="C4440" t="str">
        <f>_xlfn.XLOOKUP(Table4[[#This Row],[PUMA]],[1]PUMA!$A:$A,[1]PUMA!$B:$B)</f>
        <v>Tulare County (Outside Visalia, Tulare &amp; Porterville Cities) PUMA</v>
      </c>
      <c r="D4440">
        <v>177</v>
      </c>
      <c r="E4440" t="s">
        <v>2134</v>
      </c>
      <c r="F4440">
        <v>523.76996864111561</v>
      </c>
      <c r="G4440" s="6">
        <v>21707.012779106699</v>
      </c>
      <c r="H4440" s="6">
        <v>679.40710438577196</v>
      </c>
      <c r="I4440" s="3">
        <v>8.9739230310593263E-2</v>
      </c>
    </row>
    <row r="4441" spans="1:9" x14ac:dyDescent="0.25">
      <c r="A4441" t="s">
        <v>2261</v>
      </c>
      <c r="B4441" t="s">
        <v>255</v>
      </c>
      <c r="C4441" t="str">
        <f>_xlfn.XLOOKUP(Table4[[#This Row],[PUMA]],[1]PUMA!$A:$A,[1]PUMA!$B:$B)</f>
        <v>Tulare County (Outside Visalia, Tulare &amp; Porterville Cities) PUMA</v>
      </c>
      <c r="D4441">
        <v>177</v>
      </c>
      <c r="E4441" t="s">
        <v>2134</v>
      </c>
      <c r="F4441">
        <v>580.81923694626823</v>
      </c>
      <c r="G4441" s="6">
        <v>21707.012779106699</v>
      </c>
      <c r="H4441" s="6">
        <v>679.40710438577196</v>
      </c>
      <c r="I4441" s="3">
        <v>8.7870953892794271E-2</v>
      </c>
    </row>
    <row r="4442" spans="1:9" x14ac:dyDescent="0.25">
      <c r="A4442" t="s">
        <v>2261</v>
      </c>
      <c r="B4442" t="s">
        <v>255</v>
      </c>
      <c r="C4442" t="str">
        <f>_xlfn.XLOOKUP(Table4[[#This Row],[PUMA]],[1]PUMA!$A:$A,[1]PUMA!$B:$B)</f>
        <v>Tulare County (Outside Visalia, Tulare &amp; Porterville Cities) PUMA</v>
      </c>
      <c r="D4442">
        <v>100</v>
      </c>
      <c r="E4442" t="s">
        <v>2168</v>
      </c>
      <c r="F4442">
        <v>172.85476823321326</v>
      </c>
      <c r="G4442" s="6">
        <v>21707.012779106699</v>
      </c>
      <c r="H4442" s="6">
        <v>679.40710438577196</v>
      </c>
      <c r="I4442" s="3">
        <v>4.8871339649364756E-2</v>
      </c>
    </row>
    <row r="4443" spans="1:9" x14ac:dyDescent="0.25">
      <c r="A4443" t="s">
        <v>2261</v>
      </c>
      <c r="B4443" t="s">
        <v>255</v>
      </c>
      <c r="C4443" t="str">
        <f>_xlfn.XLOOKUP(Table4[[#This Row],[PUMA]],[1]PUMA!$A:$A,[1]PUMA!$B:$B)</f>
        <v>Tulare County (Outside Visalia, Tulare &amp; Porterville Cities) PUMA</v>
      </c>
      <c r="D4443">
        <v>7</v>
      </c>
      <c r="E4443" t="s">
        <v>3017</v>
      </c>
      <c r="F4443">
        <v>277.26213009012542</v>
      </c>
      <c r="G4443" s="6">
        <v>21707.012779106699</v>
      </c>
      <c r="H4443" s="6">
        <v>679.40710438577196</v>
      </c>
      <c r="I4443" s="3">
        <v>2.6056687082053786E-2</v>
      </c>
    </row>
    <row r="4444" spans="1:9" x14ac:dyDescent="0.25">
      <c r="A4444" t="s">
        <v>2132</v>
      </c>
      <c r="B4444" t="s">
        <v>255</v>
      </c>
      <c r="C4444" t="str">
        <f>_xlfn.XLOOKUP(Table4[[#This Row],[PUMA]],[1]PUMA!$A:$A,[1]PUMA!$B:$B)</f>
        <v>Tulare County (Outside Visalia, Tulare &amp; Porterville Cities) PUMA</v>
      </c>
      <c r="D4444">
        <v>374</v>
      </c>
      <c r="E4444" t="s">
        <v>2133</v>
      </c>
      <c r="F4444">
        <v>523.76996864111561</v>
      </c>
      <c r="G4444" s="6">
        <v>21707.012779106699</v>
      </c>
      <c r="H4444" s="6">
        <v>679.40710438577196</v>
      </c>
      <c r="I4444" s="3">
        <v>0.28167269234661524</v>
      </c>
    </row>
    <row r="4445" spans="1:9" x14ac:dyDescent="0.25">
      <c r="A4445" t="s">
        <v>2132</v>
      </c>
      <c r="B4445" t="s">
        <v>255</v>
      </c>
      <c r="C4445" t="str">
        <f>_xlfn.XLOOKUP(Table4[[#This Row],[PUMA]],[1]PUMA!$A:$A,[1]PUMA!$B:$B)</f>
        <v>Tulare County (Outside Visalia, Tulare &amp; Porterville Cities) PUMA</v>
      </c>
      <c r="D4445">
        <v>244</v>
      </c>
      <c r="E4445" t="s">
        <v>3114</v>
      </c>
      <c r="F4445">
        <v>126.5734215575323</v>
      </c>
      <c r="G4445" s="6">
        <v>21707.012779106699</v>
      </c>
      <c r="H4445" s="6">
        <v>679.40710438577196</v>
      </c>
      <c r="I4445" s="3">
        <v>0.14462166622434078</v>
      </c>
    </row>
    <row r="4446" spans="1:9" x14ac:dyDescent="0.25">
      <c r="A4446" t="s">
        <v>2132</v>
      </c>
      <c r="B4446" t="s">
        <v>255</v>
      </c>
      <c r="C4446" t="str">
        <f>_xlfn.XLOOKUP(Table4[[#This Row],[PUMA]],[1]PUMA!$A:$A,[1]PUMA!$B:$B)</f>
        <v>Tulare County (Outside Visalia, Tulare &amp; Porterville Cities) PUMA</v>
      </c>
      <c r="D4446">
        <v>177</v>
      </c>
      <c r="E4446" t="s">
        <v>2134</v>
      </c>
      <c r="F4446">
        <v>1082.5464494467051</v>
      </c>
      <c r="G4446" s="6">
        <v>21707.012779106699</v>
      </c>
      <c r="H4446" s="6">
        <v>679.40710438577196</v>
      </c>
      <c r="I4446" s="3">
        <v>9.1520889471001787E-2</v>
      </c>
    </row>
    <row r="4447" spans="1:9" x14ac:dyDescent="0.25">
      <c r="A4447" t="s">
        <v>2132</v>
      </c>
      <c r="B4447" t="s">
        <v>255</v>
      </c>
      <c r="C4447" t="str">
        <f>_xlfn.XLOOKUP(Table4[[#This Row],[PUMA]],[1]PUMA!$A:$A,[1]PUMA!$B:$B)</f>
        <v>Tulare County (Outside Visalia, Tulare &amp; Porterville Cities) PUMA</v>
      </c>
      <c r="D4447">
        <v>100</v>
      </c>
      <c r="E4447" t="s">
        <v>2168</v>
      </c>
      <c r="F4447">
        <v>654.48217834873299</v>
      </c>
      <c r="G4447" s="6">
        <v>21707.012779106699</v>
      </c>
      <c r="H4447" s="6">
        <v>679.40710438577196</v>
      </c>
      <c r="I4447" s="3">
        <v>4.7821406822568871E-2</v>
      </c>
    </row>
    <row r="4448" spans="1:9" x14ac:dyDescent="0.25">
      <c r="A4448" t="s">
        <v>2265</v>
      </c>
      <c r="B4448" t="s">
        <v>255</v>
      </c>
      <c r="C4448" t="str">
        <f>_xlfn.XLOOKUP(Table4[[#This Row],[PUMA]],[1]PUMA!$A:$A,[1]PUMA!$B:$B)</f>
        <v>Tulare County (Outside Visalia, Tulare &amp; Porterville Cities) PUMA</v>
      </c>
      <c r="D4448">
        <v>374</v>
      </c>
      <c r="E4448" t="s">
        <v>2133</v>
      </c>
      <c r="F4448">
        <v>165.78241660181149</v>
      </c>
      <c r="G4448" s="6">
        <v>21707.012779106699</v>
      </c>
      <c r="H4448" s="6">
        <v>679.40710438577196</v>
      </c>
      <c r="I4448" s="3">
        <v>0.28167269234661524</v>
      </c>
    </row>
    <row r="4449" spans="1:9" x14ac:dyDescent="0.25">
      <c r="A4449" t="s">
        <v>2265</v>
      </c>
      <c r="B4449" t="s">
        <v>255</v>
      </c>
      <c r="C4449" t="str">
        <f>_xlfn.XLOOKUP(Table4[[#This Row],[PUMA]],[1]PUMA!$A:$A,[1]PUMA!$B:$B)</f>
        <v>Tulare County (Outside Visalia, Tulare &amp; Porterville Cities) PUMA</v>
      </c>
      <c r="D4449">
        <v>177</v>
      </c>
      <c r="E4449" t="s">
        <v>2134</v>
      </c>
      <c r="F4449">
        <v>1032.4071796143678</v>
      </c>
      <c r="G4449" s="6">
        <v>21707.012779106699</v>
      </c>
      <c r="H4449" s="6">
        <v>679.40710438577196</v>
      </c>
      <c r="I4449" s="3">
        <v>9.1520889471001787E-2</v>
      </c>
    </row>
    <row r="4450" spans="1:9" x14ac:dyDescent="0.25">
      <c r="A4450" t="s">
        <v>2265</v>
      </c>
      <c r="B4450" t="s">
        <v>255</v>
      </c>
      <c r="C4450" t="str">
        <f>_xlfn.XLOOKUP(Table4[[#This Row],[PUMA]],[1]PUMA!$A:$A,[1]PUMA!$B:$B)</f>
        <v>Tulare County (Outside Visalia, Tulare &amp; Porterville Cities) PUMA</v>
      </c>
      <c r="D4450">
        <v>100</v>
      </c>
      <c r="E4450" t="s">
        <v>2168</v>
      </c>
      <c r="F4450">
        <v>523.76996864111561</v>
      </c>
      <c r="G4450" s="6">
        <v>21707.012779106699</v>
      </c>
      <c r="H4450" s="6">
        <v>679.40710438577196</v>
      </c>
      <c r="I4450" s="3">
        <v>4.7821406822568871E-2</v>
      </c>
    </row>
    <row r="4451" spans="1:9" x14ac:dyDescent="0.25">
      <c r="A4451" t="s">
        <v>2458</v>
      </c>
      <c r="B4451" t="s">
        <v>255</v>
      </c>
      <c r="C4451" t="str">
        <f>_xlfn.XLOOKUP(Table4[[#This Row],[PUMA]],[1]PUMA!$A:$A,[1]PUMA!$B:$B)</f>
        <v>Tulare County (Outside Visalia, Tulare &amp; Porterville Cities) PUMA</v>
      </c>
      <c r="D4451">
        <v>99</v>
      </c>
      <c r="E4451" t="s">
        <v>2014</v>
      </c>
      <c r="F4451">
        <v>371.01644610393203</v>
      </c>
      <c r="G4451" s="6">
        <v>21707.012779106699</v>
      </c>
      <c r="H4451" s="6">
        <v>679.40710438577196</v>
      </c>
      <c r="I4451" s="3">
        <v>5.4057933758358885E-2</v>
      </c>
    </row>
    <row r="4452" spans="1:9" x14ac:dyDescent="0.25">
      <c r="A4452" t="s">
        <v>2458</v>
      </c>
      <c r="B4452" t="s">
        <v>255</v>
      </c>
      <c r="C4452" t="str">
        <f>_xlfn.XLOOKUP(Table4[[#This Row],[PUMA]],[1]PUMA!$A:$A,[1]PUMA!$B:$B)</f>
        <v>Tulare County (Outside Visalia, Tulare &amp; Porterville Cities) PUMA</v>
      </c>
      <c r="D4452">
        <v>100</v>
      </c>
      <c r="E4452" t="s">
        <v>2168</v>
      </c>
      <c r="F4452">
        <v>926.24587905915598</v>
      </c>
      <c r="G4452" s="6">
        <v>21707.012779106699</v>
      </c>
      <c r="H4452" s="6">
        <v>679.40710438577196</v>
      </c>
      <c r="I4452" s="3">
        <v>4.6089823918213341E-2</v>
      </c>
    </row>
    <row r="4453" spans="1:9" x14ac:dyDescent="0.25">
      <c r="A4453" t="s">
        <v>2458</v>
      </c>
      <c r="B4453" t="s">
        <v>255</v>
      </c>
      <c r="C4453" t="str">
        <f>_xlfn.XLOOKUP(Table4[[#This Row],[PUMA]],[1]PUMA!$A:$A,[1]PUMA!$B:$B)</f>
        <v>Tulare County (Outside Visalia, Tulare &amp; Porterville Cities) PUMA</v>
      </c>
      <c r="D4453">
        <v>7</v>
      </c>
      <c r="E4453" t="s">
        <v>3017</v>
      </c>
      <c r="F4453">
        <v>104.02461678317491</v>
      </c>
      <c r="G4453" s="6">
        <v>21707.012779106699</v>
      </c>
      <c r="H4453" s="6">
        <v>679.40710438577196</v>
      </c>
      <c r="I4453" s="3">
        <v>2.5611781629039272E-2</v>
      </c>
    </row>
    <row r="4454" spans="1:9" x14ac:dyDescent="0.25">
      <c r="A4454" t="s">
        <v>2458</v>
      </c>
      <c r="B4454" t="s">
        <v>255</v>
      </c>
      <c r="C4454" t="str">
        <f>_xlfn.XLOOKUP(Table4[[#This Row],[PUMA]],[1]PUMA!$A:$A,[1]PUMA!$B:$B)</f>
        <v>Tulare County (Outside Visalia, Tulare &amp; Porterville Cities) PUMA</v>
      </c>
      <c r="D4454">
        <v>7</v>
      </c>
      <c r="E4454" t="s">
        <v>3017</v>
      </c>
      <c r="F4454">
        <v>523.76996864111561</v>
      </c>
      <c r="G4454" s="6">
        <v>21707.012779106699</v>
      </c>
      <c r="H4454" s="6">
        <v>679.40710438577196</v>
      </c>
      <c r="I4454" s="3">
        <v>2.5514214254586023E-2</v>
      </c>
    </row>
    <row r="4455" spans="1:9" x14ac:dyDescent="0.25">
      <c r="A4455" t="s">
        <v>2279</v>
      </c>
      <c r="B4455" t="s">
        <v>255</v>
      </c>
      <c r="C4455" t="str">
        <f>_xlfn.XLOOKUP(Table4[[#This Row],[PUMA]],[1]PUMA!$A:$A,[1]PUMA!$B:$B)</f>
        <v>Tulare County (Outside Visalia, Tulare &amp; Porterville Cities) PUMA</v>
      </c>
      <c r="D4455">
        <v>372</v>
      </c>
      <c r="E4455" t="s">
        <v>2058</v>
      </c>
      <c r="F4455">
        <v>523.76996864111561</v>
      </c>
      <c r="G4455" s="6">
        <v>21707.012779106699</v>
      </c>
      <c r="H4455" s="6">
        <v>679.40710438577196</v>
      </c>
      <c r="I4455" s="3">
        <v>0.27837708699370323</v>
      </c>
    </row>
    <row r="4456" spans="1:9" x14ac:dyDescent="0.25">
      <c r="A4456" t="s">
        <v>2279</v>
      </c>
      <c r="B4456" t="s">
        <v>255</v>
      </c>
      <c r="C4456" t="str">
        <f>_xlfn.XLOOKUP(Table4[[#This Row],[PUMA]],[1]PUMA!$A:$A,[1]PUMA!$B:$B)</f>
        <v>Tulare County (Outside Visalia, Tulare &amp; Porterville Cities) PUMA</v>
      </c>
      <c r="D4456">
        <v>374</v>
      </c>
      <c r="E4456" t="s">
        <v>2133</v>
      </c>
      <c r="F4456">
        <v>227.28794538177519</v>
      </c>
      <c r="G4456" s="6">
        <v>21707.012779106699</v>
      </c>
      <c r="H4456" s="6">
        <v>679.40710438577196</v>
      </c>
      <c r="I4456" s="3">
        <v>0.27147350225375894</v>
      </c>
    </row>
    <row r="4457" spans="1:9" x14ac:dyDescent="0.25">
      <c r="A4457" t="s">
        <v>2279</v>
      </c>
      <c r="B4457" t="s">
        <v>255</v>
      </c>
      <c r="C4457" t="str">
        <f>_xlfn.XLOOKUP(Table4[[#This Row],[PUMA]],[1]PUMA!$A:$A,[1]PUMA!$B:$B)</f>
        <v>Tulare County (Outside Visalia, Tulare &amp; Porterville Cities) PUMA</v>
      </c>
      <c r="D4457">
        <v>244</v>
      </c>
      <c r="E4457" t="s">
        <v>3114</v>
      </c>
      <c r="F4457">
        <v>127.15081264174918</v>
      </c>
      <c r="G4457" s="6">
        <v>21707.012779106699</v>
      </c>
      <c r="H4457" s="6">
        <v>679.40710438577196</v>
      </c>
      <c r="I4457" s="3">
        <v>0.1393850071322604</v>
      </c>
    </row>
    <row r="4458" spans="1:9" x14ac:dyDescent="0.25">
      <c r="A4458" t="s">
        <v>2279</v>
      </c>
      <c r="B4458" t="s">
        <v>255</v>
      </c>
      <c r="C4458" t="str">
        <f>_xlfn.XLOOKUP(Table4[[#This Row],[PUMA]],[1]PUMA!$A:$A,[1]PUMA!$B:$B)</f>
        <v>Tulare County (Outside Visalia, Tulare &amp; Porterville Cities) PUMA</v>
      </c>
      <c r="D4458">
        <v>38</v>
      </c>
      <c r="E4458" t="s">
        <v>2015</v>
      </c>
      <c r="F4458">
        <v>518.38345279443627</v>
      </c>
      <c r="G4458" s="6">
        <v>21707.012779106699</v>
      </c>
      <c r="H4458" s="6">
        <v>679.40710438577196</v>
      </c>
      <c r="I4458" s="3">
        <v>0.11749266554688936</v>
      </c>
    </row>
    <row r="4459" spans="1:9" x14ac:dyDescent="0.25">
      <c r="A4459" t="s">
        <v>2279</v>
      </c>
      <c r="B4459" t="s">
        <v>255</v>
      </c>
      <c r="C4459" t="str">
        <f>_xlfn.XLOOKUP(Table4[[#This Row],[PUMA]],[1]PUMA!$A:$A,[1]PUMA!$B:$B)</f>
        <v>Tulare County (Outside Visalia, Tulare &amp; Porterville Cities) PUMA</v>
      </c>
      <c r="D4459">
        <v>177</v>
      </c>
      <c r="E4459" t="s">
        <v>2134</v>
      </c>
      <c r="F4459">
        <v>121.60760350995304</v>
      </c>
      <c r="G4459" s="6">
        <v>21707.012779106699</v>
      </c>
      <c r="H4459" s="6">
        <v>679.40710438577196</v>
      </c>
      <c r="I4459" s="3">
        <v>8.8206975930411269E-2</v>
      </c>
    </row>
    <row r="4460" spans="1:9" x14ac:dyDescent="0.25">
      <c r="A4460" t="s">
        <v>2279</v>
      </c>
      <c r="B4460" t="s">
        <v>255</v>
      </c>
      <c r="C4460" t="str">
        <f>_xlfn.XLOOKUP(Table4[[#This Row],[PUMA]],[1]PUMA!$A:$A,[1]PUMA!$B:$B)</f>
        <v>Tulare County (Outside Visalia, Tulare &amp; Porterville Cities) PUMA</v>
      </c>
      <c r="D4460">
        <v>177</v>
      </c>
      <c r="E4460" t="s">
        <v>2134</v>
      </c>
      <c r="F4460">
        <v>523.76996864111561</v>
      </c>
      <c r="G4460" s="6">
        <v>21707.012779106699</v>
      </c>
      <c r="H4460" s="6">
        <v>679.40710438577196</v>
      </c>
      <c r="I4460" s="3">
        <v>8.7870953892794271E-2</v>
      </c>
    </row>
    <row r="4461" spans="1:9" x14ac:dyDescent="0.25">
      <c r="A4461" t="s">
        <v>2279</v>
      </c>
      <c r="B4461" t="s">
        <v>255</v>
      </c>
      <c r="C4461" t="str">
        <f>_xlfn.XLOOKUP(Table4[[#This Row],[PUMA]],[1]PUMA!$A:$A,[1]PUMA!$B:$B)</f>
        <v>Tulare County (Outside Visalia, Tulare &amp; Porterville Cities) PUMA</v>
      </c>
      <c r="D4461">
        <v>99</v>
      </c>
      <c r="E4461" t="s">
        <v>2014</v>
      </c>
      <c r="F4461">
        <v>523.76996864111561</v>
      </c>
      <c r="G4461" s="6">
        <v>21707.012779106699</v>
      </c>
      <c r="H4461" s="6">
        <v>679.40710438577196</v>
      </c>
      <c r="I4461" s="3">
        <v>5.4993216932330814E-2</v>
      </c>
    </row>
    <row r="4462" spans="1:9" x14ac:dyDescent="0.25">
      <c r="A4462" t="s">
        <v>2461</v>
      </c>
      <c r="B4462" t="s">
        <v>2263</v>
      </c>
      <c r="C4462" t="str">
        <f>_xlfn.XLOOKUP(Table4[[#This Row],[PUMA]],[1]PUMA!$A:$A,[1]PUMA!$B:$B)</f>
        <v>Tulare County (Northwest)--Visalia City PUMA</v>
      </c>
      <c r="D4462">
        <v>38</v>
      </c>
      <c r="E4462" t="s">
        <v>2015</v>
      </c>
      <c r="F4462">
        <v>855.6058470952978</v>
      </c>
      <c r="G4462" s="6">
        <v>27784.976357256499</v>
      </c>
      <c r="H4462" s="6">
        <v>869.52484631366804</v>
      </c>
      <c r="I4462" s="3">
        <v>8.7324714152595809E-2</v>
      </c>
    </row>
    <row r="4463" spans="1:9" x14ac:dyDescent="0.25">
      <c r="A4463" t="s">
        <v>2461</v>
      </c>
      <c r="B4463" t="s">
        <v>2263</v>
      </c>
      <c r="C4463" t="str">
        <f>_xlfn.XLOOKUP(Table4[[#This Row],[PUMA]],[1]PUMA!$A:$A,[1]PUMA!$B:$B)</f>
        <v>Tulare County (Northwest)--Visalia City PUMA</v>
      </c>
      <c r="D4463">
        <v>117</v>
      </c>
      <c r="E4463" t="s">
        <v>2201</v>
      </c>
      <c r="F4463">
        <v>1517.3790892027055</v>
      </c>
      <c r="G4463" s="6">
        <v>27784.976357256499</v>
      </c>
      <c r="H4463" s="6">
        <v>869.52484631366804</v>
      </c>
      <c r="I4463" s="3">
        <v>7.7639369104008857E-2</v>
      </c>
    </row>
    <row r="4464" spans="1:9" x14ac:dyDescent="0.25">
      <c r="A4464" t="s">
        <v>2461</v>
      </c>
      <c r="B4464" t="s">
        <v>2263</v>
      </c>
      <c r="C4464" t="str">
        <f>_xlfn.XLOOKUP(Table4[[#This Row],[PUMA]],[1]PUMA!$A:$A,[1]PUMA!$B:$B)</f>
        <v>Tulare County (Northwest)--Visalia City PUMA</v>
      </c>
      <c r="D4464">
        <v>47</v>
      </c>
      <c r="E4464" t="s">
        <v>2167</v>
      </c>
      <c r="F4464">
        <v>523.76996864111561</v>
      </c>
      <c r="G4464" s="6">
        <v>27784.976357256499</v>
      </c>
      <c r="H4464" s="6">
        <v>869.52484631366804</v>
      </c>
      <c r="I4464" s="3">
        <v>7.7413767432189695E-2</v>
      </c>
    </row>
    <row r="4465" spans="1:9" x14ac:dyDescent="0.25">
      <c r="A4465" t="s">
        <v>2461</v>
      </c>
      <c r="B4465" t="s">
        <v>2263</v>
      </c>
      <c r="C4465" t="str">
        <f>_xlfn.XLOOKUP(Table4[[#This Row],[PUMA]],[1]PUMA!$A:$A,[1]PUMA!$B:$B)</f>
        <v>Tulare County (Northwest)--Visalia City PUMA</v>
      </c>
      <c r="D4465">
        <v>117</v>
      </c>
      <c r="E4465" t="s">
        <v>2201</v>
      </c>
      <c r="F4465">
        <v>523.76996864111561</v>
      </c>
      <c r="G4465" s="6">
        <v>27784.976357256499</v>
      </c>
      <c r="H4465" s="6">
        <v>869.52484631366804</v>
      </c>
      <c r="I4465" s="3">
        <v>7.7413767432189695E-2</v>
      </c>
    </row>
    <row r="4466" spans="1:9" x14ac:dyDescent="0.25">
      <c r="A4466" t="s">
        <v>2461</v>
      </c>
      <c r="B4466" t="s">
        <v>2263</v>
      </c>
      <c r="C4466" t="str">
        <f>_xlfn.XLOOKUP(Table4[[#This Row],[PUMA]],[1]PUMA!$A:$A,[1]PUMA!$B:$B)</f>
        <v>Tulare County (Northwest)--Visalia City PUMA</v>
      </c>
      <c r="D4466">
        <v>47</v>
      </c>
      <c r="E4466" t="s">
        <v>2167</v>
      </c>
      <c r="F4466">
        <v>209.89497835587531</v>
      </c>
      <c r="G4466" s="6">
        <v>27784.976357256499</v>
      </c>
      <c r="H4466" s="6">
        <v>869.52484631366804</v>
      </c>
      <c r="I4466" s="3">
        <v>7.6207477878261251E-2</v>
      </c>
    </row>
    <row r="4467" spans="1:9" x14ac:dyDescent="0.25">
      <c r="A4467" t="s">
        <v>2284</v>
      </c>
      <c r="B4467" t="s">
        <v>2263</v>
      </c>
      <c r="C4467" t="str">
        <f>_xlfn.XLOOKUP(Table4[[#This Row],[PUMA]],[1]PUMA!$A:$A,[1]PUMA!$B:$B)</f>
        <v>Tulare County (Northwest)--Visalia City PUMA</v>
      </c>
      <c r="D4467">
        <v>38</v>
      </c>
      <c r="E4467" t="s">
        <v>2015</v>
      </c>
      <c r="F4467">
        <v>651.13717588350903</v>
      </c>
      <c r="G4467" s="6">
        <v>27784.976357256499</v>
      </c>
      <c r="H4467" s="6">
        <v>869.52484631366804</v>
      </c>
      <c r="I4467" s="3">
        <v>8.6314158948032182E-2</v>
      </c>
    </row>
    <row r="4468" spans="1:9" x14ac:dyDescent="0.25">
      <c r="A4468" t="s">
        <v>2284</v>
      </c>
      <c r="B4468" t="s">
        <v>2263</v>
      </c>
      <c r="C4468" t="str">
        <f>_xlfn.XLOOKUP(Table4[[#This Row],[PUMA]],[1]PUMA!$A:$A,[1]PUMA!$B:$B)</f>
        <v>Tulare County (Northwest)--Visalia City PUMA</v>
      </c>
      <c r="D4468">
        <v>38</v>
      </c>
      <c r="E4468" t="s">
        <v>2015</v>
      </c>
      <c r="F4468">
        <v>523.76996864111561</v>
      </c>
      <c r="G4468" s="6">
        <v>27784.976357256499</v>
      </c>
      <c r="H4468" s="6">
        <v>869.52484631366804</v>
      </c>
      <c r="I4468" s="3">
        <v>8.4965321919552972E-2</v>
      </c>
    </row>
    <row r="4469" spans="1:9" x14ac:dyDescent="0.25">
      <c r="A4469" t="s">
        <v>2284</v>
      </c>
      <c r="B4469" t="s">
        <v>2263</v>
      </c>
      <c r="C4469" t="str">
        <f>_xlfn.XLOOKUP(Table4[[#This Row],[PUMA]],[1]PUMA!$A:$A,[1]PUMA!$B:$B)</f>
        <v>Tulare County (Northwest)--Visalia City PUMA</v>
      </c>
      <c r="D4469">
        <v>117</v>
      </c>
      <c r="E4469" t="s">
        <v>2201</v>
      </c>
      <c r="F4469">
        <v>609.09098976901987</v>
      </c>
      <c r="G4469" s="6">
        <v>27784.976357256499</v>
      </c>
      <c r="H4469" s="6">
        <v>869.52484631366804</v>
      </c>
      <c r="I4469" s="3">
        <v>7.7639369104008857E-2</v>
      </c>
    </row>
    <row r="4470" spans="1:9" x14ac:dyDescent="0.25">
      <c r="A4470" t="s">
        <v>2284</v>
      </c>
      <c r="B4470" t="s">
        <v>2263</v>
      </c>
      <c r="C4470" t="str">
        <f>_xlfn.XLOOKUP(Table4[[#This Row],[PUMA]],[1]PUMA!$A:$A,[1]PUMA!$B:$B)</f>
        <v>Tulare County (Northwest)--Visalia City PUMA</v>
      </c>
      <c r="D4470">
        <v>2</v>
      </c>
      <c r="E4470" t="s">
        <v>2997</v>
      </c>
      <c r="F4470">
        <v>532.61243625149143</v>
      </c>
      <c r="G4470" s="6">
        <v>27784.976357256499</v>
      </c>
      <c r="H4470" s="6">
        <v>869.52484631366804</v>
      </c>
      <c r="I4470" s="3">
        <v>2.5590630039868837E-2</v>
      </c>
    </row>
    <row r="4471" spans="1:9" x14ac:dyDescent="0.25">
      <c r="A4471" t="s">
        <v>2262</v>
      </c>
      <c r="B4471" t="s">
        <v>2263</v>
      </c>
      <c r="C4471" t="str">
        <f>_xlfn.XLOOKUP(Table4[[#This Row],[PUMA]],[1]PUMA!$A:$A,[1]PUMA!$B:$B)</f>
        <v>Tulare County (Northwest)--Visalia City PUMA</v>
      </c>
      <c r="D4471">
        <v>372</v>
      </c>
      <c r="E4471" t="s">
        <v>2058</v>
      </c>
      <c r="F4471">
        <v>674.45721656496517</v>
      </c>
      <c r="G4471" s="6">
        <v>27784.976357256499</v>
      </c>
      <c r="H4471" s="6">
        <v>869.52484631366804</v>
      </c>
      <c r="I4471" s="3">
        <v>0.21295741588092887</v>
      </c>
    </row>
    <row r="4472" spans="1:9" x14ac:dyDescent="0.25">
      <c r="A4472" t="s">
        <v>2262</v>
      </c>
      <c r="B4472" t="s">
        <v>2263</v>
      </c>
      <c r="C4472" t="str">
        <f>_xlfn.XLOOKUP(Table4[[#This Row],[PUMA]],[1]PUMA!$A:$A,[1]PUMA!$B:$B)</f>
        <v>Tulare County (Northwest)--Visalia City PUMA</v>
      </c>
      <c r="D4472">
        <v>38</v>
      </c>
      <c r="E4472" t="s">
        <v>2015</v>
      </c>
      <c r="F4472">
        <v>165.63667507005889</v>
      </c>
      <c r="G4472" s="6">
        <v>27784.976357256499</v>
      </c>
      <c r="H4472" s="6">
        <v>869.52484631366804</v>
      </c>
      <c r="I4472" s="3">
        <v>8.6314158948032182E-2</v>
      </c>
    </row>
    <row r="4473" spans="1:9" x14ac:dyDescent="0.25">
      <c r="A4473" t="s">
        <v>2262</v>
      </c>
      <c r="B4473" t="s">
        <v>2263</v>
      </c>
      <c r="C4473" t="str">
        <f>_xlfn.XLOOKUP(Table4[[#This Row],[PUMA]],[1]PUMA!$A:$A,[1]PUMA!$B:$B)</f>
        <v>Tulare County (Northwest)--Visalia City PUMA</v>
      </c>
      <c r="D4473">
        <v>38</v>
      </c>
      <c r="E4473" t="s">
        <v>2015</v>
      </c>
      <c r="F4473">
        <v>523.76996864111561</v>
      </c>
      <c r="G4473" s="6">
        <v>27784.976357256499</v>
      </c>
      <c r="H4473" s="6">
        <v>869.52484631366804</v>
      </c>
      <c r="I4473" s="3">
        <v>8.4965321919552972E-2</v>
      </c>
    </row>
    <row r="4474" spans="1:9" x14ac:dyDescent="0.25">
      <c r="A4474" t="s">
        <v>2262</v>
      </c>
      <c r="B4474" t="s">
        <v>2263</v>
      </c>
      <c r="C4474" t="str">
        <f>_xlfn.XLOOKUP(Table4[[#This Row],[PUMA]],[1]PUMA!$A:$A,[1]PUMA!$B:$B)</f>
        <v>Tulare County (Northwest)--Visalia City PUMA</v>
      </c>
      <c r="D4474">
        <v>47</v>
      </c>
      <c r="E4474" t="s">
        <v>2167</v>
      </c>
      <c r="F4474">
        <v>523.76996864111561</v>
      </c>
      <c r="G4474" s="6">
        <v>27784.976357256499</v>
      </c>
      <c r="H4474" s="6">
        <v>869.52484631366804</v>
      </c>
      <c r="I4474" s="3">
        <v>7.7639369104008857E-2</v>
      </c>
    </row>
    <row r="4475" spans="1:9" x14ac:dyDescent="0.25">
      <c r="A4475" t="s">
        <v>2262</v>
      </c>
      <c r="B4475" t="s">
        <v>2263</v>
      </c>
      <c r="C4475" t="str">
        <f>_xlfn.XLOOKUP(Table4[[#This Row],[PUMA]],[1]PUMA!$A:$A,[1]PUMA!$B:$B)</f>
        <v>Tulare County (Northwest)--Visalia City PUMA</v>
      </c>
      <c r="D4475">
        <v>117</v>
      </c>
      <c r="E4475" t="s">
        <v>2201</v>
      </c>
      <c r="F4475">
        <v>1573.2311079293349</v>
      </c>
      <c r="G4475" s="6">
        <v>27784.976357256499</v>
      </c>
      <c r="H4475" s="6">
        <v>869.52484631366804</v>
      </c>
      <c r="I4475" s="3">
        <v>7.7639369104008857E-2</v>
      </c>
    </row>
    <row r="4476" spans="1:9" x14ac:dyDescent="0.25">
      <c r="A4476" t="s">
        <v>2262</v>
      </c>
      <c r="B4476" t="s">
        <v>2263</v>
      </c>
      <c r="C4476" t="str">
        <f>_xlfn.XLOOKUP(Table4[[#This Row],[PUMA]],[1]PUMA!$A:$A,[1]PUMA!$B:$B)</f>
        <v>Tulare County (Northwest)--Visalia City PUMA</v>
      </c>
      <c r="D4476">
        <v>2</v>
      </c>
      <c r="E4476" t="s">
        <v>2997</v>
      </c>
      <c r="F4476">
        <v>799.31085492766965</v>
      </c>
      <c r="G4476" s="6">
        <v>27784.976357256499</v>
      </c>
      <c r="H4476" s="6">
        <v>869.52484631366804</v>
      </c>
      <c r="I4476" s="3">
        <v>2.5590630039868837E-2</v>
      </c>
    </row>
    <row r="4477" spans="1:9" x14ac:dyDescent="0.25">
      <c r="A4477" t="s">
        <v>2890</v>
      </c>
      <c r="B4477" t="s">
        <v>2263</v>
      </c>
      <c r="C4477" t="str">
        <f>_xlfn.XLOOKUP(Table4[[#This Row],[PUMA]],[1]PUMA!$A:$A,[1]PUMA!$B:$B)</f>
        <v>Tulare County (Northwest)--Visalia City PUMA</v>
      </c>
      <c r="D4477">
        <v>47</v>
      </c>
      <c r="E4477" t="s">
        <v>2167</v>
      </c>
      <c r="F4477">
        <v>354.585487235264</v>
      </c>
      <c r="G4477" s="6">
        <v>27784.976357256499</v>
      </c>
      <c r="H4477" s="6">
        <v>869.52484631366804</v>
      </c>
      <c r="I4477" s="3">
        <v>7.7639369104008857E-2</v>
      </c>
    </row>
    <row r="4478" spans="1:9" x14ac:dyDescent="0.25">
      <c r="A4478" t="s">
        <v>2890</v>
      </c>
      <c r="B4478" t="s">
        <v>2263</v>
      </c>
      <c r="C4478" t="str">
        <f>_xlfn.XLOOKUP(Table4[[#This Row],[PUMA]],[1]PUMA!$A:$A,[1]PUMA!$B:$B)</f>
        <v>Tulare County (Northwest)--Visalia City PUMA</v>
      </c>
      <c r="D4478">
        <v>117</v>
      </c>
      <c r="E4478" t="s">
        <v>2201</v>
      </c>
      <c r="F4478">
        <v>749.11428144510103</v>
      </c>
      <c r="G4478" s="6">
        <v>27784.976357256499</v>
      </c>
      <c r="H4478" s="6">
        <v>869.52484631366804</v>
      </c>
      <c r="I4478" s="3">
        <v>7.7639369104008857E-2</v>
      </c>
    </row>
    <row r="4479" spans="1:9" x14ac:dyDescent="0.25">
      <c r="A4479" t="s">
        <v>2890</v>
      </c>
      <c r="B4479" t="s">
        <v>2263</v>
      </c>
      <c r="C4479" t="str">
        <f>_xlfn.XLOOKUP(Table4[[#This Row],[PUMA]],[1]PUMA!$A:$A,[1]PUMA!$B:$B)</f>
        <v>Tulare County (Northwest)--Visalia City PUMA</v>
      </c>
      <c r="D4479">
        <v>2</v>
      </c>
      <c r="E4479" t="s">
        <v>2997</v>
      </c>
      <c r="F4479">
        <v>523.76996864111561</v>
      </c>
      <c r="G4479" s="6">
        <v>27784.976357256499</v>
      </c>
      <c r="H4479" s="6">
        <v>869.52484631366804</v>
      </c>
      <c r="I4479" s="3">
        <v>2.5590630039868837E-2</v>
      </c>
    </row>
    <row r="4480" spans="1:9" x14ac:dyDescent="0.25">
      <c r="A4480" t="s">
        <v>2287</v>
      </c>
      <c r="B4480" t="s">
        <v>1442</v>
      </c>
      <c r="C4480" t="str">
        <f>_xlfn.XLOOKUP(Table4[[#This Row],[PUMA]],[1]PUMA!$A:$A,[1]PUMA!$B:$B)</f>
        <v>Tulare County (West Central)--Tulare &amp; Porterville Cities PUMA</v>
      </c>
      <c r="D4480">
        <v>372</v>
      </c>
      <c r="E4480" t="s">
        <v>2058</v>
      </c>
      <c r="F4480">
        <v>368.56490929182598</v>
      </c>
      <c r="G4480" s="6">
        <v>31475.168529704701</v>
      </c>
      <c r="H4480" s="6">
        <v>754.02151844462105</v>
      </c>
      <c r="I4480" s="3">
        <v>0.1571394522659102</v>
      </c>
    </row>
    <row r="4481" spans="1:9" x14ac:dyDescent="0.25">
      <c r="A4481" t="s">
        <v>2287</v>
      </c>
      <c r="B4481" t="s">
        <v>1442</v>
      </c>
      <c r="C4481" t="str">
        <f>_xlfn.XLOOKUP(Table4[[#This Row],[PUMA]],[1]PUMA!$A:$A,[1]PUMA!$B:$B)</f>
        <v>Tulare County (West Central)--Tulare &amp; Porterville Cities PUMA</v>
      </c>
      <c r="D4481">
        <v>2</v>
      </c>
      <c r="E4481" t="s">
        <v>2997</v>
      </c>
      <c r="F4481">
        <v>233.66848993038155</v>
      </c>
      <c r="G4481" s="6">
        <v>31475.168529704701</v>
      </c>
      <c r="H4481" s="6">
        <v>754.02151844462105</v>
      </c>
      <c r="I4481" s="3">
        <v>1.9242530918179991E-2</v>
      </c>
    </row>
    <row r="4482" spans="1:9" x14ac:dyDescent="0.25">
      <c r="A4482" t="s">
        <v>2287</v>
      </c>
      <c r="B4482" t="s">
        <v>1442</v>
      </c>
      <c r="C4482" t="str">
        <f>_xlfn.XLOOKUP(Table4[[#This Row],[PUMA]],[1]PUMA!$A:$A,[1]PUMA!$B:$B)</f>
        <v>Tulare County (West Central)--Tulare &amp; Porterville Cities PUMA</v>
      </c>
      <c r="D4482">
        <v>2</v>
      </c>
      <c r="E4482" t="s">
        <v>2997</v>
      </c>
      <c r="F4482">
        <v>523.76996864111561</v>
      </c>
      <c r="G4482" s="6">
        <v>31475.168529704701</v>
      </c>
      <c r="H4482" s="6">
        <v>754.02151844462105</v>
      </c>
      <c r="I4482" s="3">
        <v>1.8883106610633228E-2</v>
      </c>
    </row>
    <row r="4483" spans="1:9" x14ac:dyDescent="0.25">
      <c r="A4483" t="s">
        <v>2824</v>
      </c>
      <c r="B4483" t="s">
        <v>1442</v>
      </c>
      <c r="C4483" t="str">
        <f>_xlfn.XLOOKUP(Table4[[#This Row],[PUMA]],[1]PUMA!$A:$A,[1]PUMA!$B:$B)</f>
        <v>Tulare County (West Central)--Tulare &amp; Porterville Cities PUMA</v>
      </c>
      <c r="D4483">
        <v>372</v>
      </c>
      <c r="E4483" t="s">
        <v>2058</v>
      </c>
      <c r="F4483">
        <v>140.65546660223407</v>
      </c>
      <c r="G4483" s="6">
        <v>31475.168529704701</v>
      </c>
      <c r="H4483" s="6">
        <v>754.02151844462105</v>
      </c>
      <c r="I4483" s="3">
        <v>0.16013047169844088</v>
      </c>
    </row>
    <row r="4484" spans="1:9" x14ac:dyDescent="0.25">
      <c r="A4484" t="s">
        <v>2824</v>
      </c>
      <c r="B4484" t="s">
        <v>1442</v>
      </c>
      <c r="C4484" t="str">
        <f>_xlfn.XLOOKUP(Table4[[#This Row],[PUMA]],[1]PUMA!$A:$A,[1]PUMA!$B:$B)</f>
        <v>Tulare County (West Central)--Tulare &amp; Porterville Cities PUMA</v>
      </c>
      <c r="D4484">
        <v>38</v>
      </c>
      <c r="E4484" t="s">
        <v>2015</v>
      </c>
      <c r="F4484">
        <v>237.29596746291412</v>
      </c>
      <c r="G4484" s="6">
        <v>31475.168529704701</v>
      </c>
      <c r="H4484" s="6">
        <v>754.02151844462105</v>
      </c>
      <c r="I4484" s="3">
        <v>6.490277377487827E-2</v>
      </c>
    </row>
    <row r="4485" spans="1:9" x14ac:dyDescent="0.25">
      <c r="A4485" t="s">
        <v>2824</v>
      </c>
      <c r="B4485" t="s">
        <v>1442</v>
      </c>
      <c r="C4485" t="str">
        <f>_xlfn.XLOOKUP(Table4[[#This Row],[PUMA]],[1]PUMA!$A:$A,[1]PUMA!$B:$B)</f>
        <v>Tulare County (West Central)--Tulare &amp; Porterville Cities PUMA</v>
      </c>
      <c r="D4485">
        <v>47</v>
      </c>
      <c r="E4485" t="s">
        <v>2167</v>
      </c>
      <c r="F4485">
        <v>308.56057237907021</v>
      </c>
      <c r="G4485" s="6">
        <v>31475.168529704701</v>
      </c>
      <c r="H4485" s="6">
        <v>754.02151844462105</v>
      </c>
      <c r="I4485" s="3">
        <v>5.837988193820709E-2</v>
      </c>
    </row>
    <row r="4486" spans="1:9" x14ac:dyDescent="0.25">
      <c r="A4486" t="s">
        <v>2824</v>
      </c>
      <c r="B4486" t="s">
        <v>1442</v>
      </c>
      <c r="C4486" t="str">
        <f>_xlfn.XLOOKUP(Table4[[#This Row],[PUMA]],[1]PUMA!$A:$A,[1]PUMA!$B:$B)</f>
        <v>Tulare County (West Central)--Tulare &amp; Porterville Cities PUMA</v>
      </c>
      <c r="D4486">
        <v>117</v>
      </c>
      <c r="E4486" t="s">
        <v>2201</v>
      </c>
      <c r="F4486">
        <v>535.93164534820698</v>
      </c>
      <c r="G4486" s="6">
        <v>31475.168529704701</v>
      </c>
      <c r="H4486" s="6">
        <v>754.02151844462105</v>
      </c>
      <c r="I4486" s="3">
        <v>5.837988193820709E-2</v>
      </c>
    </row>
    <row r="4487" spans="1:9" x14ac:dyDescent="0.25">
      <c r="A4487" t="s">
        <v>2824</v>
      </c>
      <c r="B4487" t="s">
        <v>1442</v>
      </c>
      <c r="C4487" t="str">
        <f>_xlfn.XLOOKUP(Table4[[#This Row],[PUMA]],[1]PUMA!$A:$A,[1]PUMA!$B:$B)</f>
        <v>Tulare County (West Central)--Tulare &amp; Porterville Cities PUMA</v>
      </c>
      <c r="D4487">
        <v>47</v>
      </c>
      <c r="E4487" t="s">
        <v>2167</v>
      </c>
      <c r="F4487">
        <v>523.76996864111561</v>
      </c>
      <c r="G4487" s="6">
        <v>31475.168529704701</v>
      </c>
      <c r="H4487" s="6">
        <v>754.02151844462105</v>
      </c>
      <c r="I4487" s="3">
        <v>5.716649506674467E-2</v>
      </c>
    </row>
    <row r="4488" spans="1:9" x14ac:dyDescent="0.25">
      <c r="A4488" t="s">
        <v>2824</v>
      </c>
      <c r="B4488" t="s">
        <v>1442</v>
      </c>
      <c r="C4488" t="str">
        <f>_xlfn.XLOOKUP(Table4[[#This Row],[PUMA]],[1]PUMA!$A:$A,[1]PUMA!$B:$B)</f>
        <v>Tulare County (West Central)--Tulare &amp; Porterville Cities PUMA</v>
      </c>
      <c r="D4488">
        <v>117</v>
      </c>
      <c r="E4488" t="s">
        <v>2201</v>
      </c>
      <c r="F4488">
        <v>523.76996864111561</v>
      </c>
      <c r="G4488" s="6">
        <v>31475.168529704701</v>
      </c>
      <c r="H4488" s="6">
        <v>754.02151844462105</v>
      </c>
      <c r="I4488" s="3">
        <v>5.716649506674467E-2</v>
      </c>
    </row>
    <row r="4489" spans="1:9" x14ac:dyDescent="0.25">
      <c r="A4489" t="s">
        <v>2824</v>
      </c>
      <c r="B4489" t="s">
        <v>1442</v>
      </c>
      <c r="C4489" t="str">
        <f>_xlfn.XLOOKUP(Table4[[#This Row],[PUMA]],[1]PUMA!$A:$A,[1]PUMA!$B:$B)</f>
        <v>Tulare County (West Central)--Tulare &amp; Porterville Cities PUMA</v>
      </c>
      <c r="D4489">
        <v>2</v>
      </c>
      <c r="E4489" t="s">
        <v>2997</v>
      </c>
      <c r="F4489">
        <v>157.55636626798912</v>
      </c>
      <c r="G4489" s="6">
        <v>31475.168529704701</v>
      </c>
      <c r="H4489" s="6">
        <v>754.02151844462105</v>
      </c>
      <c r="I4489" s="3">
        <v>1.9242530918179991E-2</v>
      </c>
    </row>
    <row r="4490" spans="1:9" x14ac:dyDescent="0.25">
      <c r="A4490" t="s">
        <v>2891</v>
      </c>
      <c r="B4490" t="s">
        <v>1442</v>
      </c>
      <c r="C4490" t="str">
        <f>_xlfn.XLOOKUP(Table4[[#This Row],[PUMA]],[1]PUMA!$A:$A,[1]PUMA!$B:$B)</f>
        <v>Tulare County (West Central)--Tulare &amp; Porterville Cities PUMA</v>
      </c>
      <c r="D4490">
        <v>372</v>
      </c>
      <c r="E4490" t="s">
        <v>2058</v>
      </c>
      <c r="F4490">
        <v>523.76996864111561</v>
      </c>
      <c r="G4490" s="6">
        <v>31475.168529704701</v>
      </c>
      <c r="H4490" s="6">
        <v>754.02151844462105</v>
      </c>
      <c r="I4490" s="3">
        <v>0.16013047169844088</v>
      </c>
    </row>
    <row r="4491" spans="1:9" x14ac:dyDescent="0.25">
      <c r="A4491" t="s">
        <v>2891</v>
      </c>
      <c r="B4491" t="s">
        <v>1442</v>
      </c>
      <c r="C4491" t="str">
        <f>_xlfn.XLOOKUP(Table4[[#This Row],[PUMA]],[1]PUMA!$A:$A,[1]PUMA!$B:$B)</f>
        <v>Tulare County (West Central)--Tulare &amp; Porterville Cities PUMA</v>
      </c>
      <c r="D4491">
        <v>117</v>
      </c>
      <c r="E4491" t="s">
        <v>2201</v>
      </c>
      <c r="F4491">
        <v>1776.3343538965501</v>
      </c>
      <c r="G4491" s="6">
        <v>31475.168529704701</v>
      </c>
      <c r="H4491" s="6">
        <v>754.02151844462105</v>
      </c>
      <c r="I4491" s="3">
        <v>5.837988193820709E-2</v>
      </c>
    </row>
    <row r="4492" spans="1:9" x14ac:dyDescent="0.25">
      <c r="A4492" t="s">
        <v>2892</v>
      </c>
      <c r="B4492" t="s">
        <v>1442</v>
      </c>
      <c r="C4492" t="str">
        <f>_xlfn.XLOOKUP(Table4[[#This Row],[PUMA]],[1]PUMA!$A:$A,[1]PUMA!$B:$B)</f>
        <v>Tulare County (West Central)--Tulare &amp; Porterville Cities PUMA</v>
      </c>
      <c r="D4492">
        <v>372</v>
      </c>
      <c r="E4492" t="s">
        <v>2058</v>
      </c>
      <c r="F4492">
        <v>103.49901806734999</v>
      </c>
      <c r="G4492" s="6">
        <v>31475.168529704701</v>
      </c>
      <c r="H4492" s="6">
        <v>754.02151844462105</v>
      </c>
      <c r="I4492" s="3">
        <v>0.16013047169844088</v>
      </c>
    </row>
    <row r="4493" spans="1:9" x14ac:dyDescent="0.25">
      <c r="A4493" t="s">
        <v>2892</v>
      </c>
      <c r="B4493" t="s">
        <v>1442</v>
      </c>
      <c r="C4493" t="str">
        <f>_xlfn.XLOOKUP(Table4[[#This Row],[PUMA]],[1]PUMA!$A:$A,[1]PUMA!$B:$B)</f>
        <v>Tulare County (West Central)--Tulare &amp; Porterville Cities PUMA</v>
      </c>
      <c r="D4493">
        <v>38</v>
      </c>
      <c r="E4493" t="s">
        <v>2015</v>
      </c>
      <c r="F4493">
        <v>523.76996864111561</v>
      </c>
      <c r="G4493" s="6">
        <v>31475.168529704701</v>
      </c>
      <c r="H4493" s="6">
        <v>754.02151844462105</v>
      </c>
      <c r="I4493" s="3">
        <v>6.490277377487827E-2</v>
      </c>
    </row>
    <row r="4494" spans="1:9" x14ac:dyDescent="0.25">
      <c r="A4494" t="s">
        <v>2892</v>
      </c>
      <c r="B4494" t="s">
        <v>1442</v>
      </c>
      <c r="C4494" t="str">
        <f>_xlfn.XLOOKUP(Table4[[#This Row],[PUMA]],[1]PUMA!$A:$A,[1]PUMA!$B:$B)</f>
        <v>Tulare County (West Central)--Tulare &amp; Porterville Cities PUMA</v>
      </c>
      <c r="D4494">
        <v>117</v>
      </c>
      <c r="E4494" t="s">
        <v>2201</v>
      </c>
      <c r="F4494">
        <v>523.76996864111561</v>
      </c>
      <c r="G4494" s="6">
        <v>31475.168529704701</v>
      </c>
      <c r="H4494" s="6">
        <v>754.02151844462105</v>
      </c>
      <c r="I4494" s="3">
        <v>5.837988193820709E-2</v>
      </c>
    </row>
    <row r="4495" spans="1:9" x14ac:dyDescent="0.25">
      <c r="A4495" t="s">
        <v>2892</v>
      </c>
      <c r="B4495" t="s">
        <v>1442</v>
      </c>
      <c r="C4495" t="str">
        <f>_xlfn.XLOOKUP(Table4[[#This Row],[PUMA]],[1]PUMA!$A:$A,[1]PUMA!$B:$B)</f>
        <v>Tulare County (West Central)--Tulare &amp; Porterville Cities PUMA</v>
      </c>
      <c r="D4495">
        <v>117</v>
      </c>
      <c r="E4495" t="s">
        <v>2201</v>
      </c>
      <c r="F4495">
        <v>2773.7404627659071</v>
      </c>
      <c r="G4495" s="6">
        <v>31475.168529704701</v>
      </c>
      <c r="H4495" s="6">
        <v>754.02151844462105</v>
      </c>
      <c r="I4495" s="3">
        <v>5.716649506674467E-2</v>
      </c>
    </row>
    <row r="4496" spans="1:9" x14ac:dyDescent="0.25">
      <c r="A4496" t="s">
        <v>2892</v>
      </c>
      <c r="B4496" t="s">
        <v>1442</v>
      </c>
      <c r="C4496" t="str">
        <f>_xlfn.XLOOKUP(Table4[[#This Row],[PUMA]],[1]PUMA!$A:$A,[1]PUMA!$B:$B)</f>
        <v>Tulare County (West Central)--Tulare &amp; Porterville Cities PUMA</v>
      </c>
      <c r="D4496">
        <v>2</v>
      </c>
      <c r="E4496" t="s">
        <v>2997</v>
      </c>
      <c r="F4496">
        <v>119.55607062794245</v>
      </c>
      <c r="G4496" s="6">
        <v>31475.168529704701</v>
      </c>
      <c r="H4496" s="6">
        <v>754.02151844462105</v>
      </c>
      <c r="I4496" s="3">
        <v>1.9242530918179991E-2</v>
      </c>
    </row>
    <row r="4497" spans="1:9" x14ac:dyDescent="0.25">
      <c r="A4497" t="s">
        <v>2257</v>
      </c>
      <c r="B4497" t="s">
        <v>1442</v>
      </c>
      <c r="C4497" t="str">
        <f>_xlfn.XLOOKUP(Table4[[#This Row],[PUMA]],[1]PUMA!$A:$A,[1]PUMA!$B:$B)</f>
        <v>Tulare County (West Central)--Tulare &amp; Porterville Cities PUMA</v>
      </c>
      <c r="D4497">
        <v>117</v>
      </c>
      <c r="E4497" t="s">
        <v>2201</v>
      </c>
      <c r="F4497">
        <v>792.22436004068697</v>
      </c>
      <c r="G4497" s="6">
        <v>31475.168529704701</v>
      </c>
      <c r="H4497" s="6">
        <v>754.02151844462105</v>
      </c>
      <c r="I4497" s="3">
        <v>5.837988193820709E-2</v>
      </c>
    </row>
    <row r="4498" spans="1:9" x14ac:dyDescent="0.25">
      <c r="A4498" t="s">
        <v>2280</v>
      </c>
      <c r="B4498" t="s">
        <v>1442</v>
      </c>
      <c r="C4498" t="str">
        <f>_xlfn.XLOOKUP(Table4[[#This Row],[PUMA]],[1]PUMA!$A:$A,[1]PUMA!$B:$B)</f>
        <v>Tulare County (West Central)--Tulare &amp; Porterville Cities PUMA</v>
      </c>
      <c r="D4498">
        <v>372</v>
      </c>
      <c r="E4498" t="s">
        <v>2058</v>
      </c>
      <c r="F4498">
        <v>2373.0469402628014</v>
      </c>
      <c r="G4498" s="6">
        <v>31475.168529704701</v>
      </c>
      <c r="H4498" s="6">
        <v>754.02151844462105</v>
      </c>
      <c r="I4498" s="3">
        <v>0.16197520227975623</v>
      </c>
    </row>
    <row r="4499" spans="1:9" x14ac:dyDescent="0.25">
      <c r="A4499" t="s">
        <v>2280</v>
      </c>
      <c r="B4499" t="s">
        <v>1442</v>
      </c>
      <c r="C4499" t="str">
        <f>_xlfn.XLOOKUP(Table4[[#This Row],[PUMA]],[1]PUMA!$A:$A,[1]PUMA!$B:$B)</f>
        <v>Tulare County (West Central)--Tulare &amp; Porterville Cities PUMA</v>
      </c>
      <c r="D4499">
        <v>372</v>
      </c>
      <c r="E4499" t="s">
        <v>2058</v>
      </c>
      <c r="F4499">
        <v>523.76996864111561</v>
      </c>
      <c r="G4499" s="6">
        <v>31475.168529704701</v>
      </c>
      <c r="H4499" s="6">
        <v>754.02151844462105</v>
      </c>
      <c r="I4499" s="3">
        <v>0.16013047169844088</v>
      </c>
    </row>
    <row r="4500" spans="1:9" x14ac:dyDescent="0.25">
      <c r="A4500" t="s">
        <v>2280</v>
      </c>
      <c r="B4500" t="s">
        <v>1442</v>
      </c>
      <c r="C4500" t="str">
        <f>_xlfn.XLOOKUP(Table4[[#This Row],[PUMA]],[1]PUMA!$A:$A,[1]PUMA!$B:$B)</f>
        <v>Tulare County (West Central)--Tulare &amp; Porterville Cities PUMA</v>
      </c>
      <c r="D4500">
        <v>38</v>
      </c>
      <c r="E4500" t="s">
        <v>2015</v>
      </c>
      <c r="F4500">
        <v>523.76996864111561</v>
      </c>
      <c r="G4500" s="6">
        <v>31475.168529704701</v>
      </c>
      <c r="H4500" s="6">
        <v>754.02151844462105</v>
      </c>
      <c r="I4500" s="3">
        <v>6.490277377487827E-2</v>
      </c>
    </row>
    <row r="4501" spans="1:9" x14ac:dyDescent="0.25">
      <c r="A4501" t="s">
        <v>2280</v>
      </c>
      <c r="B4501" t="s">
        <v>1442</v>
      </c>
      <c r="C4501" t="str">
        <f>_xlfn.XLOOKUP(Table4[[#This Row],[PUMA]],[1]PUMA!$A:$A,[1]PUMA!$B:$B)</f>
        <v>Tulare County (West Central)--Tulare &amp; Porterville Cities PUMA</v>
      </c>
      <c r="D4501">
        <v>117</v>
      </c>
      <c r="E4501" t="s">
        <v>2201</v>
      </c>
      <c r="F4501">
        <v>664.27055952397984</v>
      </c>
      <c r="G4501" s="6">
        <v>31475.168529704701</v>
      </c>
      <c r="H4501" s="6">
        <v>754.02151844462105</v>
      </c>
      <c r="I4501" s="3">
        <v>5.837988193820709E-2</v>
      </c>
    </row>
    <row r="4502" spans="1:9" x14ac:dyDescent="0.25">
      <c r="A4502" t="s">
        <v>2280</v>
      </c>
      <c r="B4502" t="s">
        <v>1442</v>
      </c>
      <c r="C4502" t="str">
        <f>_xlfn.XLOOKUP(Table4[[#This Row],[PUMA]],[1]PUMA!$A:$A,[1]PUMA!$B:$B)</f>
        <v>Tulare County (West Central)--Tulare &amp; Porterville Cities PUMA</v>
      </c>
      <c r="D4502">
        <v>53</v>
      </c>
      <c r="E4502" t="s">
        <v>3004</v>
      </c>
      <c r="F4502">
        <v>523.76996864111561</v>
      </c>
      <c r="G4502" s="6">
        <v>31475.168529704701</v>
      </c>
      <c r="H4502" s="6">
        <v>754.02151844462105</v>
      </c>
      <c r="I4502" s="3">
        <v>5.9045830184591572E-2</v>
      </c>
    </row>
    <row r="4503" spans="1:9" x14ac:dyDescent="0.25">
      <c r="A4503" t="s">
        <v>2280</v>
      </c>
      <c r="B4503" t="s">
        <v>1442</v>
      </c>
      <c r="C4503" t="str">
        <f>_xlfn.XLOOKUP(Table4[[#This Row],[PUMA]],[1]PUMA!$A:$A,[1]PUMA!$B:$B)</f>
        <v>Tulare County (West Central)--Tulare &amp; Porterville Cities PUMA</v>
      </c>
      <c r="D4503">
        <v>53</v>
      </c>
      <c r="E4503" t="s">
        <v>3004</v>
      </c>
      <c r="F4503">
        <v>162.87079821623337</v>
      </c>
      <c r="G4503" s="6">
        <v>31475.168529704701</v>
      </c>
      <c r="H4503" s="6">
        <v>754.02151844462105</v>
      </c>
      <c r="I4503" s="3">
        <v>5.8373359046370421E-2</v>
      </c>
    </row>
    <row r="4504" spans="1:9" x14ac:dyDescent="0.25">
      <c r="A4504" t="s">
        <v>2280</v>
      </c>
      <c r="B4504" t="s">
        <v>1442</v>
      </c>
      <c r="C4504" t="str">
        <f>_xlfn.XLOOKUP(Table4[[#This Row],[PUMA]],[1]PUMA!$A:$A,[1]PUMA!$B:$B)</f>
        <v>Tulare County (West Central)--Tulare &amp; Porterville Cities PUMA</v>
      </c>
      <c r="D4504">
        <v>2</v>
      </c>
      <c r="E4504" t="s">
        <v>2997</v>
      </c>
      <c r="F4504">
        <v>710.65513982157859</v>
      </c>
      <c r="G4504" s="6">
        <v>31475.168529704701</v>
      </c>
      <c r="H4504" s="6">
        <v>754.02151844462105</v>
      </c>
      <c r="I4504" s="3">
        <v>1.9242530918179991E-2</v>
      </c>
    </row>
    <row r="4505" spans="1:9" x14ac:dyDescent="0.25">
      <c r="A4505" t="s">
        <v>2280</v>
      </c>
      <c r="B4505" t="s">
        <v>1442</v>
      </c>
      <c r="C4505" t="str">
        <f>_xlfn.XLOOKUP(Table4[[#This Row],[PUMA]],[1]PUMA!$A:$A,[1]PUMA!$B:$B)</f>
        <v>Tulare County (West Central)--Tulare &amp; Porterville Cities PUMA</v>
      </c>
      <c r="D4505">
        <v>2</v>
      </c>
      <c r="E4505" t="s">
        <v>2997</v>
      </c>
      <c r="F4505">
        <v>523.76996864111561</v>
      </c>
      <c r="G4505" s="6">
        <v>31475.168529704701</v>
      </c>
      <c r="H4505" s="6">
        <v>754.02151844462105</v>
      </c>
      <c r="I4505" s="3">
        <v>1.8883106610633228E-2</v>
      </c>
    </row>
    <row r="4506" spans="1:9" x14ac:dyDescent="0.25">
      <c r="A4506" t="s">
        <v>2267</v>
      </c>
      <c r="B4506" t="s">
        <v>255</v>
      </c>
      <c r="C4506" t="str">
        <f>_xlfn.XLOOKUP(Table4[[#This Row],[PUMA]],[1]PUMA!$A:$A,[1]PUMA!$B:$B)</f>
        <v>Tulare County (Outside Visalia, Tulare &amp; Porterville Cities) PUMA</v>
      </c>
      <c r="D4506">
        <v>374</v>
      </c>
      <c r="E4506" t="s">
        <v>2133</v>
      </c>
      <c r="F4506">
        <v>197.91081829465887</v>
      </c>
      <c r="G4506" s="6">
        <v>21707.012779106699</v>
      </c>
      <c r="H4506" s="6">
        <v>679.40710438577196</v>
      </c>
      <c r="I4506" s="3">
        <v>0.27978256421325898</v>
      </c>
    </row>
    <row r="4507" spans="1:9" x14ac:dyDescent="0.25">
      <c r="A4507" t="s">
        <v>2267</v>
      </c>
      <c r="B4507" t="s">
        <v>255</v>
      </c>
      <c r="C4507" t="str">
        <f>_xlfn.XLOOKUP(Table4[[#This Row],[PUMA]],[1]PUMA!$A:$A,[1]PUMA!$B:$B)</f>
        <v>Tulare County (Outside Visalia, Tulare &amp; Porterville Cities) PUMA</v>
      </c>
      <c r="D4507">
        <v>244</v>
      </c>
      <c r="E4507" t="s">
        <v>3114</v>
      </c>
      <c r="F4507">
        <v>277.54780435604704</v>
      </c>
      <c r="G4507" s="6">
        <v>21707.012779106699</v>
      </c>
      <c r="H4507" s="6">
        <v>679.40710438577196</v>
      </c>
      <c r="I4507" s="3">
        <v>0.14365120125755193</v>
      </c>
    </row>
    <row r="4508" spans="1:9" x14ac:dyDescent="0.25">
      <c r="A4508" t="s">
        <v>2267</v>
      </c>
      <c r="B4508" t="s">
        <v>255</v>
      </c>
      <c r="C4508" t="str">
        <f>_xlfn.XLOOKUP(Table4[[#This Row],[PUMA]],[1]PUMA!$A:$A,[1]PUMA!$B:$B)</f>
        <v>Tulare County (Outside Visalia, Tulare &amp; Porterville Cities) PUMA</v>
      </c>
      <c r="D4508">
        <v>244</v>
      </c>
      <c r="E4508" t="s">
        <v>3114</v>
      </c>
      <c r="F4508">
        <v>523.76996864111561</v>
      </c>
      <c r="G4508" s="6">
        <v>21707.012779106699</v>
      </c>
      <c r="H4508" s="6">
        <v>679.40710438577196</v>
      </c>
      <c r="I4508" s="3">
        <v>0.1393850071322604</v>
      </c>
    </row>
    <row r="4509" spans="1:9" x14ac:dyDescent="0.25">
      <c r="A4509" t="s">
        <v>2267</v>
      </c>
      <c r="B4509" t="s">
        <v>255</v>
      </c>
      <c r="C4509" t="str">
        <f>_xlfn.XLOOKUP(Table4[[#This Row],[PUMA]],[1]PUMA!$A:$A,[1]PUMA!$B:$B)</f>
        <v>Tulare County (Outside Visalia, Tulare &amp; Porterville Cities) PUMA</v>
      </c>
      <c r="D4509">
        <v>177</v>
      </c>
      <c r="E4509" t="s">
        <v>2134</v>
      </c>
      <c r="F4509">
        <v>396.92541313251178</v>
      </c>
      <c r="G4509" s="6">
        <v>21707.012779106699</v>
      </c>
      <c r="H4509" s="6">
        <v>679.40710438577196</v>
      </c>
      <c r="I4509" s="3">
        <v>9.0906750391569632E-2</v>
      </c>
    </row>
    <row r="4510" spans="1:9" x14ac:dyDescent="0.25">
      <c r="A4510" t="s">
        <v>2267</v>
      </c>
      <c r="B4510" t="s">
        <v>255</v>
      </c>
      <c r="C4510" t="str">
        <f>_xlfn.XLOOKUP(Table4[[#This Row],[PUMA]],[1]PUMA!$A:$A,[1]PUMA!$B:$B)</f>
        <v>Tulare County (Outside Visalia, Tulare &amp; Porterville Cities) PUMA</v>
      </c>
      <c r="D4510">
        <v>177</v>
      </c>
      <c r="E4510" t="s">
        <v>2134</v>
      </c>
      <c r="F4510">
        <v>523.76996864111561</v>
      </c>
      <c r="G4510" s="6">
        <v>21707.012779106699</v>
      </c>
      <c r="H4510" s="6">
        <v>679.40710438577196</v>
      </c>
      <c r="I4510" s="3">
        <v>8.7870953892794271E-2</v>
      </c>
    </row>
    <row r="4511" spans="1:9" x14ac:dyDescent="0.25">
      <c r="A4511" t="s">
        <v>2267</v>
      </c>
      <c r="B4511" t="s">
        <v>255</v>
      </c>
      <c r="C4511" t="str">
        <f>_xlfn.XLOOKUP(Table4[[#This Row],[PUMA]],[1]PUMA!$A:$A,[1]PUMA!$B:$B)</f>
        <v>Tulare County (Outside Visalia, Tulare &amp; Porterville Cities) PUMA</v>
      </c>
      <c r="D4511">
        <v>100</v>
      </c>
      <c r="E4511" t="s">
        <v>2168</v>
      </c>
      <c r="F4511">
        <v>523.76996864111561</v>
      </c>
      <c r="G4511" s="6">
        <v>21707.012779106699</v>
      </c>
      <c r="H4511" s="6">
        <v>679.40710438577196</v>
      </c>
      <c r="I4511" s="3">
        <v>4.7500507463603736E-2</v>
      </c>
    </row>
    <row r="4512" spans="1:9" x14ac:dyDescent="0.25">
      <c r="A4512" t="s">
        <v>2267</v>
      </c>
      <c r="B4512" t="s">
        <v>255</v>
      </c>
      <c r="C4512" t="str">
        <f>_xlfn.XLOOKUP(Table4[[#This Row],[PUMA]],[1]PUMA!$A:$A,[1]PUMA!$B:$B)</f>
        <v>Tulare County (Outside Visalia, Tulare &amp; Porterville Cities) PUMA</v>
      </c>
      <c r="D4512">
        <v>7</v>
      </c>
      <c r="E4512" t="s">
        <v>3017</v>
      </c>
      <c r="F4512">
        <v>151.13427305665573</v>
      </c>
      <c r="G4512" s="6">
        <v>21707.012779106699</v>
      </c>
      <c r="H4512" s="6">
        <v>679.40710438577196</v>
      </c>
      <c r="I4512" s="3">
        <v>2.6395688267006275E-2</v>
      </c>
    </row>
    <row r="4513" spans="1:9" x14ac:dyDescent="0.25">
      <c r="A4513" t="s">
        <v>2258</v>
      </c>
      <c r="B4513" t="s">
        <v>255</v>
      </c>
      <c r="C4513" t="str">
        <f>_xlfn.XLOOKUP(Table4[[#This Row],[PUMA]],[1]PUMA!$A:$A,[1]PUMA!$B:$B)</f>
        <v>Tulare County (Outside Visalia, Tulare &amp; Porterville Cities) PUMA</v>
      </c>
      <c r="D4513">
        <v>244</v>
      </c>
      <c r="E4513" t="s">
        <v>3114</v>
      </c>
      <c r="F4513">
        <v>523.76996864111561</v>
      </c>
      <c r="G4513" s="6">
        <v>21707.012779106699</v>
      </c>
      <c r="H4513" s="6">
        <v>679.40710438577196</v>
      </c>
      <c r="I4513" s="3">
        <v>0.14365120125755193</v>
      </c>
    </row>
    <row r="4514" spans="1:9" x14ac:dyDescent="0.25">
      <c r="A4514" t="s">
        <v>2258</v>
      </c>
      <c r="B4514" t="s">
        <v>255</v>
      </c>
      <c r="C4514" t="str">
        <f>_xlfn.XLOOKUP(Table4[[#This Row],[PUMA]],[1]PUMA!$A:$A,[1]PUMA!$B:$B)</f>
        <v>Tulare County (Outside Visalia, Tulare &amp; Porterville Cities) PUMA</v>
      </c>
      <c r="D4514">
        <v>244</v>
      </c>
      <c r="E4514" t="s">
        <v>3114</v>
      </c>
      <c r="F4514">
        <v>249.6412388583679</v>
      </c>
      <c r="G4514" s="6">
        <v>21707.012779106699</v>
      </c>
      <c r="H4514" s="6">
        <v>679.40710438577196</v>
      </c>
      <c r="I4514" s="3">
        <v>0.1393850071322604</v>
      </c>
    </row>
    <row r="4515" spans="1:9" x14ac:dyDescent="0.25">
      <c r="A4515" t="s">
        <v>2258</v>
      </c>
      <c r="B4515" t="s">
        <v>255</v>
      </c>
      <c r="C4515" t="str">
        <f>_xlfn.XLOOKUP(Table4[[#This Row],[PUMA]],[1]PUMA!$A:$A,[1]PUMA!$B:$B)</f>
        <v>Tulare County (Outside Visalia, Tulare &amp; Porterville Cities) PUMA</v>
      </c>
      <c r="D4515">
        <v>177</v>
      </c>
      <c r="E4515" t="s">
        <v>2134</v>
      </c>
      <c r="F4515">
        <v>268.41042009910888</v>
      </c>
      <c r="G4515" s="6">
        <v>21707.012779106699</v>
      </c>
      <c r="H4515" s="6">
        <v>679.40710438577196</v>
      </c>
      <c r="I4515" s="3">
        <v>9.0906750391569632E-2</v>
      </c>
    </row>
    <row r="4516" spans="1:9" x14ac:dyDescent="0.25">
      <c r="A4516" t="s">
        <v>2258</v>
      </c>
      <c r="B4516" t="s">
        <v>255</v>
      </c>
      <c r="C4516" t="str">
        <f>_xlfn.XLOOKUP(Table4[[#This Row],[PUMA]],[1]PUMA!$A:$A,[1]PUMA!$B:$B)</f>
        <v>Tulare County (Outside Visalia, Tulare &amp; Porterville Cities) PUMA</v>
      </c>
      <c r="D4516">
        <v>100</v>
      </c>
      <c r="E4516" t="s">
        <v>2168</v>
      </c>
      <c r="F4516">
        <v>472.48454874439796</v>
      </c>
      <c r="G4516" s="6">
        <v>21707.012779106699</v>
      </c>
      <c r="H4516" s="6">
        <v>679.40710438577196</v>
      </c>
      <c r="I4516" s="3">
        <v>4.7500507463603736E-2</v>
      </c>
    </row>
    <row r="4517" spans="1:9" x14ac:dyDescent="0.25">
      <c r="A4517" t="s">
        <v>2258</v>
      </c>
      <c r="B4517" t="s">
        <v>255</v>
      </c>
      <c r="C4517" t="str">
        <f>_xlfn.XLOOKUP(Table4[[#This Row],[PUMA]],[1]PUMA!$A:$A,[1]PUMA!$B:$B)</f>
        <v>Tulare County (Outside Visalia, Tulare &amp; Porterville Cities) PUMA</v>
      </c>
      <c r="D4517">
        <v>7</v>
      </c>
      <c r="E4517" t="s">
        <v>3017</v>
      </c>
      <c r="F4517">
        <v>523.76996864111561</v>
      </c>
      <c r="G4517" s="6">
        <v>21707.012779106699</v>
      </c>
      <c r="H4517" s="6">
        <v>679.40710438577196</v>
      </c>
      <c r="I4517" s="3">
        <v>2.6395688267006275E-2</v>
      </c>
    </row>
    <row r="4518" spans="1:9" x14ac:dyDescent="0.25">
      <c r="A4518" t="s">
        <v>2259</v>
      </c>
      <c r="B4518" t="s">
        <v>255</v>
      </c>
      <c r="C4518" t="str">
        <f>_xlfn.XLOOKUP(Table4[[#This Row],[PUMA]],[1]PUMA!$A:$A,[1]PUMA!$B:$B)</f>
        <v>Tulare County (Outside Visalia, Tulare &amp; Porterville Cities) PUMA</v>
      </c>
      <c r="D4518">
        <v>244</v>
      </c>
      <c r="E4518" t="s">
        <v>3114</v>
      </c>
      <c r="F4518">
        <v>179.40131977799305</v>
      </c>
      <c r="G4518" s="6">
        <v>21707.012779106699</v>
      </c>
      <c r="H4518" s="6">
        <v>679.40710438577196</v>
      </c>
      <c r="I4518" s="3">
        <v>0.14365120125755193</v>
      </c>
    </row>
    <row r="4519" spans="1:9" x14ac:dyDescent="0.25">
      <c r="A4519" t="s">
        <v>2259</v>
      </c>
      <c r="B4519" t="s">
        <v>255</v>
      </c>
      <c r="C4519" t="str">
        <f>_xlfn.XLOOKUP(Table4[[#This Row],[PUMA]],[1]PUMA!$A:$A,[1]PUMA!$B:$B)</f>
        <v>Tulare County (Outside Visalia, Tulare &amp; Porterville Cities) PUMA</v>
      </c>
      <c r="D4519">
        <v>100</v>
      </c>
      <c r="E4519" t="s">
        <v>2168</v>
      </c>
      <c r="F4519">
        <v>1276.1677421362151</v>
      </c>
      <c r="G4519" s="6">
        <v>21707.012779106699</v>
      </c>
      <c r="H4519" s="6">
        <v>679.40710438577196</v>
      </c>
      <c r="I4519" s="3">
        <v>4.7500507463603736E-2</v>
      </c>
    </row>
    <row r="4520" spans="1:9" x14ac:dyDescent="0.25">
      <c r="A4520" t="s">
        <v>2259</v>
      </c>
      <c r="B4520" t="s">
        <v>255</v>
      </c>
      <c r="C4520" t="str">
        <f>_xlfn.XLOOKUP(Table4[[#This Row],[PUMA]],[1]PUMA!$A:$A,[1]PUMA!$B:$B)</f>
        <v>Tulare County (Outside Visalia, Tulare &amp; Porterville Cities) PUMA</v>
      </c>
      <c r="D4520">
        <v>7</v>
      </c>
      <c r="E4520" t="s">
        <v>3017</v>
      </c>
      <c r="F4520">
        <v>107.99410330044149</v>
      </c>
      <c r="G4520" s="6">
        <v>21707.012779106699</v>
      </c>
      <c r="H4520" s="6">
        <v>679.40710438577196</v>
      </c>
      <c r="I4520" s="3">
        <v>2.6395688267006275E-2</v>
      </c>
    </row>
    <row r="4521" spans="1:9" x14ac:dyDescent="0.25">
      <c r="A4521" t="s">
        <v>2259</v>
      </c>
      <c r="B4521" t="s">
        <v>255</v>
      </c>
      <c r="C4521" t="str">
        <f>_xlfn.XLOOKUP(Table4[[#This Row],[PUMA]],[1]PUMA!$A:$A,[1]PUMA!$B:$B)</f>
        <v>Tulare County (Outside Visalia, Tulare &amp; Porterville Cities) PUMA</v>
      </c>
      <c r="D4521">
        <v>7</v>
      </c>
      <c r="E4521" t="s">
        <v>3017</v>
      </c>
      <c r="F4521">
        <v>523.76996864111561</v>
      </c>
      <c r="G4521" s="6">
        <v>21707.012779106699</v>
      </c>
      <c r="H4521" s="6">
        <v>679.40710438577196</v>
      </c>
      <c r="I4521" s="3">
        <v>2.5611781629039272E-2</v>
      </c>
    </row>
    <row r="4522" spans="1:9" x14ac:dyDescent="0.25">
      <c r="A4522" t="s">
        <v>1424</v>
      </c>
      <c r="B4522" t="s">
        <v>255</v>
      </c>
      <c r="C4522" t="str">
        <f>_xlfn.XLOOKUP(Table4[[#This Row],[PUMA]],[1]PUMA!$A:$A,[1]PUMA!$B:$B)</f>
        <v>Tulare County (Outside Visalia, Tulare &amp; Porterville Cities) PUMA</v>
      </c>
      <c r="D4522">
        <v>242</v>
      </c>
      <c r="E4522" t="s">
        <v>3115</v>
      </c>
      <c r="F4522">
        <v>152.74687064313318</v>
      </c>
      <c r="G4522" s="6">
        <v>21707.012779106699</v>
      </c>
      <c r="H4522" s="6">
        <v>679.40710438577196</v>
      </c>
      <c r="I4522" s="3">
        <v>0.26593562155902967</v>
      </c>
    </row>
    <row r="4523" spans="1:9" x14ac:dyDescent="0.25">
      <c r="A4523" t="s">
        <v>1424</v>
      </c>
      <c r="B4523" t="s">
        <v>255</v>
      </c>
      <c r="C4523" t="str">
        <f>_xlfn.XLOOKUP(Table4[[#This Row],[PUMA]],[1]PUMA!$A:$A,[1]PUMA!$B:$B)</f>
        <v>Tulare County (Outside Visalia, Tulare &amp; Porterville Cities) PUMA</v>
      </c>
      <c r="D4523">
        <v>242</v>
      </c>
      <c r="E4523" t="s">
        <v>3115</v>
      </c>
      <c r="F4523">
        <v>523.76996864111561</v>
      </c>
      <c r="G4523" s="6">
        <v>21707.012779106699</v>
      </c>
      <c r="H4523" s="6">
        <v>679.40710438577196</v>
      </c>
      <c r="I4523" s="3">
        <v>0.26411286294138847</v>
      </c>
    </row>
    <row r="4524" spans="1:9" x14ac:dyDescent="0.25">
      <c r="A4524" t="s">
        <v>1424</v>
      </c>
      <c r="B4524" t="s">
        <v>255</v>
      </c>
      <c r="C4524" t="str">
        <f>_xlfn.XLOOKUP(Table4[[#This Row],[PUMA]],[1]PUMA!$A:$A,[1]PUMA!$B:$B)</f>
        <v>Tulare County (Outside Visalia, Tulare &amp; Porterville Cities) PUMA</v>
      </c>
      <c r="D4524">
        <v>244</v>
      </c>
      <c r="E4524" t="s">
        <v>3114</v>
      </c>
      <c r="F4524">
        <v>523.76996864111561</v>
      </c>
      <c r="G4524" s="6">
        <v>21707.012779106699</v>
      </c>
      <c r="H4524" s="6">
        <v>679.40710438577196</v>
      </c>
      <c r="I4524" s="3">
        <v>0.1393850071322604</v>
      </c>
    </row>
    <row r="4525" spans="1:9" x14ac:dyDescent="0.25">
      <c r="A4525" t="s">
        <v>1424</v>
      </c>
      <c r="B4525" t="s">
        <v>255</v>
      </c>
      <c r="C4525" t="str">
        <f>_xlfn.XLOOKUP(Table4[[#This Row],[PUMA]],[1]PUMA!$A:$A,[1]PUMA!$B:$B)</f>
        <v>Tulare County (Outside Visalia, Tulare &amp; Porterville Cities) PUMA</v>
      </c>
      <c r="D4525">
        <v>211</v>
      </c>
      <c r="E4525" t="s">
        <v>3116</v>
      </c>
      <c r="F4525">
        <v>523.76996864111561</v>
      </c>
      <c r="G4525" s="6">
        <v>21707.012779106699</v>
      </c>
      <c r="H4525" s="6">
        <v>679.40710438577196</v>
      </c>
      <c r="I4525" s="3">
        <v>0.11475482381160479</v>
      </c>
    </row>
    <row r="4526" spans="1:9" x14ac:dyDescent="0.25">
      <c r="A4526" t="s">
        <v>1424</v>
      </c>
      <c r="B4526" t="s">
        <v>255</v>
      </c>
      <c r="C4526" t="str">
        <f>_xlfn.XLOOKUP(Table4[[#This Row],[PUMA]],[1]PUMA!$A:$A,[1]PUMA!$B:$B)</f>
        <v>Tulare County (Outside Visalia, Tulare &amp; Porterville Cities) PUMA</v>
      </c>
      <c r="D4526">
        <v>241</v>
      </c>
      <c r="E4526" t="s">
        <v>3117</v>
      </c>
      <c r="F4526">
        <v>523.76996864111561</v>
      </c>
      <c r="G4526" s="6">
        <v>21707.012779106699</v>
      </c>
      <c r="H4526" s="6">
        <v>679.40710438577196</v>
      </c>
      <c r="I4526" s="3">
        <v>0.11377322550322114</v>
      </c>
    </row>
    <row r="4527" spans="1:9" x14ac:dyDescent="0.25">
      <c r="A4527" t="s">
        <v>1424</v>
      </c>
      <c r="B4527" t="s">
        <v>255</v>
      </c>
      <c r="C4527" t="str">
        <f>_xlfn.XLOOKUP(Table4[[#This Row],[PUMA]],[1]PUMA!$A:$A,[1]PUMA!$B:$B)</f>
        <v>Tulare County (Outside Visalia, Tulare &amp; Porterville Cities) PUMA</v>
      </c>
      <c r="D4527">
        <v>53</v>
      </c>
      <c r="E4527" t="s">
        <v>3004</v>
      </c>
      <c r="F4527">
        <v>523.76996864111561</v>
      </c>
      <c r="G4527" s="6">
        <v>21707.012779106699</v>
      </c>
      <c r="H4527" s="6">
        <v>679.40710438577196</v>
      </c>
      <c r="I4527" s="3">
        <v>0.17549900271028313</v>
      </c>
    </row>
    <row r="4528" spans="1:9" x14ac:dyDescent="0.25">
      <c r="A4528" t="s">
        <v>1424</v>
      </c>
      <c r="B4528" t="s">
        <v>255</v>
      </c>
      <c r="C4528" t="str">
        <f>_xlfn.XLOOKUP(Table4[[#This Row],[PUMA]],[1]PUMA!$A:$A,[1]PUMA!$B:$B)</f>
        <v>Tulare County (Outside Visalia, Tulare &amp; Porterville Cities) PUMA</v>
      </c>
      <c r="D4528">
        <v>175</v>
      </c>
      <c r="E4528" t="s">
        <v>3090</v>
      </c>
      <c r="F4528">
        <v>523.76996864111561</v>
      </c>
      <c r="G4528" s="6">
        <v>21707.012779106699</v>
      </c>
      <c r="H4528" s="6">
        <v>679.40710438577196</v>
      </c>
      <c r="I4528" s="3">
        <v>9.617508577055682E-2</v>
      </c>
    </row>
    <row r="4529" spans="1:9" x14ac:dyDescent="0.25">
      <c r="A4529" t="s">
        <v>1424</v>
      </c>
      <c r="B4529" t="s">
        <v>255</v>
      </c>
      <c r="C4529" t="str">
        <f>_xlfn.XLOOKUP(Table4[[#This Row],[PUMA]],[1]PUMA!$A:$A,[1]PUMA!$B:$B)</f>
        <v>Tulare County (Outside Visalia, Tulare &amp; Porterville Cities) PUMA</v>
      </c>
      <c r="D4529">
        <v>209</v>
      </c>
      <c r="E4529" t="s">
        <v>3118</v>
      </c>
      <c r="F4529">
        <v>523.76996864111561</v>
      </c>
      <c r="G4529" s="6">
        <v>21707.012779106699</v>
      </c>
      <c r="H4529" s="6">
        <v>679.40710438577196</v>
      </c>
      <c r="I4529" s="3">
        <v>9.0035019735385469E-2</v>
      </c>
    </row>
    <row r="4530" spans="1:9" x14ac:dyDescent="0.25">
      <c r="A4530" t="s">
        <v>1424</v>
      </c>
      <c r="B4530" t="s">
        <v>255</v>
      </c>
      <c r="C4530" t="str">
        <f>_xlfn.XLOOKUP(Table4[[#This Row],[PUMA]],[1]PUMA!$A:$A,[1]PUMA!$B:$B)</f>
        <v>Tulare County (Outside Visalia, Tulare &amp; Porterville Cities) PUMA</v>
      </c>
      <c r="D4530">
        <v>99</v>
      </c>
      <c r="E4530" t="s">
        <v>2014</v>
      </c>
      <c r="F4530">
        <v>197.73955858053719</v>
      </c>
      <c r="G4530" s="6">
        <v>21707.012779106699</v>
      </c>
      <c r="H4530" s="6">
        <v>679.40710438577196</v>
      </c>
      <c r="I4530" s="3">
        <v>5.9609136832024755E-2</v>
      </c>
    </row>
    <row r="4531" spans="1:9" x14ac:dyDescent="0.25">
      <c r="A4531" t="s">
        <v>1424</v>
      </c>
      <c r="B4531" t="s">
        <v>255</v>
      </c>
      <c r="C4531" t="str">
        <f>_xlfn.XLOOKUP(Table4[[#This Row],[PUMA]],[1]PUMA!$A:$A,[1]PUMA!$B:$B)</f>
        <v>Tulare County (Outside Visalia, Tulare &amp; Porterville Cities) PUMA</v>
      </c>
      <c r="D4531">
        <v>99</v>
      </c>
      <c r="E4531" t="s">
        <v>2014</v>
      </c>
      <c r="F4531">
        <v>523.76996864111561</v>
      </c>
      <c r="G4531" s="6">
        <v>21707.012779106699</v>
      </c>
      <c r="H4531" s="6">
        <v>679.40710438577196</v>
      </c>
      <c r="I4531" s="3">
        <v>5.4967924241311777E-2</v>
      </c>
    </row>
    <row r="4532" spans="1:9" x14ac:dyDescent="0.25">
      <c r="A4532" t="s">
        <v>1424</v>
      </c>
      <c r="B4532" t="s">
        <v>255</v>
      </c>
      <c r="C4532" t="str">
        <f>_xlfn.XLOOKUP(Table4[[#This Row],[PUMA]],[1]PUMA!$A:$A,[1]PUMA!$B:$B)</f>
        <v>Tulare County (Outside Visalia, Tulare &amp; Porterville Cities) PUMA</v>
      </c>
      <c r="D4532">
        <v>100</v>
      </c>
      <c r="E4532" t="s">
        <v>2168</v>
      </c>
      <c r="F4532">
        <v>523.76996864111561</v>
      </c>
      <c r="G4532" s="6">
        <v>21707.012779106699</v>
      </c>
      <c r="H4532" s="6">
        <v>679.40710438577196</v>
      </c>
      <c r="I4532" s="3">
        <v>4.6089823918213341E-2</v>
      </c>
    </row>
    <row r="4533" spans="1:9" x14ac:dyDescent="0.25">
      <c r="A4533" t="s">
        <v>1424</v>
      </c>
      <c r="B4533" t="s">
        <v>255</v>
      </c>
      <c r="C4533" t="str">
        <f>_xlfn.XLOOKUP(Table4[[#This Row],[PUMA]],[1]PUMA!$A:$A,[1]PUMA!$B:$B)</f>
        <v>Tulare County (Outside Visalia, Tulare &amp; Porterville Cities) PUMA</v>
      </c>
      <c r="D4533">
        <v>2</v>
      </c>
      <c r="E4533" t="s">
        <v>2997</v>
      </c>
      <c r="F4533">
        <v>523.76996864111561</v>
      </c>
      <c r="G4533" s="6">
        <v>21707.012779106699</v>
      </c>
      <c r="H4533" s="6">
        <v>679.40710438577196</v>
      </c>
      <c r="I4533" s="3">
        <v>6.0603328203873125E-2</v>
      </c>
    </row>
    <row r="4534" spans="1:9" x14ac:dyDescent="0.25">
      <c r="A4534" t="s">
        <v>1424</v>
      </c>
      <c r="B4534" t="s">
        <v>255</v>
      </c>
      <c r="C4534" t="str">
        <f>_xlfn.XLOOKUP(Table4[[#This Row],[PUMA]],[1]PUMA!$A:$A,[1]PUMA!$B:$B)</f>
        <v>Tulare County (Outside Visalia, Tulare &amp; Porterville Cities) PUMA</v>
      </c>
      <c r="D4534">
        <v>2</v>
      </c>
      <c r="E4534" t="s">
        <v>2997</v>
      </c>
      <c r="F4534">
        <v>316.64430523951785</v>
      </c>
      <c r="G4534" s="6">
        <v>21707.012779106699</v>
      </c>
      <c r="H4534" s="6">
        <v>679.40710438577196</v>
      </c>
      <c r="I4534" s="3">
        <v>5.7852503966402416E-2</v>
      </c>
    </row>
    <row r="4535" spans="1:9" x14ac:dyDescent="0.25">
      <c r="A4535" t="s">
        <v>1424</v>
      </c>
      <c r="B4535" t="s">
        <v>255</v>
      </c>
      <c r="C4535" t="str">
        <f>_xlfn.XLOOKUP(Table4[[#This Row],[PUMA]],[1]PUMA!$A:$A,[1]PUMA!$B:$B)</f>
        <v>Tulare County (Outside Visalia, Tulare &amp; Porterville Cities) PUMA</v>
      </c>
      <c r="D4535">
        <v>5</v>
      </c>
      <c r="E4535" t="s">
        <v>3119</v>
      </c>
      <c r="F4535">
        <v>247.7278125958268</v>
      </c>
      <c r="G4535" s="6">
        <v>21707.012779106699</v>
      </c>
      <c r="H4535" s="6">
        <v>679.40710438577196</v>
      </c>
      <c r="I4535" s="3">
        <v>2.8457535143376969E-2</v>
      </c>
    </row>
    <row r="4536" spans="1:9" x14ac:dyDescent="0.25">
      <c r="A4536" t="s">
        <v>1424</v>
      </c>
      <c r="B4536" t="s">
        <v>255</v>
      </c>
      <c r="C4536" t="str">
        <f>_xlfn.XLOOKUP(Table4[[#This Row],[PUMA]],[1]PUMA!$A:$A,[1]PUMA!$B:$B)</f>
        <v>Tulare County (Outside Visalia, Tulare &amp; Porterville Cities) PUMA</v>
      </c>
      <c r="D4536">
        <v>5</v>
      </c>
      <c r="E4536" t="s">
        <v>3119</v>
      </c>
      <c r="F4536">
        <v>523.76996864111561</v>
      </c>
      <c r="G4536" s="6">
        <v>21707.012779106699</v>
      </c>
      <c r="H4536" s="6">
        <v>679.40710438577196</v>
      </c>
      <c r="I4536" s="3">
        <v>2.7466448973577019E-2</v>
      </c>
    </row>
    <row r="4537" spans="1:9" x14ac:dyDescent="0.25">
      <c r="A4537" t="s">
        <v>1424</v>
      </c>
      <c r="B4537" t="s">
        <v>255</v>
      </c>
      <c r="C4537" t="str">
        <f>_xlfn.XLOOKUP(Table4[[#This Row],[PUMA]],[1]PUMA!$A:$A,[1]PUMA!$B:$B)</f>
        <v>Tulare County (Outside Visalia, Tulare &amp; Porterville Cities) PUMA</v>
      </c>
      <c r="D4537">
        <v>7</v>
      </c>
      <c r="E4537" t="s">
        <v>3017</v>
      </c>
      <c r="F4537">
        <v>523.76996864111561</v>
      </c>
      <c r="G4537" s="6">
        <v>21707.012779106699</v>
      </c>
      <c r="H4537" s="6">
        <v>679.40710438577196</v>
      </c>
      <c r="I4537" s="3">
        <v>2.8623354471087888E-2</v>
      </c>
    </row>
    <row r="4538" spans="1:9" x14ac:dyDescent="0.25">
      <c r="A4538" t="s">
        <v>1424</v>
      </c>
      <c r="B4538" t="s">
        <v>255</v>
      </c>
      <c r="C4538" t="str">
        <f>_xlfn.XLOOKUP(Table4[[#This Row],[PUMA]],[1]PUMA!$A:$A,[1]PUMA!$B:$B)</f>
        <v>Tulare County (Outside Visalia, Tulare &amp; Porterville Cities) PUMA</v>
      </c>
      <c r="D4538">
        <v>7</v>
      </c>
      <c r="E4538" t="s">
        <v>3017</v>
      </c>
      <c r="F4538">
        <v>503.68557699235083</v>
      </c>
      <c r="G4538" s="6">
        <v>21707.012779106699</v>
      </c>
      <c r="H4538" s="6">
        <v>679.40710438577196</v>
      </c>
      <c r="I4538" s="3">
        <v>2.5611781629039272E-2</v>
      </c>
    </row>
    <row r="4539" spans="1:9" x14ac:dyDescent="0.25">
      <c r="A4539" t="s">
        <v>1424</v>
      </c>
      <c r="B4539" t="s">
        <v>255</v>
      </c>
      <c r="C4539" t="str">
        <f>_xlfn.XLOOKUP(Table4[[#This Row],[PUMA]],[1]PUMA!$A:$A,[1]PUMA!$B:$B)</f>
        <v>Tulare County (Outside Visalia, Tulare &amp; Porterville Cities) PUMA</v>
      </c>
      <c r="D4539">
        <v>98</v>
      </c>
      <c r="E4539" t="s">
        <v>3083</v>
      </c>
      <c r="F4539">
        <v>159.80545333906247</v>
      </c>
      <c r="G4539" s="6">
        <v>21707.012779106699</v>
      </c>
      <c r="H4539" s="6">
        <v>679.40710438577196</v>
      </c>
      <c r="I4539" s="3">
        <v>2.0332544996278141E-2</v>
      </c>
    </row>
    <row r="4540" spans="1:9" x14ac:dyDescent="0.25">
      <c r="A4540" t="s">
        <v>1424</v>
      </c>
      <c r="B4540" t="s">
        <v>255</v>
      </c>
      <c r="C4540" t="str">
        <f>_xlfn.XLOOKUP(Table4[[#This Row],[PUMA]],[1]PUMA!$A:$A,[1]PUMA!$B:$B)</f>
        <v>Tulare County (Outside Visalia, Tulare &amp; Porterville Cities) PUMA</v>
      </c>
      <c r="D4540">
        <v>1</v>
      </c>
      <c r="F4540">
        <v>2358.8080649240846</v>
      </c>
      <c r="G4540" s="6">
        <v>21707.012779106699</v>
      </c>
      <c r="H4540" s="6">
        <v>679.40710438577196</v>
      </c>
      <c r="I4540" s="3">
        <v>0</v>
      </c>
    </row>
    <row r="4541" spans="1:9" x14ac:dyDescent="0.25">
      <c r="A4541" t="s">
        <v>2260</v>
      </c>
      <c r="B4541" t="s">
        <v>1442</v>
      </c>
      <c r="C4541" t="str">
        <f>_xlfn.XLOOKUP(Table4[[#This Row],[PUMA]],[1]PUMA!$A:$A,[1]PUMA!$B:$B)</f>
        <v>Tulare County (West Central)--Tulare &amp; Porterville Cities PUMA</v>
      </c>
      <c r="D4541">
        <v>372</v>
      </c>
      <c r="E4541" t="s">
        <v>2058</v>
      </c>
      <c r="F4541">
        <v>523.76996864111561</v>
      </c>
      <c r="G4541" s="6">
        <v>31475.168529704701</v>
      </c>
      <c r="H4541" s="6">
        <v>754.02151844462105</v>
      </c>
      <c r="I4541" s="3">
        <v>0.16013047169844088</v>
      </c>
    </row>
    <row r="4542" spans="1:9" x14ac:dyDescent="0.25">
      <c r="A4542" t="s">
        <v>2260</v>
      </c>
      <c r="B4542" t="s">
        <v>1442</v>
      </c>
      <c r="C4542" t="str">
        <f>_xlfn.XLOOKUP(Table4[[#This Row],[PUMA]],[1]PUMA!$A:$A,[1]PUMA!$B:$B)</f>
        <v>Tulare County (West Central)--Tulare &amp; Porterville Cities PUMA</v>
      </c>
      <c r="D4542">
        <v>38</v>
      </c>
      <c r="E4542" t="s">
        <v>2015</v>
      </c>
      <c r="F4542">
        <v>125.39166915533656</v>
      </c>
      <c r="G4542" s="6">
        <v>31475.168529704701</v>
      </c>
      <c r="H4542" s="6">
        <v>754.02151844462105</v>
      </c>
      <c r="I4542" s="3">
        <v>6.490277377487827E-2</v>
      </c>
    </row>
    <row r="4543" spans="1:9" x14ac:dyDescent="0.25">
      <c r="A4543" t="s">
        <v>2260</v>
      </c>
      <c r="B4543" t="s">
        <v>1442</v>
      </c>
      <c r="C4543" t="str">
        <f>_xlfn.XLOOKUP(Table4[[#This Row],[PUMA]],[1]PUMA!$A:$A,[1]PUMA!$B:$B)</f>
        <v>Tulare County (West Central)--Tulare &amp; Porterville Cities PUMA</v>
      </c>
      <c r="D4543">
        <v>117</v>
      </c>
      <c r="E4543" t="s">
        <v>2201</v>
      </c>
      <c r="F4543">
        <v>680.42009607378816</v>
      </c>
      <c r="G4543" s="6">
        <v>31475.168529704701</v>
      </c>
      <c r="H4543" s="6">
        <v>754.02151844462105</v>
      </c>
      <c r="I4543" s="3">
        <v>5.837988193820709E-2</v>
      </c>
    </row>
    <row r="4544" spans="1:9" x14ac:dyDescent="0.25">
      <c r="A4544" t="s">
        <v>2260</v>
      </c>
      <c r="B4544" t="s">
        <v>1442</v>
      </c>
      <c r="C4544" t="str">
        <f>_xlfn.XLOOKUP(Table4[[#This Row],[PUMA]],[1]PUMA!$A:$A,[1]PUMA!$B:$B)</f>
        <v>Tulare County (West Central)--Tulare &amp; Porterville Cities PUMA</v>
      </c>
      <c r="D4544">
        <v>2</v>
      </c>
      <c r="E4544" t="s">
        <v>2997</v>
      </c>
      <c r="F4544">
        <v>316.40407227777217</v>
      </c>
      <c r="G4544" s="6">
        <v>31475.168529704701</v>
      </c>
      <c r="H4544" s="6">
        <v>754.02151844462105</v>
      </c>
      <c r="I4544" s="3">
        <v>1.9242530918179991E-2</v>
      </c>
    </row>
    <row r="4545" spans="1:9" x14ac:dyDescent="0.25">
      <c r="A4545" t="s">
        <v>2275</v>
      </c>
      <c r="B4545" t="s">
        <v>1442</v>
      </c>
      <c r="C4545" t="str">
        <f>_xlfn.XLOOKUP(Table4[[#This Row],[PUMA]],[1]PUMA!$A:$A,[1]PUMA!$B:$B)</f>
        <v>Tulare County (West Central)--Tulare &amp; Porterville Cities PUMA</v>
      </c>
      <c r="D4545">
        <v>372</v>
      </c>
      <c r="E4545" t="s">
        <v>2058</v>
      </c>
      <c r="F4545">
        <v>523.76996864111561</v>
      </c>
      <c r="G4545" s="6">
        <v>31475.168529704701</v>
      </c>
      <c r="H4545" s="6">
        <v>754.02151844462105</v>
      </c>
      <c r="I4545" s="3">
        <v>0.16013047169844088</v>
      </c>
    </row>
    <row r="4546" spans="1:9" x14ac:dyDescent="0.25">
      <c r="A4546" t="s">
        <v>2275</v>
      </c>
      <c r="B4546" t="s">
        <v>1442</v>
      </c>
      <c r="C4546" t="str">
        <f>_xlfn.XLOOKUP(Table4[[#This Row],[PUMA]],[1]PUMA!$A:$A,[1]PUMA!$B:$B)</f>
        <v>Tulare County (West Central)--Tulare &amp; Porterville Cities PUMA</v>
      </c>
      <c r="D4546">
        <v>372</v>
      </c>
      <c r="E4546" t="s">
        <v>2058</v>
      </c>
      <c r="F4546">
        <v>199.98421668472153</v>
      </c>
      <c r="G4546" s="6">
        <v>31475.168529704701</v>
      </c>
      <c r="H4546" s="6">
        <v>754.02151844462105</v>
      </c>
      <c r="I4546" s="3">
        <v>0.15680226674787875</v>
      </c>
    </row>
    <row r="4547" spans="1:9" x14ac:dyDescent="0.25">
      <c r="A4547" t="s">
        <v>2275</v>
      </c>
      <c r="B4547" t="s">
        <v>1442</v>
      </c>
      <c r="C4547" t="str">
        <f>_xlfn.XLOOKUP(Table4[[#This Row],[PUMA]],[1]PUMA!$A:$A,[1]PUMA!$B:$B)</f>
        <v>Tulare County (West Central)--Tulare &amp; Porterville Cities PUMA</v>
      </c>
      <c r="D4547">
        <v>38</v>
      </c>
      <c r="E4547" t="s">
        <v>2015</v>
      </c>
      <c r="F4547">
        <v>434.0916278937608</v>
      </c>
      <c r="G4547" s="6">
        <v>31475.168529704701</v>
      </c>
      <c r="H4547" s="6">
        <v>754.02151844462105</v>
      </c>
      <c r="I4547" s="3">
        <v>6.490277377487827E-2</v>
      </c>
    </row>
    <row r="4548" spans="1:9" x14ac:dyDescent="0.25">
      <c r="A4548" t="s">
        <v>2275</v>
      </c>
      <c r="B4548" t="s">
        <v>1442</v>
      </c>
      <c r="C4548" t="str">
        <f>_xlfn.XLOOKUP(Table4[[#This Row],[PUMA]],[1]PUMA!$A:$A,[1]PUMA!$B:$B)</f>
        <v>Tulare County (West Central)--Tulare &amp; Porterville Cities PUMA</v>
      </c>
      <c r="D4548">
        <v>117</v>
      </c>
      <c r="E4548" t="s">
        <v>2201</v>
      </c>
      <c r="F4548">
        <v>448.49399369218986</v>
      </c>
      <c r="G4548" s="6">
        <v>31475.168529704701</v>
      </c>
      <c r="H4548" s="6">
        <v>754.02151844462105</v>
      </c>
      <c r="I4548" s="3">
        <v>5.9842109081860002E-2</v>
      </c>
    </row>
    <row r="4549" spans="1:9" x14ac:dyDescent="0.25">
      <c r="A4549" t="s">
        <v>2275</v>
      </c>
      <c r="B4549" t="s">
        <v>1442</v>
      </c>
      <c r="C4549" t="str">
        <f>_xlfn.XLOOKUP(Table4[[#This Row],[PUMA]],[1]PUMA!$A:$A,[1]PUMA!$B:$B)</f>
        <v>Tulare County (West Central)--Tulare &amp; Porterville Cities PUMA</v>
      </c>
      <c r="D4549">
        <v>117</v>
      </c>
      <c r="E4549" t="s">
        <v>2201</v>
      </c>
      <c r="F4549">
        <v>523.76996864111561</v>
      </c>
      <c r="G4549" s="6">
        <v>31475.168529704701</v>
      </c>
      <c r="H4549" s="6">
        <v>754.02151844462105</v>
      </c>
      <c r="I4549" s="3">
        <v>5.716649506674467E-2</v>
      </c>
    </row>
    <row r="4550" spans="1:9" x14ac:dyDescent="0.25">
      <c r="A4550" t="s">
        <v>2275</v>
      </c>
      <c r="B4550" t="s">
        <v>1442</v>
      </c>
      <c r="C4550" t="str">
        <f>_xlfn.XLOOKUP(Table4[[#This Row],[PUMA]],[1]PUMA!$A:$A,[1]PUMA!$B:$B)</f>
        <v>Tulare County (West Central)--Tulare &amp; Porterville Cities PUMA</v>
      </c>
      <c r="D4550">
        <v>2</v>
      </c>
      <c r="E4550" t="s">
        <v>2997</v>
      </c>
      <c r="F4550">
        <v>523.76996864111561</v>
      </c>
      <c r="G4550" s="6">
        <v>31475.168529704701</v>
      </c>
      <c r="H4550" s="6">
        <v>754.02151844462105</v>
      </c>
      <c r="I4550" s="3">
        <v>1.9242530918179991E-2</v>
      </c>
    </row>
    <row r="4551" spans="1:9" x14ac:dyDescent="0.25">
      <c r="A4551" t="s">
        <v>2289</v>
      </c>
      <c r="B4551" t="s">
        <v>1442</v>
      </c>
      <c r="C4551" t="str">
        <f>_xlfn.XLOOKUP(Table4[[#This Row],[PUMA]],[1]PUMA!$A:$A,[1]PUMA!$B:$B)</f>
        <v>Tulare County (West Central)--Tulare &amp; Porterville Cities PUMA</v>
      </c>
      <c r="D4551">
        <v>372</v>
      </c>
      <c r="E4551" t="s">
        <v>2058</v>
      </c>
      <c r="F4551">
        <v>459.44429523648057</v>
      </c>
      <c r="G4551" s="6">
        <v>31475.168529704701</v>
      </c>
      <c r="H4551" s="6">
        <v>754.02151844462105</v>
      </c>
      <c r="I4551" s="3">
        <v>0.16013047169844088</v>
      </c>
    </row>
    <row r="4552" spans="1:9" x14ac:dyDescent="0.25">
      <c r="A4552" t="s">
        <v>2289</v>
      </c>
      <c r="B4552" t="s">
        <v>1442</v>
      </c>
      <c r="C4552" t="str">
        <f>_xlfn.XLOOKUP(Table4[[#This Row],[PUMA]],[1]PUMA!$A:$A,[1]PUMA!$B:$B)</f>
        <v>Tulare County (West Central)--Tulare &amp; Porterville Cities PUMA</v>
      </c>
      <c r="D4552">
        <v>372</v>
      </c>
      <c r="E4552" t="s">
        <v>2058</v>
      </c>
      <c r="F4552">
        <v>523.76996864111561</v>
      </c>
      <c r="G4552" s="6">
        <v>31475.168529704701</v>
      </c>
      <c r="H4552" s="6">
        <v>754.02151844462105</v>
      </c>
      <c r="I4552" s="3">
        <v>0.15680226674787875</v>
      </c>
    </row>
    <row r="4553" spans="1:9" x14ac:dyDescent="0.25">
      <c r="A4553" t="s">
        <v>2289</v>
      </c>
      <c r="B4553" t="s">
        <v>1442</v>
      </c>
      <c r="C4553" t="str">
        <f>_xlfn.XLOOKUP(Table4[[#This Row],[PUMA]],[1]PUMA!$A:$A,[1]PUMA!$B:$B)</f>
        <v>Tulare County (West Central)--Tulare &amp; Porterville Cities PUMA</v>
      </c>
      <c r="D4553">
        <v>374</v>
      </c>
      <c r="E4553" t="s">
        <v>2133</v>
      </c>
      <c r="F4553">
        <v>523.76996864111561</v>
      </c>
      <c r="G4553" s="6">
        <v>31475.168529704701</v>
      </c>
      <c r="H4553" s="6">
        <v>754.02151844462105</v>
      </c>
      <c r="I4553" s="3">
        <v>0.15233114422869201</v>
      </c>
    </row>
    <row r="4554" spans="1:9" x14ac:dyDescent="0.25">
      <c r="A4554" t="s">
        <v>2289</v>
      </c>
      <c r="B4554" t="s">
        <v>1442</v>
      </c>
      <c r="C4554" t="str">
        <f>_xlfn.XLOOKUP(Table4[[#This Row],[PUMA]],[1]PUMA!$A:$A,[1]PUMA!$B:$B)</f>
        <v>Tulare County (West Central)--Tulare &amp; Porterville Cities PUMA</v>
      </c>
      <c r="D4554">
        <v>117</v>
      </c>
      <c r="E4554" t="s">
        <v>2201</v>
      </c>
      <c r="F4554">
        <v>523.76996864111561</v>
      </c>
      <c r="G4554" s="6">
        <v>31475.168529704701</v>
      </c>
      <c r="H4554" s="6">
        <v>754.02151844462105</v>
      </c>
      <c r="I4554" s="3">
        <v>5.716649506674467E-2</v>
      </c>
    </row>
    <row r="4555" spans="1:9" x14ac:dyDescent="0.25">
      <c r="A4555" t="s">
        <v>2289</v>
      </c>
      <c r="B4555" t="s">
        <v>1442</v>
      </c>
      <c r="C4555" t="str">
        <f>_xlfn.XLOOKUP(Table4[[#This Row],[PUMA]],[1]PUMA!$A:$A,[1]PUMA!$B:$B)</f>
        <v>Tulare County (West Central)--Tulare &amp; Porterville Cities PUMA</v>
      </c>
      <c r="D4555">
        <v>53</v>
      </c>
      <c r="E4555" t="s">
        <v>3004</v>
      </c>
      <c r="F4555">
        <v>523.76996864111561</v>
      </c>
      <c r="G4555" s="6">
        <v>31475.168529704701</v>
      </c>
      <c r="H4555" s="6">
        <v>754.02151844462105</v>
      </c>
      <c r="I4555" s="3">
        <v>5.8373359046370421E-2</v>
      </c>
    </row>
    <row r="4556" spans="1:9" x14ac:dyDescent="0.25">
      <c r="A4556" t="s">
        <v>2289</v>
      </c>
      <c r="B4556" t="s">
        <v>1442</v>
      </c>
      <c r="C4556" t="str">
        <f>_xlfn.XLOOKUP(Table4[[#This Row],[PUMA]],[1]PUMA!$A:$A,[1]PUMA!$B:$B)</f>
        <v>Tulare County (West Central)--Tulare &amp; Porterville Cities PUMA</v>
      </c>
      <c r="D4556">
        <v>53</v>
      </c>
      <c r="E4556" t="s">
        <v>3004</v>
      </c>
      <c r="F4556">
        <v>123.32873579807868</v>
      </c>
      <c r="G4556" s="6">
        <v>31475.168529704701</v>
      </c>
      <c r="H4556" s="6">
        <v>754.02151844462105</v>
      </c>
      <c r="I4556" s="3">
        <v>5.7943413565870516E-2</v>
      </c>
    </row>
    <row r="4557" spans="1:9" x14ac:dyDescent="0.25">
      <c r="A4557" t="s">
        <v>2289</v>
      </c>
      <c r="B4557" t="s">
        <v>1442</v>
      </c>
      <c r="C4557" t="str">
        <f>_xlfn.XLOOKUP(Table4[[#This Row],[PUMA]],[1]PUMA!$A:$A,[1]PUMA!$B:$B)</f>
        <v>Tulare County (West Central)--Tulare &amp; Porterville Cities PUMA</v>
      </c>
      <c r="D4557">
        <v>57</v>
      </c>
      <c r="E4557" t="s">
        <v>3120</v>
      </c>
      <c r="F4557">
        <v>523.76996864111561</v>
      </c>
      <c r="G4557" s="6">
        <v>31475.168529704701</v>
      </c>
      <c r="H4557" s="6">
        <v>754.02151844462105</v>
      </c>
      <c r="I4557" s="3">
        <v>5.329509376600193E-2</v>
      </c>
    </row>
    <row r="4558" spans="1:9" x14ac:dyDescent="0.25">
      <c r="A4558" t="s">
        <v>2289</v>
      </c>
      <c r="B4558" t="s">
        <v>1442</v>
      </c>
      <c r="C4558" t="str">
        <f>_xlfn.XLOOKUP(Table4[[#This Row],[PUMA]],[1]PUMA!$A:$A,[1]PUMA!$B:$B)</f>
        <v>Tulare County (West Central)--Tulare &amp; Porterville Cities PUMA</v>
      </c>
      <c r="D4558">
        <v>2</v>
      </c>
      <c r="E4558" t="s">
        <v>2997</v>
      </c>
      <c r="F4558">
        <v>259.48824840373555</v>
      </c>
      <c r="G4558" s="6">
        <v>31475.168529704701</v>
      </c>
      <c r="H4558" s="6">
        <v>754.02151844462105</v>
      </c>
      <c r="I4558" s="3">
        <v>1.9242530918179991E-2</v>
      </c>
    </row>
    <row r="4559" spans="1:9" x14ac:dyDescent="0.25">
      <c r="A4559" t="s">
        <v>2289</v>
      </c>
      <c r="B4559" t="s">
        <v>1442</v>
      </c>
      <c r="C4559" t="str">
        <f>_xlfn.XLOOKUP(Table4[[#This Row],[PUMA]],[1]PUMA!$A:$A,[1]PUMA!$B:$B)</f>
        <v>Tulare County (West Central)--Tulare &amp; Porterville Cities PUMA</v>
      </c>
      <c r="D4559">
        <v>2</v>
      </c>
      <c r="E4559" t="s">
        <v>2997</v>
      </c>
      <c r="F4559">
        <v>523.76996864111561</v>
      </c>
      <c r="G4559" s="6">
        <v>31475.168529704701</v>
      </c>
      <c r="H4559" s="6">
        <v>754.02151844462105</v>
      </c>
      <c r="I4559" s="3">
        <v>1.8883106610633228E-2</v>
      </c>
    </row>
    <row r="4560" spans="1:9" x14ac:dyDescent="0.25">
      <c r="A4560" t="s">
        <v>2289</v>
      </c>
      <c r="B4560" t="s">
        <v>1442</v>
      </c>
      <c r="C4560" t="str">
        <f>_xlfn.XLOOKUP(Table4[[#This Row],[PUMA]],[1]PUMA!$A:$A,[1]PUMA!$B:$B)</f>
        <v>Tulare County (West Central)--Tulare &amp; Porterville Cities PUMA</v>
      </c>
      <c r="D4560">
        <v>7</v>
      </c>
      <c r="E4560" t="s">
        <v>3017</v>
      </c>
      <c r="F4560">
        <v>156.87123436640752</v>
      </c>
      <c r="G4560" s="6">
        <v>31475.168529704701</v>
      </c>
      <c r="H4560" s="6">
        <v>754.02151844462105</v>
      </c>
      <c r="I4560" s="3">
        <v>1.4568407701777702E-2</v>
      </c>
    </row>
    <row r="4561" spans="1:9" x14ac:dyDescent="0.25">
      <c r="A4561" t="s">
        <v>2266</v>
      </c>
      <c r="B4561" t="s">
        <v>255</v>
      </c>
      <c r="C4561" t="str">
        <f>_xlfn.XLOOKUP(Table4[[#This Row],[PUMA]],[1]PUMA!$A:$A,[1]PUMA!$B:$B)</f>
        <v>Tulare County (Outside Visalia, Tulare &amp; Porterville Cities) PUMA</v>
      </c>
      <c r="D4561">
        <v>372</v>
      </c>
      <c r="E4561" t="s">
        <v>2058</v>
      </c>
      <c r="F4561">
        <v>517.72374289550271</v>
      </c>
      <c r="G4561" s="6">
        <v>21707.012779106699</v>
      </c>
      <c r="H4561" s="6">
        <v>679.40710438577196</v>
      </c>
      <c r="I4561" s="3">
        <v>0.29026241225883542</v>
      </c>
    </row>
    <row r="4562" spans="1:9" x14ac:dyDescent="0.25">
      <c r="A4562" t="s">
        <v>2266</v>
      </c>
      <c r="B4562" t="s">
        <v>255</v>
      </c>
      <c r="C4562" t="str">
        <f>_xlfn.XLOOKUP(Table4[[#This Row],[PUMA]],[1]PUMA!$A:$A,[1]PUMA!$B:$B)</f>
        <v>Tulare County (Outside Visalia, Tulare &amp; Porterville Cities) PUMA</v>
      </c>
      <c r="D4562">
        <v>372</v>
      </c>
      <c r="E4562" t="s">
        <v>2058</v>
      </c>
      <c r="F4562">
        <v>523.76996864111561</v>
      </c>
      <c r="G4562" s="6">
        <v>21707.012779106699</v>
      </c>
      <c r="H4562" s="6">
        <v>679.40710438577196</v>
      </c>
      <c r="I4562" s="3">
        <v>0.28491963760497641</v>
      </c>
    </row>
    <row r="4563" spans="1:9" x14ac:dyDescent="0.25">
      <c r="A4563" t="s">
        <v>2266</v>
      </c>
      <c r="B4563" t="s">
        <v>255</v>
      </c>
      <c r="C4563" t="str">
        <f>_xlfn.XLOOKUP(Table4[[#This Row],[PUMA]],[1]PUMA!$A:$A,[1]PUMA!$B:$B)</f>
        <v>Tulare County (Outside Visalia, Tulare &amp; Porterville Cities) PUMA</v>
      </c>
      <c r="D4563">
        <v>242</v>
      </c>
      <c r="E4563" t="s">
        <v>3115</v>
      </c>
      <c r="F4563">
        <v>226.28326668863261</v>
      </c>
      <c r="G4563" s="6">
        <v>21707.012779106699</v>
      </c>
      <c r="H4563" s="6">
        <v>679.40710438577196</v>
      </c>
      <c r="I4563" s="3">
        <v>0.15196134510115278</v>
      </c>
    </row>
    <row r="4564" spans="1:9" x14ac:dyDescent="0.25">
      <c r="A4564" t="s">
        <v>2266</v>
      </c>
      <c r="B4564" t="s">
        <v>255</v>
      </c>
      <c r="C4564" t="str">
        <f>_xlfn.XLOOKUP(Table4[[#This Row],[PUMA]],[1]PUMA!$A:$A,[1]PUMA!$B:$B)</f>
        <v>Tulare County (Outside Visalia, Tulare &amp; Porterville Cities) PUMA</v>
      </c>
      <c r="D4564">
        <v>242</v>
      </c>
      <c r="E4564" t="s">
        <v>3115</v>
      </c>
      <c r="F4564">
        <v>523.76996864111561</v>
      </c>
      <c r="G4564" s="6">
        <v>21707.012779106699</v>
      </c>
      <c r="H4564" s="6">
        <v>679.40710438577196</v>
      </c>
      <c r="I4564" s="3">
        <v>0.14735311697240594</v>
      </c>
    </row>
    <row r="4565" spans="1:9" x14ac:dyDescent="0.25">
      <c r="A4565" t="s">
        <v>2266</v>
      </c>
      <c r="B4565" t="s">
        <v>255</v>
      </c>
      <c r="C4565" t="str">
        <f>_xlfn.XLOOKUP(Table4[[#This Row],[PUMA]],[1]PUMA!$A:$A,[1]PUMA!$B:$B)</f>
        <v>Tulare County (Outside Visalia, Tulare &amp; Porterville Cities) PUMA</v>
      </c>
      <c r="D4565">
        <v>38</v>
      </c>
      <c r="E4565" t="s">
        <v>2015</v>
      </c>
      <c r="F4565">
        <v>141.79442115774972</v>
      </c>
      <c r="G4565" s="6">
        <v>21707.012779106699</v>
      </c>
      <c r="H4565" s="6">
        <v>679.40710438577196</v>
      </c>
      <c r="I4565" s="3">
        <v>0.11764678813700813</v>
      </c>
    </row>
    <row r="4566" spans="1:9" x14ac:dyDescent="0.25">
      <c r="A4566" t="s">
        <v>2266</v>
      </c>
      <c r="B4566" t="s">
        <v>255</v>
      </c>
      <c r="C4566" t="str">
        <f>_xlfn.XLOOKUP(Table4[[#This Row],[PUMA]],[1]PUMA!$A:$A,[1]PUMA!$B:$B)</f>
        <v>Tulare County (Outside Visalia, Tulare &amp; Porterville Cities) PUMA</v>
      </c>
      <c r="D4566">
        <v>38</v>
      </c>
      <c r="E4566" t="s">
        <v>2015</v>
      </c>
      <c r="F4566">
        <v>523.76996864111561</v>
      </c>
      <c r="G4566" s="6">
        <v>21707.012779106699</v>
      </c>
      <c r="H4566" s="6">
        <v>679.40710438577196</v>
      </c>
      <c r="I4566" s="3">
        <v>0.11326098987064034</v>
      </c>
    </row>
    <row r="4567" spans="1:9" x14ac:dyDescent="0.25">
      <c r="A4567" t="s">
        <v>2266</v>
      </c>
      <c r="B4567" t="s">
        <v>255</v>
      </c>
      <c r="C4567" t="str">
        <f>_xlfn.XLOOKUP(Table4[[#This Row],[PUMA]],[1]PUMA!$A:$A,[1]PUMA!$B:$B)</f>
        <v>Tulare County (Outside Visalia, Tulare &amp; Porterville Cities) PUMA</v>
      </c>
      <c r="D4567">
        <v>53</v>
      </c>
      <c r="E4567" t="s">
        <v>3004</v>
      </c>
      <c r="F4567">
        <v>251.55696138858033</v>
      </c>
      <c r="G4567" s="6">
        <v>21707.012779106699</v>
      </c>
      <c r="H4567" s="6">
        <v>679.40710438577196</v>
      </c>
      <c r="I4567" s="3">
        <v>0.10386353158690512</v>
      </c>
    </row>
    <row r="4568" spans="1:9" x14ac:dyDescent="0.25">
      <c r="A4568" t="s">
        <v>2266</v>
      </c>
      <c r="B4568" t="s">
        <v>255</v>
      </c>
      <c r="C4568" t="str">
        <f>_xlfn.XLOOKUP(Table4[[#This Row],[PUMA]],[1]PUMA!$A:$A,[1]PUMA!$B:$B)</f>
        <v>Tulare County (Outside Visalia, Tulare &amp; Porterville Cities) PUMA</v>
      </c>
      <c r="D4568">
        <v>53</v>
      </c>
      <c r="E4568" t="s">
        <v>3004</v>
      </c>
      <c r="F4568">
        <v>523.76996864111561</v>
      </c>
      <c r="G4568" s="6">
        <v>21707.012779106699</v>
      </c>
      <c r="H4568" s="6">
        <v>679.40710438577196</v>
      </c>
      <c r="I4568" s="3">
        <v>0.10147853482857348</v>
      </c>
    </row>
    <row r="4569" spans="1:9" x14ac:dyDescent="0.25">
      <c r="A4569" t="s">
        <v>2266</v>
      </c>
      <c r="B4569" t="s">
        <v>255</v>
      </c>
      <c r="C4569" t="str">
        <f>_xlfn.XLOOKUP(Table4[[#This Row],[PUMA]],[1]PUMA!$A:$A,[1]PUMA!$B:$B)</f>
        <v>Tulare County (Outside Visalia, Tulare &amp; Porterville Cities) PUMA</v>
      </c>
      <c r="D4569">
        <v>99</v>
      </c>
      <c r="E4569" t="s">
        <v>2014</v>
      </c>
      <c r="F4569">
        <v>523.76996864111561</v>
      </c>
      <c r="G4569" s="6">
        <v>21707.012779106699</v>
      </c>
      <c r="H4569" s="6">
        <v>679.40710438577196</v>
      </c>
      <c r="I4569" s="3">
        <v>5.3852001553346227E-2</v>
      </c>
    </row>
    <row r="4570" spans="1:9" x14ac:dyDescent="0.25">
      <c r="A4570" t="s">
        <v>2266</v>
      </c>
      <c r="B4570" t="s">
        <v>255</v>
      </c>
      <c r="C4570" t="str">
        <f>_xlfn.XLOOKUP(Table4[[#This Row],[PUMA]],[1]PUMA!$A:$A,[1]PUMA!$B:$B)</f>
        <v>Tulare County (Outside Visalia, Tulare &amp; Porterville Cities) PUMA</v>
      </c>
      <c r="D4570">
        <v>2</v>
      </c>
      <c r="E4570" t="s">
        <v>2997</v>
      </c>
      <c r="F4570">
        <v>364.08087926353676</v>
      </c>
      <c r="G4570" s="6">
        <v>21707.012779106699</v>
      </c>
      <c r="H4570" s="6">
        <v>679.40710438577196</v>
      </c>
      <c r="I4570" s="3">
        <v>3.4880203518007434E-2</v>
      </c>
    </row>
    <row r="4571" spans="1:9" x14ac:dyDescent="0.25">
      <c r="A4571" t="s">
        <v>2266</v>
      </c>
      <c r="B4571" t="s">
        <v>255</v>
      </c>
      <c r="C4571" t="str">
        <f>_xlfn.XLOOKUP(Table4[[#This Row],[PUMA]],[1]PUMA!$A:$A,[1]PUMA!$B:$B)</f>
        <v>Tulare County (Outside Visalia, Tulare &amp; Porterville Cities) PUMA</v>
      </c>
      <c r="D4571">
        <v>7</v>
      </c>
      <c r="E4571" t="s">
        <v>3017</v>
      </c>
      <c r="F4571">
        <v>523.76996864111561</v>
      </c>
      <c r="G4571" s="6">
        <v>21707.012779106699</v>
      </c>
      <c r="H4571" s="6">
        <v>679.40710438577196</v>
      </c>
      <c r="I4571" s="3">
        <v>2.6141608795533643E-2</v>
      </c>
    </row>
    <row r="4572" spans="1:9" x14ac:dyDescent="0.25">
      <c r="A4572" t="s">
        <v>2281</v>
      </c>
      <c r="B4572" t="s">
        <v>1442</v>
      </c>
      <c r="C4572" t="str">
        <f>_xlfn.XLOOKUP(Table4[[#This Row],[PUMA]],[1]PUMA!$A:$A,[1]PUMA!$B:$B)</f>
        <v>Tulare County (West Central)--Tulare &amp; Porterville Cities PUMA</v>
      </c>
      <c r="D4572">
        <v>372</v>
      </c>
      <c r="E4572" t="s">
        <v>2058</v>
      </c>
      <c r="F4572">
        <v>268.60359196582681</v>
      </c>
      <c r="G4572" s="6">
        <v>31475.168529704701</v>
      </c>
      <c r="H4572" s="6">
        <v>754.02151844462105</v>
      </c>
      <c r="I4572" s="3">
        <v>0.15981772956937187</v>
      </c>
    </row>
    <row r="4573" spans="1:9" x14ac:dyDescent="0.25">
      <c r="A4573" t="s">
        <v>2281</v>
      </c>
      <c r="B4573" t="s">
        <v>1442</v>
      </c>
      <c r="C4573" t="str">
        <f>_xlfn.XLOOKUP(Table4[[#This Row],[PUMA]],[1]PUMA!$A:$A,[1]PUMA!$B:$B)</f>
        <v>Tulare County (West Central)--Tulare &amp; Porterville Cities PUMA</v>
      </c>
      <c r="D4573">
        <v>372</v>
      </c>
      <c r="E4573" t="s">
        <v>2058</v>
      </c>
      <c r="F4573">
        <v>523.76996864111561</v>
      </c>
      <c r="G4573" s="6">
        <v>31475.168529704701</v>
      </c>
      <c r="H4573" s="6">
        <v>754.02151844462105</v>
      </c>
      <c r="I4573" s="3">
        <v>0.15680226674787875</v>
      </c>
    </row>
    <row r="4574" spans="1:9" x14ac:dyDescent="0.25">
      <c r="A4574" t="s">
        <v>2281</v>
      </c>
      <c r="B4574" t="s">
        <v>1442</v>
      </c>
      <c r="C4574" t="str">
        <f>_xlfn.XLOOKUP(Table4[[#This Row],[PUMA]],[1]PUMA!$A:$A,[1]PUMA!$B:$B)</f>
        <v>Tulare County (West Central)--Tulare &amp; Porterville Cities PUMA</v>
      </c>
      <c r="D4574">
        <v>242</v>
      </c>
      <c r="E4574" t="s">
        <v>3115</v>
      </c>
      <c r="F4574">
        <v>407.11611574286337</v>
      </c>
      <c r="G4574" s="6">
        <v>31475.168529704701</v>
      </c>
      <c r="H4574" s="6">
        <v>754.02151844462105</v>
      </c>
      <c r="I4574" s="3">
        <v>8.4273921922502701E-2</v>
      </c>
    </row>
    <row r="4575" spans="1:9" x14ac:dyDescent="0.25">
      <c r="A4575" t="s">
        <v>2281</v>
      </c>
      <c r="B4575" t="s">
        <v>1442</v>
      </c>
      <c r="C4575" t="str">
        <f>_xlfn.XLOOKUP(Table4[[#This Row],[PUMA]],[1]PUMA!$A:$A,[1]PUMA!$B:$B)</f>
        <v>Tulare County (West Central)--Tulare &amp; Porterville Cities PUMA</v>
      </c>
      <c r="D4575">
        <v>242</v>
      </c>
      <c r="E4575" t="s">
        <v>3115</v>
      </c>
      <c r="F4575">
        <v>523.76996864111561</v>
      </c>
      <c r="G4575" s="6">
        <v>31475.168529704701</v>
      </c>
      <c r="H4575" s="6">
        <v>754.02151844462105</v>
      </c>
      <c r="I4575" s="3">
        <v>8.2683830015531812E-2</v>
      </c>
    </row>
    <row r="4576" spans="1:9" x14ac:dyDescent="0.25">
      <c r="A4576" t="s">
        <v>2281</v>
      </c>
      <c r="B4576" t="s">
        <v>1442</v>
      </c>
      <c r="C4576" t="str">
        <f>_xlfn.XLOOKUP(Table4[[#This Row],[PUMA]],[1]PUMA!$A:$A,[1]PUMA!$B:$B)</f>
        <v>Tulare County (West Central)--Tulare &amp; Porterville Cities PUMA</v>
      </c>
      <c r="D4576">
        <v>244</v>
      </c>
      <c r="E4576" t="s">
        <v>3114</v>
      </c>
      <c r="F4576">
        <v>523.76996864111561</v>
      </c>
      <c r="G4576" s="6">
        <v>31475.168529704701</v>
      </c>
      <c r="H4576" s="6">
        <v>754.02151844462105</v>
      </c>
      <c r="I4576" s="3">
        <v>8.099922063956444E-2</v>
      </c>
    </row>
    <row r="4577" spans="1:9" x14ac:dyDescent="0.25">
      <c r="A4577" t="s">
        <v>2281</v>
      </c>
      <c r="B4577" t="s">
        <v>1442</v>
      </c>
      <c r="C4577" t="str">
        <f>_xlfn.XLOOKUP(Table4[[#This Row],[PUMA]],[1]PUMA!$A:$A,[1]PUMA!$B:$B)</f>
        <v>Tulare County (West Central)--Tulare &amp; Porterville Cities PUMA</v>
      </c>
      <c r="D4577">
        <v>244</v>
      </c>
      <c r="E4577" t="s">
        <v>3114</v>
      </c>
      <c r="F4577">
        <v>648.7521329783076</v>
      </c>
      <c r="G4577" s="6">
        <v>31475.168529704701</v>
      </c>
      <c r="H4577" s="6">
        <v>754.02151844462105</v>
      </c>
      <c r="I4577" s="3">
        <v>7.8380895066848769E-2</v>
      </c>
    </row>
    <row r="4578" spans="1:9" x14ac:dyDescent="0.25">
      <c r="A4578" t="s">
        <v>2281</v>
      </c>
      <c r="B4578" t="s">
        <v>1442</v>
      </c>
      <c r="C4578" t="str">
        <f>_xlfn.XLOOKUP(Table4[[#This Row],[PUMA]],[1]PUMA!$A:$A,[1]PUMA!$B:$B)</f>
        <v>Tulare County (West Central)--Tulare &amp; Porterville Cities PUMA</v>
      </c>
      <c r="D4578">
        <v>175</v>
      </c>
      <c r="E4578" t="s">
        <v>3090</v>
      </c>
      <c r="F4578">
        <v>523.76996864111561</v>
      </c>
      <c r="G4578" s="6">
        <v>31475.168529704701</v>
      </c>
      <c r="H4578" s="6">
        <v>754.02151844462105</v>
      </c>
      <c r="I4578" s="3">
        <v>5.408249754347124E-2</v>
      </c>
    </row>
    <row r="4579" spans="1:9" x14ac:dyDescent="0.25">
      <c r="A4579" t="s">
        <v>2281</v>
      </c>
      <c r="B4579" t="s">
        <v>1442</v>
      </c>
      <c r="C4579" t="str">
        <f>_xlfn.XLOOKUP(Table4[[#This Row],[PUMA]],[1]PUMA!$A:$A,[1]PUMA!$B:$B)</f>
        <v>Tulare County (West Central)--Tulare &amp; Porterville Cities PUMA</v>
      </c>
      <c r="D4579">
        <v>177</v>
      </c>
      <c r="E4579" t="s">
        <v>2134</v>
      </c>
      <c r="F4579">
        <v>275.11938417460038</v>
      </c>
      <c r="G4579" s="6">
        <v>31475.168529704701</v>
      </c>
      <c r="H4579" s="6">
        <v>754.02151844462105</v>
      </c>
      <c r="I4579" s="3">
        <v>5.1258714637483459E-2</v>
      </c>
    </row>
    <row r="4580" spans="1:9" x14ac:dyDescent="0.25">
      <c r="A4580" t="s">
        <v>2281</v>
      </c>
      <c r="B4580" t="s">
        <v>1442</v>
      </c>
      <c r="C4580" t="str">
        <f>_xlfn.XLOOKUP(Table4[[#This Row],[PUMA]],[1]PUMA!$A:$A,[1]PUMA!$B:$B)</f>
        <v>Tulare County (West Central)--Tulare &amp; Porterville Cities PUMA</v>
      </c>
      <c r="D4580">
        <v>177</v>
      </c>
      <c r="E4580" t="s">
        <v>2134</v>
      </c>
      <c r="F4580">
        <v>523.76996864111561</v>
      </c>
      <c r="G4580" s="6">
        <v>31475.168529704701</v>
      </c>
      <c r="H4580" s="6">
        <v>754.02151844462105</v>
      </c>
      <c r="I4580" s="3">
        <v>4.9495326287397154E-2</v>
      </c>
    </row>
    <row r="4581" spans="1:9" x14ac:dyDescent="0.25">
      <c r="A4581" t="s">
        <v>2281</v>
      </c>
      <c r="B4581" t="s">
        <v>1442</v>
      </c>
      <c r="C4581" t="str">
        <f>_xlfn.XLOOKUP(Table4[[#This Row],[PUMA]],[1]PUMA!$A:$A,[1]PUMA!$B:$B)</f>
        <v>Tulare County (West Central)--Tulare &amp; Porterville Cities PUMA</v>
      </c>
      <c r="D4581">
        <v>99</v>
      </c>
      <c r="E4581" t="s">
        <v>2014</v>
      </c>
      <c r="F4581">
        <v>100.67642674920138</v>
      </c>
      <c r="G4581" s="6">
        <v>31475.168529704701</v>
      </c>
      <c r="H4581" s="6">
        <v>754.02151844462105</v>
      </c>
      <c r="I4581" s="3">
        <v>3.0916713419078045E-2</v>
      </c>
    </row>
    <row r="4582" spans="1:9" x14ac:dyDescent="0.25">
      <c r="A4582" t="s">
        <v>2281</v>
      </c>
      <c r="B4582" t="s">
        <v>1442</v>
      </c>
      <c r="C4582" t="str">
        <f>_xlfn.XLOOKUP(Table4[[#This Row],[PUMA]],[1]PUMA!$A:$A,[1]PUMA!$B:$B)</f>
        <v>Tulare County (West Central)--Tulare &amp; Porterville Cities PUMA</v>
      </c>
      <c r="D4582">
        <v>100</v>
      </c>
      <c r="E4582" t="s">
        <v>2168</v>
      </c>
      <c r="F4582">
        <v>161.50044844001494</v>
      </c>
      <c r="G4582" s="6">
        <v>31475.168529704701</v>
      </c>
      <c r="H4582" s="6">
        <v>754.02151844462105</v>
      </c>
      <c r="I4582" s="3">
        <v>2.6783654093066264E-2</v>
      </c>
    </row>
    <row r="4583" spans="1:9" x14ac:dyDescent="0.25">
      <c r="A4583" t="s">
        <v>2281</v>
      </c>
      <c r="B4583" t="s">
        <v>1442</v>
      </c>
      <c r="C4583" t="str">
        <f>_xlfn.XLOOKUP(Table4[[#This Row],[PUMA]],[1]PUMA!$A:$A,[1]PUMA!$B:$B)</f>
        <v>Tulare County (West Central)--Tulare &amp; Porterville Cities PUMA</v>
      </c>
      <c r="D4583">
        <v>100</v>
      </c>
      <c r="E4583" t="s">
        <v>2168</v>
      </c>
      <c r="F4583">
        <v>523.76996864111561</v>
      </c>
      <c r="G4583" s="6">
        <v>31475.168529704701</v>
      </c>
      <c r="H4583" s="6">
        <v>754.02151844462105</v>
      </c>
      <c r="I4583" s="3">
        <v>2.6598908044674581E-2</v>
      </c>
    </row>
    <row r="4584" spans="1:9" x14ac:dyDescent="0.25">
      <c r="A4584" t="s">
        <v>2281</v>
      </c>
      <c r="B4584" t="s">
        <v>1442</v>
      </c>
      <c r="C4584" t="str">
        <f>_xlfn.XLOOKUP(Table4[[#This Row],[PUMA]],[1]PUMA!$A:$A,[1]PUMA!$B:$B)</f>
        <v>Tulare County (West Central)--Tulare &amp; Porterville Cities PUMA</v>
      </c>
      <c r="D4584">
        <v>2</v>
      </c>
      <c r="E4584" t="s">
        <v>2997</v>
      </c>
      <c r="F4584">
        <v>523.76996864111561</v>
      </c>
      <c r="G4584" s="6">
        <v>31475.168529704701</v>
      </c>
      <c r="H4584" s="6">
        <v>754.02151844462105</v>
      </c>
      <c r="I4584" s="3">
        <v>1.9204949375927614E-2</v>
      </c>
    </row>
    <row r="4585" spans="1:9" x14ac:dyDescent="0.25">
      <c r="A4585" t="s">
        <v>2281</v>
      </c>
      <c r="B4585" t="s">
        <v>1442</v>
      </c>
      <c r="C4585" t="str">
        <f>_xlfn.XLOOKUP(Table4[[#This Row],[PUMA]],[1]PUMA!$A:$A,[1]PUMA!$B:$B)</f>
        <v>Tulare County (West Central)--Tulare &amp; Porterville Cities PUMA</v>
      </c>
      <c r="D4585">
        <v>2</v>
      </c>
      <c r="E4585" t="s">
        <v>2997</v>
      </c>
      <c r="F4585">
        <v>129.55100098998901</v>
      </c>
      <c r="G4585" s="6">
        <v>31475.168529704701</v>
      </c>
      <c r="H4585" s="6">
        <v>754.02151844462105</v>
      </c>
      <c r="I4585" s="3">
        <v>1.8883106610633228E-2</v>
      </c>
    </row>
    <row r="4586" spans="1:9" x14ac:dyDescent="0.25">
      <c r="A4586" t="s">
        <v>2281</v>
      </c>
      <c r="B4586" t="s">
        <v>1442</v>
      </c>
      <c r="C4586" t="str">
        <f>_xlfn.XLOOKUP(Table4[[#This Row],[PUMA]],[1]PUMA!$A:$A,[1]PUMA!$B:$B)</f>
        <v>Tulare County (West Central)--Tulare &amp; Porterville Cities PUMA</v>
      </c>
      <c r="D4586">
        <v>7</v>
      </c>
      <c r="E4586" t="s">
        <v>3017</v>
      </c>
      <c r="F4586">
        <v>184.14520423641645</v>
      </c>
      <c r="G4586" s="6">
        <v>31475.168529704701</v>
      </c>
      <c r="H4586" s="6">
        <v>754.02151844462105</v>
      </c>
      <c r="I4586" s="3">
        <v>1.4883482763496938E-2</v>
      </c>
    </row>
    <row r="4587" spans="1:9" x14ac:dyDescent="0.25">
      <c r="A4587" t="s">
        <v>2281</v>
      </c>
      <c r="B4587" t="s">
        <v>1442</v>
      </c>
      <c r="C4587" t="str">
        <f>_xlfn.XLOOKUP(Table4[[#This Row],[PUMA]],[1]PUMA!$A:$A,[1]PUMA!$B:$B)</f>
        <v>Tulare County (West Central)--Tulare &amp; Porterville Cities PUMA</v>
      </c>
      <c r="D4587">
        <v>7</v>
      </c>
      <c r="E4587" t="s">
        <v>3017</v>
      </c>
      <c r="F4587">
        <v>523.76996864111561</v>
      </c>
      <c r="G4587" s="6">
        <v>31475.168529704701</v>
      </c>
      <c r="H4587" s="6">
        <v>754.02151844462105</v>
      </c>
      <c r="I4587" s="3">
        <v>1.4371465240243072E-2</v>
      </c>
    </row>
    <row r="4588" spans="1:9" x14ac:dyDescent="0.25">
      <c r="A4588" t="s">
        <v>1441</v>
      </c>
      <c r="B4588" t="s">
        <v>1442</v>
      </c>
      <c r="C4588" t="str">
        <f>_xlfn.XLOOKUP(Table4[[#This Row],[PUMA]],[1]PUMA!$A:$A,[1]PUMA!$B:$B)</f>
        <v>Tulare County (West Central)--Tulare &amp; Porterville Cities PUMA</v>
      </c>
      <c r="D4588">
        <v>372</v>
      </c>
      <c r="E4588" t="s">
        <v>2058</v>
      </c>
      <c r="F4588">
        <v>523.76996864111561</v>
      </c>
      <c r="G4588" s="6">
        <v>31475.168529704701</v>
      </c>
      <c r="H4588" s="6">
        <v>754.02151844462105</v>
      </c>
      <c r="I4588" s="3">
        <v>0.15986560404337183</v>
      </c>
    </row>
    <row r="4589" spans="1:9" x14ac:dyDescent="0.25">
      <c r="A4589" t="s">
        <v>1441</v>
      </c>
      <c r="B4589" t="s">
        <v>1442</v>
      </c>
      <c r="C4589" t="str">
        <f>_xlfn.XLOOKUP(Table4[[#This Row],[PUMA]],[1]PUMA!$A:$A,[1]PUMA!$B:$B)</f>
        <v>Tulare County (West Central)--Tulare &amp; Porterville Cities PUMA</v>
      </c>
      <c r="D4589">
        <v>242</v>
      </c>
      <c r="E4589" t="s">
        <v>3115</v>
      </c>
      <c r="F4589">
        <v>942.37742651532938</v>
      </c>
      <c r="G4589" s="6">
        <v>31475.168529704701</v>
      </c>
      <c r="H4589" s="6">
        <v>754.02151844462105</v>
      </c>
      <c r="I4589" s="3">
        <v>0.11027604330677407</v>
      </c>
    </row>
    <row r="4590" spans="1:9" x14ac:dyDescent="0.25">
      <c r="A4590" t="s">
        <v>1441</v>
      </c>
      <c r="B4590" t="s">
        <v>1442</v>
      </c>
      <c r="C4590" t="str">
        <f>_xlfn.XLOOKUP(Table4[[#This Row],[PUMA]],[1]PUMA!$A:$A,[1]PUMA!$B:$B)</f>
        <v>Tulare County (West Central)--Tulare &amp; Porterville Cities PUMA</v>
      </c>
      <c r="D4590">
        <v>242</v>
      </c>
      <c r="E4590" t="s">
        <v>3115</v>
      </c>
      <c r="F4590">
        <v>523.76996864111561</v>
      </c>
      <c r="G4590" s="6">
        <v>31475.168529704701</v>
      </c>
      <c r="H4590" s="6">
        <v>754.02151844462105</v>
      </c>
      <c r="I4590" s="3">
        <v>8.4273921922502701E-2</v>
      </c>
    </row>
    <row r="4591" spans="1:9" x14ac:dyDescent="0.25">
      <c r="A4591" t="s">
        <v>1441</v>
      </c>
      <c r="B4591" t="s">
        <v>1442</v>
      </c>
      <c r="C4591" t="str">
        <f>_xlfn.XLOOKUP(Table4[[#This Row],[PUMA]],[1]PUMA!$A:$A,[1]PUMA!$B:$B)</f>
        <v>Tulare County (West Central)--Tulare &amp; Porterville Cities PUMA</v>
      </c>
      <c r="D4591">
        <v>38</v>
      </c>
      <c r="E4591" t="s">
        <v>2015</v>
      </c>
      <c r="F4591">
        <v>255.33259790882423</v>
      </c>
      <c r="G4591" s="6">
        <v>31475.168529704701</v>
      </c>
      <c r="H4591" s="6">
        <v>754.02151844462105</v>
      </c>
      <c r="I4591" s="3">
        <v>6.477601569168806E-2</v>
      </c>
    </row>
    <row r="4592" spans="1:9" x14ac:dyDescent="0.25">
      <c r="A4592" t="s">
        <v>1441</v>
      </c>
      <c r="B4592" t="s">
        <v>1442</v>
      </c>
      <c r="C4592" t="str">
        <f>_xlfn.XLOOKUP(Table4[[#This Row],[PUMA]],[1]PUMA!$A:$A,[1]PUMA!$B:$B)</f>
        <v>Tulare County (West Central)--Tulare &amp; Porterville Cities PUMA</v>
      </c>
      <c r="D4592">
        <v>38</v>
      </c>
      <c r="E4592" t="s">
        <v>2015</v>
      </c>
      <c r="F4592">
        <v>523.76996864111561</v>
      </c>
      <c r="G4592" s="6">
        <v>31475.168529704701</v>
      </c>
      <c r="H4592" s="6">
        <v>754.02151844462105</v>
      </c>
      <c r="I4592" s="3">
        <v>6.3553812951297153E-2</v>
      </c>
    </row>
    <row r="4593" spans="1:9" x14ac:dyDescent="0.25">
      <c r="A4593" t="s">
        <v>1441</v>
      </c>
      <c r="B4593" t="s">
        <v>1442</v>
      </c>
      <c r="C4593" t="str">
        <f>_xlfn.XLOOKUP(Table4[[#This Row],[PUMA]],[1]PUMA!$A:$A,[1]PUMA!$B:$B)</f>
        <v>Tulare County (West Central)--Tulare &amp; Porterville Cities PUMA</v>
      </c>
      <c r="D4593">
        <v>53</v>
      </c>
      <c r="E4593" t="s">
        <v>3004</v>
      </c>
      <c r="F4593">
        <v>160.07279094781225</v>
      </c>
      <c r="G4593" s="6">
        <v>31475.168529704701</v>
      </c>
      <c r="H4593" s="6">
        <v>754.02151844462105</v>
      </c>
      <c r="I4593" s="3">
        <v>7.6453661375428889E-2</v>
      </c>
    </row>
    <row r="4594" spans="1:9" x14ac:dyDescent="0.25">
      <c r="A4594" t="s">
        <v>1441</v>
      </c>
      <c r="B4594" t="s">
        <v>1442</v>
      </c>
      <c r="C4594" t="str">
        <f>_xlfn.XLOOKUP(Table4[[#This Row],[PUMA]],[1]PUMA!$A:$A,[1]PUMA!$B:$B)</f>
        <v>Tulare County (West Central)--Tulare &amp; Porterville Cities PUMA</v>
      </c>
      <c r="D4594">
        <v>53</v>
      </c>
      <c r="E4594" t="s">
        <v>3004</v>
      </c>
      <c r="F4594">
        <v>523.76996864111561</v>
      </c>
      <c r="G4594" s="6">
        <v>31475.168529704701</v>
      </c>
      <c r="H4594" s="6">
        <v>754.02151844462105</v>
      </c>
      <c r="I4594" s="3">
        <v>7.6234863773837105E-2</v>
      </c>
    </row>
    <row r="4595" spans="1:9" x14ac:dyDescent="0.25">
      <c r="A4595" t="s">
        <v>1441</v>
      </c>
      <c r="B4595" t="s">
        <v>1442</v>
      </c>
      <c r="C4595" t="str">
        <f>_xlfn.XLOOKUP(Table4[[#This Row],[PUMA]],[1]PUMA!$A:$A,[1]PUMA!$B:$B)</f>
        <v>Tulare County (West Central)--Tulare &amp; Porterville Cities PUMA</v>
      </c>
      <c r="D4595">
        <v>99</v>
      </c>
      <c r="E4595" t="s">
        <v>2014</v>
      </c>
      <c r="F4595">
        <v>432.97990015279208</v>
      </c>
      <c r="G4595" s="6">
        <v>31475.168529704701</v>
      </c>
      <c r="H4595" s="6">
        <v>754.02151844462105</v>
      </c>
      <c r="I4595" s="3">
        <v>3.1859603235285867E-2</v>
      </c>
    </row>
    <row r="4596" spans="1:9" x14ac:dyDescent="0.25">
      <c r="A4596" t="s">
        <v>1441</v>
      </c>
      <c r="B4596" t="s">
        <v>1442</v>
      </c>
      <c r="C4596" t="str">
        <f>_xlfn.XLOOKUP(Table4[[#This Row],[PUMA]],[1]PUMA!$A:$A,[1]PUMA!$B:$B)</f>
        <v>Tulare County (West Central)--Tulare &amp; Porterville Cities PUMA</v>
      </c>
      <c r="D4596">
        <v>99</v>
      </c>
      <c r="E4596" t="s">
        <v>2014</v>
      </c>
      <c r="F4596">
        <v>523.76996864111561</v>
      </c>
      <c r="G4596" s="6">
        <v>31475.168529704701</v>
      </c>
      <c r="H4596" s="6">
        <v>754.02151844462105</v>
      </c>
      <c r="I4596" s="3">
        <v>3.1618424571350244E-2</v>
      </c>
    </row>
    <row r="4597" spans="1:9" x14ac:dyDescent="0.25">
      <c r="A4597" t="s">
        <v>1441</v>
      </c>
      <c r="B4597" t="s">
        <v>1442</v>
      </c>
      <c r="C4597" t="str">
        <f>_xlfn.XLOOKUP(Table4[[#This Row],[PUMA]],[1]PUMA!$A:$A,[1]PUMA!$B:$B)</f>
        <v>Tulare County (West Central)--Tulare &amp; Porterville Cities PUMA</v>
      </c>
      <c r="D4597">
        <v>2</v>
      </c>
      <c r="E4597" t="s">
        <v>2997</v>
      </c>
      <c r="F4597">
        <v>402.60426756580017</v>
      </c>
      <c r="G4597" s="6">
        <v>31475.168529704701</v>
      </c>
      <c r="H4597" s="6">
        <v>754.02151844462105</v>
      </c>
      <c r="I4597" s="3">
        <v>2.5202626109902246E-2</v>
      </c>
    </row>
    <row r="4598" spans="1:9" x14ac:dyDescent="0.25">
      <c r="A4598" t="s">
        <v>1441</v>
      </c>
      <c r="B4598" t="s">
        <v>1442</v>
      </c>
      <c r="C4598" t="str">
        <f>_xlfn.XLOOKUP(Table4[[#This Row],[PUMA]],[1]PUMA!$A:$A,[1]PUMA!$B:$B)</f>
        <v>Tulare County (West Central)--Tulare &amp; Porterville Cities PUMA</v>
      </c>
      <c r="D4598">
        <v>2</v>
      </c>
      <c r="E4598" t="s">
        <v>2997</v>
      </c>
      <c r="F4598">
        <v>523.76996864111561</v>
      </c>
      <c r="G4598" s="6">
        <v>31475.168529704701</v>
      </c>
      <c r="H4598" s="6">
        <v>754.02151844462105</v>
      </c>
      <c r="I4598" s="3">
        <v>1.9210702347466163E-2</v>
      </c>
    </row>
    <row r="4599" spans="1:9" x14ac:dyDescent="0.25">
      <c r="A4599" t="s">
        <v>2882</v>
      </c>
      <c r="B4599" t="s">
        <v>1442</v>
      </c>
      <c r="C4599" t="str">
        <f>_xlfn.XLOOKUP(Table4[[#This Row],[PUMA]],[1]PUMA!$A:$A,[1]PUMA!$B:$B)</f>
        <v>Tulare County (West Central)--Tulare &amp; Porterville Cities PUMA</v>
      </c>
      <c r="D4599">
        <v>242</v>
      </c>
      <c r="E4599" t="s">
        <v>3115</v>
      </c>
      <c r="F4599">
        <v>523.76996864111561</v>
      </c>
      <c r="G4599" s="6">
        <v>31475.168529704701</v>
      </c>
      <c r="H4599" s="6">
        <v>754.02151844462105</v>
      </c>
      <c r="I4599" s="3">
        <v>8.4273921922502701E-2</v>
      </c>
    </row>
    <row r="4600" spans="1:9" x14ac:dyDescent="0.25">
      <c r="A4600" t="s">
        <v>2882</v>
      </c>
      <c r="B4600" t="s">
        <v>1442</v>
      </c>
      <c r="C4600" t="str">
        <f>_xlfn.XLOOKUP(Table4[[#This Row],[PUMA]],[1]PUMA!$A:$A,[1]PUMA!$B:$B)</f>
        <v>Tulare County (West Central)--Tulare &amp; Porterville Cities PUMA</v>
      </c>
      <c r="D4600">
        <v>99</v>
      </c>
      <c r="E4600" t="s">
        <v>2014</v>
      </c>
      <c r="F4600">
        <v>523.76996864111561</v>
      </c>
      <c r="G4600" s="6">
        <v>31475.168529704701</v>
      </c>
      <c r="H4600" s="6">
        <v>754.02151844462105</v>
      </c>
      <c r="I4600" s="3">
        <v>3.0916713419078045E-2</v>
      </c>
    </row>
    <row r="4601" spans="1:9" x14ac:dyDescent="0.25">
      <c r="A4601" t="s">
        <v>2882</v>
      </c>
      <c r="B4601" t="s">
        <v>1442</v>
      </c>
      <c r="C4601" t="str">
        <f>_xlfn.XLOOKUP(Table4[[#This Row],[PUMA]],[1]PUMA!$A:$A,[1]PUMA!$B:$B)</f>
        <v>Tulare County (West Central)--Tulare &amp; Porterville Cities PUMA</v>
      </c>
      <c r="D4601">
        <v>99</v>
      </c>
      <c r="E4601" t="s">
        <v>2014</v>
      </c>
      <c r="F4601">
        <v>295.24220631170709</v>
      </c>
      <c r="G4601" s="6">
        <v>31475.168529704701</v>
      </c>
      <c r="H4601" s="6">
        <v>754.02151844462105</v>
      </c>
      <c r="I4601" s="3">
        <v>3.0333372633739711E-2</v>
      </c>
    </row>
    <row r="4602" spans="1:9" x14ac:dyDescent="0.25">
      <c r="A4602" t="s">
        <v>2882</v>
      </c>
      <c r="B4602" t="s">
        <v>1442</v>
      </c>
      <c r="C4602" t="str">
        <f>_xlfn.XLOOKUP(Table4[[#This Row],[PUMA]],[1]PUMA!$A:$A,[1]PUMA!$B:$B)</f>
        <v>Tulare County (West Central)--Tulare &amp; Porterville Cities PUMA</v>
      </c>
      <c r="D4602">
        <v>2</v>
      </c>
      <c r="E4602" t="s">
        <v>2997</v>
      </c>
      <c r="F4602">
        <v>113.80818791144759</v>
      </c>
      <c r="G4602" s="6">
        <v>31475.168529704701</v>
      </c>
      <c r="H4602" s="6">
        <v>754.02151844462105</v>
      </c>
      <c r="I4602" s="3">
        <v>1.9204949375927614E-2</v>
      </c>
    </row>
    <row r="4603" spans="1:9" x14ac:dyDescent="0.25">
      <c r="A4603" t="s">
        <v>2881</v>
      </c>
      <c r="B4603" t="s">
        <v>1442</v>
      </c>
      <c r="C4603" t="str">
        <f>_xlfn.XLOOKUP(Table4[[#This Row],[PUMA]],[1]PUMA!$A:$A,[1]PUMA!$B:$B)</f>
        <v>Tulare County (West Central)--Tulare &amp; Porterville Cities PUMA</v>
      </c>
      <c r="D4603">
        <v>372</v>
      </c>
      <c r="E4603" t="s">
        <v>2058</v>
      </c>
      <c r="F4603">
        <v>523.76996864111561</v>
      </c>
      <c r="G4603" s="6">
        <v>31475.168529704701</v>
      </c>
      <c r="H4603" s="6">
        <v>754.02151844462105</v>
      </c>
      <c r="I4603" s="3">
        <v>0.15981772956937187</v>
      </c>
    </row>
    <row r="4604" spans="1:9" x14ac:dyDescent="0.25">
      <c r="A4604" t="s">
        <v>2881</v>
      </c>
      <c r="B4604" t="s">
        <v>1442</v>
      </c>
      <c r="C4604" t="str">
        <f>_xlfn.XLOOKUP(Table4[[#This Row],[PUMA]],[1]PUMA!$A:$A,[1]PUMA!$B:$B)</f>
        <v>Tulare County (West Central)--Tulare &amp; Porterville Cities PUMA</v>
      </c>
      <c r="D4604">
        <v>99</v>
      </c>
      <c r="E4604" t="s">
        <v>2014</v>
      </c>
      <c r="F4604">
        <v>523.76996864111561</v>
      </c>
      <c r="G4604" s="6">
        <v>31475.168529704701</v>
      </c>
      <c r="H4604" s="6">
        <v>754.02151844462105</v>
      </c>
      <c r="I4604" s="3">
        <v>3.1618424571350244E-2</v>
      </c>
    </row>
    <row r="4605" spans="1:9" x14ac:dyDescent="0.25">
      <c r="A4605" t="s">
        <v>2881</v>
      </c>
      <c r="B4605" t="s">
        <v>1442</v>
      </c>
      <c r="C4605" t="str">
        <f>_xlfn.XLOOKUP(Table4[[#This Row],[PUMA]],[1]PUMA!$A:$A,[1]PUMA!$B:$B)</f>
        <v>Tulare County (West Central)--Tulare &amp; Porterville Cities PUMA</v>
      </c>
      <c r="D4605">
        <v>99</v>
      </c>
      <c r="E4605" t="s">
        <v>2014</v>
      </c>
      <c r="F4605">
        <v>3010.8702966888918</v>
      </c>
      <c r="G4605" s="6">
        <v>31475.168529704701</v>
      </c>
      <c r="H4605" s="6">
        <v>754.02151844462105</v>
      </c>
      <c r="I4605" s="3">
        <v>3.0916713419078045E-2</v>
      </c>
    </row>
    <row r="4606" spans="1:9" x14ac:dyDescent="0.25">
      <c r="A4606" t="s">
        <v>2881</v>
      </c>
      <c r="B4606" t="s">
        <v>1442</v>
      </c>
      <c r="C4606" t="str">
        <f>_xlfn.XLOOKUP(Table4[[#This Row],[PUMA]],[1]PUMA!$A:$A,[1]PUMA!$B:$B)</f>
        <v>Tulare County (West Central)--Tulare &amp; Porterville Cities PUMA</v>
      </c>
      <c r="D4606">
        <v>2</v>
      </c>
      <c r="E4606" t="s">
        <v>2997</v>
      </c>
      <c r="F4606">
        <v>322.08150975510478</v>
      </c>
      <c r="G4606" s="6">
        <v>31475.168529704701</v>
      </c>
      <c r="H4606" s="6">
        <v>754.02151844462105</v>
      </c>
      <c r="I4606" s="3">
        <v>1.9640840700249153E-2</v>
      </c>
    </row>
    <row r="4607" spans="1:9" x14ac:dyDescent="0.25">
      <c r="A4607" t="s">
        <v>2896</v>
      </c>
      <c r="B4607" t="s">
        <v>1442</v>
      </c>
      <c r="C4607" t="str">
        <f>_xlfn.XLOOKUP(Table4[[#This Row],[PUMA]],[1]PUMA!$A:$A,[1]PUMA!$B:$B)</f>
        <v>Tulare County (West Central)--Tulare &amp; Porterville Cities PUMA</v>
      </c>
      <c r="D4607">
        <v>38</v>
      </c>
      <c r="E4607" t="s">
        <v>2015</v>
      </c>
      <c r="F4607">
        <v>523.76996864111561</v>
      </c>
      <c r="G4607" s="6">
        <v>31475.168529704701</v>
      </c>
      <c r="H4607" s="6">
        <v>754.02151844462105</v>
      </c>
      <c r="I4607" s="3">
        <v>6.3553812951297153E-2</v>
      </c>
    </row>
    <row r="4608" spans="1:9" x14ac:dyDescent="0.25">
      <c r="A4608" t="s">
        <v>2896</v>
      </c>
      <c r="B4608" t="s">
        <v>1442</v>
      </c>
      <c r="C4608" t="str">
        <f>_xlfn.XLOOKUP(Table4[[#This Row],[PUMA]],[1]PUMA!$A:$A,[1]PUMA!$B:$B)</f>
        <v>Tulare County (West Central)--Tulare &amp; Porterville Cities PUMA</v>
      </c>
      <c r="D4608">
        <v>240</v>
      </c>
      <c r="E4608" t="s">
        <v>3121</v>
      </c>
      <c r="F4608">
        <v>523.76996864111561</v>
      </c>
      <c r="G4608" s="6">
        <v>31475.168529704701</v>
      </c>
      <c r="H4608" s="6">
        <v>754.02151844462105</v>
      </c>
      <c r="I4608" s="3">
        <v>5.8233312599211023E-2</v>
      </c>
    </row>
    <row r="4609" spans="1:9" x14ac:dyDescent="0.25">
      <c r="A4609" t="s">
        <v>2896</v>
      </c>
      <c r="B4609" t="s">
        <v>1442</v>
      </c>
      <c r="C4609" t="str">
        <f>_xlfn.XLOOKUP(Table4[[#This Row],[PUMA]],[1]PUMA!$A:$A,[1]PUMA!$B:$B)</f>
        <v>Tulare County (West Central)--Tulare &amp; Porterville Cities PUMA</v>
      </c>
      <c r="D4609">
        <v>99</v>
      </c>
      <c r="E4609" t="s">
        <v>2014</v>
      </c>
      <c r="F4609">
        <v>523.76996864111561</v>
      </c>
      <c r="G4609" s="6">
        <v>31475.168529704701</v>
      </c>
      <c r="H4609" s="6">
        <v>754.02151844462105</v>
      </c>
      <c r="I4609" s="3">
        <v>3.0916713419078045E-2</v>
      </c>
    </row>
    <row r="4610" spans="1:9" x14ac:dyDescent="0.25">
      <c r="A4610" t="s">
        <v>2896</v>
      </c>
      <c r="B4610" t="s">
        <v>1442</v>
      </c>
      <c r="C4610" t="str">
        <f>_xlfn.XLOOKUP(Table4[[#This Row],[PUMA]],[1]PUMA!$A:$A,[1]PUMA!$B:$B)</f>
        <v>Tulare County (West Central)--Tulare &amp; Porterville Cities PUMA</v>
      </c>
      <c r="D4610">
        <v>99</v>
      </c>
      <c r="E4610" t="s">
        <v>2014</v>
      </c>
      <c r="F4610">
        <v>1977.6711478482191</v>
      </c>
      <c r="G4610" s="6">
        <v>31475.168529704701</v>
      </c>
      <c r="H4610" s="6">
        <v>754.02151844462105</v>
      </c>
      <c r="I4610" s="3">
        <v>3.0333372633739711E-2</v>
      </c>
    </row>
    <row r="4611" spans="1:9" x14ac:dyDescent="0.25">
      <c r="A4611" t="s">
        <v>1431</v>
      </c>
      <c r="B4611" t="s">
        <v>255</v>
      </c>
      <c r="C4611" t="str">
        <f>_xlfn.XLOOKUP(Table4[[#This Row],[PUMA]],[1]PUMA!$A:$A,[1]PUMA!$B:$B)</f>
        <v>Tulare County (Outside Visalia, Tulare &amp; Porterville Cities) PUMA</v>
      </c>
      <c r="D4611">
        <v>372</v>
      </c>
      <c r="E4611" t="s">
        <v>2058</v>
      </c>
      <c r="F4611">
        <v>523.76996864111561</v>
      </c>
      <c r="G4611" s="6">
        <v>21707.012779106699</v>
      </c>
      <c r="H4611" s="6">
        <v>679.40710438577196</v>
      </c>
      <c r="I4611" s="3">
        <v>0.29810494220625178</v>
      </c>
    </row>
    <row r="4612" spans="1:9" x14ac:dyDescent="0.25">
      <c r="A4612" t="s">
        <v>1431</v>
      </c>
      <c r="B4612" t="s">
        <v>255</v>
      </c>
      <c r="C4612" t="str">
        <f>_xlfn.XLOOKUP(Table4[[#This Row],[PUMA]],[1]PUMA!$A:$A,[1]PUMA!$B:$B)</f>
        <v>Tulare County (Outside Visalia, Tulare &amp; Porterville Cities) PUMA</v>
      </c>
      <c r="D4612">
        <v>372</v>
      </c>
      <c r="E4612" t="s">
        <v>2058</v>
      </c>
      <c r="F4612">
        <v>565.83581473617619</v>
      </c>
      <c r="G4612" s="6">
        <v>21707.012779106699</v>
      </c>
      <c r="H4612" s="6">
        <v>679.40710438577196</v>
      </c>
      <c r="I4612" s="3">
        <v>0.28522237969846909</v>
      </c>
    </row>
    <row r="4613" spans="1:9" x14ac:dyDescent="0.25">
      <c r="A4613" t="s">
        <v>1431</v>
      </c>
      <c r="B4613" t="s">
        <v>255</v>
      </c>
      <c r="C4613" t="str">
        <f>_xlfn.XLOOKUP(Table4[[#This Row],[PUMA]],[1]PUMA!$A:$A,[1]PUMA!$B:$B)</f>
        <v>Tulare County (Outside Visalia, Tulare &amp; Porterville Cities) PUMA</v>
      </c>
      <c r="D4613">
        <v>373</v>
      </c>
      <c r="E4613" t="s">
        <v>3122</v>
      </c>
      <c r="F4613">
        <v>523.76996864111561</v>
      </c>
      <c r="G4613" s="6">
        <v>21707.012779106699</v>
      </c>
      <c r="H4613" s="6">
        <v>679.40710438577196</v>
      </c>
      <c r="I4613" s="3">
        <v>0.27431925576809663</v>
      </c>
    </row>
    <row r="4614" spans="1:9" x14ac:dyDescent="0.25">
      <c r="A4614" t="s">
        <v>1431</v>
      </c>
      <c r="B4614" t="s">
        <v>255</v>
      </c>
      <c r="C4614" t="str">
        <f>_xlfn.XLOOKUP(Table4[[#This Row],[PUMA]],[1]PUMA!$A:$A,[1]PUMA!$B:$B)</f>
        <v>Tulare County (Outside Visalia, Tulare &amp; Porterville Cities) PUMA</v>
      </c>
      <c r="D4614">
        <v>374</v>
      </c>
      <c r="E4614" t="s">
        <v>2133</v>
      </c>
      <c r="F4614">
        <v>523.76996864111561</v>
      </c>
      <c r="G4614" s="6">
        <v>21707.012779106699</v>
      </c>
      <c r="H4614" s="6">
        <v>679.40710438577196</v>
      </c>
      <c r="I4614" s="3">
        <v>0.27708943473985859</v>
      </c>
    </row>
    <row r="4615" spans="1:9" x14ac:dyDescent="0.25">
      <c r="A4615" t="s">
        <v>1431</v>
      </c>
      <c r="B4615" t="s">
        <v>255</v>
      </c>
      <c r="C4615" t="str">
        <f>_xlfn.XLOOKUP(Table4[[#This Row],[PUMA]],[1]PUMA!$A:$A,[1]PUMA!$B:$B)</f>
        <v>Tulare County (Outside Visalia, Tulare &amp; Porterville Cities) PUMA</v>
      </c>
      <c r="D4615">
        <v>242</v>
      </c>
      <c r="E4615" t="s">
        <v>3115</v>
      </c>
      <c r="F4615">
        <v>523.76996864111561</v>
      </c>
      <c r="G4615" s="6">
        <v>21707.012779106699</v>
      </c>
      <c r="H4615" s="6">
        <v>679.40710438577196</v>
      </c>
      <c r="I4615" s="3">
        <v>0.26411286294138847</v>
      </c>
    </row>
    <row r="4616" spans="1:9" x14ac:dyDescent="0.25">
      <c r="A4616" t="s">
        <v>1431</v>
      </c>
      <c r="B4616" t="s">
        <v>255</v>
      </c>
      <c r="C4616" t="str">
        <f>_xlfn.XLOOKUP(Table4[[#This Row],[PUMA]],[1]PUMA!$A:$A,[1]PUMA!$B:$B)</f>
        <v>Tulare County (Outside Visalia, Tulare &amp; Porterville Cities) PUMA</v>
      </c>
      <c r="D4616">
        <v>242</v>
      </c>
      <c r="E4616" t="s">
        <v>3115</v>
      </c>
      <c r="F4616">
        <v>125.96082113565039</v>
      </c>
      <c r="G4616" s="6">
        <v>21707.012779106699</v>
      </c>
      <c r="H4616" s="6">
        <v>679.40710438577196</v>
      </c>
      <c r="I4616" s="3">
        <v>0.14735311697240594</v>
      </c>
    </row>
    <row r="4617" spans="1:9" x14ac:dyDescent="0.25">
      <c r="A4617" t="s">
        <v>1431</v>
      </c>
      <c r="B4617" t="s">
        <v>255</v>
      </c>
      <c r="C4617" t="str">
        <f>_xlfn.XLOOKUP(Table4[[#This Row],[PUMA]],[1]PUMA!$A:$A,[1]PUMA!$B:$B)</f>
        <v>Tulare County (Outside Visalia, Tulare &amp; Porterville Cities) PUMA</v>
      </c>
      <c r="D4617">
        <v>38</v>
      </c>
      <c r="E4617" t="s">
        <v>2015</v>
      </c>
      <c r="F4617">
        <v>113.09537546102266</v>
      </c>
      <c r="G4617" s="6">
        <v>21707.012779106699</v>
      </c>
      <c r="H4617" s="6">
        <v>679.40710438577196</v>
      </c>
      <c r="I4617" s="3">
        <v>0.12082545826519228</v>
      </c>
    </row>
    <row r="4618" spans="1:9" x14ac:dyDescent="0.25">
      <c r="A4618" t="s">
        <v>1431</v>
      </c>
      <c r="B4618" t="s">
        <v>255</v>
      </c>
      <c r="C4618" t="str">
        <f>_xlfn.XLOOKUP(Table4[[#This Row],[PUMA]],[1]PUMA!$A:$A,[1]PUMA!$B:$B)</f>
        <v>Tulare County (Outside Visalia, Tulare &amp; Porterville Cities) PUMA</v>
      </c>
      <c r="D4618">
        <v>38</v>
      </c>
      <c r="E4618" t="s">
        <v>2015</v>
      </c>
      <c r="F4618">
        <v>523.76996864111561</v>
      </c>
      <c r="G4618" s="6">
        <v>21707.012779106699</v>
      </c>
      <c r="H4618" s="6">
        <v>679.40710438577196</v>
      </c>
      <c r="I4618" s="3">
        <v>0.11326098987064034</v>
      </c>
    </row>
    <row r="4619" spans="1:9" x14ac:dyDescent="0.25">
      <c r="A4619" t="s">
        <v>1431</v>
      </c>
      <c r="B4619" t="s">
        <v>255</v>
      </c>
      <c r="C4619" t="str">
        <f>_xlfn.XLOOKUP(Table4[[#This Row],[PUMA]],[1]PUMA!$A:$A,[1]PUMA!$B:$B)</f>
        <v>Tulare County (Outside Visalia, Tulare &amp; Porterville Cities) PUMA</v>
      </c>
      <c r="D4619">
        <v>41</v>
      </c>
      <c r="E4619" t="s">
        <v>3018</v>
      </c>
      <c r="F4619">
        <v>523.76996864111561</v>
      </c>
      <c r="G4619" s="6">
        <v>21707.012779106699</v>
      </c>
      <c r="H4619" s="6">
        <v>679.40710438577196</v>
      </c>
      <c r="I4619" s="3">
        <v>0.1074710583816383</v>
      </c>
    </row>
    <row r="4620" spans="1:9" x14ac:dyDescent="0.25">
      <c r="A4620" t="s">
        <v>1431</v>
      </c>
      <c r="B4620" t="s">
        <v>255</v>
      </c>
      <c r="C4620" t="str">
        <f>_xlfn.XLOOKUP(Table4[[#This Row],[PUMA]],[1]PUMA!$A:$A,[1]PUMA!$B:$B)</f>
        <v>Tulare County (Outside Visalia, Tulare &amp; Porterville Cities) PUMA</v>
      </c>
      <c r="D4620">
        <v>2</v>
      </c>
      <c r="E4620" t="s">
        <v>2997</v>
      </c>
      <c r="F4620">
        <v>523.76996864111561</v>
      </c>
      <c r="G4620" s="6">
        <v>21707.012779106699</v>
      </c>
      <c r="H4620" s="6">
        <v>679.40710438577196</v>
      </c>
      <c r="I4620" s="3">
        <v>3.4274553754144108E-2</v>
      </c>
    </row>
    <row r="4621" spans="1:9" x14ac:dyDescent="0.25">
      <c r="A4621" t="s">
        <v>1431</v>
      </c>
      <c r="B4621" t="s">
        <v>255</v>
      </c>
      <c r="C4621" t="str">
        <f>_xlfn.XLOOKUP(Table4[[#This Row],[PUMA]],[1]PUMA!$A:$A,[1]PUMA!$B:$B)</f>
        <v>Tulare County (Outside Visalia, Tulare &amp; Porterville Cities) PUMA</v>
      </c>
      <c r="D4621">
        <v>5</v>
      </c>
      <c r="E4621" t="s">
        <v>3119</v>
      </c>
      <c r="F4621">
        <v>523.76996864111561</v>
      </c>
      <c r="G4621" s="6">
        <v>21707.012779106699</v>
      </c>
      <c r="H4621" s="6">
        <v>679.40710438577196</v>
      </c>
      <c r="I4621" s="3">
        <v>2.7727024151636373E-2</v>
      </c>
    </row>
    <row r="4622" spans="1:9" x14ac:dyDescent="0.25">
      <c r="A4622" t="s">
        <v>1431</v>
      </c>
      <c r="B4622" t="s">
        <v>255</v>
      </c>
      <c r="C4622" t="str">
        <f>_xlfn.XLOOKUP(Table4[[#This Row],[PUMA]],[1]PUMA!$A:$A,[1]PUMA!$B:$B)</f>
        <v>Tulare County (Outside Visalia, Tulare &amp; Porterville Cities) PUMA</v>
      </c>
      <c r="D4622">
        <v>7</v>
      </c>
      <c r="E4622" t="s">
        <v>3017</v>
      </c>
      <c r="F4622">
        <v>275.49802418894859</v>
      </c>
      <c r="G4622" s="6">
        <v>21707.012779106699</v>
      </c>
      <c r="H4622" s="6">
        <v>679.40710438577196</v>
      </c>
      <c r="I4622" s="3">
        <v>2.6141608795533643E-2</v>
      </c>
    </row>
    <row r="4623" spans="1:9" x14ac:dyDescent="0.25">
      <c r="A4623" t="s">
        <v>1431</v>
      </c>
      <c r="B4623" t="s">
        <v>255</v>
      </c>
      <c r="C4623" t="str">
        <f>_xlfn.XLOOKUP(Table4[[#This Row],[PUMA]],[1]PUMA!$A:$A,[1]PUMA!$B:$B)</f>
        <v>Tulare County (Outside Visalia, Tulare &amp; Porterville Cities) PUMA</v>
      </c>
      <c r="D4623">
        <v>7</v>
      </c>
      <c r="E4623" t="s">
        <v>3017</v>
      </c>
      <c r="F4623">
        <v>523.76996864111561</v>
      </c>
      <c r="G4623" s="6">
        <v>21707.012779106699</v>
      </c>
      <c r="H4623" s="6">
        <v>679.40710438577196</v>
      </c>
      <c r="I4623" s="3">
        <v>2.5754427305193041E-2</v>
      </c>
    </row>
    <row r="4624" spans="1:9" x14ac:dyDescent="0.25">
      <c r="A4624" t="s">
        <v>1427</v>
      </c>
      <c r="B4624" t="s">
        <v>255</v>
      </c>
      <c r="C4624" t="str">
        <f>_xlfn.XLOOKUP(Table4[[#This Row],[PUMA]],[1]PUMA!$A:$A,[1]PUMA!$B:$B)</f>
        <v>Tulare County (Outside Visalia, Tulare &amp; Porterville Cities) PUMA</v>
      </c>
      <c r="D4624">
        <v>372</v>
      </c>
      <c r="E4624" t="s">
        <v>2058</v>
      </c>
      <c r="F4624">
        <v>266.10343134701731</v>
      </c>
      <c r="G4624" s="6">
        <v>21707.012779106699</v>
      </c>
      <c r="H4624" s="6">
        <v>679.40710438577196</v>
      </c>
      <c r="I4624" s="3">
        <v>0.46171047671257692</v>
      </c>
    </row>
    <row r="4625" spans="1:9" x14ac:dyDescent="0.25">
      <c r="A4625" t="s">
        <v>1427</v>
      </c>
      <c r="B4625" t="s">
        <v>255</v>
      </c>
      <c r="C4625" t="str">
        <f>_xlfn.XLOOKUP(Table4[[#This Row],[PUMA]],[1]PUMA!$A:$A,[1]PUMA!$B:$B)</f>
        <v>Tulare County (Outside Visalia, Tulare &amp; Porterville Cities) PUMA</v>
      </c>
      <c r="D4625">
        <v>372</v>
      </c>
      <c r="E4625" t="s">
        <v>2058</v>
      </c>
      <c r="F4625">
        <v>523.76996864111561</v>
      </c>
      <c r="G4625" s="6">
        <v>21707.012779106699</v>
      </c>
      <c r="H4625" s="6">
        <v>679.40710438577196</v>
      </c>
      <c r="I4625" s="3">
        <v>0.28522237969846909</v>
      </c>
    </row>
    <row r="4626" spans="1:9" x14ac:dyDescent="0.25">
      <c r="A4626" t="s">
        <v>1427</v>
      </c>
      <c r="B4626" t="s">
        <v>255</v>
      </c>
      <c r="C4626" t="str">
        <f>_xlfn.XLOOKUP(Table4[[#This Row],[PUMA]],[1]PUMA!$A:$A,[1]PUMA!$B:$B)</f>
        <v>Tulare County (Outside Visalia, Tulare &amp; Porterville Cities) PUMA</v>
      </c>
      <c r="D4626">
        <v>374</v>
      </c>
      <c r="E4626" t="s">
        <v>2133</v>
      </c>
      <c r="F4626">
        <v>523.76996864111561</v>
      </c>
      <c r="G4626" s="6">
        <v>21707.012779106699</v>
      </c>
      <c r="H4626" s="6">
        <v>679.40710438577196</v>
      </c>
      <c r="I4626" s="3">
        <v>0.27708943473985859</v>
      </c>
    </row>
    <row r="4627" spans="1:9" x14ac:dyDescent="0.25">
      <c r="A4627" t="s">
        <v>1427</v>
      </c>
      <c r="B4627" t="s">
        <v>255</v>
      </c>
      <c r="C4627" t="str">
        <f>_xlfn.XLOOKUP(Table4[[#This Row],[PUMA]],[1]PUMA!$A:$A,[1]PUMA!$B:$B)</f>
        <v>Tulare County (Outside Visalia, Tulare &amp; Porterville Cities) PUMA</v>
      </c>
      <c r="D4627">
        <v>35</v>
      </c>
      <c r="E4627" t="s">
        <v>2576</v>
      </c>
      <c r="F4627">
        <v>523.76996864111561</v>
      </c>
      <c r="G4627" s="6">
        <v>21707.012779106699</v>
      </c>
      <c r="H4627" s="6">
        <v>679.40710438577196</v>
      </c>
      <c r="I4627" s="3">
        <v>0.20925894250230573</v>
      </c>
    </row>
    <row r="4628" spans="1:9" x14ac:dyDescent="0.25">
      <c r="A4628" t="s">
        <v>1427</v>
      </c>
      <c r="B4628" t="s">
        <v>255</v>
      </c>
      <c r="C4628" t="str">
        <f>_xlfn.XLOOKUP(Table4[[#This Row],[PUMA]],[1]PUMA!$A:$A,[1]PUMA!$B:$B)</f>
        <v>Tulare County (Outside Visalia, Tulare &amp; Porterville Cities) PUMA</v>
      </c>
      <c r="D4628">
        <v>242</v>
      </c>
      <c r="E4628" t="s">
        <v>3115</v>
      </c>
      <c r="F4628">
        <v>523.76996864111561</v>
      </c>
      <c r="G4628" s="6">
        <v>21707.012779106699</v>
      </c>
      <c r="H4628" s="6">
        <v>679.40710438577196</v>
      </c>
      <c r="I4628" s="3">
        <v>0.14735311697240594</v>
      </c>
    </row>
    <row r="4629" spans="1:9" x14ac:dyDescent="0.25">
      <c r="A4629" t="s">
        <v>1427</v>
      </c>
      <c r="B4629" t="s">
        <v>255</v>
      </c>
      <c r="C4629" t="str">
        <f>_xlfn.XLOOKUP(Table4[[#This Row],[PUMA]],[1]PUMA!$A:$A,[1]PUMA!$B:$B)</f>
        <v>Tulare County (Outside Visalia, Tulare &amp; Porterville Cities) PUMA</v>
      </c>
      <c r="D4629">
        <v>243</v>
      </c>
      <c r="E4629" t="s">
        <v>3123</v>
      </c>
      <c r="F4629">
        <v>523.76996864111561</v>
      </c>
      <c r="G4629" s="6">
        <v>21707.012779106699</v>
      </c>
      <c r="H4629" s="6">
        <v>679.40710438577196</v>
      </c>
      <c r="I4629" s="3">
        <v>0.14223076064659809</v>
      </c>
    </row>
    <row r="4630" spans="1:9" x14ac:dyDescent="0.25">
      <c r="A4630" t="s">
        <v>1427</v>
      </c>
      <c r="B4630" t="s">
        <v>255</v>
      </c>
      <c r="C4630" t="str">
        <f>_xlfn.XLOOKUP(Table4[[#This Row],[PUMA]],[1]PUMA!$A:$A,[1]PUMA!$B:$B)</f>
        <v>Tulare County (Outside Visalia, Tulare &amp; Porterville Cities) PUMA</v>
      </c>
      <c r="D4630">
        <v>161</v>
      </c>
      <c r="E4630" t="s">
        <v>3124</v>
      </c>
      <c r="F4630">
        <v>523.76996864111561</v>
      </c>
      <c r="G4630" s="6">
        <v>21707.012779106699</v>
      </c>
      <c r="H4630" s="6">
        <v>679.40710438577196</v>
      </c>
      <c r="I4630" s="3">
        <v>0.12748885704922405</v>
      </c>
    </row>
    <row r="4631" spans="1:9" x14ac:dyDescent="0.25">
      <c r="A4631" t="s">
        <v>1427</v>
      </c>
      <c r="B4631" t="s">
        <v>255</v>
      </c>
      <c r="C4631" t="str">
        <f>_xlfn.XLOOKUP(Table4[[#This Row],[PUMA]],[1]PUMA!$A:$A,[1]PUMA!$B:$B)</f>
        <v>Tulare County (Outside Visalia, Tulare &amp; Porterville Cities) PUMA</v>
      </c>
      <c r="D4631">
        <v>38</v>
      </c>
      <c r="E4631" t="s">
        <v>2015</v>
      </c>
      <c r="F4631">
        <v>523.76996864111561</v>
      </c>
      <c r="G4631" s="6">
        <v>21707.012779106699</v>
      </c>
      <c r="H4631" s="6">
        <v>679.40710438577196</v>
      </c>
      <c r="I4631" s="3">
        <v>0.11730290016326433</v>
      </c>
    </row>
    <row r="4632" spans="1:9" x14ac:dyDescent="0.25">
      <c r="A4632" t="s">
        <v>1427</v>
      </c>
      <c r="B4632" t="s">
        <v>255</v>
      </c>
      <c r="C4632" t="str">
        <f>_xlfn.XLOOKUP(Table4[[#This Row],[PUMA]],[1]PUMA!$A:$A,[1]PUMA!$B:$B)</f>
        <v>Tulare County (Outside Visalia, Tulare &amp; Porterville Cities) PUMA</v>
      </c>
      <c r="D4632">
        <v>38</v>
      </c>
      <c r="E4632" t="s">
        <v>2015</v>
      </c>
      <c r="F4632">
        <v>133.2936209580709</v>
      </c>
      <c r="G4632" s="6">
        <v>21707.012779106699</v>
      </c>
      <c r="H4632" s="6">
        <v>679.40710438577196</v>
      </c>
      <c r="I4632" s="3">
        <v>0.11326098987064034</v>
      </c>
    </row>
    <row r="4633" spans="1:9" x14ac:dyDescent="0.25">
      <c r="A4633" t="s">
        <v>1427</v>
      </c>
      <c r="B4633" t="s">
        <v>255</v>
      </c>
      <c r="C4633" t="str">
        <f>_xlfn.XLOOKUP(Table4[[#This Row],[PUMA]],[1]PUMA!$A:$A,[1]PUMA!$B:$B)</f>
        <v>Tulare County (Outside Visalia, Tulare &amp; Porterville Cities) PUMA</v>
      </c>
      <c r="D4633">
        <v>39</v>
      </c>
      <c r="E4633" t="s">
        <v>3125</v>
      </c>
      <c r="F4633">
        <v>523.76996864111561</v>
      </c>
      <c r="G4633" s="6">
        <v>21707.012779106699</v>
      </c>
      <c r="H4633" s="6">
        <v>679.40710438577196</v>
      </c>
      <c r="I4633" s="3">
        <v>0.1081386335448325</v>
      </c>
    </row>
    <row r="4634" spans="1:9" x14ac:dyDescent="0.25">
      <c r="A4634" t="s">
        <v>1427</v>
      </c>
      <c r="B4634" t="s">
        <v>255</v>
      </c>
      <c r="C4634" t="str">
        <f>_xlfn.XLOOKUP(Table4[[#This Row],[PUMA]],[1]PUMA!$A:$A,[1]PUMA!$B:$B)</f>
        <v>Tulare County (Outside Visalia, Tulare &amp; Porterville Cities) PUMA</v>
      </c>
      <c r="D4634">
        <v>53</v>
      </c>
      <c r="E4634" t="s">
        <v>3004</v>
      </c>
      <c r="F4634">
        <v>523.76996864111561</v>
      </c>
      <c r="G4634" s="6">
        <v>21707.012779106699</v>
      </c>
      <c r="H4634" s="6">
        <v>679.40710438577196</v>
      </c>
      <c r="I4634" s="3">
        <v>0.16831019821992144</v>
      </c>
    </row>
    <row r="4635" spans="1:9" x14ac:dyDescent="0.25">
      <c r="A4635" t="s">
        <v>1427</v>
      </c>
      <c r="B4635" t="s">
        <v>255</v>
      </c>
      <c r="C4635" t="str">
        <f>_xlfn.XLOOKUP(Table4[[#This Row],[PUMA]],[1]PUMA!$A:$A,[1]PUMA!$B:$B)</f>
        <v>Tulare County (Outside Visalia, Tulare &amp; Porterville Cities) PUMA</v>
      </c>
      <c r="D4635">
        <v>175</v>
      </c>
      <c r="E4635" t="s">
        <v>3090</v>
      </c>
      <c r="F4635">
        <v>523.76996864111561</v>
      </c>
      <c r="G4635" s="6">
        <v>21707.012779106699</v>
      </c>
      <c r="H4635" s="6">
        <v>679.40710438577196</v>
      </c>
      <c r="I4635" s="3">
        <v>9.8164645650428345E-2</v>
      </c>
    </row>
    <row r="4636" spans="1:9" x14ac:dyDescent="0.25">
      <c r="A4636" t="s">
        <v>1427</v>
      </c>
      <c r="B4636" t="s">
        <v>255</v>
      </c>
      <c r="C4636" t="str">
        <f>_xlfn.XLOOKUP(Table4[[#This Row],[PUMA]],[1]PUMA!$A:$A,[1]PUMA!$B:$B)</f>
        <v>Tulare County (Outside Visalia, Tulare &amp; Porterville Cities) PUMA</v>
      </c>
      <c r="D4636">
        <v>2</v>
      </c>
      <c r="E4636" t="s">
        <v>2997</v>
      </c>
      <c r="F4636">
        <v>523.76996864111561</v>
      </c>
      <c r="G4636" s="6">
        <v>21707.012779106699</v>
      </c>
      <c r="H4636" s="6">
        <v>679.40710438577196</v>
      </c>
      <c r="I4636" s="3">
        <v>5.5482744971367549E-2</v>
      </c>
    </row>
    <row r="4637" spans="1:9" x14ac:dyDescent="0.25">
      <c r="A4637" t="s">
        <v>1427</v>
      </c>
      <c r="B4637" t="s">
        <v>255</v>
      </c>
      <c r="C4637" t="str">
        <f>_xlfn.XLOOKUP(Table4[[#This Row],[PUMA]],[1]PUMA!$A:$A,[1]PUMA!$B:$B)</f>
        <v>Tulare County (Outside Visalia, Tulare &amp; Porterville Cities) PUMA</v>
      </c>
      <c r="D4637">
        <v>2</v>
      </c>
      <c r="E4637" t="s">
        <v>2997</v>
      </c>
      <c r="F4637">
        <v>828.37471494605506</v>
      </c>
      <c r="G4637" s="6">
        <v>21707.012779106699</v>
      </c>
      <c r="H4637" s="6">
        <v>679.40710438577196</v>
      </c>
      <c r="I4637" s="3">
        <v>3.4274553754144108E-2</v>
      </c>
    </row>
    <row r="4638" spans="1:9" x14ac:dyDescent="0.25">
      <c r="A4638" t="s">
        <v>1427</v>
      </c>
      <c r="B4638" t="s">
        <v>255</v>
      </c>
      <c r="C4638" t="str">
        <f>_xlfn.XLOOKUP(Table4[[#This Row],[PUMA]],[1]PUMA!$A:$A,[1]PUMA!$B:$B)</f>
        <v>Tulare County (Outside Visalia, Tulare &amp; Porterville Cities) PUMA</v>
      </c>
      <c r="D4638">
        <v>5</v>
      </c>
      <c r="E4638" t="s">
        <v>3119</v>
      </c>
      <c r="F4638">
        <v>523.76996864111561</v>
      </c>
      <c r="G4638" s="6">
        <v>21707.012779106699</v>
      </c>
      <c r="H4638" s="6">
        <v>679.40710438577196</v>
      </c>
      <c r="I4638" s="3">
        <v>2.8457535143376969E-2</v>
      </c>
    </row>
    <row r="4639" spans="1:9" x14ac:dyDescent="0.25">
      <c r="A4639" t="s">
        <v>1427</v>
      </c>
      <c r="B4639" t="s">
        <v>255</v>
      </c>
      <c r="C4639" t="str">
        <f>_xlfn.XLOOKUP(Table4[[#This Row],[PUMA]],[1]PUMA!$A:$A,[1]PUMA!$B:$B)</f>
        <v>Tulare County (Outside Visalia, Tulare &amp; Porterville Cities) PUMA</v>
      </c>
      <c r="D4639">
        <v>5</v>
      </c>
      <c r="E4639" t="s">
        <v>3119</v>
      </c>
      <c r="F4639">
        <v>119.35877634496279</v>
      </c>
      <c r="G4639" s="6">
        <v>21707.012779106699</v>
      </c>
      <c r="H4639" s="6">
        <v>679.40710438577196</v>
      </c>
      <c r="I4639" s="3">
        <v>2.8349126949540025E-2</v>
      </c>
    </row>
    <row r="4640" spans="1:9" x14ac:dyDescent="0.25">
      <c r="A4640" t="s">
        <v>1427</v>
      </c>
      <c r="B4640" t="s">
        <v>255</v>
      </c>
      <c r="C4640" t="str">
        <f>_xlfn.XLOOKUP(Table4[[#This Row],[PUMA]],[1]PUMA!$A:$A,[1]PUMA!$B:$B)</f>
        <v>Tulare County (Outside Visalia, Tulare &amp; Porterville Cities) PUMA</v>
      </c>
      <c r="D4640">
        <v>7</v>
      </c>
      <c r="E4640" t="s">
        <v>3017</v>
      </c>
      <c r="F4640">
        <v>252.65933674204788</v>
      </c>
      <c r="G4640" s="6">
        <v>21707.012779106699</v>
      </c>
      <c r="H4640" s="6">
        <v>679.40710438577196</v>
      </c>
      <c r="I4640" s="3">
        <v>2.8431461413613791E-2</v>
      </c>
    </row>
    <row r="4641" spans="1:9" x14ac:dyDescent="0.25">
      <c r="A4641" t="s">
        <v>1427</v>
      </c>
      <c r="B4641" t="s">
        <v>255</v>
      </c>
      <c r="C4641" t="str">
        <f>_xlfn.XLOOKUP(Table4[[#This Row],[PUMA]],[1]PUMA!$A:$A,[1]PUMA!$B:$B)</f>
        <v>Tulare County (Outside Visalia, Tulare &amp; Porterville Cities) PUMA</v>
      </c>
      <c r="D4641">
        <v>7</v>
      </c>
      <c r="E4641" t="s">
        <v>3017</v>
      </c>
      <c r="F4641">
        <v>523.76996864111561</v>
      </c>
      <c r="G4641" s="6">
        <v>21707.012779106699</v>
      </c>
      <c r="H4641" s="6">
        <v>679.40710438577196</v>
      </c>
      <c r="I4641" s="3">
        <v>2.6141608795533643E-2</v>
      </c>
    </row>
    <row r="4642" spans="1:9" x14ac:dyDescent="0.25">
      <c r="A4642" t="s">
        <v>2900</v>
      </c>
      <c r="B4642" t="s">
        <v>255</v>
      </c>
      <c r="C4642" t="str">
        <f>_xlfn.XLOOKUP(Table4[[#This Row],[PUMA]],[1]PUMA!$A:$A,[1]PUMA!$B:$B)</f>
        <v>Tulare County (Outside Visalia, Tulare &amp; Porterville Cities) PUMA</v>
      </c>
      <c r="D4642">
        <v>372</v>
      </c>
      <c r="E4642" t="s">
        <v>2058</v>
      </c>
      <c r="F4642">
        <v>249.20758861406699</v>
      </c>
      <c r="G4642" s="6">
        <v>21707.012779106699</v>
      </c>
      <c r="H4642" s="6">
        <v>679.40710438577196</v>
      </c>
      <c r="I4642" s="3">
        <v>0.2794416120939045</v>
      </c>
    </row>
    <row r="4643" spans="1:9" x14ac:dyDescent="0.25">
      <c r="A4643" t="s">
        <v>2900</v>
      </c>
      <c r="B4643" t="s">
        <v>255</v>
      </c>
      <c r="C4643" t="str">
        <f>_xlfn.XLOOKUP(Table4[[#This Row],[PUMA]],[1]PUMA!$A:$A,[1]PUMA!$B:$B)</f>
        <v>Tulare County (Outside Visalia, Tulare &amp; Porterville Cities) PUMA</v>
      </c>
      <c r="D4643">
        <v>38</v>
      </c>
      <c r="E4643" t="s">
        <v>2015</v>
      </c>
      <c r="F4643">
        <v>770.276758317033</v>
      </c>
      <c r="G4643" s="6">
        <v>21707.012779106699</v>
      </c>
      <c r="H4643" s="6">
        <v>679.40710438577196</v>
      </c>
      <c r="I4643" s="3">
        <v>0.1157647175442276</v>
      </c>
    </row>
    <row r="4644" spans="1:9" x14ac:dyDescent="0.25">
      <c r="A4644" t="s">
        <v>2900</v>
      </c>
      <c r="B4644" t="s">
        <v>255</v>
      </c>
      <c r="C4644" t="str">
        <f>_xlfn.XLOOKUP(Table4[[#This Row],[PUMA]],[1]PUMA!$A:$A,[1]PUMA!$B:$B)</f>
        <v>Tulare County (Outside Visalia, Tulare &amp; Porterville Cities) PUMA</v>
      </c>
      <c r="D4644">
        <v>38</v>
      </c>
      <c r="E4644" t="s">
        <v>2015</v>
      </c>
      <c r="F4644">
        <v>523.76996864111561</v>
      </c>
      <c r="G4644" s="6">
        <v>21707.012779106699</v>
      </c>
      <c r="H4644" s="6">
        <v>679.40710438577196</v>
      </c>
      <c r="I4644" s="3">
        <v>0.11326098987064034</v>
      </c>
    </row>
    <row r="4645" spans="1:9" x14ac:dyDescent="0.25">
      <c r="A4645" t="s">
        <v>2900</v>
      </c>
      <c r="B4645" t="s">
        <v>255</v>
      </c>
      <c r="C4645" t="str">
        <f>_xlfn.XLOOKUP(Table4[[#This Row],[PUMA]],[1]PUMA!$A:$A,[1]PUMA!$B:$B)</f>
        <v>Tulare County (Outside Visalia, Tulare &amp; Porterville Cities) PUMA</v>
      </c>
      <c r="D4645">
        <v>53</v>
      </c>
      <c r="E4645" t="s">
        <v>3004</v>
      </c>
      <c r="F4645">
        <v>523.76996864111561</v>
      </c>
      <c r="G4645" s="6">
        <v>21707.012779106699</v>
      </c>
      <c r="H4645" s="6">
        <v>679.40710438577196</v>
      </c>
      <c r="I4645" s="3">
        <v>0.10411843791992892</v>
      </c>
    </row>
    <row r="4646" spans="1:9" x14ac:dyDescent="0.25">
      <c r="A4646" t="s">
        <v>2900</v>
      </c>
      <c r="B4646" t="s">
        <v>255</v>
      </c>
      <c r="C4646" t="str">
        <f>_xlfn.XLOOKUP(Table4[[#This Row],[PUMA]],[1]PUMA!$A:$A,[1]PUMA!$B:$B)</f>
        <v>Tulare County (Outside Visalia, Tulare &amp; Porterville Cities) PUMA</v>
      </c>
      <c r="D4646">
        <v>2</v>
      </c>
      <c r="E4646" t="s">
        <v>2997</v>
      </c>
      <c r="F4646">
        <v>800.48522681326665</v>
      </c>
      <c r="G4646" s="6">
        <v>21707.012779106699</v>
      </c>
      <c r="H4646" s="6">
        <v>679.40710438577196</v>
      </c>
      <c r="I4646" s="3">
        <v>3.4322202688992103E-2</v>
      </c>
    </row>
    <row r="4647" spans="1:9" x14ac:dyDescent="0.25">
      <c r="A4647" t="s">
        <v>1438</v>
      </c>
      <c r="B4647" t="s">
        <v>255</v>
      </c>
      <c r="C4647" t="str">
        <f>_xlfn.XLOOKUP(Table4[[#This Row],[PUMA]],[1]PUMA!$A:$A,[1]PUMA!$B:$B)</f>
        <v>Tulare County (Outside Visalia, Tulare &amp; Porterville Cities) PUMA</v>
      </c>
      <c r="D4647">
        <v>372</v>
      </c>
      <c r="E4647" t="s">
        <v>2058</v>
      </c>
      <c r="F4647">
        <v>523.76996864111561</v>
      </c>
      <c r="G4647" s="6">
        <v>21707.012779106699</v>
      </c>
      <c r="H4647" s="6">
        <v>679.40710438577196</v>
      </c>
      <c r="I4647" s="3">
        <v>0.2794416120939045</v>
      </c>
    </row>
    <row r="4648" spans="1:9" x14ac:dyDescent="0.25">
      <c r="A4648" t="s">
        <v>1438</v>
      </c>
      <c r="B4648" t="s">
        <v>255</v>
      </c>
      <c r="C4648" t="str">
        <f>_xlfn.XLOOKUP(Table4[[#This Row],[PUMA]],[1]PUMA!$A:$A,[1]PUMA!$B:$B)</f>
        <v>Tulare County (Outside Visalia, Tulare &amp; Porterville Cities) PUMA</v>
      </c>
      <c r="D4648">
        <v>373</v>
      </c>
      <c r="E4648" t="s">
        <v>3122</v>
      </c>
      <c r="F4648">
        <v>523.76996864111561</v>
      </c>
      <c r="G4648" s="6">
        <v>21707.012779106699</v>
      </c>
      <c r="H4648" s="6">
        <v>679.40710438577196</v>
      </c>
      <c r="I4648" s="3">
        <v>0.2972792469174102</v>
      </c>
    </row>
    <row r="4649" spans="1:9" x14ac:dyDescent="0.25">
      <c r="A4649" t="s">
        <v>1438</v>
      </c>
      <c r="B4649" t="s">
        <v>255</v>
      </c>
      <c r="C4649" t="str">
        <f>_xlfn.XLOOKUP(Table4[[#This Row],[PUMA]],[1]PUMA!$A:$A,[1]PUMA!$B:$B)</f>
        <v>Tulare County (Outside Visalia, Tulare &amp; Porterville Cities) PUMA</v>
      </c>
      <c r="D4649">
        <v>242</v>
      </c>
      <c r="E4649" t="s">
        <v>3115</v>
      </c>
      <c r="F4649">
        <v>523.76996864111561</v>
      </c>
      <c r="G4649" s="6">
        <v>21707.012779106699</v>
      </c>
      <c r="H4649" s="6">
        <v>679.40710438577196</v>
      </c>
      <c r="I4649" s="3">
        <v>0.26593562155902967</v>
      </c>
    </row>
    <row r="4650" spans="1:9" x14ac:dyDescent="0.25">
      <c r="A4650" t="s">
        <v>1438</v>
      </c>
      <c r="B4650" t="s">
        <v>255</v>
      </c>
      <c r="C4650" t="str">
        <f>_xlfn.XLOOKUP(Table4[[#This Row],[PUMA]],[1]PUMA!$A:$A,[1]PUMA!$B:$B)</f>
        <v>Tulare County (Outside Visalia, Tulare &amp; Porterville Cities) PUMA</v>
      </c>
      <c r="D4650">
        <v>242</v>
      </c>
      <c r="E4650" t="s">
        <v>3115</v>
      </c>
      <c r="F4650">
        <v>144.59909404645714</v>
      </c>
      <c r="G4650" s="6">
        <v>21707.012779106699</v>
      </c>
      <c r="H4650" s="6">
        <v>679.40710438577196</v>
      </c>
      <c r="I4650" s="3">
        <v>0.25386463181189128</v>
      </c>
    </row>
    <row r="4651" spans="1:9" x14ac:dyDescent="0.25">
      <c r="A4651" t="s">
        <v>1438</v>
      </c>
      <c r="B4651" t="s">
        <v>255</v>
      </c>
      <c r="C4651" t="str">
        <f>_xlfn.XLOOKUP(Table4[[#This Row],[PUMA]],[1]PUMA!$A:$A,[1]PUMA!$B:$B)</f>
        <v>Tulare County (Outside Visalia, Tulare &amp; Porterville Cities) PUMA</v>
      </c>
      <c r="D4651">
        <v>243</v>
      </c>
      <c r="E4651" t="s">
        <v>3123</v>
      </c>
      <c r="F4651">
        <v>523.76996864111561</v>
      </c>
      <c r="G4651" s="6">
        <v>21707.012779106699</v>
      </c>
      <c r="H4651" s="6">
        <v>679.40710438577196</v>
      </c>
      <c r="I4651" s="3">
        <v>0.2566910460703033</v>
      </c>
    </row>
    <row r="4652" spans="1:9" x14ac:dyDescent="0.25">
      <c r="A4652" t="s">
        <v>1438</v>
      </c>
      <c r="B4652" t="s">
        <v>255</v>
      </c>
      <c r="C4652" t="str">
        <f>_xlfn.XLOOKUP(Table4[[#This Row],[PUMA]],[1]PUMA!$A:$A,[1]PUMA!$B:$B)</f>
        <v>Tulare County (Outside Visalia, Tulare &amp; Porterville Cities) PUMA</v>
      </c>
      <c r="D4652">
        <v>160</v>
      </c>
      <c r="E4652" t="s">
        <v>3126</v>
      </c>
      <c r="F4652">
        <v>523.76996864111561</v>
      </c>
      <c r="G4652" s="6">
        <v>21707.012779106699</v>
      </c>
      <c r="H4652" s="6">
        <v>679.40710438577196</v>
      </c>
      <c r="I4652" s="3">
        <v>0.13597010291505518</v>
      </c>
    </row>
    <row r="4653" spans="1:9" x14ac:dyDescent="0.25">
      <c r="A4653" t="s">
        <v>1438</v>
      </c>
      <c r="B4653" t="s">
        <v>255</v>
      </c>
      <c r="C4653" t="str">
        <f>_xlfn.XLOOKUP(Table4[[#This Row],[PUMA]],[1]PUMA!$A:$A,[1]PUMA!$B:$B)</f>
        <v>Tulare County (Outside Visalia, Tulare &amp; Porterville Cities) PUMA</v>
      </c>
      <c r="D4653">
        <v>161</v>
      </c>
      <c r="E4653" t="s">
        <v>3124</v>
      </c>
      <c r="F4653">
        <v>661.14829756868733</v>
      </c>
      <c r="G4653" s="6">
        <v>21707.012779106699</v>
      </c>
      <c r="H4653" s="6">
        <v>679.40710438577196</v>
      </c>
      <c r="I4653" s="3">
        <v>0.23614754498424462</v>
      </c>
    </row>
    <row r="4654" spans="1:9" x14ac:dyDescent="0.25">
      <c r="A4654" t="s">
        <v>1438</v>
      </c>
      <c r="B4654" t="s">
        <v>255</v>
      </c>
      <c r="C4654" t="str">
        <f>_xlfn.XLOOKUP(Table4[[#This Row],[PUMA]],[1]PUMA!$A:$A,[1]PUMA!$B:$B)</f>
        <v>Tulare County (Outside Visalia, Tulare &amp; Porterville Cities) PUMA</v>
      </c>
      <c r="D4654">
        <v>161</v>
      </c>
      <c r="E4654" t="s">
        <v>3124</v>
      </c>
      <c r="F4654">
        <v>523.76996864111561</v>
      </c>
      <c r="G4654" s="6">
        <v>21707.012779106699</v>
      </c>
      <c r="H4654" s="6">
        <v>679.40710438577196</v>
      </c>
      <c r="I4654" s="3">
        <v>0.14179944990728371</v>
      </c>
    </row>
    <row r="4655" spans="1:9" x14ac:dyDescent="0.25">
      <c r="A4655" t="s">
        <v>1438</v>
      </c>
      <c r="B4655" t="s">
        <v>255</v>
      </c>
      <c r="C4655" t="str">
        <f>_xlfn.XLOOKUP(Table4[[#This Row],[PUMA]],[1]PUMA!$A:$A,[1]PUMA!$B:$B)</f>
        <v>Tulare County (Outside Visalia, Tulare &amp; Porterville Cities) PUMA</v>
      </c>
      <c r="D4655">
        <v>38</v>
      </c>
      <c r="E4655" t="s">
        <v>2015</v>
      </c>
      <c r="F4655">
        <v>135.79069935282135</v>
      </c>
      <c r="G4655" s="6">
        <v>21707.012779106699</v>
      </c>
      <c r="H4655" s="6">
        <v>679.40710438577196</v>
      </c>
      <c r="I4655" s="3">
        <v>0.20440783580628394</v>
      </c>
    </row>
    <row r="4656" spans="1:9" x14ac:dyDescent="0.25">
      <c r="A4656" t="s">
        <v>1438</v>
      </c>
      <c r="B4656" t="s">
        <v>255</v>
      </c>
      <c r="C4656" t="str">
        <f>_xlfn.XLOOKUP(Table4[[#This Row],[PUMA]],[1]PUMA!$A:$A,[1]PUMA!$B:$B)</f>
        <v>Tulare County (Outside Visalia, Tulare &amp; Porterville Cities) PUMA</v>
      </c>
      <c r="D4656">
        <v>38</v>
      </c>
      <c r="E4656" t="s">
        <v>2015</v>
      </c>
      <c r="F4656">
        <v>523.76996864111561</v>
      </c>
      <c r="G4656" s="6">
        <v>21707.012779106699</v>
      </c>
      <c r="H4656" s="6">
        <v>679.40710438577196</v>
      </c>
      <c r="I4656" s="3">
        <v>0.11326098987064034</v>
      </c>
    </row>
    <row r="4657" spans="1:9" x14ac:dyDescent="0.25">
      <c r="A4657" t="s">
        <v>1438</v>
      </c>
      <c r="B4657" t="s">
        <v>255</v>
      </c>
      <c r="C4657" t="str">
        <f>_xlfn.XLOOKUP(Table4[[#This Row],[PUMA]],[1]PUMA!$A:$A,[1]PUMA!$B:$B)</f>
        <v>Tulare County (Outside Visalia, Tulare &amp; Porterville Cities) PUMA</v>
      </c>
      <c r="D4657">
        <v>53</v>
      </c>
      <c r="E4657" t="s">
        <v>3004</v>
      </c>
      <c r="F4657">
        <v>523.76996864111561</v>
      </c>
      <c r="G4657" s="6">
        <v>21707.012779106699</v>
      </c>
      <c r="H4657" s="6">
        <v>679.40710438577196</v>
      </c>
      <c r="I4657" s="3">
        <v>0.18384379121913919</v>
      </c>
    </row>
    <row r="4658" spans="1:9" x14ac:dyDescent="0.25">
      <c r="A4658" t="s">
        <v>1438</v>
      </c>
      <c r="B4658" t="s">
        <v>255</v>
      </c>
      <c r="C4658" t="str">
        <f>_xlfn.XLOOKUP(Table4[[#This Row],[PUMA]],[1]PUMA!$A:$A,[1]PUMA!$B:$B)</f>
        <v>Tulare County (Outside Visalia, Tulare &amp; Porterville Cities) PUMA</v>
      </c>
      <c r="D4658">
        <v>53</v>
      </c>
      <c r="E4658" t="s">
        <v>3004</v>
      </c>
      <c r="F4658">
        <v>136.36512234336911</v>
      </c>
      <c r="G4658" s="6">
        <v>21707.012779106699</v>
      </c>
      <c r="H4658" s="6">
        <v>679.40710438577196</v>
      </c>
      <c r="I4658" s="3">
        <v>0.18258370107860067</v>
      </c>
    </row>
    <row r="4659" spans="1:9" x14ac:dyDescent="0.25">
      <c r="A4659" t="s">
        <v>1438</v>
      </c>
      <c r="B4659" t="s">
        <v>255</v>
      </c>
      <c r="C4659" t="str">
        <f>_xlfn.XLOOKUP(Table4[[#This Row],[PUMA]],[1]PUMA!$A:$A,[1]PUMA!$B:$B)</f>
        <v>Tulare County (Outside Visalia, Tulare &amp; Porterville Cities) PUMA</v>
      </c>
      <c r="D4659">
        <v>55</v>
      </c>
      <c r="E4659" t="s">
        <v>3127</v>
      </c>
      <c r="F4659">
        <v>523.76996864111561</v>
      </c>
      <c r="G4659" s="6">
        <v>21707.012779106699</v>
      </c>
      <c r="H4659" s="6">
        <v>679.40710438577196</v>
      </c>
      <c r="I4659" s="3">
        <v>0.17459921573041279</v>
      </c>
    </row>
    <row r="4660" spans="1:9" x14ac:dyDescent="0.25">
      <c r="A4660" t="s">
        <v>1438</v>
      </c>
      <c r="B4660" t="s">
        <v>255</v>
      </c>
      <c r="C4660" t="str">
        <f>_xlfn.XLOOKUP(Table4[[#This Row],[PUMA]],[1]PUMA!$A:$A,[1]PUMA!$B:$B)</f>
        <v>Tulare County (Outside Visalia, Tulare &amp; Porterville Cities) PUMA</v>
      </c>
      <c r="D4660">
        <v>2</v>
      </c>
      <c r="E4660" t="s">
        <v>2997</v>
      </c>
      <c r="F4660">
        <v>523.76996864111561</v>
      </c>
      <c r="G4660" s="6">
        <v>21707.012779106699</v>
      </c>
      <c r="H4660" s="6">
        <v>679.40710438577196</v>
      </c>
      <c r="I4660" s="3">
        <v>6.0603328203873125E-2</v>
      </c>
    </row>
    <row r="4661" spans="1:9" x14ac:dyDescent="0.25">
      <c r="A4661" t="s">
        <v>1438</v>
      </c>
      <c r="B4661" t="s">
        <v>255</v>
      </c>
      <c r="C4661" t="str">
        <f>_xlfn.XLOOKUP(Table4[[#This Row],[PUMA]],[1]PUMA!$A:$A,[1]PUMA!$B:$B)</f>
        <v>Tulare County (Outside Visalia, Tulare &amp; Porterville Cities) PUMA</v>
      </c>
      <c r="D4661">
        <v>5</v>
      </c>
      <c r="E4661" t="s">
        <v>3119</v>
      </c>
      <c r="F4661">
        <v>316.51021620073874</v>
      </c>
      <c r="G4661" s="6">
        <v>21707.012779106699</v>
      </c>
      <c r="H4661" s="6">
        <v>679.40710438577196</v>
      </c>
      <c r="I4661" s="3">
        <v>5.1358752715146713E-2</v>
      </c>
    </row>
    <row r="4662" spans="1:9" x14ac:dyDescent="0.25">
      <c r="A4662" t="s">
        <v>1438</v>
      </c>
      <c r="B4662" t="s">
        <v>255</v>
      </c>
      <c r="C4662" t="str">
        <f>_xlfn.XLOOKUP(Table4[[#This Row],[PUMA]],[1]PUMA!$A:$A,[1]PUMA!$B:$B)</f>
        <v>Tulare County (Outside Visalia, Tulare &amp; Porterville Cities) PUMA</v>
      </c>
      <c r="D4662">
        <v>5</v>
      </c>
      <c r="E4662" t="s">
        <v>3119</v>
      </c>
      <c r="F4662">
        <v>523.76996864111561</v>
      </c>
      <c r="G4662" s="6">
        <v>21707.012779106699</v>
      </c>
      <c r="H4662" s="6">
        <v>679.40710438577196</v>
      </c>
      <c r="I4662" s="3">
        <v>3.0839375795407509E-2</v>
      </c>
    </row>
    <row r="4663" spans="1:9" x14ac:dyDescent="0.25">
      <c r="A4663" t="s">
        <v>1438</v>
      </c>
      <c r="B4663" t="s">
        <v>255</v>
      </c>
      <c r="C4663" t="str">
        <f>_xlfn.XLOOKUP(Table4[[#This Row],[PUMA]],[1]PUMA!$A:$A,[1]PUMA!$B:$B)</f>
        <v>Tulare County (Outside Visalia, Tulare &amp; Porterville Cities) PUMA</v>
      </c>
      <c r="D4663">
        <v>7</v>
      </c>
      <c r="E4663" t="s">
        <v>3017</v>
      </c>
      <c r="F4663">
        <v>284.12186284375002</v>
      </c>
      <c r="G4663" s="6">
        <v>21707.012779106699</v>
      </c>
      <c r="H4663" s="6">
        <v>679.40710438577196</v>
      </c>
      <c r="I4663" s="3">
        <v>2.4954321736472738E-2</v>
      </c>
    </row>
    <row r="4664" spans="1:9" x14ac:dyDescent="0.25">
      <c r="A4664" t="s">
        <v>1438</v>
      </c>
      <c r="B4664" t="s">
        <v>255</v>
      </c>
      <c r="C4664" t="str">
        <f>_xlfn.XLOOKUP(Table4[[#This Row],[PUMA]],[1]PUMA!$A:$A,[1]PUMA!$B:$B)</f>
        <v>Tulare County (Outside Visalia, Tulare &amp; Porterville Cities) PUMA</v>
      </c>
      <c r="D4664">
        <v>1</v>
      </c>
      <c r="F4664">
        <v>523.76996864111561</v>
      </c>
      <c r="G4664" s="6">
        <v>21707.012779106699</v>
      </c>
      <c r="H4664" s="6">
        <v>679.40710438577196</v>
      </c>
      <c r="I4664" s="3">
        <v>0</v>
      </c>
    </row>
    <row r="4665" spans="1:9" x14ac:dyDescent="0.25">
      <c r="A4665" t="s">
        <v>2604</v>
      </c>
      <c r="B4665" t="s">
        <v>1666</v>
      </c>
      <c r="C4665" t="str">
        <f>_xlfn.XLOOKUP(Table4[[#This Row],[PUMA]],[1]PUMA!$A:$A,[1]PUMA!$B:$B)</f>
        <v>Alpine, Amador, Calaveras, Inyo, Mariposa, Mono &amp; Tuolumne Counties PUMA</v>
      </c>
      <c r="D4665">
        <v>82</v>
      </c>
      <c r="E4665" t="s">
        <v>2061</v>
      </c>
      <c r="F4665">
        <v>523.76996864111561</v>
      </c>
      <c r="G4665" s="6">
        <v>29304.467251794002</v>
      </c>
      <c r="H4665" s="6">
        <v>894.25281132113605</v>
      </c>
      <c r="I4665" s="3">
        <v>0.16685718732961352</v>
      </c>
    </row>
    <row r="4666" spans="1:9" x14ac:dyDescent="0.25">
      <c r="A4666" t="s">
        <v>2604</v>
      </c>
      <c r="B4666" t="s">
        <v>1666</v>
      </c>
      <c r="C4666" t="str">
        <f>_xlfn.XLOOKUP(Table4[[#This Row],[PUMA]],[1]PUMA!$A:$A,[1]PUMA!$B:$B)</f>
        <v>Alpine, Amador, Calaveras, Inyo, Mariposa, Mono &amp; Tuolumne Counties PUMA</v>
      </c>
      <c r="D4666">
        <v>126</v>
      </c>
      <c r="E4666" t="s">
        <v>3013</v>
      </c>
      <c r="F4666">
        <v>523.76996864111561</v>
      </c>
      <c r="G4666" s="6">
        <v>29304.467251794002</v>
      </c>
      <c r="H4666" s="6">
        <v>894.25281132113605</v>
      </c>
      <c r="I4666" s="3">
        <v>9.8988806376031593E-2</v>
      </c>
    </row>
    <row r="4667" spans="1:9" x14ac:dyDescent="0.25">
      <c r="A4667" t="s">
        <v>2604</v>
      </c>
      <c r="B4667" t="s">
        <v>1666</v>
      </c>
      <c r="C4667" t="str">
        <f>_xlfn.XLOOKUP(Table4[[#This Row],[PUMA]],[1]PUMA!$A:$A,[1]PUMA!$B:$B)</f>
        <v>Alpine, Amador, Calaveras, Inyo, Mariposa, Mono &amp; Tuolumne Counties PUMA</v>
      </c>
      <c r="D4667">
        <v>38</v>
      </c>
      <c r="E4667" t="s">
        <v>2015</v>
      </c>
      <c r="F4667">
        <v>523.76996864111561</v>
      </c>
      <c r="G4667" s="6">
        <v>29304.467251794002</v>
      </c>
      <c r="H4667" s="6">
        <v>894.25281132113605</v>
      </c>
      <c r="I4667" s="3">
        <v>8.7634152226426745E-2</v>
      </c>
    </row>
    <row r="4668" spans="1:9" x14ac:dyDescent="0.25">
      <c r="A4668" t="s">
        <v>2604</v>
      </c>
      <c r="B4668" t="s">
        <v>1666</v>
      </c>
      <c r="C4668" t="str">
        <f>_xlfn.XLOOKUP(Table4[[#This Row],[PUMA]],[1]PUMA!$A:$A,[1]PUMA!$B:$B)</f>
        <v>Alpine, Amador, Calaveras, Inyo, Mariposa, Mono &amp; Tuolumne Counties PUMA</v>
      </c>
      <c r="D4668">
        <v>117</v>
      </c>
      <c r="E4668" t="s">
        <v>2201</v>
      </c>
      <c r="F4668">
        <v>1532.5985075969702</v>
      </c>
      <c r="G4668" s="6">
        <v>29304.467251794002</v>
      </c>
      <c r="H4668" s="6">
        <v>894.25281132113605</v>
      </c>
      <c r="I4668" s="3">
        <v>7.8826699741358724E-2</v>
      </c>
    </row>
    <row r="4669" spans="1:9" x14ac:dyDescent="0.25">
      <c r="A4669" t="s">
        <v>2604</v>
      </c>
      <c r="B4669" t="s">
        <v>1666</v>
      </c>
      <c r="C4669" t="str">
        <f>_xlfn.XLOOKUP(Table4[[#This Row],[PUMA]],[1]PUMA!$A:$A,[1]PUMA!$B:$B)</f>
        <v>Alpine, Amador, Calaveras, Inyo, Mariposa, Mono &amp; Tuolumne Counties PUMA</v>
      </c>
      <c r="D4669">
        <v>53</v>
      </c>
      <c r="E4669" t="s">
        <v>3004</v>
      </c>
      <c r="F4669">
        <v>523.76996864111561</v>
      </c>
      <c r="G4669" s="6">
        <v>29304.467251794002</v>
      </c>
      <c r="H4669" s="6">
        <v>894.25281132113605</v>
      </c>
      <c r="I4669" s="3">
        <v>7.8817892288873662E-2</v>
      </c>
    </row>
    <row r="4670" spans="1:9" x14ac:dyDescent="0.25">
      <c r="A4670" t="s">
        <v>2604</v>
      </c>
      <c r="B4670" t="s">
        <v>1666</v>
      </c>
      <c r="C4670" t="str">
        <f>_xlfn.XLOOKUP(Table4[[#This Row],[PUMA]],[1]PUMA!$A:$A,[1]PUMA!$B:$B)</f>
        <v>Alpine, Amador, Calaveras, Inyo, Mariposa, Mono &amp; Tuolumne Counties PUMA</v>
      </c>
      <c r="D4670">
        <v>2</v>
      </c>
      <c r="E4670" t="s">
        <v>2997</v>
      </c>
      <c r="F4670">
        <v>523.76996864111561</v>
      </c>
      <c r="G4670" s="6">
        <v>29304.467251794002</v>
      </c>
      <c r="H4670" s="6">
        <v>894.25281132113605</v>
      </c>
      <c r="I4670" s="3">
        <v>2.5981984830950641E-2</v>
      </c>
    </row>
    <row r="4671" spans="1:9" x14ac:dyDescent="0.25">
      <c r="A4671" t="s">
        <v>2602</v>
      </c>
      <c r="B4671" t="s">
        <v>1666</v>
      </c>
      <c r="C4671" t="str">
        <f>_xlfn.XLOOKUP(Table4[[#This Row],[PUMA]],[1]PUMA!$A:$A,[1]PUMA!$B:$B)</f>
        <v>Alpine, Amador, Calaveras, Inyo, Mariposa, Mono &amp; Tuolumne Counties PUMA</v>
      </c>
      <c r="D4671">
        <v>82</v>
      </c>
      <c r="E4671" t="s">
        <v>2061</v>
      </c>
      <c r="F4671">
        <v>523.76996864111561</v>
      </c>
      <c r="G4671" s="6">
        <v>29304.467251794002</v>
      </c>
      <c r="H4671" s="6">
        <v>894.25281132113605</v>
      </c>
      <c r="I4671" s="3">
        <v>0.15699815293377301</v>
      </c>
    </row>
    <row r="4672" spans="1:9" x14ac:dyDescent="0.25">
      <c r="A4672" t="s">
        <v>2602</v>
      </c>
      <c r="B4672" t="s">
        <v>1666</v>
      </c>
      <c r="C4672" t="str">
        <f>_xlfn.XLOOKUP(Table4[[#This Row],[PUMA]],[1]PUMA!$A:$A,[1]PUMA!$B:$B)</f>
        <v>Alpine, Amador, Calaveras, Inyo, Mariposa, Mono &amp; Tuolumne Counties PUMA</v>
      </c>
      <c r="D4672">
        <v>126</v>
      </c>
      <c r="E4672" t="s">
        <v>3013</v>
      </c>
      <c r="F4672">
        <v>523.76996864111561</v>
      </c>
      <c r="G4672" s="6">
        <v>29304.467251794002</v>
      </c>
      <c r="H4672" s="6">
        <v>894.25281132113605</v>
      </c>
      <c r="I4672" s="3">
        <v>0.10520501993413743</v>
      </c>
    </row>
    <row r="4673" spans="1:9" x14ac:dyDescent="0.25">
      <c r="A4673" t="s">
        <v>2602</v>
      </c>
      <c r="B4673" t="s">
        <v>1666</v>
      </c>
      <c r="C4673" t="str">
        <f>_xlfn.XLOOKUP(Table4[[#This Row],[PUMA]],[1]PUMA!$A:$A,[1]PUMA!$B:$B)</f>
        <v>Alpine, Amador, Calaveras, Inyo, Mariposa, Mono &amp; Tuolumne Counties PUMA</v>
      </c>
      <c r="D4673">
        <v>38</v>
      </c>
      <c r="E4673" t="s">
        <v>2015</v>
      </c>
      <c r="F4673">
        <v>850.58702879414648</v>
      </c>
      <c r="G4673" s="6">
        <v>29304.467251794002</v>
      </c>
      <c r="H4673" s="6">
        <v>894.25281132113605</v>
      </c>
      <c r="I4673" s="3">
        <v>8.7634152226426745E-2</v>
      </c>
    </row>
    <row r="4674" spans="1:9" x14ac:dyDescent="0.25">
      <c r="A4674" t="s">
        <v>2602</v>
      </c>
      <c r="B4674" t="s">
        <v>1666</v>
      </c>
      <c r="C4674" t="str">
        <f>_xlfn.XLOOKUP(Table4[[#This Row],[PUMA]],[1]PUMA!$A:$A,[1]PUMA!$B:$B)</f>
        <v>Alpine, Amador, Calaveras, Inyo, Mariposa, Mono &amp; Tuolumne Counties PUMA</v>
      </c>
      <c r="D4674">
        <v>38</v>
      </c>
      <c r="E4674" t="s">
        <v>2015</v>
      </c>
      <c r="F4674">
        <v>523.76996864111561</v>
      </c>
      <c r="G4674" s="6">
        <v>29304.467251794002</v>
      </c>
      <c r="H4674" s="6">
        <v>894.25281132113605</v>
      </c>
      <c r="I4674" s="3">
        <v>8.2456142607075303E-2</v>
      </c>
    </row>
    <row r="4675" spans="1:9" x14ac:dyDescent="0.25">
      <c r="A4675" t="s">
        <v>2602</v>
      </c>
      <c r="B4675" t="s">
        <v>1666</v>
      </c>
      <c r="C4675" t="str">
        <f>_xlfn.XLOOKUP(Table4[[#This Row],[PUMA]],[1]PUMA!$A:$A,[1]PUMA!$B:$B)</f>
        <v>Alpine, Amador, Calaveras, Inyo, Mariposa, Mono &amp; Tuolumne Counties PUMA</v>
      </c>
      <c r="D4675">
        <v>117</v>
      </c>
      <c r="E4675" t="s">
        <v>2201</v>
      </c>
      <c r="F4675">
        <v>523.76996864111561</v>
      </c>
      <c r="G4675" s="6">
        <v>29304.467251794002</v>
      </c>
      <c r="H4675" s="6">
        <v>894.25281132113605</v>
      </c>
      <c r="I4675" s="3">
        <v>7.8826699741358724E-2</v>
      </c>
    </row>
    <row r="4676" spans="1:9" x14ac:dyDescent="0.25">
      <c r="A4676" t="s">
        <v>2602</v>
      </c>
      <c r="B4676" t="s">
        <v>1666</v>
      </c>
      <c r="C4676" t="str">
        <f>_xlfn.XLOOKUP(Table4[[#This Row],[PUMA]],[1]PUMA!$A:$A,[1]PUMA!$B:$B)</f>
        <v>Alpine, Amador, Calaveras, Inyo, Mariposa, Mono &amp; Tuolumne Counties PUMA</v>
      </c>
      <c r="D4676">
        <v>2</v>
      </c>
      <c r="E4676" t="s">
        <v>2997</v>
      </c>
      <c r="F4676">
        <v>523.76996864111561</v>
      </c>
      <c r="G4676" s="6">
        <v>29304.467251794002</v>
      </c>
      <c r="H4676" s="6">
        <v>894.25281132113605</v>
      </c>
      <c r="I4676" s="3">
        <v>2.4446796049333881E-2</v>
      </c>
    </row>
    <row r="4677" spans="1:9" x14ac:dyDescent="0.25">
      <c r="A4677" t="s">
        <v>1672</v>
      </c>
      <c r="B4677" t="s">
        <v>1666</v>
      </c>
      <c r="C4677" t="str">
        <f>_xlfn.XLOOKUP(Table4[[#This Row],[PUMA]],[1]PUMA!$A:$A,[1]PUMA!$B:$B)</f>
        <v>Alpine, Amador, Calaveras, Inyo, Mariposa, Mono &amp; Tuolumne Counties PUMA</v>
      </c>
      <c r="D4677">
        <v>82</v>
      </c>
      <c r="E4677" t="s">
        <v>2061</v>
      </c>
      <c r="F4677">
        <v>523.76996864111561</v>
      </c>
      <c r="G4677" s="6">
        <v>29304.467251794002</v>
      </c>
      <c r="H4677" s="6">
        <v>894.25281132113605</v>
      </c>
      <c r="I4677" s="3">
        <v>0.16685718732961352</v>
      </c>
    </row>
    <row r="4678" spans="1:9" x14ac:dyDescent="0.25">
      <c r="A4678" t="s">
        <v>1672</v>
      </c>
      <c r="B4678" t="s">
        <v>1666</v>
      </c>
      <c r="C4678" t="str">
        <f>_xlfn.XLOOKUP(Table4[[#This Row],[PUMA]],[1]PUMA!$A:$A,[1]PUMA!$B:$B)</f>
        <v>Alpine, Amador, Calaveras, Inyo, Mariposa, Mono &amp; Tuolumne Counties PUMA</v>
      </c>
      <c r="D4678">
        <v>81</v>
      </c>
      <c r="E4678" t="s">
        <v>3128</v>
      </c>
      <c r="F4678">
        <v>523.76996864111561</v>
      </c>
      <c r="G4678" s="6">
        <v>29304.467251794002</v>
      </c>
      <c r="H4678" s="6">
        <v>894.25281132113605</v>
      </c>
      <c r="I4678" s="3">
        <v>0.13255135688443911</v>
      </c>
    </row>
    <row r="4679" spans="1:9" x14ac:dyDescent="0.25">
      <c r="A4679" t="s">
        <v>1672</v>
      </c>
      <c r="B4679" t="s">
        <v>1666</v>
      </c>
      <c r="C4679" t="str">
        <f>_xlfn.XLOOKUP(Table4[[#This Row],[PUMA]],[1]PUMA!$A:$A,[1]PUMA!$B:$B)</f>
        <v>Alpine, Amador, Calaveras, Inyo, Mariposa, Mono &amp; Tuolumne Counties PUMA</v>
      </c>
      <c r="D4679">
        <v>126</v>
      </c>
      <c r="E4679" t="s">
        <v>3013</v>
      </c>
      <c r="F4679">
        <v>523.76996864111561</v>
      </c>
      <c r="G4679" s="6">
        <v>29304.467251794002</v>
      </c>
      <c r="H4679" s="6">
        <v>894.25281132113605</v>
      </c>
      <c r="I4679" s="3">
        <v>0.10612422523342999</v>
      </c>
    </row>
    <row r="4680" spans="1:9" x14ac:dyDescent="0.25">
      <c r="A4680" t="s">
        <v>1672</v>
      </c>
      <c r="B4680" t="s">
        <v>1666</v>
      </c>
      <c r="C4680" t="str">
        <f>_xlfn.XLOOKUP(Table4[[#This Row],[PUMA]],[1]PUMA!$A:$A,[1]PUMA!$B:$B)</f>
        <v>Alpine, Amador, Calaveras, Inyo, Mariposa, Mono &amp; Tuolumne Counties PUMA</v>
      </c>
      <c r="D4680">
        <v>38</v>
      </c>
      <c r="E4680" t="s">
        <v>2015</v>
      </c>
      <c r="F4680">
        <v>523.76996864111561</v>
      </c>
      <c r="G4680" s="6">
        <v>29304.467251794002</v>
      </c>
      <c r="H4680" s="6">
        <v>894.25281132113605</v>
      </c>
      <c r="I4680" s="3">
        <v>8.7634152226426745E-2</v>
      </c>
    </row>
    <row r="4681" spans="1:9" x14ac:dyDescent="0.25">
      <c r="A4681" t="s">
        <v>1672</v>
      </c>
      <c r="B4681" t="s">
        <v>1666</v>
      </c>
      <c r="C4681" t="str">
        <f>_xlfn.XLOOKUP(Table4[[#This Row],[PUMA]],[1]PUMA!$A:$A,[1]PUMA!$B:$B)</f>
        <v>Alpine, Amador, Calaveras, Inyo, Mariposa, Mono &amp; Tuolumne Counties PUMA</v>
      </c>
      <c r="D4681">
        <v>125</v>
      </c>
      <c r="E4681" t="s">
        <v>3129</v>
      </c>
      <c r="F4681">
        <v>523.76996864111561</v>
      </c>
      <c r="G4681" s="6">
        <v>29304.467251794002</v>
      </c>
      <c r="H4681" s="6">
        <v>894.25281132113605</v>
      </c>
      <c r="I4681" s="3">
        <v>7.587284703293963E-2</v>
      </c>
    </row>
    <row r="4682" spans="1:9" x14ac:dyDescent="0.25">
      <c r="A4682" t="s">
        <v>1672</v>
      </c>
      <c r="B4682" t="s">
        <v>1666</v>
      </c>
      <c r="C4682" t="str">
        <f>_xlfn.XLOOKUP(Table4[[#This Row],[PUMA]],[1]PUMA!$A:$A,[1]PUMA!$B:$B)</f>
        <v>Alpine, Amador, Calaveras, Inyo, Mariposa, Mono &amp; Tuolumne Counties PUMA</v>
      </c>
      <c r="D4682">
        <v>117</v>
      </c>
      <c r="E4682" t="s">
        <v>2201</v>
      </c>
      <c r="F4682">
        <v>523.76996864111561</v>
      </c>
      <c r="G4682" s="6">
        <v>29304.467251794002</v>
      </c>
      <c r="H4682" s="6">
        <v>894.25281132113605</v>
      </c>
      <c r="I4682" s="3">
        <v>8.5001540432570688E-2</v>
      </c>
    </row>
    <row r="4683" spans="1:9" x14ac:dyDescent="0.25">
      <c r="A4683" t="s">
        <v>1672</v>
      </c>
      <c r="B4683" t="s">
        <v>1666</v>
      </c>
      <c r="C4683" t="str">
        <f>_xlfn.XLOOKUP(Table4[[#This Row],[PUMA]],[1]PUMA!$A:$A,[1]PUMA!$B:$B)</f>
        <v>Alpine, Amador, Calaveras, Inyo, Mariposa, Mono &amp; Tuolumne Counties PUMA</v>
      </c>
      <c r="D4683">
        <v>53</v>
      </c>
      <c r="E4683" t="s">
        <v>3004</v>
      </c>
      <c r="F4683">
        <v>523.76996864111561</v>
      </c>
      <c r="G4683" s="6">
        <v>29304.467251794002</v>
      </c>
      <c r="H4683" s="6">
        <v>894.25281132113605</v>
      </c>
      <c r="I4683" s="3">
        <v>7.9773429223818887E-2</v>
      </c>
    </row>
    <row r="4684" spans="1:9" x14ac:dyDescent="0.25">
      <c r="A4684" t="s">
        <v>1672</v>
      </c>
      <c r="B4684" t="s">
        <v>1666</v>
      </c>
      <c r="C4684" t="str">
        <f>_xlfn.XLOOKUP(Table4[[#This Row],[PUMA]],[1]PUMA!$A:$A,[1]PUMA!$B:$B)</f>
        <v>Alpine, Amador, Calaveras, Inyo, Mariposa, Mono &amp; Tuolumne Counties PUMA</v>
      </c>
      <c r="D4684">
        <v>37</v>
      </c>
      <c r="E4684" t="s">
        <v>3130</v>
      </c>
      <c r="F4684">
        <v>523.76996864111561</v>
      </c>
      <c r="G4684" s="6">
        <v>29304.467251794002</v>
      </c>
      <c r="H4684" s="6">
        <v>894.25281132113605</v>
      </c>
      <c r="I4684" s="3">
        <v>5.7469675098796025E-2</v>
      </c>
    </row>
    <row r="4685" spans="1:9" x14ac:dyDescent="0.25">
      <c r="A4685" t="s">
        <v>1672</v>
      </c>
      <c r="B4685" t="s">
        <v>1666</v>
      </c>
      <c r="C4685" t="str">
        <f>_xlfn.XLOOKUP(Table4[[#This Row],[PUMA]],[1]PUMA!$A:$A,[1]PUMA!$B:$B)</f>
        <v>Alpine, Amador, Calaveras, Inyo, Mariposa, Mono &amp; Tuolumne Counties PUMA</v>
      </c>
      <c r="D4685">
        <v>116</v>
      </c>
      <c r="E4685" t="s">
        <v>3131</v>
      </c>
      <c r="F4685">
        <v>523.76996864111561</v>
      </c>
      <c r="G4685" s="6">
        <v>29304.467251794002</v>
      </c>
      <c r="H4685" s="6">
        <v>894.25281132113605</v>
      </c>
      <c r="I4685" s="3">
        <v>5.3306433771501037E-2</v>
      </c>
    </row>
    <row r="4686" spans="1:9" x14ac:dyDescent="0.25">
      <c r="A4686" t="s">
        <v>1672</v>
      </c>
      <c r="B4686" t="s">
        <v>1666</v>
      </c>
      <c r="C4686" t="str">
        <f>_xlfn.XLOOKUP(Table4[[#This Row],[PUMA]],[1]PUMA!$A:$A,[1]PUMA!$B:$B)</f>
        <v>Alpine, Amador, Calaveras, Inyo, Mariposa, Mono &amp; Tuolumne Counties PUMA</v>
      </c>
      <c r="D4686">
        <v>52</v>
      </c>
      <c r="E4686" t="s">
        <v>3132</v>
      </c>
      <c r="F4686">
        <v>523.76996864111561</v>
      </c>
      <c r="G4686" s="6">
        <v>29304.467251794002</v>
      </c>
      <c r="H4686" s="6">
        <v>894.25281132113605</v>
      </c>
      <c r="I4686" s="3">
        <v>4.9714009999984397E-2</v>
      </c>
    </row>
    <row r="4687" spans="1:9" x14ac:dyDescent="0.25">
      <c r="A4687" t="s">
        <v>1672</v>
      </c>
      <c r="B4687" t="s">
        <v>1666</v>
      </c>
      <c r="C4687" t="str">
        <f>_xlfn.XLOOKUP(Table4[[#This Row],[PUMA]],[1]PUMA!$A:$A,[1]PUMA!$B:$B)</f>
        <v>Alpine, Amador, Calaveras, Inyo, Mariposa, Mono &amp; Tuolumne Counties PUMA</v>
      </c>
      <c r="D4687">
        <v>2</v>
      </c>
      <c r="E4687" t="s">
        <v>2997</v>
      </c>
      <c r="F4687">
        <v>523.76996864111561</v>
      </c>
      <c r="G4687" s="6">
        <v>29304.467251794002</v>
      </c>
      <c r="H4687" s="6">
        <v>894.25281132113605</v>
      </c>
      <c r="I4687" s="3">
        <v>2.8017267516880839E-2</v>
      </c>
    </row>
    <row r="4688" spans="1:9" x14ac:dyDescent="0.25">
      <c r="A4688" t="s">
        <v>1672</v>
      </c>
      <c r="B4688" t="s">
        <v>1666</v>
      </c>
      <c r="C4688" t="str">
        <f>_xlfn.XLOOKUP(Table4[[#This Row],[PUMA]],[1]PUMA!$A:$A,[1]PUMA!$B:$B)</f>
        <v>Alpine, Amador, Calaveras, Inyo, Mariposa, Mono &amp; Tuolumne Counties PUMA</v>
      </c>
      <c r="D4688">
        <v>2</v>
      </c>
      <c r="E4688" t="s">
        <v>2997</v>
      </c>
      <c r="F4688">
        <v>167.69837023763239</v>
      </c>
      <c r="G4688" s="6">
        <v>29304.467251794002</v>
      </c>
      <c r="H4688" s="6">
        <v>894.25281132113605</v>
      </c>
      <c r="I4688" s="3">
        <v>2.6208996604321345E-2</v>
      </c>
    </row>
    <row r="4689" spans="1:9" x14ac:dyDescent="0.25">
      <c r="A4689" t="s">
        <v>1672</v>
      </c>
      <c r="B4689" t="s">
        <v>1666</v>
      </c>
      <c r="C4689" t="str">
        <f>_xlfn.XLOOKUP(Table4[[#This Row],[PUMA]],[1]PUMA!$A:$A,[1]PUMA!$B:$B)</f>
        <v>Alpine, Amador, Calaveras, Inyo, Mariposa, Mono &amp; Tuolumne Counties PUMA</v>
      </c>
      <c r="D4689">
        <v>1</v>
      </c>
      <c r="F4689">
        <v>2103.5842547956677</v>
      </c>
      <c r="G4689" s="6">
        <v>29304.467251794002</v>
      </c>
      <c r="H4689" s="6">
        <v>894.25281132113605</v>
      </c>
      <c r="I4689" s="3">
        <v>0</v>
      </c>
    </row>
    <row r="4690" spans="1:9" x14ac:dyDescent="0.25">
      <c r="A4690" t="s">
        <v>2619</v>
      </c>
      <c r="B4690" t="s">
        <v>1666</v>
      </c>
      <c r="C4690" t="str">
        <f>_xlfn.XLOOKUP(Table4[[#This Row],[PUMA]],[1]PUMA!$A:$A,[1]PUMA!$B:$B)</f>
        <v>Alpine, Amador, Calaveras, Inyo, Mariposa, Mono &amp; Tuolumne Counties PUMA</v>
      </c>
      <c r="D4690">
        <v>82</v>
      </c>
      <c r="E4690" t="s">
        <v>2061</v>
      </c>
      <c r="F4690">
        <v>523.76996864111561</v>
      </c>
      <c r="G4690" s="6">
        <v>29304.467251794002</v>
      </c>
      <c r="H4690" s="6">
        <v>894.25281132113605</v>
      </c>
      <c r="I4690" s="3">
        <v>0.15699815293377301</v>
      </c>
    </row>
    <row r="4691" spans="1:9" x14ac:dyDescent="0.25">
      <c r="A4691" t="s">
        <v>2619</v>
      </c>
      <c r="B4691" t="s">
        <v>1666</v>
      </c>
      <c r="C4691" t="str">
        <f>_xlfn.XLOOKUP(Table4[[#This Row],[PUMA]],[1]PUMA!$A:$A,[1]PUMA!$B:$B)</f>
        <v>Alpine, Amador, Calaveras, Inyo, Mariposa, Mono &amp; Tuolumne Counties PUMA</v>
      </c>
      <c r="D4691">
        <v>126</v>
      </c>
      <c r="E4691" t="s">
        <v>3013</v>
      </c>
      <c r="F4691">
        <v>523.76996864111561</v>
      </c>
      <c r="G4691" s="6">
        <v>29304.467251794002</v>
      </c>
      <c r="H4691" s="6">
        <v>894.25281132113605</v>
      </c>
      <c r="I4691" s="3">
        <v>0.10520501993413743</v>
      </c>
    </row>
    <row r="4692" spans="1:9" x14ac:dyDescent="0.25">
      <c r="A4692" t="s">
        <v>2619</v>
      </c>
      <c r="B4692" t="s">
        <v>1666</v>
      </c>
      <c r="C4692" t="str">
        <f>_xlfn.XLOOKUP(Table4[[#This Row],[PUMA]],[1]PUMA!$A:$A,[1]PUMA!$B:$B)</f>
        <v>Alpine, Amador, Calaveras, Inyo, Mariposa, Mono &amp; Tuolumne Counties PUMA</v>
      </c>
      <c r="D4692">
        <v>126</v>
      </c>
      <c r="E4692" t="s">
        <v>3013</v>
      </c>
      <c r="F4692">
        <v>844.31874814110211</v>
      </c>
      <c r="G4692" s="6">
        <v>29304.467251794002</v>
      </c>
      <c r="H4692" s="6">
        <v>894.25281132113605</v>
      </c>
      <c r="I4692" s="3">
        <v>0.10075610425886201</v>
      </c>
    </row>
    <row r="4693" spans="1:9" x14ac:dyDescent="0.25">
      <c r="A4693" t="s">
        <v>2619</v>
      </c>
      <c r="B4693" t="s">
        <v>1666</v>
      </c>
      <c r="C4693" t="str">
        <f>_xlfn.XLOOKUP(Table4[[#This Row],[PUMA]],[1]PUMA!$A:$A,[1]PUMA!$B:$B)</f>
        <v>Alpine, Amador, Calaveras, Inyo, Mariposa, Mono &amp; Tuolumne Counties PUMA</v>
      </c>
      <c r="D4693">
        <v>38</v>
      </c>
      <c r="E4693" t="s">
        <v>2015</v>
      </c>
      <c r="F4693">
        <v>523.76996864111561</v>
      </c>
      <c r="G4693" s="6">
        <v>29304.467251794002</v>
      </c>
      <c r="H4693" s="6">
        <v>894.25281132113605</v>
      </c>
      <c r="I4693" s="3">
        <v>8.7634152226426745E-2</v>
      </c>
    </row>
    <row r="4694" spans="1:9" x14ac:dyDescent="0.25">
      <c r="A4694" t="s">
        <v>2619</v>
      </c>
      <c r="B4694" t="s">
        <v>1666</v>
      </c>
      <c r="C4694" t="str">
        <f>_xlfn.XLOOKUP(Table4[[#This Row],[PUMA]],[1]PUMA!$A:$A,[1]PUMA!$B:$B)</f>
        <v>Alpine, Amador, Calaveras, Inyo, Mariposa, Mono &amp; Tuolumne Counties PUMA</v>
      </c>
      <c r="D4694">
        <v>117</v>
      </c>
      <c r="E4694" t="s">
        <v>2201</v>
      </c>
      <c r="F4694">
        <v>2697.1888581432927</v>
      </c>
      <c r="G4694" s="6">
        <v>29304.467251794002</v>
      </c>
      <c r="H4694" s="6">
        <v>894.25281132113605</v>
      </c>
      <c r="I4694" s="3">
        <v>7.9515430375822385E-2</v>
      </c>
    </row>
    <row r="4695" spans="1:9" x14ac:dyDescent="0.25">
      <c r="A4695" t="s">
        <v>2619</v>
      </c>
      <c r="B4695" t="s">
        <v>1666</v>
      </c>
      <c r="C4695" t="str">
        <f>_xlfn.XLOOKUP(Table4[[#This Row],[PUMA]],[1]PUMA!$A:$A,[1]PUMA!$B:$B)</f>
        <v>Alpine, Amador, Calaveras, Inyo, Mariposa, Mono &amp; Tuolumne Counties PUMA</v>
      </c>
      <c r="D4695">
        <v>117</v>
      </c>
      <c r="E4695" t="s">
        <v>2201</v>
      </c>
      <c r="F4695">
        <v>523.76996864111561</v>
      </c>
      <c r="G4695" s="6">
        <v>29304.467251794002</v>
      </c>
      <c r="H4695" s="6">
        <v>894.25281132113605</v>
      </c>
      <c r="I4695" s="3">
        <v>7.8826699741358724E-2</v>
      </c>
    </row>
    <row r="4696" spans="1:9" x14ac:dyDescent="0.25">
      <c r="A4696" t="s">
        <v>2619</v>
      </c>
      <c r="B4696" t="s">
        <v>1666</v>
      </c>
      <c r="C4696" t="str">
        <f>_xlfn.XLOOKUP(Table4[[#This Row],[PUMA]],[1]PUMA!$A:$A,[1]PUMA!$B:$B)</f>
        <v>Alpine, Amador, Calaveras, Inyo, Mariposa, Mono &amp; Tuolumne Counties PUMA</v>
      </c>
      <c r="D4696">
        <v>53</v>
      </c>
      <c r="E4696" t="s">
        <v>3004</v>
      </c>
      <c r="F4696">
        <v>523.76996864111561</v>
      </c>
      <c r="G4696" s="6">
        <v>29304.467251794002</v>
      </c>
      <c r="H4696" s="6">
        <v>894.25281132113605</v>
      </c>
      <c r="I4696" s="3">
        <v>7.4160806049318267E-2</v>
      </c>
    </row>
    <row r="4697" spans="1:9" x14ac:dyDescent="0.25">
      <c r="A4697" t="s">
        <v>2619</v>
      </c>
      <c r="B4697" t="s">
        <v>1666</v>
      </c>
      <c r="C4697" t="str">
        <f>_xlfn.XLOOKUP(Table4[[#This Row],[PUMA]],[1]PUMA!$A:$A,[1]PUMA!$B:$B)</f>
        <v>Alpine, Amador, Calaveras, Inyo, Mariposa, Mono &amp; Tuolumne Counties PUMA</v>
      </c>
      <c r="D4697">
        <v>2</v>
      </c>
      <c r="E4697" t="s">
        <v>2997</v>
      </c>
      <c r="F4697">
        <v>310.6732469101234</v>
      </c>
      <c r="G4697" s="6">
        <v>29304.467251794002</v>
      </c>
      <c r="H4697" s="6">
        <v>894.25281132113605</v>
      </c>
      <c r="I4697" s="3">
        <v>2.5981984830950641E-2</v>
      </c>
    </row>
    <row r="4698" spans="1:9" x14ac:dyDescent="0.25">
      <c r="A4698" t="s">
        <v>2619</v>
      </c>
      <c r="B4698" t="s">
        <v>1666</v>
      </c>
      <c r="C4698" t="str">
        <f>_xlfn.XLOOKUP(Table4[[#This Row],[PUMA]],[1]PUMA!$A:$A,[1]PUMA!$B:$B)</f>
        <v>Alpine, Amador, Calaveras, Inyo, Mariposa, Mono &amp; Tuolumne Counties PUMA</v>
      </c>
      <c r="D4698">
        <v>2</v>
      </c>
      <c r="E4698" t="s">
        <v>2997</v>
      </c>
      <c r="F4698">
        <v>523.76996864111561</v>
      </c>
      <c r="G4698" s="6">
        <v>29304.467251794002</v>
      </c>
      <c r="H4698" s="6">
        <v>894.25281132113605</v>
      </c>
      <c r="I4698" s="3">
        <v>2.4647669935124336E-2</v>
      </c>
    </row>
    <row r="4699" spans="1:9" x14ac:dyDescent="0.25">
      <c r="A4699" t="s">
        <v>1665</v>
      </c>
      <c r="B4699" t="s">
        <v>1666</v>
      </c>
      <c r="C4699" t="str">
        <f>_xlfn.XLOOKUP(Table4[[#This Row],[PUMA]],[1]PUMA!$A:$A,[1]PUMA!$B:$B)</f>
        <v>Alpine, Amador, Calaveras, Inyo, Mariposa, Mono &amp; Tuolumne Counties PUMA</v>
      </c>
      <c r="D4699">
        <v>82</v>
      </c>
      <c r="E4699" t="s">
        <v>2061</v>
      </c>
      <c r="F4699">
        <v>523.76996864111561</v>
      </c>
      <c r="G4699" s="6">
        <v>29304.467251794002</v>
      </c>
      <c r="H4699" s="6">
        <v>894.25281132113605</v>
      </c>
      <c r="I4699" s="3">
        <v>0.1817183042932459</v>
      </c>
    </row>
    <row r="4700" spans="1:9" x14ac:dyDescent="0.25">
      <c r="A4700" t="s">
        <v>1665</v>
      </c>
      <c r="B4700" t="s">
        <v>1666</v>
      </c>
      <c r="C4700" t="str">
        <f>_xlfn.XLOOKUP(Table4[[#This Row],[PUMA]],[1]PUMA!$A:$A,[1]PUMA!$B:$B)</f>
        <v>Alpine, Amador, Calaveras, Inyo, Mariposa, Mono &amp; Tuolumne Counties PUMA</v>
      </c>
      <c r="D4700">
        <v>81</v>
      </c>
      <c r="E4700" t="s">
        <v>3128</v>
      </c>
      <c r="F4700">
        <v>523.76996864111561</v>
      </c>
      <c r="G4700" s="6">
        <v>29304.467251794002</v>
      </c>
      <c r="H4700" s="6">
        <v>894.25281132113605</v>
      </c>
      <c r="I4700" s="3">
        <v>0.13869714582453571</v>
      </c>
    </row>
    <row r="4701" spans="1:9" x14ac:dyDescent="0.25">
      <c r="A4701" t="s">
        <v>1665</v>
      </c>
      <c r="B4701" t="s">
        <v>1666</v>
      </c>
      <c r="C4701" t="str">
        <f>_xlfn.XLOOKUP(Table4[[#This Row],[PUMA]],[1]PUMA!$A:$A,[1]PUMA!$B:$B)</f>
        <v>Alpine, Amador, Calaveras, Inyo, Mariposa, Mono &amp; Tuolumne Counties PUMA</v>
      </c>
      <c r="D4701">
        <v>126</v>
      </c>
      <c r="E4701" t="s">
        <v>3013</v>
      </c>
      <c r="F4701">
        <v>523.76996864111561</v>
      </c>
      <c r="G4701" s="6">
        <v>29304.467251794002</v>
      </c>
      <c r="H4701" s="6">
        <v>894.25281132113605</v>
      </c>
      <c r="I4701" s="3">
        <v>0.11819621018404845</v>
      </c>
    </row>
    <row r="4702" spans="1:9" x14ac:dyDescent="0.25">
      <c r="A4702" t="s">
        <v>1665</v>
      </c>
      <c r="B4702" t="s">
        <v>1666</v>
      </c>
      <c r="C4702" t="str">
        <f>_xlfn.XLOOKUP(Table4[[#This Row],[PUMA]],[1]PUMA!$A:$A,[1]PUMA!$B:$B)</f>
        <v>Alpine, Amador, Calaveras, Inyo, Mariposa, Mono &amp; Tuolumne Counties PUMA</v>
      </c>
      <c r="D4702">
        <v>129</v>
      </c>
      <c r="E4702" t="s">
        <v>3133</v>
      </c>
      <c r="F4702">
        <v>523.76996864111561</v>
      </c>
      <c r="G4702" s="6">
        <v>29304.467251794002</v>
      </c>
      <c r="H4702" s="6">
        <v>894.25281132113605</v>
      </c>
      <c r="I4702" s="3">
        <v>9.990514129342154E-2</v>
      </c>
    </row>
    <row r="4703" spans="1:9" x14ac:dyDescent="0.25">
      <c r="A4703" t="s">
        <v>1665</v>
      </c>
      <c r="B4703" t="s">
        <v>1666</v>
      </c>
      <c r="C4703" t="str">
        <f>_xlfn.XLOOKUP(Table4[[#This Row],[PUMA]],[1]PUMA!$A:$A,[1]PUMA!$B:$B)</f>
        <v>Alpine, Amador, Calaveras, Inyo, Mariposa, Mono &amp; Tuolumne Counties PUMA</v>
      </c>
      <c r="D4703">
        <v>38</v>
      </c>
      <c r="E4703" t="s">
        <v>2015</v>
      </c>
      <c r="F4703">
        <v>523.76996864111561</v>
      </c>
      <c r="G4703" s="6">
        <v>29304.467251794002</v>
      </c>
      <c r="H4703" s="6">
        <v>894.25281132113605</v>
      </c>
      <c r="I4703" s="3">
        <v>8.8736470334511652E-2</v>
      </c>
    </row>
    <row r="4704" spans="1:9" x14ac:dyDescent="0.25">
      <c r="A4704" t="s">
        <v>1665</v>
      </c>
      <c r="B4704" t="s">
        <v>1666</v>
      </c>
      <c r="C4704" t="str">
        <f>_xlfn.XLOOKUP(Table4[[#This Row],[PUMA]],[1]PUMA!$A:$A,[1]PUMA!$B:$B)</f>
        <v>Alpine, Amador, Calaveras, Inyo, Mariposa, Mono &amp; Tuolumne Counties PUMA</v>
      </c>
      <c r="D4704">
        <v>42</v>
      </c>
      <c r="E4704" t="s">
        <v>3134</v>
      </c>
      <c r="F4704">
        <v>523.76996864111561</v>
      </c>
      <c r="G4704" s="6">
        <v>29304.467251794002</v>
      </c>
      <c r="H4704" s="6">
        <v>894.25281132113605</v>
      </c>
      <c r="I4704" s="3">
        <v>7.7285066745728853E-2</v>
      </c>
    </row>
    <row r="4705" spans="1:9" x14ac:dyDescent="0.25">
      <c r="A4705" t="s">
        <v>1665</v>
      </c>
      <c r="B4705" t="s">
        <v>1666</v>
      </c>
      <c r="C4705" t="str">
        <f>_xlfn.XLOOKUP(Table4[[#This Row],[PUMA]],[1]PUMA!$A:$A,[1]PUMA!$B:$B)</f>
        <v>Alpine, Amador, Calaveras, Inyo, Mariposa, Mono &amp; Tuolumne Counties PUMA</v>
      </c>
      <c r="D4705">
        <v>117</v>
      </c>
      <c r="E4705" t="s">
        <v>2201</v>
      </c>
      <c r="F4705">
        <v>270.14143807021208</v>
      </c>
      <c r="G4705" s="6">
        <v>29304.467251794002</v>
      </c>
      <c r="H4705" s="6">
        <v>894.25281132113605</v>
      </c>
      <c r="I4705" s="3">
        <v>8.584739104906576E-2</v>
      </c>
    </row>
    <row r="4706" spans="1:9" x14ac:dyDescent="0.25">
      <c r="A4706" t="s">
        <v>1665</v>
      </c>
      <c r="B4706" t="s">
        <v>1666</v>
      </c>
      <c r="C4706" t="str">
        <f>_xlfn.XLOOKUP(Table4[[#This Row],[PUMA]],[1]PUMA!$A:$A,[1]PUMA!$B:$B)</f>
        <v>Alpine, Amador, Calaveras, Inyo, Mariposa, Mono &amp; Tuolumne Counties PUMA</v>
      </c>
      <c r="D4706">
        <v>117</v>
      </c>
      <c r="E4706" t="s">
        <v>2201</v>
      </c>
      <c r="F4706">
        <v>523.76996864111561</v>
      </c>
      <c r="G4706" s="6">
        <v>29304.467251794002</v>
      </c>
      <c r="H4706" s="6">
        <v>894.25281132113605</v>
      </c>
      <c r="I4706" s="3">
        <v>8.3655985358545362E-2</v>
      </c>
    </row>
    <row r="4707" spans="1:9" x14ac:dyDescent="0.25">
      <c r="A4707" t="s">
        <v>1665</v>
      </c>
      <c r="B4707" t="s">
        <v>1666</v>
      </c>
      <c r="C4707" t="str">
        <f>_xlfn.XLOOKUP(Table4[[#This Row],[PUMA]],[1]PUMA!$A:$A,[1]PUMA!$B:$B)</f>
        <v>Alpine, Amador, Calaveras, Inyo, Mariposa, Mono &amp; Tuolumne Counties PUMA</v>
      </c>
      <c r="D4707">
        <v>120</v>
      </c>
      <c r="E4707" t="s">
        <v>3135</v>
      </c>
      <c r="F4707">
        <v>523.76996864111561</v>
      </c>
      <c r="G4707" s="6">
        <v>29304.467251794002</v>
      </c>
      <c r="H4707" s="6">
        <v>894.25281132113605</v>
      </c>
      <c r="I4707" s="3">
        <v>7.4041757565944263E-2</v>
      </c>
    </row>
    <row r="4708" spans="1:9" x14ac:dyDescent="0.25">
      <c r="A4708" t="s">
        <v>1665</v>
      </c>
      <c r="B4708" t="s">
        <v>1666</v>
      </c>
      <c r="C4708" t="str">
        <f>_xlfn.XLOOKUP(Table4[[#This Row],[PUMA]],[1]PUMA!$A:$A,[1]PUMA!$B:$B)</f>
        <v>Alpine, Amador, Calaveras, Inyo, Mariposa, Mono &amp; Tuolumne Counties PUMA</v>
      </c>
      <c r="D4708">
        <v>178</v>
      </c>
      <c r="E4708" t="s">
        <v>3014</v>
      </c>
      <c r="F4708">
        <v>523.76996864111561</v>
      </c>
      <c r="G4708" s="6">
        <v>29304.467251794002</v>
      </c>
      <c r="H4708" s="6">
        <v>894.25281132113605</v>
      </c>
      <c r="I4708" s="3">
        <v>6.9545403561030575E-2</v>
      </c>
    </row>
    <row r="4709" spans="1:9" x14ac:dyDescent="0.25">
      <c r="A4709" t="s">
        <v>1665</v>
      </c>
      <c r="B4709" t="s">
        <v>1666</v>
      </c>
      <c r="C4709" t="str">
        <f>_xlfn.XLOOKUP(Table4[[#This Row],[PUMA]],[1]PUMA!$A:$A,[1]PUMA!$B:$B)</f>
        <v>Alpine, Amador, Calaveras, Inyo, Mariposa, Mono &amp; Tuolumne Counties PUMA</v>
      </c>
      <c r="D4709">
        <v>308</v>
      </c>
      <c r="E4709" t="s">
        <v>3136</v>
      </c>
      <c r="F4709">
        <v>523.76996864111561</v>
      </c>
      <c r="G4709" s="6">
        <v>29304.467251794002</v>
      </c>
      <c r="H4709" s="6">
        <v>894.25281132113605</v>
      </c>
      <c r="I4709" s="3">
        <v>7.36685462386137E-2</v>
      </c>
    </row>
    <row r="4710" spans="1:9" x14ac:dyDescent="0.25">
      <c r="A4710" t="s">
        <v>1665</v>
      </c>
      <c r="B4710" t="s">
        <v>1666</v>
      </c>
      <c r="C4710" t="str">
        <f>_xlfn.XLOOKUP(Table4[[#This Row],[PUMA]],[1]PUMA!$A:$A,[1]PUMA!$B:$B)</f>
        <v>Alpine, Amador, Calaveras, Inyo, Mariposa, Mono &amp; Tuolumne Counties PUMA</v>
      </c>
      <c r="D4710">
        <v>308</v>
      </c>
      <c r="E4710" t="s">
        <v>3136</v>
      </c>
      <c r="F4710">
        <v>202.53781187578653</v>
      </c>
      <c r="G4710" s="6">
        <v>29304.467251794002</v>
      </c>
      <c r="H4710" s="6">
        <v>894.25281132113605</v>
      </c>
      <c r="I4710" s="3">
        <v>6.7360273943467261E-2</v>
      </c>
    </row>
    <row r="4711" spans="1:9" x14ac:dyDescent="0.25">
      <c r="A4711" t="s">
        <v>1665</v>
      </c>
      <c r="B4711" t="s">
        <v>1666</v>
      </c>
      <c r="C4711" t="str">
        <f>_xlfn.XLOOKUP(Table4[[#This Row],[PUMA]],[1]PUMA!$A:$A,[1]PUMA!$B:$B)</f>
        <v>Alpine, Amador, Calaveras, Inyo, Mariposa, Mono &amp; Tuolumne Counties PUMA</v>
      </c>
      <c r="D4711">
        <v>37</v>
      </c>
      <c r="E4711" t="s">
        <v>3130</v>
      </c>
      <c r="F4711">
        <v>523.76996864111561</v>
      </c>
      <c r="G4711" s="6">
        <v>29304.467251794002</v>
      </c>
      <c r="H4711" s="6">
        <v>894.25281132113605</v>
      </c>
      <c r="I4711" s="3">
        <v>6.1221043267460515E-2</v>
      </c>
    </row>
    <row r="4712" spans="1:9" x14ac:dyDescent="0.25">
      <c r="A4712" t="s">
        <v>1665</v>
      </c>
      <c r="B4712" t="s">
        <v>1666</v>
      </c>
      <c r="C4712" t="str">
        <f>_xlfn.XLOOKUP(Table4[[#This Row],[PUMA]],[1]PUMA!$A:$A,[1]PUMA!$B:$B)</f>
        <v>Alpine, Amador, Calaveras, Inyo, Mariposa, Mono &amp; Tuolumne Counties PUMA</v>
      </c>
      <c r="D4712">
        <v>309</v>
      </c>
      <c r="E4712" t="s">
        <v>3137</v>
      </c>
      <c r="F4712">
        <v>523.76996864111561</v>
      </c>
      <c r="G4712" s="6">
        <v>29304.467251794002</v>
      </c>
      <c r="H4712" s="6">
        <v>894.25281132113605</v>
      </c>
      <c r="I4712" s="3">
        <v>5.2592399612591129E-2</v>
      </c>
    </row>
    <row r="4713" spans="1:9" x14ac:dyDescent="0.25">
      <c r="A4713" t="s">
        <v>1665</v>
      </c>
      <c r="B4713" t="s">
        <v>1666</v>
      </c>
      <c r="C4713" t="str">
        <f>_xlfn.XLOOKUP(Table4[[#This Row],[PUMA]],[1]PUMA!$A:$A,[1]PUMA!$B:$B)</f>
        <v>Alpine, Amador, Calaveras, Inyo, Mariposa, Mono &amp; Tuolumne Counties PUMA</v>
      </c>
      <c r="D4713">
        <v>116</v>
      </c>
      <c r="E4713" t="s">
        <v>3131</v>
      </c>
      <c r="F4713">
        <v>523.76996864111561</v>
      </c>
      <c r="G4713" s="6">
        <v>29304.467251794002</v>
      </c>
      <c r="H4713" s="6">
        <v>894.25281132113605</v>
      </c>
      <c r="I4713" s="3">
        <v>5.3306433771501037E-2</v>
      </c>
    </row>
    <row r="4714" spans="1:9" x14ac:dyDescent="0.25">
      <c r="A4714" t="s">
        <v>1665</v>
      </c>
      <c r="B4714" t="s">
        <v>1666</v>
      </c>
      <c r="C4714" t="str">
        <f>_xlfn.XLOOKUP(Table4[[#This Row],[PUMA]],[1]PUMA!$A:$A,[1]PUMA!$B:$B)</f>
        <v>Alpine, Amador, Calaveras, Inyo, Mariposa, Mono &amp; Tuolumne Counties PUMA</v>
      </c>
      <c r="D4714">
        <v>307</v>
      </c>
      <c r="E4714" t="s">
        <v>3138</v>
      </c>
      <c r="F4714">
        <v>523.76996864111561</v>
      </c>
      <c r="G4714" s="6">
        <v>29304.467251794002</v>
      </c>
      <c r="H4714" s="6">
        <v>894.25281132113605</v>
      </c>
      <c r="I4714" s="3">
        <v>3.5048604337820179E-2</v>
      </c>
    </row>
    <row r="4715" spans="1:9" x14ac:dyDescent="0.25">
      <c r="A4715" t="s">
        <v>1665</v>
      </c>
      <c r="B4715" t="s">
        <v>1666</v>
      </c>
      <c r="C4715" t="str">
        <f>_xlfn.XLOOKUP(Table4[[#This Row],[PUMA]],[1]PUMA!$A:$A,[1]PUMA!$B:$B)</f>
        <v>Alpine, Amador, Calaveras, Inyo, Mariposa, Mono &amp; Tuolumne Counties PUMA</v>
      </c>
      <c r="D4715">
        <v>307</v>
      </c>
      <c r="E4715" t="s">
        <v>3138</v>
      </c>
      <c r="F4715">
        <v>2130.6435713625101</v>
      </c>
      <c r="G4715" s="6">
        <v>29304.467251794002</v>
      </c>
      <c r="H4715" s="6">
        <v>894.25281132113605</v>
      </c>
      <c r="I4715" s="3">
        <v>3.4657125768514221E-2</v>
      </c>
    </row>
    <row r="4716" spans="1:9" x14ac:dyDescent="0.25">
      <c r="A4716" t="s">
        <v>1665</v>
      </c>
      <c r="B4716" t="s">
        <v>1666</v>
      </c>
      <c r="C4716" t="str">
        <f>_xlfn.XLOOKUP(Table4[[#This Row],[PUMA]],[1]PUMA!$A:$A,[1]PUMA!$B:$B)</f>
        <v>Alpine, Amador, Calaveras, Inyo, Mariposa, Mono &amp; Tuolumne Counties PUMA</v>
      </c>
      <c r="D4716">
        <v>2</v>
      </c>
      <c r="E4716" t="s">
        <v>2997</v>
      </c>
      <c r="F4716">
        <v>523.76996864111561</v>
      </c>
      <c r="G4716" s="6">
        <v>29304.467251794002</v>
      </c>
      <c r="H4716" s="6">
        <v>894.25281132113605</v>
      </c>
      <c r="I4716" s="3">
        <v>2.9190357475340555E-2</v>
      </c>
    </row>
    <row r="4717" spans="1:9" x14ac:dyDescent="0.25">
      <c r="A4717" t="s">
        <v>1665</v>
      </c>
      <c r="B4717" t="s">
        <v>1666</v>
      </c>
      <c r="C4717" t="str">
        <f>_xlfn.XLOOKUP(Table4[[#This Row],[PUMA]],[1]PUMA!$A:$A,[1]PUMA!$B:$B)</f>
        <v>Alpine, Amador, Calaveras, Inyo, Mariposa, Mono &amp; Tuolumne Counties PUMA</v>
      </c>
      <c r="D4717">
        <v>2</v>
      </c>
      <c r="E4717" t="s">
        <v>2997</v>
      </c>
      <c r="F4717">
        <v>902.18839853436725</v>
      </c>
      <c r="G4717" s="6">
        <v>29304.467251794002</v>
      </c>
      <c r="H4717" s="6">
        <v>894.25281132113605</v>
      </c>
      <c r="I4717" s="3">
        <v>2.6690773422864796E-2</v>
      </c>
    </row>
    <row r="4718" spans="1:9" x14ac:dyDescent="0.25">
      <c r="A4718" t="s">
        <v>1665</v>
      </c>
      <c r="B4718" t="s">
        <v>1666</v>
      </c>
      <c r="C4718" t="str">
        <f>_xlfn.XLOOKUP(Table4[[#This Row],[PUMA]],[1]PUMA!$A:$A,[1]PUMA!$B:$B)</f>
        <v>Alpine, Amador, Calaveras, Inyo, Mariposa, Mono &amp; Tuolumne Counties PUMA</v>
      </c>
      <c r="D4718">
        <v>8</v>
      </c>
      <c r="E4718" t="s">
        <v>3015</v>
      </c>
      <c r="F4718">
        <v>523.76996864111561</v>
      </c>
      <c r="G4718" s="6">
        <v>29304.467251794002</v>
      </c>
      <c r="H4718" s="6">
        <v>894.25281132113605</v>
      </c>
      <c r="I4718" s="3">
        <v>1.9989912664312891E-2</v>
      </c>
    </row>
    <row r="4719" spans="1:9" x14ac:dyDescent="0.25">
      <c r="A4719" t="s">
        <v>1665</v>
      </c>
      <c r="B4719" t="s">
        <v>1666</v>
      </c>
      <c r="C4719" t="str">
        <f>_xlfn.XLOOKUP(Table4[[#This Row],[PUMA]],[1]PUMA!$A:$A,[1]PUMA!$B:$B)</f>
        <v>Alpine, Amador, Calaveras, Inyo, Mariposa, Mono &amp; Tuolumne Counties PUMA</v>
      </c>
      <c r="D4719">
        <v>7</v>
      </c>
      <c r="E4719" t="s">
        <v>3017</v>
      </c>
      <c r="F4719">
        <v>523.76996864111561</v>
      </c>
      <c r="G4719" s="6">
        <v>29304.467251794002</v>
      </c>
      <c r="H4719" s="6">
        <v>894.25281132113605</v>
      </c>
      <c r="I4719" s="3">
        <v>1.7543795274770946E-2</v>
      </c>
    </row>
    <row r="4720" spans="1:9" x14ac:dyDescent="0.25">
      <c r="A4720" t="s">
        <v>1665</v>
      </c>
      <c r="B4720" t="s">
        <v>1666</v>
      </c>
      <c r="C4720" t="str">
        <f>_xlfn.XLOOKUP(Table4[[#This Row],[PUMA]],[1]PUMA!$A:$A,[1]PUMA!$B:$B)</f>
        <v>Alpine, Amador, Calaveras, Inyo, Mariposa, Mono &amp; Tuolumne Counties PUMA</v>
      </c>
      <c r="D4720">
        <v>1</v>
      </c>
      <c r="F4720">
        <v>3682.1195200849124</v>
      </c>
      <c r="G4720" s="6">
        <v>29304.467251794002</v>
      </c>
      <c r="H4720" s="6">
        <v>894.25281132113605</v>
      </c>
      <c r="I4720" s="3">
        <v>0</v>
      </c>
    </row>
    <row r="4721" spans="1:9" x14ac:dyDescent="0.25">
      <c r="A4721" t="s">
        <v>2600</v>
      </c>
      <c r="B4721" t="s">
        <v>1666</v>
      </c>
      <c r="C4721" t="str">
        <f>_xlfn.XLOOKUP(Table4[[#This Row],[PUMA]],[1]PUMA!$A:$A,[1]PUMA!$B:$B)</f>
        <v>Alpine, Amador, Calaveras, Inyo, Mariposa, Mono &amp; Tuolumne Counties PUMA</v>
      </c>
      <c r="D4721">
        <v>85</v>
      </c>
      <c r="E4721" t="s">
        <v>2601</v>
      </c>
      <c r="F4721">
        <v>523.76996864111561</v>
      </c>
      <c r="G4721" s="6">
        <v>29304.467251794002</v>
      </c>
      <c r="H4721" s="6">
        <v>894.25281132113605</v>
      </c>
      <c r="I4721" s="3">
        <v>0.15119721827799887</v>
      </c>
    </row>
    <row r="4722" spans="1:9" x14ac:dyDescent="0.25">
      <c r="A4722" t="s">
        <v>2600</v>
      </c>
      <c r="B4722" t="s">
        <v>1666</v>
      </c>
      <c r="C4722" t="str">
        <f>_xlfn.XLOOKUP(Table4[[#This Row],[PUMA]],[1]PUMA!$A:$A,[1]PUMA!$B:$B)</f>
        <v>Alpine, Amador, Calaveras, Inyo, Mariposa, Mono &amp; Tuolumne Counties PUMA</v>
      </c>
      <c r="D4722">
        <v>126</v>
      </c>
      <c r="E4722" t="s">
        <v>3013</v>
      </c>
      <c r="F4722">
        <v>523.76996864111561</v>
      </c>
      <c r="G4722" s="6">
        <v>29304.467251794002</v>
      </c>
      <c r="H4722" s="6">
        <v>894.25281132113605</v>
      </c>
      <c r="I4722" s="3">
        <v>9.8134971693965109E-2</v>
      </c>
    </row>
    <row r="4723" spans="1:9" x14ac:dyDescent="0.25">
      <c r="A4723" t="s">
        <v>2600</v>
      </c>
      <c r="B4723" t="s">
        <v>1666</v>
      </c>
      <c r="C4723" t="str">
        <f>_xlfn.XLOOKUP(Table4[[#This Row],[PUMA]],[1]PUMA!$A:$A,[1]PUMA!$B:$B)</f>
        <v>Alpine, Amador, Calaveras, Inyo, Mariposa, Mono &amp; Tuolumne Counties PUMA</v>
      </c>
      <c r="D4723">
        <v>129</v>
      </c>
      <c r="E4723" t="s">
        <v>3133</v>
      </c>
      <c r="F4723">
        <v>523.76996864111561</v>
      </c>
      <c r="G4723" s="6">
        <v>29304.467251794002</v>
      </c>
      <c r="H4723" s="6">
        <v>894.25281132113605</v>
      </c>
      <c r="I4723" s="3">
        <v>9.9039803194589812E-2</v>
      </c>
    </row>
    <row r="4724" spans="1:9" x14ac:dyDescent="0.25">
      <c r="A4724" t="s">
        <v>2600</v>
      </c>
      <c r="B4724" t="s">
        <v>1666</v>
      </c>
      <c r="C4724" t="str">
        <f>_xlfn.XLOOKUP(Table4[[#This Row],[PUMA]],[1]PUMA!$A:$A,[1]PUMA!$B:$B)</f>
        <v>Alpine, Amador, Calaveras, Inyo, Mariposa, Mono &amp; Tuolumne Counties PUMA</v>
      </c>
      <c r="D4724">
        <v>38</v>
      </c>
      <c r="E4724" t="s">
        <v>2015</v>
      </c>
      <c r="F4724">
        <v>523.76996864111561</v>
      </c>
      <c r="G4724" s="6">
        <v>29304.467251794002</v>
      </c>
      <c r="H4724" s="6">
        <v>894.25281132113605</v>
      </c>
      <c r="I4724" s="3">
        <v>8.8736470334511652E-2</v>
      </c>
    </row>
    <row r="4725" spans="1:9" x14ac:dyDescent="0.25">
      <c r="A4725" t="s">
        <v>2600</v>
      </c>
      <c r="B4725" t="s">
        <v>1666</v>
      </c>
      <c r="C4725" t="str">
        <f>_xlfn.XLOOKUP(Table4[[#This Row],[PUMA]],[1]PUMA!$A:$A,[1]PUMA!$B:$B)</f>
        <v>Alpine, Amador, Calaveras, Inyo, Mariposa, Mono &amp; Tuolumne Counties PUMA</v>
      </c>
      <c r="D4725">
        <v>42</v>
      </c>
      <c r="E4725" t="s">
        <v>3134</v>
      </c>
      <c r="F4725">
        <v>523.76996864111561</v>
      </c>
      <c r="G4725" s="6">
        <v>29304.467251794002</v>
      </c>
      <c r="H4725" s="6">
        <v>894.25281132113605</v>
      </c>
      <c r="I4725" s="3">
        <v>8.2180752064397442E-2</v>
      </c>
    </row>
    <row r="4726" spans="1:9" x14ac:dyDescent="0.25">
      <c r="A4726" t="s">
        <v>2600</v>
      </c>
      <c r="B4726" t="s">
        <v>1666</v>
      </c>
      <c r="C4726" t="str">
        <f>_xlfn.XLOOKUP(Table4[[#This Row],[PUMA]],[1]PUMA!$A:$A,[1]PUMA!$B:$B)</f>
        <v>Alpine, Amador, Calaveras, Inyo, Mariposa, Mono &amp; Tuolumne Counties PUMA</v>
      </c>
      <c r="D4726">
        <v>117</v>
      </c>
      <c r="E4726" t="s">
        <v>2201</v>
      </c>
      <c r="F4726">
        <v>523.76996864111561</v>
      </c>
      <c r="G4726" s="6">
        <v>29304.467251794002</v>
      </c>
      <c r="H4726" s="6">
        <v>894.25281132113605</v>
      </c>
      <c r="I4726" s="3">
        <v>7.9818232109937617E-2</v>
      </c>
    </row>
    <row r="4727" spans="1:9" x14ac:dyDescent="0.25">
      <c r="A4727" t="s">
        <v>2600</v>
      </c>
      <c r="B4727" t="s">
        <v>1666</v>
      </c>
      <c r="C4727" t="str">
        <f>_xlfn.XLOOKUP(Table4[[#This Row],[PUMA]],[1]PUMA!$A:$A,[1]PUMA!$B:$B)</f>
        <v>Alpine, Amador, Calaveras, Inyo, Mariposa, Mono &amp; Tuolumne Counties PUMA</v>
      </c>
      <c r="D4727">
        <v>175</v>
      </c>
      <c r="E4727" t="s">
        <v>3090</v>
      </c>
      <c r="F4727">
        <v>523.76996864111561</v>
      </c>
      <c r="G4727" s="6">
        <v>29304.467251794002</v>
      </c>
      <c r="H4727" s="6">
        <v>894.25281132113605</v>
      </c>
      <c r="I4727" s="3">
        <v>7.0017281295193898E-2</v>
      </c>
    </row>
    <row r="4728" spans="1:9" x14ac:dyDescent="0.25">
      <c r="A4728" t="s">
        <v>2600</v>
      </c>
      <c r="B4728" t="s">
        <v>1666</v>
      </c>
      <c r="C4728" t="str">
        <f>_xlfn.XLOOKUP(Table4[[#This Row],[PUMA]],[1]PUMA!$A:$A,[1]PUMA!$B:$B)</f>
        <v>Alpine, Amador, Calaveras, Inyo, Mariposa, Mono &amp; Tuolumne Counties PUMA</v>
      </c>
      <c r="D4728">
        <v>120</v>
      </c>
      <c r="E4728" t="s">
        <v>3135</v>
      </c>
      <c r="F4728">
        <v>151.50261156730124</v>
      </c>
      <c r="G4728" s="6">
        <v>29304.467251794002</v>
      </c>
      <c r="H4728" s="6">
        <v>894.25281132113605</v>
      </c>
      <c r="I4728" s="3">
        <v>7.3296346435813925E-2</v>
      </c>
    </row>
    <row r="4729" spans="1:9" x14ac:dyDescent="0.25">
      <c r="A4729" t="s">
        <v>2600</v>
      </c>
      <c r="B4729" t="s">
        <v>1666</v>
      </c>
      <c r="C4729" t="str">
        <f>_xlfn.XLOOKUP(Table4[[#This Row],[PUMA]],[1]PUMA!$A:$A,[1]PUMA!$B:$B)</f>
        <v>Alpine, Amador, Calaveras, Inyo, Mariposa, Mono &amp; Tuolumne Counties PUMA</v>
      </c>
      <c r="D4729">
        <v>120</v>
      </c>
      <c r="E4729" t="s">
        <v>3135</v>
      </c>
      <c r="F4729">
        <v>523.76996864111561</v>
      </c>
      <c r="G4729" s="6">
        <v>29304.467251794002</v>
      </c>
      <c r="H4729" s="6">
        <v>894.25281132113605</v>
      </c>
      <c r="I4729" s="3">
        <v>7.2661483001811106E-2</v>
      </c>
    </row>
    <row r="4730" spans="1:9" x14ac:dyDescent="0.25">
      <c r="A4730" t="s">
        <v>2600</v>
      </c>
      <c r="B4730" t="s">
        <v>1666</v>
      </c>
      <c r="C4730" t="str">
        <f>_xlfn.XLOOKUP(Table4[[#This Row],[PUMA]],[1]PUMA!$A:$A,[1]PUMA!$B:$B)</f>
        <v>Alpine, Amador, Calaveras, Inyo, Mariposa, Mono &amp; Tuolumne Counties PUMA</v>
      </c>
      <c r="D4730">
        <v>58</v>
      </c>
      <c r="E4730" t="s">
        <v>3139</v>
      </c>
      <c r="F4730">
        <v>523.76996864111561</v>
      </c>
      <c r="G4730" s="6">
        <v>29304.467251794002</v>
      </c>
      <c r="H4730" s="6">
        <v>894.25281132113605</v>
      </c>
      <c r="I4730" s="3">
        <v>6.835987139354413E-2</v>
      </c>
    </row>
    <row r="4731" spans="1:9" x14ac:dyDescent="0.25">
      <c r="A4731" t="s">
        <v>2600</v>
      </c>
      <c r="B4731" t="s">
        <v>1666</v>
      </c>
      <c r="C4731" t="str">
        <f>_xlfn.XLOOKUP(Table4[[#This Row],[PUMA]],[1]PUMA!$A:$A,[1]PUMA!$B:$B)</f>
        <v>Alpine, Amador, Calaveras, Inyo, Mariposa, Mono &amp; Tuolumne Counties PUMA</v>
      </c>
      <c r="D4731">
        <v>178</v>
      </c>
      <c r="E4731" t="s">
        <v>3014</v>
      </c>
      <c r="F4731">
        <v>523.76996864111561</v>
      </c>
      <c r="G4731" s="6">
        <v>29304.467251794002</v>
      </c>
      <c r="H4731" s="6">
        <v>894.25281132113605</v>
      </c>
      <c r="I4731" s="3">
        <v>6.8845259215893601E-2</v>
      </c>
    </row>
    <row r="4732" spans="1:9" x14ac:dyDescent="0.25">
      <c r="A4732" t="s">
        <v>2600</v>
      </c>
      <c r="B4732" t="s">
        <v>1666</v>
      </c>
      <c r="C4732" t="str">
        <f>_xlfn.XLOOKUP(Table4[[#This Row],[PUMA]],[1]PUMA!$A:$A,[1]PUMA!$B:$B)</f>
        <v>Alpine, Amador, Calaveras, Inyo, Mariposa, Mono &amp; Tuolumne Counties PUMA</v>
      </c>
      <c r="D4732">
        <v>178</v>
      </c>
      <c r="E4732" t="s">
        <v>3014</v>
      </c>
      <c r="F4732">
        <v>317.7726384811827</v>
      </c>
      <c r="G4732" s="6">
        <v>29304.467251794002</v>
      </c>
      <c r="H4732" s="6">
        <v>894.25281132113605</v>
      </c>
      <c r="I4732" s="3">
        <v>6.8248949306792053E-2</v>
      </c>
    </row>
    <row r="4733" spans="1:9" x14ac:dyDescent="0.25">
      <c r="A4733" t="s">
        <v>2600</v>
      </c>
      <c r="B4733" t="s">
        <v>1666</v>
      </c>
      <c r="C4733" t="str">
        <f>_xlfn.XLOOKUP(Table4[[#This Row],[PUMA]],[1]PUMA!$A:$A,[1]PUMA!$B:$B)</f>
        <v>Alpine, Amador, Calaveras, Inyo, Mariposa, Mono &amp; Tuolumne Counties PUMA</v>
      </c>
      <c r="D4733">
        <v>116</v>
      </c>
      <c r="E4733" t="s">
        <v>3131</v>
      </c>
      <c r="F4733">
        <v>523.76996864111561</v>
      </c>
      <c r="G4733" s="6">
        <v>29304.467251794002</v>
      </c>
      <c r="H4733" s="6">
        <v>894.25281132113605</v>
      </c>
      <c r="I4733" s="3">
        <v>5.0610014696791293E-2</v>
      </c>
    </row>
    <row r="4734" spans="1:9" x14ac:dyDescent="0.25">
      <c r="A4734" t="s">
        <v>2600</v>
      </c>
      <c r="B4734" t="s">
        <v>1666</v>
      </c>
      <c r="C4734" t="str">
        <f>_xlfn.XLOOKUP(Table4[[#This Row],[PUMA]],[1]PUMA!$A:$A,[1]PUMA!$B:$B)</f>
        <v>Alpine, Amador, Calaveras, Inyo, Mariposa, Mono &amp; Tuolumne Counties PUMA</v>
      </c>
      <c r="D4734">
        <v>2</v>
      </c>
      <c r="E4734" t="s">
        <v>2997</v>
      </c>
      <c r="F4734">
        <v>523.76996864111561</v>
      </c>
      <c r="G4734" s="6">
        <v>29304.467251794002</v>
      </c>
      <c r="H4734" s="6">
        <v>894.25281132113605</v>
      </c>
      <c r="I4734" s="3">
        <v>2.6308802762493401E-2</v>
      </c>
    </row>
    <row r="4735" spans="1:9" x14ac:dyDescent="0.25">
      <c r="A4735" t="s">
        <v>2600</v>
      </c>
      <c r="B4735" t="s">
        <v>1666</v>
      </c>
      <c r="C4735" t="str">
        <f>_xlfn.XLOOKUP(Table4[[#This Row],[PUMA]],[1]PUMA!$A:$A,[1]PUMA!$B:$B)</f>
        <v>Alpine, Amador, Calaveras, Inyo, Mariposa, Mono &amp; Tuolumne Counties PUMA</v>
      </c>
      <c r="D4735">
        <v>2</v>
      </c>
      <c r="E4735" t="s">
        <v>2997</v>
      </c>
      <c r="F4735">
        <v>406.43612656404275</v>
      </c>
      <c r="G4735" s="6">
        <v>29304.467251794002</v>
      </c>
      <c r="H4735" s="6">
        <v>894.25281132113605</v>
      </c>
      <c r="I4735" s="3">
        <v>2.4446796049333881E-2</v>
      </c>
    </row>
    <row r="4736" spans="1:9" x14ac:dyDescent="0.25">
      <c r="A4736" t="s">
        <v>2600</v>
      </c>
      <c r="B4736" t="s">
        <v>1666</v>
      </c>
      <c r="C4736" t="str">
        <f>_xlfn.XLOOKUP(Table4[[#This Row],[PUMA]],[1]PUMA!$A:$A,[1]PUMA!$B:$B)</f>
        <v>Alpine, Amador, Calaveras, Inyo, Mariposa, Mono &amp; Tuolumne Counties PUMA</v>
      </c>
      <c r="D4736">
        <v>8</v>
      </c>
      <c r="E4736" t="s">
        <v>3015</v>
      </c>
      <c r="F4736">
        <v>523.76996864111561</v>
      </c>
      <c r="G4736" s="6">
        <v>29304.467251794002</v>
      </c>
      <c r="H4736" s="6">
        <v>894.25281132113605</v>
      </c>
      <c r="I4736" s="3">
        <v>1.9816768091403029E-2</v>
      </c>
    </row>
    <row r="4737" spans="1:9" x14ac:dyDescent="0.25">
      <c r="A4737" t="s">
        <v>2600</v>
      </c>
      <c r="B4737" t="s">
        <v>1666</v>
      </c>
      <c r="C4737" t="str">
        <f>_xlfn.XLOOKUP(Table4[[#This Row],[PUMA]],[1]PUMA!$A:$A,[1]PUMA!$B:$B)</f>
        <v>Alpine, Amador, Calaveras, Inyo, Mariposa, Mono &amp; Tuolumne Counties PUMA</v>
      </c>
      <c r="D4737">
        <v>8</v>
      </c>
      <c r="E4737" t="s">
        <v>3015</v>
      </c>
      <c r="F4737">
        <v>291.29654031109993</v>
      </c>
      <c r="G4737" s="6">
        <v>29304.467251794002</v>
      </c>
      <c r="H4737" s="6">
        <v>894.25281132113605</v>
      </c>
      <c r="I4737" s="3">
        <v>1.8978755511296738E-2</v>
      </c>
    </row>
    <row r="4738" spans="1:9" x14ac:dyDescent="0.25">
      <c r="A4738" t="s">
        <v>2600</v>
      </c>
      <c r="B4738" t="s">
        <v>1666</v>
      </c>
      <c r="C4738" t="str">
        <f>_xlfn.XLOOKUP(Table4[[#This Row],[PUMA]],[1]PUMA!$A:$A,[1]PUMA!$B:$B)</f>
        <v>Alpine, Amador, Calaveras, Inyo, Mariposa, Mono &amp; Tuolumne Counties PUMA</v>
      </c>
      <c r="D4738">
        <v>1</v>
      </c>
      <c r="F4738">
        <v>523.76996864111561</v>
      </c>
      <c r="G4738" s="6">
        <v>29304.467251794002</v>
      </c>
      <c r="H4738" s="6">
        <v>894.25281132113605</v>
      </c>
      <c r="I4738" s="3">
        <v>0</v>
      </c>
    </row>
    <row r="4739" spans="1:9" x14ac:dyDescent="0.25">
      <c r="A4739" t="s">
        <v>2603</v>
      </c>
      <c r="B4739" t="s">
        <v>1666</v>
      </c>
      <c r="C4739" t="str">
        <f>_xlfn.XLOOKUP(Table4[[#This Row],[PUMA]],[1]PUMA!$A:$A,[1]PUMA!$B:$B)</f>
        <v>Alpine, Amador, Calaveras, Inyo, Mariposa, Mono &amp; Tuolumne Counties PUMA</v>
      </c>
      <c r="D4739">
        <v>82</v>
      </c>
      <c r="E4739" t="s">
        <v>2061</v>
      </c>
      <c r="F4739">
        <v>523.76996864111561</v>
      </c>
      <c r="G4739" s="6">
        <v>29304.467251794002</v>
      </c>
      <c r="H4739" s="6">
        <v>894.25281132113605</v>
      </c>
      <c r="I4739" s="3">
        <v>0.16685718732961352</v>
      </c>
    </row>
    <row r="4740" spans="1:9" x14ac:dyDescent="0.25">
      <c r="A4740" t="s">
        <v>2603</v>
      </c>
      <c r="B4740" t="s">
        <v>1666</v>
      </c>
      <c r="C4740" t="str">
        <f>_xlfn.XLOOKUP(Table4[[#This Row],[PUMA]],[1]PUMA!$A:$A,[1]PUMA!$B:$B)</f>
        <v>Alpine, Amador, Calaveras, Inyo, Mariposa, Mono &amp; Tuolumne Counties PUMA</v>
      </c>
      <c r="D4740">
        <v>126</v>
      </c>
      <c r="E4740" t="s">
        <v>3013</v>
      </c>
      <c r="F4740">
        <v>334.17187906619847</v>
      </c>
      <c r="G4740" s="6">
        <v>29304.467251794002</v>
      </c>
      <c r="H4740" s="6">
        <v>894.25281132113605</v>
      </c>
      <c r="I4740" s="3">
        <v>0.10520501993413743</v>
      </c>
    </row>
    <row r="4741" spans="1:9" x14ac:dyDescent="0.25">
      <c r="A4741" t="s">
        <v>2603</v>
      </c>
      <c r="B4741" t="s">
        <v>1666</v>
      </c>
      <c r="C4741" t="str">
        <f>_xlfn.XLOOKUP(Table4[[#This Row],[PUMA]],[1]PUMA!$A:$A,[1]PUMA!$B:$B)</f>
        <v>Alpine, Amador, Calaveras, Inyo, Mariposa, Mono &amp; Tuolumne Counties PUMA</v>
      </c>
      <c r="D4741">
        <v>126</v>
      </c>
      <c r="E4741" t="s">
        <v>3013</v>
      </c>
      <c r="F4741">
        <v>523.76996864111561</v>
      </c>
      <c r="G4741" s="6">
        <v>29304.467251794002</v>
      </c>
      <c r="H4741" s="6">
        <v>894.25281132113605</v>
      </c>
      <c r="I4741" s="3">
        <v>9.8988806376031593E-2</v>
      </c>
    </row>
    <row r="4742" spans="1:9" x14ac:dyDescent="0.25">
      <c r="A4742" t="s">
        <v>2603</v>
      </c>
      <c r="B4742" t="s">
        <v>1666</v>
      </c>
      <c r="C4742" t="str">
        <f>_xlfn.XLOOKUP(Table4[[#This Row],[PUMA]],[1]PUMA!$A:$A,[1]PUMA!$B:$B)</f>
        <v>Alpine, Amador, Calaveras, Inyo, Mariposa, Mono &amp; Tuolumne Counties PUMA</v>
      </c>
      <c r="D4742">
        <v>129</v>
      </c>
      <c r="E4742" t="s">
        <v>3133</v>
      </c>
      <c r="F4742">
        <v>523.76996864111561</v>
      </c>
      <c r="G4742" s="6">
        <v>29304.467251794002</v>
      </c>
      <c r="H4742" s="6">
        <v>894.25281132113605</v>
      </c>
      <c r="I4742" s="3">
        <v>9.3187871720257456E-2</v>
      </c>
    </row>
    <row r="4743" spans="1:9" x14ac:dyDescent="0.25">
      <c r="A4743" t="s">
        <v>2603</v>
      </c>
      <c r="B4743" t="s">
        <v>1666</v>
      </c>
      <c r="C4743" t="str">
        <f>_xlfn.XLOOKUP(Table4[[#This Row],[PUMA]],[1]PUMA!$A:$A,[1]PUMA!$B:$B)</f>
        <v>Alpine, Amador, Calaveras, Inyo, Mariposa, Mono &amp; Tuolumne Counties PUMA</v>
      </c>
      <c r="D4743">
        <v>38</v>
      </c>
      <c r="E4743" t="s">
        <v>2015</v>
      </c>
      <c r="F4743">
        <v>523.76996864111561</v>
      </c>
      <c r="G4743" s="6">
        <v>29304.467251794002</v>
      </c>
      <c r="H4743" s="6">
        <v>894.25281132113605</v>
      </c>
      <c r="I4743" s="3">
        <v>8.2456142607075303E-2</v>
      </c>
    </row>
    <row r="4744" spans="1:9" x14ac:dyDescent="0.25">
      <c r="A4744" t="s">
        <v>2603</v>
      </c>
      <c r="B4744" t="s">
        <v>1666</v>
      </c>
      <c r="C4744" t="str">
        <f>_xlfn.XLOOKUP(Table4[[#This Row],[PUMA]],[1]PUMA!$A:$A,[1]PUMA!$B:$B)</f>
        <v>Alpine, Amador, Calaveras, Inyo, Mariposa, Mono &amp; Tuolumne Counties PUMA</v>
      </c>
      <c r="D4744">
        <v>117</v>
      </c>
      <c r="E4744" t="s">
        <v>2201</v>
      </c>
      <c r="F4744">
        <v>523.76996864111561</v>
      </c>
      <c r="G4744" s="6">
        <v>29304.467251794002</v>
      </c>
      <c r="H4744" s="6">
        <v>894.25281132113605</v>
      </c>
      <c r="I4744" s="3">
        <v>7.8826699741358724E-2</v>
      </c>
    </row>
    <row r="4745" spans="1:9" x14ac:dyDescent="0.25">
      <c r="A4745" t="s">
        <v>2603</v>
      </c>
      <c r="B4745" t="s">
        <v>1666</v>
      </c>
      <c r="C4745" t="str">
        <f>_xlfn.XLOOKUP(Table4[[#This Row],[PUMA]],[1]PUMA!$A:$A,[1]PUMA!$B:$B)</f>
        <v>Alpine, Amador, Calaveras, Inyo, Mariposa, Mono &amp; Tuolumne Counties PUMA</v>
      </c>
      <c r="D4745">
        <v>117</v>
      </c>
      <c r="E4745" t="s">
        <v>2201</v>
      </c>
      <c r="F4745">
        <v>419.57536779328092</v>
      </c>
      <c r="G4745" s="6">
        <v>29304.467251794002</v>
      </c>
      <c r="H4745" s="6">
        <v>894.25281132113605</v>
      </c>
      <c r="I4745" s="3">
        <v>7.4169093098826522E-2</v>
      </c>
    </row>
    <row r="4746" spans="1:9" x14ac:dyDescent="0.25">
      <c r="A4746" t="s">
        <v>2603</v>
      </c>
      <c r="B4746" t="s">
        <v>1666</v>
      </c>
      <c r="C4746" t="str">
        <f>_xlfn.XLOOKUP(Table4[[#This Row],[PUMA]],[1]PUMA!$A:$A,[1]PUMA!$B:$B)</f>
        <v>Alpine, Amador, Calaveras, Inyo, Mariposa, Mono &amp; Tuolumne Counties PUMA</v>
      </c>
      <c r="D4746">
        <v>53</v>
      </c>
      <c r="E4746" t="s">
        <v>3004</v>
      </c>
      <c r="F4746">
        <v>523.76996864111561</v>
      </c>
      <c r="G4746" s="6">
        <v>29304.467251794002</v>
      </c>
      <c r="H4746" s="6">
        <v>894.25281132113605</v>
      </c>
      <c r="I4746" s="3">
        <v>7.8817892288873662E-2</v>
      </c>
    </row>
    <row r="4747" spans="1:9" x14ac:dyDescent="0.25">
      <c r="A4747" t="s">
        <v>2603</v>
      </c>
      <c r="B4747" t="s">
        <v>1666</v>
      </c>
      <c r="C4747" t="str">
        <f>_xlfn.XLOOKUP(Table4[[#This Row],[PUMA]],[1]PUMA!$A:$A,[1]PUMA!$B:$B)</f>
        <v>Alpine, Amador, Calaveras, Inyo, Mariposa, Mono &amp; Tuolumne Counties PUMA</v>
      </c>
      <c r="D4747">
        <v>175</v>
      </c>
      <c r="E4747" t="s">
        <v>3090</v>
      </c>
      <c r="F4747">
        <v>295.59696184056997</v>
      </c>
      <c r="G4747" s="6">
        <v>29304.467251794002</v>
      </c>
      <c r="H4747" s="6">
        <v>894.25281132113605</v>
      </c>
      <c r="I4747" s="3">
        <v>7.4414166046339658E-2</v>
      </c>
    </row>
    <row r="4748" spans="1:9" x14ac:dyDescent="0.25">
      <c r="A4748" t="s">
        <v>2603</v>
      </c>
      <c r="B4748" t="s">
        <v>1666</v>
      </c>
      <c r="C4748" t="str">
        <f>_xlfn.XLOOKUP(Table4[[#This Row],[PUMA]],[1]PUMA!$A:$A,[1]PUMA!$B:$B)</f>
        <v>Alpine, Amador, Calaveras, Inyo, Mariposa, Mono &amp; Tuolumne Counties PUMA</v>
      </c>
      <c r="D4748">
        <v>175</v>
      </c>
      <c r="E4748" t="s">
        <v>3090</v>
      </c>
      <c r="F4748">
        <v>523.76996864111561</v>
      </c>
      <c r="G4748" s="6">
        <v>29304.467251794002</v>
      </c>
      <c r="H4748" s="6">
        <v>894.25281132113605</v>
      </c>
      <c r="I4748" s="3">
        <v>7.0017281295193898E-2</v>
      </c>
    </row>
    <row r="4749" spans="1:9" x14ac:dyDescent="0.25">
      <c r="A4749" t="s">
        <v>2603</v>
      </c>
      <c r="B4749" t="s">
        <v>1666</v>
      </c>
      <c r="C4749" t="str">
        <f>_xlfn.XLOOKUP(Table4[[#This Row],[PUMA]],[1]PUMA!$A:$A,[1]PUMA!$B:$B)</f>
        <v>Alpine, Amador, Calaveras, Inyo, Mariposa, Mono &amp; Tuolumne Counties PUMA</v>
      </c>
      <c r="D4749">
        <v>120</v>
      </c>
      <c r="E4749" t="s">
        <v>3135</v>
      </c>
      <c r="F4749">
        <v>523.76996864111561</v>
      </c>
      <c r="G4749" s="6">
        <v>29304.467251794002</v>
      </c>
      <c r="H4749" s="6">
        <v>894.25281132113605</v>
      </c>
      <c r="I4749" s="3">
        <v>6.8368158443052371E-2</v>
      </c>
    </row>
    <row r="4750" spans="1:9" x14ac:dyDescent="0.25">
      <c r="A4750" t="s">
        <v>2603</v>
      </c>
      <c r="B4750" t="s">
        <v>1666</v>
      </c>
      <c r="C4750" t="str">
        <f>_xlfn.XLOOKUP(Table4[[#This Row],[PUMA]],[1]PUMA!$A:$A,[1]PUMA!$B:$B)</f>
        <v>Alpine, Amador, Calaveras, Inyo, Mariposa, Mono &amp; Tuolumne Counties PUMA</v>
      </c>
      <c r="D4750">
        <v>178</v>
      </c>
      <c r="E4750" t="s">
        <v>3014</v>
      </c>
      <c r="F4750">
        <v>523.76996864111561</v>
      </c>
      <c r="G4750" s="6">
        <v>29304.467251794002</v>
      </c>
      <c r="H4750" s="6">
        <v>894.25281132113605</v>
      </c>
      <c r="I4750" s="3">
        <v>6.4216346639419747E-2</v>
      </c>
    </row>
    <row r="4751" spans="1:9" x14ac:dyDescent="0.25">
      <c r="A4751" t="s">
        <v>2603</v>
      </c>
      <c r="B4751" t="s">
        <v>1666</v>
      </c>
      <c r="C4751" t="str">
        <f>_xlfn.XLOOKUP(Table4[[#This Row],[PUMA]],[1]PUMA!$A:$A,[1]PUMA!$B:$B)</f>
        <v>Alpine, Amador, Calaveras, Inyo, Mariposa, Mono &amp; Tuolumne Counties PUMA</v>
      </c>
      <c r="D4751">
        <v>2</v>
      </c>
      <c r="E4751" t="s">
        <v>2997</v>
      </c>
      <c r="F4751">
        <v>523.76996864111561</v>
      </c>
      <c r="G4751" s="6">
        <v>29304.467251794002</v>
      </c>
      <c r="H4751" s="6">
        <v>894.25281132113605</v>
      </c>
      <c r="I4751" s="3">
        <v>2.5981984830950641E-2</v>
      </c>
    </row>
    <row r="4752" spans="1:9" x14ac:dyDescent="0.25">
      <c r="A4752" t="s">
        <v>2603</v>
      </c>
      <c r="B4752" t="s">
        <v>1666</v>
      </c>
      <c r="C4752" t="str">
        <f>_xlfn.XLOOKUP(Table4[[#This Row],[PUMA]],[1]PUMA!$A:$A,[1]PUMA!$B:$B)</f>
        <v>Alpine, Amador, Calaveras, Inyo, Mariposa, Mono &amp; Tuolumne Counties PUMA</v>
      </c>
      <c r="D4752">
        <v>8</v>
      </c>
      <c r="E4752" t="s">
        <v>3015</v>
      </c>
      <c r="F4752">
        <v>523.76996864111561</v>
      </c>
      <c r="G4752" s="6">
        <v>29304.467251794002</v>
      </c>
      <c r="H4752" s="6">
        <v>894.25281132113605</v>
      </c>
      <c r="I4752" s="3">
        <v>1.864586139355974E-2</v>
      </c>
    </row>
    <row r="4753" spans="1:9" x14ac:dyDescent="0.25">
      <c r="A4753" t="s">
        <v>2620</v>
      </c>
      <c r="B4753" t="s">
        <v>1666</v>
      </c>
      <c r="C4753" t="str">
        <f>_xlfn.XLOOKUP(Table4[[#This Row],[PUMA]],[1]PUMA!$A:$A,[1]PUMA!$B:$B)</f>
        <v>Alpine, Amador, Calaveras, Inyo, Mariposa, Mono &amp; Tuolumne Counties PUMA</v>
      </c>
      <c r="D4753">
        <v>82</v>
      </c>
      <c r="E4753" t="s">
        <v>2061</v>
      </c>
      <c r="F4753">
        <v>523.76996864111561</v>
      </c>
      <c r="G4753" s="6">
        <v>29304.467251794002</v>
      </c>
      <c r="H4753" s="6">
        <v>894.25281132113605</v>
      </c>
      <c r="I4753" s="3">
        <v>0.16685718732961352</v>
      </c>
    </row>
    <row r="4754" spans="1:9" x14ac:dyDescent="0.25">
      <c r="A4754" t="s">
        <v>2620</v>
      </c>
      <c r="B4754" t="s">
        <v>1666</v>
      </c>
      <c r="C4754" t="str">
        <f>_xlfn.XLOOKUP(Table4[[#This Row],[PUMA]],[1]PUMA!$A:$A,[1]PUMA!$B:$B)</f>
        <v>Alpine, Amador, Calaveras, Inyo, Mariposa, Mono &amp; Tuolumne Counties PUMA</v>
      </c>
      <c r="D4754">
        <v>126</v>
      </c>
      <c r="E4754" t="s">
        <v>3013</v>
      </c>
      <c r="F4754">
        <v>523.76996864111561</v>
      </c>
      <c r="G4754" s="6">
        <v>29304.467251794002</v>
      </c>
      <c r="H4754" s="6">
        <v>894.25281132113605</v>
      </c>
      <c r="I4754" s="3">
        <v>0.10520501993413743</v>
      </c>
    </row>
    <row r="4755" spans="1:9" x14ac:dyDescent="0.25">
      <c r="A4755" t="s">
        <v>2620</v>
      </c>
      <c r="B4755" t="s">
        <v>1666</v>
      </c>
      <c r="C4755" t="str">
        <f>_xlfn.XLOOKUP(Table4[[#This Row],[PUMA]],[1]PUMA!$A:$A,[1]PUMA!$B:$B)</f>
        <v>Alpine, Amador, Calaveras, Inyo, Mariposa, Mono &amp; Tuolumne Counties PUMA</v>
      </c>
      <c r="D4755">
        <v>38</v>
      </c>
      <c r="E4755" t="s">
        <v>2015</v>
      </c>
      <c r="F4755">
        <v>799.29198877666431</v>
      </c>
      <c r="G4755" s="6">
        <v>29304.467251794002</v>
      </c>
      <c r="H4755" s="6">
        <v>894.25281132113605</v>
      </c>
      <c r="I4755" s="3">
        <v>8.7634152226426745E-2</v>
      </c>
    </row>
    <row r="4756" spans="1:9" x14ac:dyDescent="0.25">
      <c r="A4756" t="s">
        <v>2620</v>
      </c>
      <c r="B4756" t="s">
        <v>1666</v>
      </c>
      <c r="C4756" t="str">
        <f>_xlfn.XLOOKUP(Table4[[#This Row],[PUMA]],[1]PUMA!$A:$A,[1]PUMA!$B:$B)</f>
        <v>Alpine, Amador, Calaveras, Inyo, Mariposa, Mono &amp; Tuolumne Counties PUMA</v>
      </c>
      <c r="D4756">
        <v>38</v>
      </c>
      <c r="E4756" t="s">
        <v>2015</v>
      </c>
      <c r="F4756">
        <v>523.76996864111561</v>
      </c>
      <c r="G4756" s="6">
        <v>29304.467251794002</v>
      </c>
      <c r="H4756" s="6">
        <v>894.25281132113605</v>
      </c>
      <c r="I4756" s="3">
        <v>8.4596216739200786E-2</v>
      </c>
    </row>
    <row r="4757" spans="1:9" x14ac:dyDescent="0.25">
      <c r="A4757" t="s">
        <v>2620</v>
      </c>
      <c r="B4757" t="s">
        <v>1666</v>
      </c>
      <c r="C4757" t="str">
        <f>_xlfn.XLOOKUP(Table4[[#This Row],[PUMA]],[1]PUMA!$A:$A,[1]PUMA!$B:$B)</f>
        <v>Alpine, Amador, Calaveras, Inyo, Mariposa, Mono &amp; Tuolumne Counties PUMA</v>
      </c>
      <c r="D4757">
        <v>117</v>
      </c>
      <c r="E4757" t="s">
        <v>2201</v>
      </c>
      <c r="F4757">
        <v>523.76996864111561</v>
      </c>
      <c r="G4757" s="6">
        <v>29304.467251794002</v>
      </c>
      <c r="H4757" s="6">
        <v>894.25281132113605</v>
      </c>
      <c r="I4757" s="3">
        <v>7.8826699741358724E-2</v>
      </c>
    </row>
    <row r="4758" spans="1:9" x14ac:dyDescent="0.25">
      <c r="A4758" t="s">
        <v>2620</v>
      </c>
      <c r="B4758" t="s">
        <v>1666</v>
      </c>
      <c r="C4758" t="str">
        <f>_xlfn.XLOOKUP(Table4[[#This Row],[PUMA]],[1]PUMA!$A:$A,[1]PUMA!$B:$B)</f>
        <v>Alpine, Amador, Calaveras, Inyo, Mariposa, Mono &amp; Tuolumne Counties PUMA</v>
      </c>
      <c r="D4758">
        <v>117</v>
      </c>
      <c r="E4758" t="s">
        <v>2201</v>
      </c>
      <c r="F4758">
        <v>734.66331099327999</v>
      </c>
      <c r="G4758" s="6">
        <v>29304.467251794002</v>
      </c>
      <c r="H4758" s="6">
        <v>894.25281132113605</v>
      </c>
      <c r="I4758" s="3">
        <v>7.489323025047212E-2</v>
      </c>
    </row>
    <row r="4759" spans="1:9" x14ac:dyDescent="0.25">
      <c r="A4759" t="s">
        <v>2620</v>
      </c>
      <c r="B4759" t="s">
        <v>1666</v>
      </c>
      <c r="C4759" t="str">
        <f>_xlfn.XLOOKUP(Table4[[#This Row],[PUMA]],[1]PUMA!$A:$A,[1]PUMA!$B:$B)</f>
        <v>Alpine, Amador, Calaveras, Inyo, Mariposa, Mono &amp; Tuolumne Counties PUMA</v>
      </c>
      <c r="D4759">
        <v>53</v>
      </c>
      <c r="E4759" t="s">
        <v>3004</v>
      </c>
      <c r="F4759">
        <v>523.76996864111561</v>
      </c>
      <c r="G4759" s="6">
        <v>29304.467251794002</v>
      </c>
      <c r="H4759" s="6">
        <v>894.25281132113605</v>
      </c>
      <c r="I4759" s="3">
        <v>7.8817892288873662E-2</v>
      </c>
    </row>
    <row r="4760" spans="1:9" x14ac:dyDescent="0.25">
      <c r="A4760" t="s">
        <v>2620</v>
      </c>
      <c r="B4760" t="s">
        <v>1666</v>
      </c>
      <c r="C4760" t="str">
        <f>_xlfn.XLOOKUP(Table4[[#This Row],[PUMA]],[1]PUMA!$A:$A,[1]PUMA!$B:$B)</f>
        <v>Alpine, Amador, Calaveras, Inyo, Mariposa, Mono &amp; Tuolumne Counties PUMA</v>
      </c>
      <c r="D4760">
        <v>2</v>
      </c>
      <c r="E4760" t="s">
        <v>2997</v>
      </c>
      <c r="F4760">
        <v>523.76996864111561</v>
      </c>
      <c r="G4760" s="6">
        <v>29304.467251794002</v>
      </c>
      <c r="H4760" s="6">
        <v>894.25281132113605</v>
      </c>
      <c r="I4760" s="3">
        <v>2.5981984830950641E-2</v>
      </c>
    </row>
    <row r="4761" spans="1:9" x14ac:dyDescent="0.25">
      <c r="A4761" t="s">
        <v>2620</v>
      </c>
      <c r="B4761" t="s">
        <v>1666</v>
      </c>
      <c r="C4761" t="str">
        <f>_xlfn.XLOOKUP(Table4[[#This Row],[PUMA]],[1]PUMA!$A:$A,[1]PUMA!$B:$B)</f>
        <v>Alpine, Amador, Calaveras, Inyo, Mariposa, Mono &amp; Tuolumne Counties PUMA</v>
      </c>
      <c r="D4761">
        <v>2</v>
      </c>
      <c r="E4761" t="s">
        <v>2997</v>
      </c>
      <c r="F4761">
        <v>763.59838433120615</v>
      </c>
      <c r="G4761" s="6">
        <v>29304.467251794002</v>
      </c>
      <c r="H4761" s="6">
        <v>894.25281132113605</v>
      </c>
      <c r="I4761" s="3">
        <v>2.4796123443738424E-2</v>
      </c>
    </row>
    <row r="4762" spans="1:9" x14ac:dyDescent="0.25">
      <c r="A4762" t="s">
        <v>2620</v>
      </c>
      <c r="B4762" t="s">
        <v>1666</v>
      </c>
      <c r="C4762" t="str">
        <f>_xlfn.XLOOKUP(Table4[[#This Row],[PUMA]],[1]PUMA!$A:$A,[1]PUMA!$B:$B)</f>
        <v>Alpine, Amador, Calaveras, Inyo, Mariposa, Mono &amp; Tuolumne Counties PUMA</v>
      </c>
      <c r="D4762">
        <v>4</v>
      </c>
      <c r="E4762" t="s">
        <v>3011</v>
      </c>
      <c r="F4762">
        <v>523.76996864111561</v>
      </c>
      <c r="G4762" s="6">
        <v>29304.467251794002</v>
      </c>
      <c r="H4762" s="6">
        <v>894.25281132113605</v>
      </c>
      <c r="I4762" s="3">
        <v>1.9873215553089445E-2</v>
      </c>
    </row>
    <row r="4763" spans="1:9" x14ac:dyDescent="0.25">
      <c r="A4763" t="s">
        <v>1400</v>
      </c>
      <c r="B4763" t="s">
        <v>1401</v>
      </c>
      <c r="C4763" t="str">
        <f>_xlfn.XLOOKUP(Table4[[#This Row],[PUMA]],[1]PUMA!$A:$A,[1]PUMA!$B:$B)</f>
        <v>Ventura County (North)--Santa Paula, Fillmore &amp; Ojai Cities PUMA</v>
      </c>
      <c r="D4763">
        <v>188</v>
      </c>
      <c r="E4763" t="s">
        <v>2022</v>
      </c>
      <c r="F4763">
        <v>523.76996864111561</v>
      </c>
      <c r="G4763" s="6">
        <v>37010.456788376898</v>
      </c>
      <c r="H4763" s="6">
        <v>1359.7558247808599</v>
      </c>
      <c r="I4763" s="3">
        <v>0.24304475187220695</v>
      </c>
    </row>
    <row r="4764" spans="1:9" x14ac:dyDescent="0.25">
      <c r="A4764" t="s">
        <v>1400</v>
      </c>
      <c r="B4764" t="s">
        <v>1401</v>
      </c>
      <c r="C4764" t="str">
        <f>_xlfn.XLOOKUP(Table4[[#This Row],[PUMA]],[1]PUMA!$A:$A,[1]PUMA!$B:$B)</f>
        <v>Ventura County (North)--Santa Paula, Fillmore &amp; Ojai Cities PUMA</v>
      </c>
      <c r="D4764">
        <v>189</v>
      </c>
      <c r="E4764" t="s">
        <v>2020</v>
      </c>
      <c r="F4764">
        <v>523.76996864111561</v>
      </c>
      <c r="G4764" s="6">
        <v>37010.456788376898</v>
      </c>
      <c r="H4764" s="6">
        <v>1359.7558247808599</v>
      </c>
      <c r="I4764" s="3">
        <v>0.23250345795356356</v>
      </c>
    </row>
    <row r="4765" spans="1:9" x14ac:dyDescent="0.25">
      <c r="A4765" t="s">
        <v>1400</v>
      </c>
      <c r="B4765" t="s">
        <v>1401</v>
      </c>
      <c r="C4765" t="str">
        <f>_xlfn.XLOOKUP(Table4[[#This Row],[PUMA]],[1]PUMA!$A:$A,[1]PUMA!$B:$B)</f>
        <v>Ventura County (North)--Santa Paula, Fillmore &amp; Ojai Cities PUMA</v>
      </c>
      <c r="D4765">
        <v>187</v>
      </c>
      <c r="E4765" t="s">
        <v>2164</v>
      </c>
      <c r="F4765">
        <v>523.76996864111561</v>
      </c>
      <c r="G4765" s="6">
        <v>37010.456788376898</v>
      </c>
      <c r="H4765" s="6">
        <v>1359.7558247808599</v>
      </c>
      <c r="I4765" s="3">
        <v>0.21334869835780612</v>
      </c>
    </row>
    <row r="4766" spans="1:9" x14ac:dyDescent="0.25">
      <c r="A4766" t="s">
        <v>1400</v>
      </c>
      <c r="B4766" t="s">
        <v>1401</v>
      </c>
      <c r="C4766" t="str">
        <f>_xlfn.XLOOKUP(Table4[[#This Row],[PUMA]],[1]PUMA!$A:$A,[1]PUMA!$B:$B)</f>
        <v>Ventura County (North)--Santa Paula, Fillmore &amp; Ojai Cities PUMA</v>
      </c>
      <c r="D4766">
        <v>38</v>
      </c>
      <c r="E4766" t="s">
        <v>2015</v>
      </c>
      <c r="F4766">
        <v>523.76996864111561</v>
      </c>
      <c r="G4766" s="6">
        <v>37010.456788376898</v>
      </c>
      <c r="H4766" s="6">
        <v>1359.7558247808599</v>
      </c>
      <c r="I4766" s="3">
        <v>7.1896042369141974E-2</v>
      </c>
    </row>
    <row r="4767" spans="1:9" x14ac:dyDescent="0.25">
      <c r="A4767" t="s">
        <v>1400</v>
      </c>
      <c r="B4767" t="s">
        <v>1401</v>
      </c>
      <c r="C4767" t="str">
        <f>_xlfn.XLOOKUP(Table4[[#This Row],[PUMA]],[1]PUMA!$A:$A,[1]PUMA!$B:$B)</f>
        <v>Ventura County (North)--Santa Paula, Fillmore &amp; Ojai Cities PUMA</v>
      </c>
      <c r="D4767">
        <v>53</v>
      </c>
      <c r="E4767" t="s">
        <v>3004</v>
      </c>
      <c r="F4767">
        <v>523.76996864111561</v>
      </c>
      <c r="G4767" s="6">
        <v>37010.456788376898</v>
      </c>
      <c r="H4767" s="6">
        <v>1359.7558247808599</v>
      </c>
      <c r="I4767" s="3">
        <v>6.2364836473477903E-2</v>
      </c>
    </row>
    <row r="4768" spans="1:9" x14ac:dyDescent="0.25">
      <c r="A4768" t="s">
        <v>1400</v>
      </c>
      <c r="B4768" t="s">
        <v>1401</v>
      </c>
      <c r="C4768" t="str">
        <f>_xlfn.XLOOKUP(Table4[[#This Row],[PUMA]],[1]PUMA!$A:$A,[1]PUMA!$B:$B)</f>
        <v>Ventura County (North)--Santa Paula, Fillmore &amp; Ojai Cities PUMA</v>
      </c>
      <c r="D4768">
        <v>421</v>
      </c>
      <c r="E4768" t="s">
        <v>3036</v>
      </c>
      <c r="F4768">
        <v>523.76996864111561</v>
      </c>
      <c r="G4768" s="6">
        <v>37010.456788376898</v>
      </c>
      <c r="H4768" s="6">
        <v>1359.7558247808599</v>
      </c>
      <c r="I4768" s="3">
        <v>8.8221827928438967E-2</v>
      </c>
    </row>
    <row r="4769" spans="1:9" x14ac:dyDescent="0.25">
      <c r="A4769" t="s">
        <v>1400</v>
      </c>
      <c r="B4769" t="s">
        <v>1401</v>
      </c>
      <c r="C4769" t="str">
        <f>_xlfn.XLOOKUP(Table4[[#This Row],[PUMA]],[1]PUMA!$A:$A,[1]PUMA!$B:$B)</f>
        <v>Ventura County (North)--Santa Paula, Fillmore &amp; Ojai Cities PUMA</v>
      </c>
      <c r="D4769">
        <v>177</v>
      </c>
      <c r="E4769" t="s">
        <v>2134</v>
      </c>
      <c r="F4769">
        <v>523.76996864111561</v>
      </c>
      <c r="G4769" s="6">
        <v>37010.456788376898</v>
      </c>
      <c r="H4769" s="6">
        <v>1359.7558247808599</v>
      </c>
      <c r="I4769" s="3">
        <v>5.3876004157421623E-2</v>
      </c>
    </row>
    <row r="4770" spans="1:9" x14ac:dyDescent="0.25">
      <c r="A4770" t="s">
        <v>1400</v>
      </c>
      <c r="B4770" t="s">
        <v>1401</v>
      </c>
      <c r="C4770" t="str">
        <f>_xlfn.XLOOKUP(Table4[[#This Row],[PUMA]],[1]PUMA!$A:$A,[1]PUMA!$B:$B)</f>
        <v>Ventura County (North)--Santa Paula, Fillmore &amp; Ojai Cities PUMA</v>
      </c>
      <c r="D4770">
        <v>37</v>
      </c>
      <c r="E4770" t="s">
        <v>3130</v>
      </c>
      <c r="F4770">
        <v>523.76996864111561</v>
      </c>
      <c r="G4770" s="6">
        <v>37010.456788376898</v>
      </c>
      <c r="H4770" s="6">
        <v>1359.7558247808599</v>
      </c>
      <c r="I4770" s="3">
        <v>4.8668477106975257E-2</v>
      </c>
    </row>
    <row r="4771" spans="1:9" x14ac:dyDescent="0.25">
      <c r="A4771" t="s">
        <v>1400</v>
      </c>
      <c r="B4771" t="s">
        <v>1401</v>
      </c>
      <c r="C4771" t="str">
        <f>_xlfn.XLOOKUP(Table4[[#This Row],[PUMA]],[1]PUMA!$A:$A,[1]PUMA!$B:$B)</f>
        <v>Ventura County (North)--Santa Paula, Fillmore &amp; Ojai Cities PUMA</v>
      </c>
      <c r="D4771">
        <v>174</v>
      </c>
      <c r="E4771" t="s">
        <v>3097</v>
      </c>
      <c r="F4771">
        <v>523.76996864111561</v>
      </c>
      <c r="G4771" s="6">
        <v>37010.456788376898</v>
      </c>
      <c r="H4771" s="6">
        <v>1359.7558247808599</v>
      </c>
      <c r="I4771" s="3">
        <v>3.8232565087322423E-2</v>
      </c>
    </row>
    <row r="4772" spans="1:9" x14ac:dyDescent="0.25">
      <c r="A4772" t="s">
        <v>1400</v>
      </c>
      <c r="B4772" t="s">
        <v>1401</v>
      </c>
      <c r="C4772" t="str">
        <f>_xlfn.XLOOKUP(Table4[[#This Row],[PUMA]],[1]PUMA!$A:$A,[1]PUMA!$B:$B)</f>
        <v>Ventura County (North)--Santa Paula, Fillmore &amp; Ojai Cities PUMA</v>
      </c>
      <c r="D4772">
        <v>99</v>
      </c>
      <c r="E4772" t="s">
        <v>2014</v>
      </c>
      <c r="F4772">
        <v>523.76996864111561</v>
      </c>
      <c r="G4772" s="6">
        <v>37010.456788376898</v>
      </c>
      <c r="H4772" s="6">
        <v>1359.7558247808599</v>
      </c>
      <c r="I4772" s="3">
        <v>3.4315005548849767E-2</v>
      </c>
    </row>
    <row r="4773" spans="1:9" x14ac:dyDescent="0.25">
      <c r="A4773" t="s">
        <v>1400</v>
      </c>
      <c r="B4773" t="s">
        <v>1401</v>
      </c>
      <c r="C4773" t="str">
        <f>_xlfn.XLOOKUP(Table4[[#This Row],[PUMA]],[1]PUMA!$A:$A,[1]PUMA!$B:$B)</f>
        <v>Ventura County (North)--Santa Paula, Fillmore &amp; Ojai Cities PUMA</v>
      </c>
      <c r="D4773">
        <v>100</v>
      </c>
      <c r="E4773" t="s">
        <v>2168</v>
      </c>
      <c r="F4773">
        <v>523.76996864111561</v>
      </c>
      <c r="G4773" s="6">
        <v>37010.456788376898</v>
      </c>
      <c r="H4773" s="6">
        <v>1359.7558247808599</v>
      </c>
      <c r="I4773" s="3">
        <v>2.8151237686591831E-2</v>
      </c>
    </row>
    <row r="4774" spans="1:9" x14ac:dyDescent="0.25">
      <c r="A4774" t="s">
        <v>1400</v>
      </c>
      <c r="B4774" t="s">
        <v>1401</v>
      </c>
      <c r="C4774" t="str">
        <f>_xlfn.XLOOKUP(Table4[[#This Row],[PUMA]],[1]PUMA!$A:$A,[1]PUMA!$B:$B)</f>
        <v>Ventura County (North)--Santa Paula, Fillmore &amp; Ojai Cities PUMA</v>
      </c>
      <c r="D4774">
        <v>2</v>
      </c>
      <c r="E4774" t="s">
        <v>2997</v>
      </c>
      <c r="F4774">
        <v>523.76996864111561</v>
      </c>
      <c r="G4774" s="6">
        <v>37010.456788376898</v>
      </c>
      <c r="H4774" s="6">
        <v>1359.7558247808599</v>
      </c>
      <c r="I4774" s="3">
        <v>3.0906128986420211E-2</v>
      </c>
    </row>
    <row r="4775" spans="1:9" x14ac:dyDescent="0.25">
      <c r="A4775" t="s">
        <v>1400</v>
      </c>
      <c r="B4775" t="s">
        <v>1401</v>
      </c>
      <c r="C4775" t="str">
        <f>_xlfn.XLOOKUP(Table4[[#This Row],[PUMA]],[1]PUMA!$A:$A,[1]PUMA!$B:$B)</f>
        <v>Ventura County (North)--Santa Paula, Fillmore &amp; Ojai Cities PUMA</v>
      </c>
      <c r="D4775">
        <v>7</v>
      </c>
      <c r="E4775" t="s">
        <v>3017</v>
      </c>
      <c r="F4775">
        <v>523.76996864111561</v>
      </c>
      <c r="G4775" s="6">
        <v>37010.456788376898</v>
      </c>
      <c r="H4775" s="6">
        <v>1359.7558247808599</v>
      </c>
      <c r="I4775" s="3">
        <v>1.7011932251449653E-2</v>
      </c>
    </row>
    <row r="4776" spans="1:9" x14ac:dyDescent="0.25">
      <c r="A4776" t="s">
        <v>1400</v>
      </c>
      <c r="B4776" t="s">
        <v>1401</v>
      </c>
      <c r="C4776" t="str">
        <f>_xlfn.XLOOKUP(Table4[[#This Row],[PUMA]],[1]PUMA!$A:$A,[1]PUMA!$B:$B)</f>
        <v>Ventura County (North)--Santa Paula, Fillmore &amp; Ojai Cities PUMA</v>
      </c>
      <c r="D4776">
        <v>98</v>
      </c>
      <c r="E4776" t="s">
        <v>3083</v>
      </c>
      <c r="F4776">
        <v>523.76996864111561</v>
      </c>
      <c r="G4776" s="6">
        <v>37010.456788376898</v>
      </c>
      <c r="H4776" s="6">
        <v>1359.7558247808599</v>
      </c>
      <c r="I4776" s="3">
        <v>1.250779861649264E-2</v>
      </c>
    </row>
    <row r="4777" spans="1:9" x14ac:dyDescent="0.25">
      <c r="A4777" t="s">
        <v>1400</v>
      </c>
      <c r="B4777" t="s">
        <v>1401</v>
      </c>
      <c r="C4777" t="str">
        <f>_xlfn.XLOOKUP(Table4[[#This Row],[PUMA]],[1]PUMA!$A:$A,[1]PUMA!$B:$B)</f>
        <v>Ventura County (North)--Santa Paula, Fillmore &amp; Ojai Cities PUMA</v>
      </c>
      <c r="D4777">
        <v>1</v>
      </c>
      <c r="F4777">
        <v>523.76996864111561</v>
      </c>
      <c r="G4777" s="6">
        <v>37010.456788376898</v>
      </c>
      <c r="H4777" s="6">
        <v>1359.7558247808599</v>
      </c>
      <c r="I4777" s="3">
        <v>0</v>
      </c>
    </row>
    <row r="4778" spans="1:9" x14ac:dyDescent="0.25">
      <c r="A4778" t="s">
        <v>2241</v>
      </c>
      <c r="B4778" t="s">
        <v>1401</v>
      </c>
      <c r="C4778" t="str">
        <f>_xlfn.XLOOKUP(Table4[[#This Row],[PUMA]],[1]PUMA!$A:$A,[1]PUMA!$B:$B)</f>
        <v>Ventura County (North)--Santa Paula, Fillmore &amp; Ojai Cities PUMA</v>
      </c>
      <c r="D4778">
        <v>188</v>
      </c>
      <c r="E4778" t="s">
        <v>2022</v>
      </c>
      <c r="F4778">
        <v>523.76996864111561</v>
      </c>
      <c r="G4778" s="6">
        <v>37010.456788376898</v>
      </c>
      <c r="H4778" s="6">
        <v>1359.7558247808599</v>
      </c>
      <c r="I4778" s="3">
        <v>0.25233148384960014</v>
      </c>
    </row>
    <row r="4779" spans="1:9" x14ac:dyDescent="0.25">
      <c r="A4779" t="s">
        <v>2241</v>
      </c>
      <c r="B4779" t="s">
        <v>1401</v>
      </c>
      <c r="C4779" t="str">
        <f>_xlfn.XLOOKUP(Table4[[#This Row],[PUMA]],[1]PUMA!$A:$A,[1]PUMA!$B:$B)</f>
        <v>Ventura County (North)--Santa Paula, Fillmore &amp; Ojai Cities PUMA</v>
      </c>
      <c r="D4779">
        <v>38</v>
      </c>
      <c r="E4779" t="s">
        <v>2015</v>
      </c>
      <c r="F4779">
        <v>523.76996864111561</v>
      </c>
      <c r="G4779" s="6">
        <v>37010.456788376898</v>
      </c>
      <c r="H4779" s="6">
        <v>1359.7558247808599</v>
      </c>
      <c r="I4779" s="3">
        <v>7.4643187784026677E-2</v>
      </c>
    </row>
    <row r="4780" spans="1:9" x14ac:dyDescent="0.25">
      <c r="A4780" t="s">
        <v>2241</v>
      </c>
      <c r="B4780" t="s">
        <v>1401</v>
      </c>
      <c r="C4780" t="str">
        <f>_xlfn.XLOOKUP(Table4[[#This Row],[PUMA]],[1]PUMA!$A:$A,[1]PUMA!$B:$B)</f>
        <v>Ventura County (North)--Santa Paula, Fillmore &amp; Ojai Cities PUMA</v>
      </c>
      <c r="D4780">
        <v>53</v>
      </c>
      <c r="E4780" t="s">
        <v>3004</v>
      </c>
      <c r="F4780">
        <v>523.76996864111561</v>
      </c>
      <c r="G4780" s="6">
        <v>37010.456788376898</v>
      </c>
      <c r="H4780" s="6">
        <v>1359.7558247808599</v>
      </c>
      <c r="I4780" s="3">
        <v>6.7133858038116057E-2</v>
      </c>
    </row>
    <row r="4781" spans="1:9" x14ac:dyDescent="0.25">
      <c r="A4781" t="s">
        <v>2241</v>
      </c>
      <c r="B4781" t="s">
        <v>1401</v>
      </c>
      <c r="C4781" t="str">
        <f>_xlfn.XLOOKUP(Table4[[#This Row],[PUMA]],[1]PUMA!$A:$A,[1]PUMA!$B:$B)</f>
        <v>Ventura County (North)--Santa Paula, Fillmore &amp; Ojai Cities PUMA</v>
      </c>
      <c r="D4781">
        <v>99</v>
      </c>
      <c r="E4781" t="s">
        <v>2014</v>
      </c>
      <c r="F4781">
        <v>523.76996864111561</v>
      </c>
      <c r="G4781" s="6">
        <v>37010.456788376898</v>
      </c>
      <c r="H4781" s="6">
        <v>1359.7558247808599</v>
      </c>
      <c r="I4781" s="3">
        <v>3.3018085397289357E-2</v>
      </c>
    </row>
    <row r="4782" spans="1:9" x14ac:dyDescent="0.25">
      <c r="A4782" t="s">
        <v>2241</v>
      </c>
      <c r="B4782" t="s">
        <v>1401</v>
      </c>
      <c r="C4782" t="str">
        <f>_xlfn.XLOOKUP(Table4[[#This Row],[PUMA]],[1]PUMA!$A:$A,[1]PUMA!$B:$B)</f>
        <v>Ventura County (North)--Santa Paula, Fillmore &amp; Ojai Cities PUMA</v>
      </c>
      <c r="D4782">
        <v>2</v>
      </c>
      <c r="E4782" t="s">
        <v>2997</v>
      </c>
      <c r="F4782">
        <v>523.76996864111561</v>
      </c>
      <c r="G4782" s="6">
        <v>37010.456788376898</v>
      </c>
      <c r="H4782" s="6">
        <v>1359.7558247808599</v>
      </c>
      <c r="I4782" s="3">
        <v>2.213039235807826E-2</v>
      </c>
    </row>
    <row r="4783" spans="1:9" x14ac:dyDescent="0.25">
      <c r="A4783" t="s">
        <v>2880</v>
      </c>
      <c r="B4783" t="s">
        <v>1401</v>
      </c>
      <c r="C4783" t="str">
        <f>_xlfn.XLOOKUP(Table4[[#This Row],[PUMA]],[1]PUMA!$A:$A,[1]PUMA!$B:$B)</f>
        <v>Ventura County (North)--Santa Paula, Fillmore &amp; Ojai Cities PUMA</v>
      </c>
      <c r="D4783">
        <v>188</v>
      </c>
      <c r="E4783" t="s">
        <v>2022</v>
      </c>
      <c r="F4783">
        <v>523.76996864111561</v>
      </c>
      <c r="G4783" s="6">
        <v>37010.456788376898</v>
      </c>
      <c r="H4783" s="6">
        <v>1359.7558247808599</v>
      </c>
      <c r="I4783" s="3">
        <v>0.25233148384960014</v>
      </c>
    </row>
    <row r="4784" spans="1:9" x14ac:dyDescent="0.25">
      <c r="A4784" t="s">
        <v>2880</v>
      </c>
      <c r="B4784" t="s">
        <v>1401</v>
      </c>
      <c r="C4784" t="str">
        <f>_xlfn.XLOOKUP(Table4[[#This Row],[PUMA]],[1]PUMA!$A:$A,[1]PUMA!$B:$B)</f>
        <v>Ventura County (North)--Santa Paula, Fillmore &amp; Ojai Cities PUMA</v>
      </c>
      <c r="D4784">
        <v>189</v>
      </c>
      <c r="E4784" t="s">
        <v>2020</v>
      </c>
      <c r="F4784">
        <v>523.76996864111561</v>
      </c>
      <c r="G4784" s="6">
        <v>37010.456788376898</v>
      </c>
      <c r="H4784" s="6">
        <v>1359.7558247808599</v>
      </c>
      <c r="I4784" s="3">
        <v>0.22698696217463363</v>
      </c>
    </row>
    <row r="4785" spans="1:9" x14ac:dyDescent="0.25">
      <c r="A4785" t="s">
        <v>2880</v>
      </c>
      <c r="B4785" t="s">
        <v>1401</v>
      </c>
      <c r="C4785" t="str">
        <f>_xlfn.XLOOKUP(Table4[[#This Row],[PUMA]],[1]PUMA!$A:$A,[1]PUMA!$B:$B)</f>
        <v>Ventura County (North)--Santa Paula, Fillmore &amp; Ojai Cities PUMA</v>
      </c>
      <c r="D4785">
        <v>38</v>
      </c>
      <c r="E4785" t="s">
        <v>2015</v>
      </c>
      <c r="F4785">
        <v>523.76996864111561</v>
      </c>
      <c r="G4785" s="6">
        <v>37010.456788376898</v>
      </c>
      <c r="H4785" s="6">
        <v>1359.7558247808599</v>
      </c>
      <c r="I4785" s="3">
        <v>7.4643187784026677E-2</v>
      </c>
    </row>
    <row r="4786" spans="1:9" x14ac:dyDescent="0.25">
      <c r="A4786" t="s">
        <v>2880</v>
      </c>
      <c r="B4786" t="s">
        <v>1401</v>
      </c>
      <c r="C4786" t="str">
        <f>_xlfn.XLOOKUP(Table4[[#This Row],[PUMA]],[1]PUMA!$A:$A,[1]PUMA!$B:$B)</f>
        <v>Ventura County (North)--Santa Paula, Fillmore &amp; Ojai Cities PUMA</v>
      </c>
      <c r="D4786">
        <v>53</v>
      </c>
      <c r="E4786" t="s">
        <v>3004</v>
      </c>
      <c r="F4786">
        <v>523.76996864111561</v>
      </c>
      <c r="G4786" s="6">
        <v>37010.456788376898</v>
      </c>
      <c r="H4786" s="6">
        <v>1359.7558247808599</v>
      </c>
      <c r="I4786" s="3">
        <v>6.7133858038116057E-2</v>
      </c>
    </row>
    <row r="4787" spans="1:9" x14ac:dyDescent="0.25">
      <c r="A4787" t="s">
        <v>2880</v>
      </c>
      <c r="B4787" t="s">
        <v>1401</v>
      </c>
      <c r="C4787" t="str">
        <f>_xlfn.XLOOKUP(Table4[[#This Row],[PUMA]],[1]PUMA!$A:$A,[1]PUMA!$B:$B)</f>
        <v>Ventura County (North)--Santa Paula, Fillmore &amp; Ojai Cities PUMA</v>
      </c>
      <c r="D4787">
        <v>57</v>
      </c>
      <c r="E4787" t="s">
        <v>3120</v>
      </c>
      <c r="F4787">
        <v>523.76996864111561</v>
      </c>
      <c r="G4787" s="6">
        <v>37010.456788376898</v>
      </c>
      <c r="H4787" s="6">
        <v>1359.7558247808599</v>
      </c>
      <c r="I4787" s="3">
        <v>5.6850116923079695E-2</v>
      </c>
    </row>
    <row r="4788" spans="1:9" x14ac:dyDescent="0.25">
      <c r="A4788" t="s">
        <v>2880</v>
      </c>
      <c r="B4788" t="s">
        <v>1401</v>
      </c>
      <c r="C4788" t="str">
        <f>_xlfn.XLOOKUP(Table4[[#This Row],[PUMA]],[1]PUMA!$A:$A,[1]PUMA!$B:$B)</f>
        <v>Ventura County (North)--Santa Paula, Fillmore &amp; Ojai Cities PUMA</v>
      </c>
      <c r="D4788">
        <v>177</v>
      </c>
      <c r="E4788" t="s">
        <v>2134</v>
      </c>
      <c r="F4788">
        <v>523.76996864111561</v>
      </c>
      <c r="G4788" s="6">
        <v>37010.456788376898</v>
      </c>
      <c r="H4788" s="6">
        <v>1359.7558247808599</v>
      </c>
      <c r="I4788" s="3">
        <v>5.3404237609036807E-2</v>
      </c>
    </row>
    <row r="4789" spans="1:9" x14ac:dyDescent="0.25">
      <c r="A4789" t="s">
        <v>2880</v>
      </c>
      <c r="B4789" t="s">
        <v>1401</v>
      </c>
      <c r="C4789" t="str">
        <f>_xlfn.XLOOKUP(Table4[[#This Row],[PUMA]],[1]PUMA!$A:$A,[1]PUMA!$B:$B)</f>
        <v>Ventura County (North)--Santa Paula, Fillmore &amp; Ojai Cities PUMA</v>
      </c>
      <c r="D4789">
        <v>99</v>
      </c>
      <c r="E4789" t="s">
        <v>2014</v>
      </c>
      <c r="F4789">
        <v>523.76996864111561</v>
      </c>
      <c r="G4789" s="6">
        <v>37010.456788376898</v>
      </c>
      <c r="H4789" s="6">
        <v>1359.7558247808599</v>
      </c>
      <c r="I4789" s="3">
        <v>3.2728961724779418E-2</v>
      </c>
    </row>
    <row r="4790" spans="1:9" x14ac:dyDescent="0.25">
      <c r="A4790" t="s">
        <v>2880</v>
      </c>
      <c r="B4790" t="s">
        <v>1401</v>
      </c>
      <c r="C4790" t="str">
        <f>_xlfn.XLOOKUP(Table4[[#This Row],[PUMA]],[1]PUMA!$A:$A,[1]PUMA!$B:$B)</f>
        <v>Ventura County (North)--Santa Paula, Fillmore &amp; Ojai Cities PUMA</v>
      </c>
      <c r="D4790">
        <v>2</v>
      </c>
      <c r="E4790" t="s">
        <v>2997</v>
      </c>
      <c r="F4790">
        <v>523.76996864111561</v>
      </c>
      <c r="G4790" s="6">
        <v>37010.456788376898</v>
      </c>
      <c r="H4790" s="6">
        <v>1359.7558247808599</v>
      </c>
      <c r="I4790" s="3">
        <v>2.213039235807826E-2</v>
      </c>
    </row>
    <row r="4791" spans="1:9" x14ac:dyDescent="0.25">
      <c r="A4791" t="s">
        <v>2880</v>
      </c>
      <c r="B4791" t="s">
        <v>1401</v>
      </c>
      <c r="C4791" t="str">
        <f>_xlfn.XLOOKUP(Table4[[#This Row],[PUMA]],[1]PUMA!$A:$A,[1]PUMA!$B:$B)</f>
        <v>Ventura County (North)--Santa Paula, Fillmore &amp; Ojai Cities PUMA</v>
      </c>
      <c r="D4791">
        <v>7</v>
      </c>
      <c r="E4791" t="s">
        <v>3017</v>
      </c>
      <c r="F4791">
        <v>523.76996864111561</v>
      </c>
      <c r="G4791" s="6">
        <v>37010.456788376898</v>
      </c>
      <c r="H4791" s="6">
        <v>1359.7558247808599</v>
      </c>
      <c r="I4791" s="3">
        <v>1.550645691319303E-2</v>
      </c>
    </row>
    <row r="4792" spans="1:9" x14ac:dyDescent="0.25">
      <c r="A4792" t="s">
        <v>2799</v>
      </c>
      <c r="B4792" t="s">
        <v>1401</v>
      </c>
      <c r="C4792" t="str">
        <f>_xlfn.XLOOKUP(Table4[[#This Row],[PUMA]],[1]PUMA!$A:$A,[1]PUMA!$B:$B)</f>
        <v>Ventura County (North)--Santa Paula, Fillmore &amp; Ojai Cities PUMA</v>
      </c>
      <c r="D4792">
        <v>188</v>
      </c>
      <c r="E4792" t="s">
        <v>2022</v>
      </c>
      <c r="F4792">
        <v>523.76996864111561</v>
      </c>
      <c r="G4792" s="6">
        <v>37010.456788376898</v>
      </c>
      <c r="H4792" s="6">
        <v>1359.7558247808599</v>
      </c>
      <c r="I4792" s="3">
        <v>0.23181119321429366</v>
      </c>
    </row>
    <row r="4793" spans="1:9" x14ac:dyDescent="0.25">
      <c r="A4793" t="s">
        <v>2799</v>
      </c>
      <c r="B4793" t="s">
        <v>1401</v>
      </c>
      <c r="C4793" t="str">
        <f>_xlfn.XLOOKUP(Table4[[#This Row],[PUMA]],[1]PUMA!$A:$A,[1]PUMA!$B:$B)</f>
        <v>Ventura County (North)--Santa Paula, Fillmore &amp; Ojai Cities PUMA</v>
      </c>
      <c r="D4793">
        <v>38</v>
      </c>
      <c r="E4793" t="s">
        <v>2015</v>
      </c>
      <c r="F4793">
        <v>523.76996864111561</v>
      </c>
      <c r="G4793" s="6">
        <v>37010.456788376898</v>
      </c>
      <c r="H4793" s="6">
        <v>1359.7558247808599</v>
      </c>
      <c r="I4793" s="3">
        <v>7.3426399425231603E-2</v>
      </c>
    </row>
    <row r="4794" spans="1:9" x14ac:dyDescent="0.25">
      <c r="A4794" t="s">
        <v>2799</v>
      </c>
      <c r="B4794" t="s">
        <v>1401</v>
      </c>
      <c r="C4794" t="str">
        <f>_xlfn.XLOOKUP(Table4[[#This Row],[PUMA]],[1]PUMA!$A:$A,[1]PUMA!$B:$B)</f>
        <v>Ventura County (North)--Santa Paula, Fillmore &amp; Ojai Cities PUMA</v>
      </c>
      <c r="D4794">
        <v>177</v>
      </c>
      <c r="E4794" t="s">
        <v>2134</v>
      </c>
      <c r="F4794">
        <v>523.76996864111561</v>
      </c>
      <c r="G4794" s="6">
        <v>37010.456788376898</v>
      </c>
      <c r="H4794" s="6">
        <v>1359.7558247808599</v>
      </c>
      <c r="I4794" s="3">
        <v>5.4520407420376282E-2</v>
      </c>
    </row>
    <row r="4795" spans="1:9" x14ac:dyDescent="0.25">
      <c r="A4795" t="s">
        <v>2799</v>
      </c>
      <c r="B4795" t="s">
        <v>1401</v>
      </c>
      <c r="C4795" t="str">
        <f>_xlfn.XLOOKUP(Table4[[#This Row],[PUMA]],[1]PUMA!$A:$A,[1]PUMA!$B:$B)</f>
        <v>Ventura County (North)--Santa Paula, Fillmore &amp; Ojai Cities PUMA</v>
      </c>
      <c r="D4795">
        <v>99</v>
      </c>
      <c r="E4795" t="s">
        <v>2014</v>
      </c>
      <c r="F4795">
        <v>523.76996864111561</v>
      </c>
      <c r="G4795" s="6">
        <v>37010.456788376898</v>
      </c>
      <c r="H4795" s="6">
        <v>1359.7558247808599</v>
      </c>
      <c r="I4795" s="3">
        <v>3.5377130309219698E-2</v>
      </c>
    </row>
    <row r="4796" spans="1:9" x14ac:dyDescent="0.25">
      <c r="A4796" t="s">
        <v>2799</v>
      </c>
      <c r="B4796" t="s">
        <v>1401</v>
      </c>
      <c r="C4796" t="str">
        <f>_xlfn.XLOOKUP(Table4[[#This Row],[PUMA]],[1]PUMA!$A:$A,[1]PUMA!$B:$B)</f>
        <v>Ventura County (North)--Santa Paula, Fillmore &amp; Ojai Cities PUMA</v>
      </c>
      <c r="D4796">
        <v>100</v>
      </c>
      <c r="E4796" t="s">
        <v>2168</v>
      </c>
      <c r="F4796">
        <v>523.76996864111561</v>
      </c>
      <c r="G4796" s="6">
        <v>37010.456788376898</v>
      </c>
      <c r="H4796" s="6">
        <v>1359.7558247808599</v>
      </c>
      <c r="I4796" s="3">
        <v>2.8235537956075998E-2</v>
      </c>
    </row>
    <row r="4797" spans="1:9" x14ac:dyDescent="0.25">
      <c r="A4797" t="s">
        <v>2799</v>
      </c>
      <c r="B4797" t="s">
        <v>1401</v>
      </c>
      <c r="C4797" t="str">
        <f>_xlfn.XLOOKUP(Table4[[#This Row],[PUMA]],[1]PUMA!$A:$A,[1]PUMA!$B:$B)</f>
        <v>Ventura County (North)--Santa Paula, Fillmore &amp; Ojai Cities PUMA</v>
      </c>
      <c r="D4797">
        <v>2</v>
      </c>
      <c r="E4797" t="s">
        <v>2997</v>
      </c>
      <c r="F4797">
        <v>523.76996864111561</v>
      </c>
      <c r="G4797" s="6">
        <v>37010.456788376898</v>
      </c>
      <c r="H4797" s="6">
        <v>1359.7558247808599</v>
      </c>
      <c r="I4797" s="3">
        <v>2.1975686336533611E-2</v>
      </c>
    </row>
    <row r="4798" spans="1:9" x14ac:dyDescent="0.25">
      <c r="A4798" t="s">
        <v>2799</v>
      </c>
      <c r="B4798" t="s">
        <v>1401</v>
      </c>
      <c r="C4798" t="str">
        <f>_xlfn.XLOOKUP(Table4[[#This Row],[PUMA]],[1]PUMA!$A:$A,[1]PUMA!$B:$B)</f>
        <v>Ventura County (North)--Santa Paula, Fillmore &amp; Ojai Cities PUMA</v>
      </c>
      <c r="D4798">
        <v>7</v>
      </c>
      <c r="E4798" t="s">
        <v>3017</v>
      </c>
      <c r="F4798">
        <v>523.76996864111561</v>
      </c>
      <c r="G4798" s="6">
        <v>37010.456788376898</v>
      </c>
      <c r="H4798" s="6">
        <v>1359.7558247808599</v>
      </c>
      <c r="I4798" s="3">
        <v>1.583054803146814E-2</v>
      </c>
    </row>
    <row r="4799" spans="1:9" x14ac:dyDescent="0.25">
      <c r="A4799" t="s">
        <v>2799</v>
      </c>
      <c r="B4799" t="s">
        <v>1401</v>
      </c>
      <c r="C4799" t="str">
        <f>_xlfn.XLOOKUP(Table4[[#This Row],[PUMA]],[1]PUMA!$A:$A,[1]PUMA!$B:$B)</f>
        <v>Ventura County (North)--Santa Paula, Fillmore &amp; Ojai Cities PUMA</v>
      </c>
      <c r="D4799">
        <v>1</v>
      </c>
      <c r="F4799">
        <v>523.76996864111561</v>
      </c>
      <c r="G4799" s="6">
        <v>37010.456788376898</v>
      </c>
      <c r="H4799" s="6">
        <v>1359.7558247808599</v>
      </c>
      <c r="I4799" s="3">
        <v>0</v>
      </c>
    </row>
    <row r="4800" spans="1:9" x14ac:dyDescent="0.25">
      <c r="A4800" t="s">
        <v>2238</v>
      </c>
      <c r="B4800" t="s">
        <v>1401</v>
      </c>
      <c r="C4800" t="str">
        <f>_xlfn.XLOOKUP(Table4[[#This Row],[PUMA]],[1]PUMA!$A:$A,[1]PUMA!$B:$B)</f>
        <v>Ventura County (North)--Santa Paula, Fillmore &amp; Ojai Cities PUMA</v>
      </c>
      <c r="D4800">
        <v>189</v>
      </c>
      <c r="E4800" t="s">
        <v>2020</v>
      </c>
      <c r="F4800">
        <v>523.76996864111561</v>
      </c>
      <c r="G4800" s="6">
        <v>37010.456788376898</v>
      </c>
      <c r="H4800" s="6">
        <v>1359.7558247808599</v>
      </c>
      <c r="I4800" s="3">
        <v>0.22899213742790533</v>
      </c>
    </row>
    <row r="4801" spans="1:9" x14ac:dyDescent="0.25">
      <c r="A4801" t="s">
        <v>2238</v>
      </c>
      <c r="B4801" t="s">
        <v>1401</v>
      </c>
      <c r="C4801" t="str">
        <f>_xlfn.XLOOKUP(Table4[[#This Row],[PUMA]],[1]PUMA!$A:$A,[1]PUMA!$B:$B)</f>
        <v>Ventura County (North)--Santa Paula, Fillmore &amp; Ojai Cities PUMA</v>
      </c>
      <c r="D4801">
        <v>177</v>
      </c>
      <c r="E4801" t="s">
        <v>2134</v>
      </c>
      <c r="F4801">
        <v>523.76996864111561</v>
      </c>
      <c r="G4801" s="6">
        <v>37010.456788376898</v>
      </c>
      <c r="H4801" s="6">
        <v>1359.7558247808599</v>
      </c>
      <c r="I4801" s="3">
        <v>5.6520439417168576E-2</v>
      </c>
    </row>
    <row r="4802" spans="1:9" x14ac:dyDescent="0.25">
      <c r="A4802" t="s">
        <v>2238</v>
      </c>
      <c r="B4802" t="s">
        <v>1401</v>
      </c>
      <c r="C4802" t="str">
        <f>_xlfn.XLOOKUP(Table4[[#This Row],[PUMA]],[1]PUMA!$A:$A,[1]PUMA!$B:$B)</f>
        <v>Ventura County (North)--Santa Paula, Fillmore &amp; Ojai Cities PUMA</v>
      </c>
      <c r="D4802">
        <v>174</v>
      </c>
      <c r="E4802" t="s">
        <v>3097</v>
      </c>
      <c r="F4802">
        <v>523.76996864111561</v>
      </c>
      <c r="G4802" s="6">
        <v>37010.456788376898</v>
      </c>
      <c r="H4802" s="6">
        <v>1359.7558247808599</v>
      </c>
      <c r="I4802" s="3">
        <v>3.8232565087322423E-2</v>
      </c>
    </row>
    <row r="4803" spans="1:9" x14ac:dyDescent="0.25">
      <c r="A4803" t="s">
        <v>2238</v>
      </c>
      <c r="B4803" t="s">
        <v>1401</v>
      </c>
      <c r="C4803" t="str">
        <f>_xlfn.XLOOKUP(Table4[[#This Row],[PUMA]],[1]PUMA!$A:$A,[1]PUMA!$B:$B)</f>
        <v>Ventura County (North)--Santa Paula, Fillmore &amp; Ojai Cities PUMA</v>
      </c>
      <c r="D4803">
        <v>100</v>
      </c>
      <c r="E4803" t="s">
        <v>2168</v>
      </c>
      <c r="F4803">
        <v>523.76996864111561</v>
      </c>
      <c r="G4803" s="6">
        <v>37010.456788376898</v>
      </c>
      <c r="H4803" s="6">
        <v>1359.7558247808599</v>
      </c>
      <c r="I4803" s="3">
        <v>2.953300544587889E-2</v>
      </c>
    </row>
    <row r="4804" spans="1:9" x14ac:dyDescent="0.25">
      <c r="A4804" t="s">
        <v>2238</v>
      </c>
      <c r="B4804" t="s">
        <v>1401</v>
      </c>
      <c r="C4804" t="str">
        <f>_xlfn.XLOOKUP(Table4[[#This Row],[PUMA]],[1]PUMA!$A:$A,[1]PUMA!$B:$B)</f>
        <v>Ventura County (North)--Santa Paula, Fillmore &amp; Ojai Cities PUMA</v>
      </c>
      <c r="D4804">
        <v>7</v>
      </c>
      <c r="E4804" t="s">
        <v>3017</v>
      </c>
      <c r="F4804">
        <v>523.76996864111561</v>
      </c>
      <c r="G4804" s="6">
        <v>37010.456788376898</v>
      </c>
      <c r="H4804" s="6">
        <v>1359.7558247808599</v>
      </c>
      <c r="I4804" s="3">
        <v>1.641127741497345E-2</v>
      </c>
    </row>
    <row r="4805" spans="1:9" x14ac:dyDescent="0.25">
      <c r="A4805" t="s">
        <v>2238</v>
      </c>
      <c r="B4805" t="s">
        <v>1401</v>
      </c>
      <c r="C4805" t="str">
        <f>_xlfn.XLOOKUP(Table4[[#This Row],[PUMA]],[1]PUMA!$A:$A,[1]PUMA!$B:$B)</f>
        <v>Ventura County (North)--Santa Paula, Fillmore &amp; Ojai Cities PUMA</v>
      </c>
      <c r="D4805">
        <v>98</v>
      </c>
      <c r="E4805" t="s">
        <v>3083</v>
      </c>
      <c r="F4805">
        <v>523.76996864111561</v>
      </c>
      <c r="G4805" s="6">
        <v>37010.456788376898</v>
      </c>
      <c r="H4805" s="6">
        <v>1359.7558247808599</v>
      </c>
      <c r="I4805" s="3">
        <v>1.250779861649264E-2</v>
      </c>
    </row>
    <row r="4806" spans="1:9" x14ac:dyDescent="0.25">
      <c r="A4806" t="s">
        <v>2238</v>
      </c>
      <c r="B4806" t="s">
        <v>1401</v>
      </c>
      <c r="C4806" t="str">
        <f>_xlfn.XLOOKUP(Table4[[#This Row],[PUMA]],[1]PUMA!$A:$A,[1]PUMA!$B:$B)</f>
        <v>Ventura County (North)--Santa Paula, Fillmore &amp; Ojai Cities PUMA</v>
      </c>
      <c r="D4806">
        <v>1</v>
      </c>
      <c r="F4806">
        <v>523.76996864111561</v>
      </c>
      <c r="G4806" s="6">
        <v>37010.456788376898</v>
      </c>
      <c r="H4806" s="6">
        <v>1359.7558247808599</v>
      </c>
      <c r="I4806" s="3">
        <v>0</v>
      </c>
    </row>
    <row r="4807" spans="1:9" x14ac:dyDescent="0.25">
      <c r="A4807" t="s">
        <v>2245</v>
      </c>
      <c r="B4807" t="s">
        <v>1401</v>
      </c>
      <c r="C4807" t="str">
        <f>_xlfn.XLOOKUP(Table4[[#This Row],[PUMA]],[1]PUMA!$A:$A,[1]PUMA!$B:$B)</f>
        <v>Ventura County (North)--Santa Paula, Fillmore &amp; Ojai Cities PUMA</v>
      </c>
      <c r="D4807">
        <v>188</v>
      </c>
      <c r="E4807" t="s">
        <v>2022</v>
      </c>
      <c r="F4807">
        <v>523.76996864111561</v>
      </c>
      <c r="G4807" s="6">
        <v>37010.456788376898</v>
      </c>
      <c r="H4807" s="6">
        <v>1359.7558247808599</v>
      </c>
      <c r="I4807" s="3">
        <v>0.23181119321429366</v>
      </c>
    </row>
    <row r="4808" spans="1:9" x14ac:dyDescent="0.25">
      <c r="A4808" t="s">
        <v>2245</v>
      </c>
      <c r="B4808" t="s">
        <v>1401</v>
      </c>
      <c r="C4808" t="str">
        <f>_xlfn.XLOOKUP(Table4[[#This Row],[PUMA]],[1]PUMA!$A:$A,[1]PUMA!$B:$B)</f>
        <v>Ventura County (North)--Santa Paula, Fillmore &amp; Ojai Cities PUMA</v>
      </c>
      <c r="D4808">
        <v>189</v>
      </c>
      <c r="E4808" t="s">
        <v>2020</v>
      </c>
      <c r="F4808">
        <v>523.76996864111561</v>
      </c>
      <c r="G4808" s="6">
        <v>37010.456788376898</v>
      </c>
      <c r="H4808" s="6">
        <v>1359.7558247808599</v>
      </c>
      <c r="I4808" s="3">
        <v>0.23767489937552441</v>
      </c>
    </row>
    <row r="4809" spans="1:9" x14ac:dyDescent="0.25">
      <c r="A4809" t="s">
        <v>2245</v>
      </c>
      <c r="B4809" t="s">
        <v>1401</v>
      </c>
      <c r="C4809" t="str">
        <f>_xlfn.XLOOKUP(Table4[[#This Row],[PUMA]],[1]PUMA!$A:$A,[1]PUMA!$B:$B)</f>
        <v>Ventura County (North)--Santa Paula, Fillmore &amp; Ojai Cities PUMA</v>
      </c>
      <c r="D4809">
        <v>41</v>
      </c>
      <c r="E4809" t="s">
        <v>3018</v>
      </c>
      <c r="F4809">
        <v>523.76996864111561</v>
      </c>
      <c r="G4809" s="6">
        <v>37010.456788376898</v>
      </c>
      <c r="H4809" s="6">
        <v>1359.7558247808599</v>
      </c>
      <c r="I4809" s="3">
        <v>6.6750449939992726E-2</v>
      </c>
    </row>
    <row r="4810" spans="1:9" x14ac:dyDescent="0.25">
      <c r="A4810" t="s">
        <v>2245</v>
      </c>
      <c r="B4810" t="s">
        <v>1401</v>
      </c>
      <c r="C4810" t="str">
        <f>_xlfn.XLOOKUP(Table4[[#This Row],[PUMA]],[1]PUMA!$A:$A,[1]PUMA!$B:$B)</f>
        <v>Ventura County (North)--Santa Paula, Fillmore &amp; Ojai Cities PUMA</v>
      </c>
      <c r="D4810">
        <v>177</v>
      </c>
      <c r="E4810" t="s">
        <v>2134</v>
      </c>
      <c r="F4810">
        <v>523.76996864111561</v>
      </c>
      <c r="G4810" s="6">
        <v>37010.456788376898</v>
      </c>
      <c r="H4810" s="6">
        <v>1359.7558247808599</v>
      </c>
      <c r="I4810" s="3">
        <v>5.6520439417168576E-2</v>
      </c>
    </row>
    <row r="4811" spans="1:9" x14ac:dyDescent="0.25">
      <c r="A4811" t="s">
        <v>2245</v>
      </c>
      <c r="B4811" t="s">
        <v>1401</v>
      </c>
      <c r="C4811" t="str">
        <f>_xlfn.XLOOKUP(Table4[[#This Row],[PUMA]],[1]PUMA!$A:$A,[1]PUMA!$B:$B)</f>
        <v>Ventura County (North)--Santa Paula, Fillmore &amp; Ojai Cities PUMA</v>
      </c>
      <c r="D4811">
        <v>100</v>
      </c>
      <c r="E4811" t="s">
        <v>2168</v>
      </c>
      <c r="F4811">
        <v>523.76996864111561</v>
      </c>
      <c r="G4811" s="6">
        <v>37010.456788376898</v>
      </c>
      <c r="H4811" s="6">
        <v>1359.7558247808599</v>
      </c>
      <c r="I4811" s="3">
        <v>2.921865641157087E-2</v>
      </c>
    </row>
    <row r="4812" spans="1:9" x14ac:dyDescent="0.25">
      <c r="A4812" t="s">
        <v>2245</v>
      </c>
      <c r="B4812" t="s">
        <v>1401</v>
      </c>
      <c r="C4812" t="str">
        <f>_xlfn.XLOOKUP(Table4[[#This Row],[PUMA]],[1]PUMA!$A:$A,[1]PUMA!$B:$B)</f>
        <v>Ventura County (North)--Santa Paula, Fillmore &amp; Ojai Cities PUMA</v>
      </c>
      <c r="D4812">
        <v>2</v>
      </c>
      <c r="E4812" t="s">
        <v>2997</v>
      </c>
      <c r="F4812">
        <v>523.76996864111561</v>
      </c>
      <c r="G4812" s="6">
        <v>37010.456788376898</v>
      </c>
      <c r="H4812" s="6">
        <v>1359.7558247808599</v>
      </c>
      <c r="I4812" s="3">
        <v>2.12879813322139E-2</v>
      </c>
    </row>
    <row r="4813" spans="1:9" x14ac:dyDescent="0.25">
      <c r="A4813" t="s">
        <v>2245</v>
      </c>
      <c r="B4813" t="s">
        <v>1401</v>
      </c>
      <c r="C4813" t="str">
        <f>_xlfn.XLOOKUP(Table4[[#This Row],[PUMA]],[1]PUMA!$A:$A,[1]PUMA!$B:$B)</f>
        <v>Ventura County (North)--Santa Paula, Fillmore &amp; Ojai Cities PUMA</v>
      </c>
      <c r="D4813">
        <v>7</v>
      </c>
      <c r="E4813" t="s">
        <v>3017</v>
      </c>
      <c r="F4813">
        <v>523.76996864111561</v>
      </c>
      <c r="G4813" s="6">
        <v>37010.456788376898</v>
      </c>
      <c r="H4813" s="6">
        <v>1359.7558247808599</v>
      </c>
      <c r="I4813" s="3">
        <v>1.641127741497345E-2</v>
      </c>
    </row>
    <row r="4814" spans="1:9" x14ac:dyDescent="0.25">
      <c r="A4814" t="s">
        <v>2240</v>
      </c>
      <c r="B4814" t="s">
        <v>1401</v>
      </c>
      <c r="C4814" t="str">
        <f>_xlfn.XLOOKUP(Table4[[#This Row],[PUMA]],[1]PUMA!$A:$A,[1]PUMA!$B:$B)</f>
        <v>Ventura County (North)--Santa Paula, Fillmore &amp; Ojai Cities PUMA</v>
      </c>
      <c r="D4814">
        <v>188</v>
      </c>
      <c r="E4814" t="s">
        <v>2022</v>
      </c>
      <c r="F4814">
        <v>523.76996864111561</v>
      </c>
      <c r="G4814" s="6">
        <v>37010.456788376898</v>
      </c>
      <c r="H4814" s="6">
        <v>1359.7558247808599</v>
      </c>
      <c r="I4814" s="3">
        <v>0.23181119321429366</v>
      </c>
    </row>
    <row r="4815" spans="1:9" x14ac:dyDescent="0.25">
      <c r="A4815" t="s">
        <v>2240</v>
      </c>
      <c r="B4815" t="s">
        <v>1401</v>
      </c>
      <c r="C4815" t="str">
        <f>_xlfn.XLOOKUP(Table4[[#This Row],[PUMA]],[1]PUMA!$A:$A,[1]PUMA!$B:$B)</f>
        <v>Ventura County (North)--Santa Paula, Fillmore &amp; Ojai Cities PUMA</v>
      </c>
      <c r="D4815">
        <v>189</v>
      </c>
      <c r="E4815" t="s">
        <v>2020</v>
      </c>
      <c r="F4815">
        <v>523.76996864111561</v>
      </c>
      <c r="G4815" s="6">
        <v>37010.456788376898</v>
      </c>
      <c r="H4815" s="6">
        <v>1359.7558247808599</v>
      </c>
      <c r="I4815" s="3">
        <v>0.23767489937552441</v>
      </c>
    </row>
    <row r="4816" spans="1:9" x14ac:dyDescent="0.25">
      <c r="A4816" t="s">
        <v>2240</v>
      </c>
      <c r="B4816" t="s">
        <v>1401</v>
      </c>
      <c r="C4816" t="str">
        <f>_xlfn.XLOOKUP(Table4[[#This Row],[PUMA]],[1]PUMA!$A:$A,[1]PUMA!$B:$B)</f>
        <v>Ventura County (North)--Santa Paula, Fillmore &amp; Ojai Cities PUMA</v>
      </c>
      <c r="D4816">
        <v>38</v>
      </c>
      <c r="E4816" t="s">
        <v>2015</v>
      </c>
      <c r="F4816">
        <v>523.76996864111561</v>
      </c>
      <c r="G4816" s="6">
        <v>37010.456788376898</v>
      </c>
      <c r="H4816" s="6">
        <v>1359.7558247808599</v>
      </c>
      <c r="I4816" s="3">
        <v>7.1801835340857059E-2</v>
      </c>
    </row>
    <row r="4817" spans="1:9" x14ac:dyDescent="0.25">
      <c r="A4817" t="s">
        <v>2240</v>
      </c>
      <c r="B4817" t="s">
        <v>1401</v>
      </c>
      <c r="C4817" t="str">
        <f>_xlfn.XLOOKUP(Table4[[#This Row],[PUMA]],[1]PUMA!$A:$A,[1]PUMA!$B:$B)</f>
        <v>Ventura County (North)--Santa Paula, Fillmore &amp; Ojai Cities PUMA</v>
      </c>
      <c r="D4817">
        <v>41</v>
      </c>
      <c r="E4817" t="s">
        <v>3018</v>
      </c>
      <c r="F4817">
        <v>523.76996864111561</v>
      </c>
      <c r="G4817" s="6">
        <v>37010.456788376898</v>
      </c>
      <c r="H4817" s="6">
        <v>1359.7558247808599</v>
      </c>
      <c r="I4817" s="3">
        <v>6.6750449939992726E-2</v>
      </c>
    </row>
    <row r="4818" spans="1:9" x14ac:dyDescent="0.25">
      <c r="A4818" t="s">
        <v>2240</v>
      </c>
      <c r="B4818" t="s">
        <v>1401</v>
      </c>
      <c r="C4818" t="str">
        <f>_xlfn.XLOOKUP(Table4[[#This Row],[PUMA]],[1]PUMA!$A:$A,[1]PUMA!$B:$B)</f>
        <v>Ventura County (North)--Santa Paula, Fillmore &amp; Ojai Cities PUMA</v>
      </c>
      <c r="D4818">
        <v>53</v>
      </c>
      <c r="E4818" t="s">
        <v>3004</v>
      </c>
      <c r="F4818">
        <v>523.76996864111561</v>
      </c>
      <c r="G4818" s="6">
        <v>37010.456788376898</v>
      </c>
      <c r="H4818" s="6">
        <v>1359.7558247808599</v>
      </c>
      <c r="I4818" s="3">
        <v>6.1674347962739746E-2</v>
      </c>
    </row>
    <row r="4819" spans="1:9" x14ac:dyDescent="0.25">
      <c r="A4819" t="s">
        <v>2240</v>
      </c>
      <c r="B4819" t="s">
        <v>1401</v>
      </c>
      <c r="C4819" t="str">
        <f>_xlfn.XLOOKUP(Table4[[#This Row],[PUMA]],[1]PUMA!$A:$A,[1]PUMA!$B:$B)</f>
        <v>Ventura County (North)--Santa Paula, Fillmore &amp; Ojai Cities PUMA</v>
      </c>
      <c r="D4819">
        <v>175</v>
      </c>
      <c r="E4819" t="s">
        <v>3090</v>
      </c>
      <c r="F4819">
        <v>523.76996864111561</v>
      </c>
      <c r="G4819" s="6">
        <v>37010.456788376898</v>
      </c>
      <c r="H4819" s="6">
        <v>1359.7558247808599</v>
      </c>
      <c r="I4819" s="3">
        <v>6.097022178843229E-2</v>
      </c>
    </row>
    <row r="4820" spans="1:9" x14ac:dyDescent="0.25">
      <c r="A4820" t="s">
        <v>2240</v>
      </c>
      <c r="B4820" t="s">
        <v>1401</v>
      </c>
      <c r="C4820" t="str">
        <f>_xlfn.XLOOKUP(Table4[[#This Row],[PUMA]],[1]PUMA!$A:$A,[1]PUMA!$B:$B)</f>
        <v>Ventura County (North)--Santa Paula, Fillmore &amp; Ojai Cities PUMA</v>
      </c>
      <c r="D4820">
        <v>177</v>
      </c>
      <c r="E4820" t="s">
        <v>2134</v>
      </c>
      <c r="F4820">
        <v>523.76996864111561</v>
      </c>
      <c r="G4820" s="6">
        <v>37010.456788376898</v>
      </c>
      <c r="H4820" s="6">
        <v>1359.7558247808599</v>
      </c>
      <c r="I4820" s="3">
        <v>5.6436291448616102E-2</v>
      </c>
    </row>
    <row r="4821" spans="1:9" x14ac:dyDescent="0.25">
      <c r="A4821" t="s">
        <v>2240</v>
      </c>
      <c r="B4821" t="s">
        <v>1401</v>
      </c>
      <c r="C4821" t="str">
        <f>_xlfn.XLOOKUP(Table4[[#This Row],[PUMA]],[1]PUMA!$A:$A,[1]PUMA!$B:$B)</f>
        <v>Ventura County (North)--Santa Paula, Fillmore &amp; Ojai Cities PUMA</v>
      </c>
      <c r="D4821">
        <v>99</v>
      </c>
      <c r="E4821" t="s">
        <v>2014</v>
      </c>
      <c r="F4821">
        <v>523.76996864111561</v>
      </c>
      <c r="G4821" s="6">
        <v>37010.456788376898</v>
      </c>
      <c r="H4821" s="6">
        <v>1359.7558247808599</v>
      </c>
      <c r="I4821" s="3">
        <v>3.2728961724779418E-2</v>
      </c>
    </row>
    <row r="4822" spans="1:9" x14ac:dyDescent="0.25">
      <c r="A4822" t="s">
        <v>2240</v>
      </c>
      <c r="B4822" t="s">
        <v>1401</v>
      </c>
      <c r="C4822" t="str">
        <f>_xlfn.XLOOKUP(Table4[[#This Row],[PUMA]],[1]PUMA!$A:$A,[1]PUMA!$B:$B)</f>
        <v>Ventura County (North)--Santa Paula, Fillmore &amp; Ojai Cities PUMA</v>
      </c>
      <c r="D4822">
        <v>100</v>
      </c>
      <c r="E4822" t="s">
        <v>2168</v>
      </c>
      <c r="F4822">
        <v>523.76996864111561</v>
      </c>
      <c r="G4822" s="6">
        <v>37010.456788376898</v>
      </c>
      <c r="H4822" s="6">
        <v>1359.7558247808599</v>
      </c>
      <c r="I4822" s="3">
        <v>2.921865641157087E-2</v>
      </c>
    </row>
    <row r="4823" spans="1:9" x14ac:dyDescent="0.25">
      <c r="A4823" t="s">
        <v>2240</v>
      </c>
      <c r="B4823" t="s">
        <v>1401</v>
      </c>
      <c r="C4823" t="str">
        <f>_xlfn.XLOOKUP(Table4[[#This Row],[PUMA]],[1]PUMA!$A:$A,[1]PUMA!$B:$B)</f>
        <v>Ventura County (North)--Santa Paula, Fillmore &amp; Ojai Cities PUMA</v>
      </c>
      <c r="D4823">
        <v>2</v>
      </c>
      <c r="E4823" t="s">
        <v>2997</v>
      </c>
      <c r="F4823">
        <v>523.76996864111561</v>
      </c>
      <c r="G4823" s="6">
        <v>37010.456788376898</v>
      </c>
      <c r="H4823" s="6">
        <v>1359.7558247808599</v>
      </c>
      <c r="I4823" s="3">
        <v>2.12879813322139E-2</v>
      </c>
    </row>
    <row r="4824" spans="1:9" x14ac:dyDescent="0.25">
      <c r="A4824" t="s">
        <v>2240</v>
      </c>
      <c r="B4824" t="s">
        <v>1401</v>
      </c>
      <c r="C4824" t="str">
        <f>_xlfn.XLOOKUP(Table4[[#This Row],[PUMA]],[1]PUMA!$A:$A,[1]PUMA!$B:$B)</f>
        <v>Ventura County (North)--Santa Paula, Fillmore &amp; Ojai Cities PUMA</v>
      </c>
      <c r="D4824">
        <v>7</v>
      </c>
      <c r="E4824" t="s">
        <v>3017</v>
      </c>
      <c r="F4824">
        <v>523.76996864111561</v>
      </c>
      <c r="G4824" s="6">
        <v>37010.456788376898</v>
      </c>
      <c r="H4824" s="6">
        <v>1359.7558247808599</v>
      </c>
      <c r="I4824" s="3">
        <v>1.6386844206915243E-2</v>
      </c>
    </row>
    <row r="4825" spans="1:9" x14ac:dyDescent="0.25">
      <c r="A4825" t="s">
        <v>2243</v>
      </c>
      <c r="B4825" t="s">
        <v>1401</v>
      </c>
      <c r="C4825" t="str">
        <f>_xlfn.XLOOKUP(Table4[[#This Row],[PUMA]],[1]PUMA!$A:$A,[1]PUMA!$B:$B)</f>
        <v>Ventura County (North)--Santa Paula, Fillmore &amp; Ojai Cities PUMA</v>
      </c>
      <c r="D4825">
        <v>188</v>
      </c>
      <c r="E4825" t="s">
        <v>2022</v>
      </c>
      <c r="F4825">
        <v>523.76996864111561</v>
      </c>
      <c r="G4825" s="6">
        <v>37010.456788376898</v>
      </c>
      <c r="H4825" s="6">
        <v>1359.7558247808599</v>
      </c>
      <c r="I4825" s="3">
        <v>0.24304475187220695</v>
      </c>
    </row>
    <row r="4826" spans="1:9" x14ac:dyDescent="0.25">
      <c r="A4826" t="s">
        <v>2243</v>
      </c>
      <c r="B4826" t="s">
        <v>1401</v>
      </c>
      <c r="C4826" t="str">
        <f>_xlfn.XLOOKUP(Table4[[#This Row],[PUMA]],[1]PUMA!$A:$A,[1]PUMA!$B:$B)</f>
        <v>Ventura County (North)--Santa Paula, Fillmore &amp; Ojai Cities PUMA</v>
      </c>
      <c r="D4826">
        <v>189</v>
      </c>
      <c r="E4826" t="s">
        <v>2020</v>
      </c>
      <c r="F4826">
        <v>523.76996864111561</v>
      </c>
      <c r="G4826" s="6">
        <v>37010.456788376898</v>
      </c>
      <c r="H4826" s="6">
        <v>1359.7558247808599</v>
      </c>
      <c r="I4826" s="3">
        <v>0.22698696217463363</v>
      </c>
    </row>
    <row r="4827" spans="1:9" x14ac:dyDescent="0.25">
      <c r="A4827" t="s">
        <v>2243</v>
      </c>
      <c r="B4827" t="s">
        <v>1401</v>
      </c>
      <c r="C4827" t="str">
        <f>_xlfn.XLOOKUP(Table4[[#This Row],[PUMA]],[1]PUMA!$A:$A,[1]PUMA!$B:$B)</f>
        <v>Ventura County (North)--Santa Paula, Fillmore &amp; Ojai Cities PUMA</v>
      </c>
      <c r="D4827">
        <v>38</v>
      </c>
      <c r="E4827" t="s">
        <v>2015</v>
      </c>
      <c r="F4827">
        <v>523.76996864111561</v>
      </c>
      <c r="G4827" s="6">
        <v>37010.456788376898</v>
      </c>
      <c r="H4827" s="6">
        <v>1359.7558247808599</v>
      </c>
      <c r="I4827" s="3">
        <v>7.1896042369141974E-2</v>
      </c>
    </row>
    <row r="4828" spans="1:9" x14ac:dyDescent="0.25">
      <c r="A4828" t="s">
        <v>2243</v>
      </c>
      <c r="B4828" t="s">
        <v>1401</v>
      </c>
      <c r="C4828" t="str">
        <f>_xlfn.XLOOKUP(Table4[[#This Row],[PUMA]],[1]PUMA!$A:$A,[1]PUMA!$B:$B)</f>
        <v>Ventura County (North)--Santa Paula, Fillmore &amp; Ojai Cities PUMA</v>
      </c>
      <c r="D4828">
        <v>53</v>
      </c>
      <c r="E4828" t="s">
        <v>3004</v>
      </c>
      <c r="F4828">
        <v>523.76996864111561</v>
      </c>
      <c r="G4828" s="6">
        <v>37010.456788376898</v>
      </c>
      <c r="H4828" s="6">
        <v>1359.7558247808599</v>
      </c>
      <c r="I4828" s="3">
        <v>6.4074821436859941E-2</v>
      </c>
    </row>
    <row r="4829" spans="1:9" x14ac:dyDescent="0.25">
      <c r="A4829" t="s">
        <v>2243</v>
      </c>
      <c r="B4829" t="s">
        <v>1401</v>
      </c>
      <c r="C4829" t="str">
        <f>_xlfn.XLOOKUP(Table4[[#This Row],[PUMA]],[1]PUMA!$A:$A,[1]PUMA!$B:$B)</f>
        <v>Ventura County (North)--Santa Paula, Fillmore &amp; Ojai Cities PUMA</v>
      </c>
      <c r="D4829">
        <v>175</v>
      </c>
      <c r="E4829" t="s">
        <v>3090</v>
      </c>
      <c r="F4829">
        <v>523.76996864111561</v>
      </c>
      <c r="G4829" s="6">
        <v>37010.456788376898</v>
      </c>
      <c r="H4829" s="6">
        <v>1359.7558247808599</v>
      </c>
      <c r="I4829" s="3">
        <v>6.0494822474022762E-2</v>
      </c>
    </row>
    <row r="4830" spans="1:9" x14ac:dyDescent="0.25">
      <c r="A4830" t="s">
        <v>2243</v>
      </c>
      <c r="B4830" t="s">
        <v>1401</v>
      </c>
      <c r="C4830" t="str">
        <f>_xlfn.XLOOKUP(Table4[[#This Row],[PUMA]],[1]PUMA!$A:$A,[1]PUMA!$B:$B)</f>
        <v>Ventura County (North)--Santa Paula, Fillmore &amp; Ojai Cities PUMA</v>
      </c>
      <c r="D4830">
        <v>57</v>
      </c>
      <c r="E4830" t="s">
        <v>3120</v>
      </c>
      <c r="F4830">
        <v>523.76996864111561</v>
      </c>
      <c r="G4830" s="6">
        <v>37010.456788376898</v>
      </c>
      <c r="H4830" s="6">
        <v>1359.7558247808599</v>
      </c>
      <c r="I4830" s="3">
        <v>5.9605070703824335E-2</v>
      </c>
    </row>
    <row r="4831" spans="1:9" x14ac:dyDescent="0.25">
      <c r="A4831" t="s">
        <v>2243</v>
      </c>
      <c r="B4831" t="s">
        <v>1401</v>
      </c>
      <c r="C4831" t="str">
        <f>_xlfn.XLOOKUP(Table4[[#This Row],[PUMA]],[1]PUMA!$A:$A,[1]PUMA!$B:$B)</f>
        <v>Ventura County (North)--Santa Paula, Fillmore &amp; Ojai Cities PUMA</v>
      </c>
      <c r="D4831">
        <v>177</v>
      </c>
      <c r="E4831" t="s">
        <v>2134</v>
      </c>
      <c r="F4831">
        <v>523.76996864111561</v>
      </c>
      <c r="G4831" s="6">
        <v>37010.456788376898</v>
      </c>
      <c r="H4831" s="6">
        <v>1359.7558247808599</v>
      </c>
      <c r="I4831" s="3">
        <v>5.5992204253113687E-2</v>
      </c>
    </row>
    <row r="4832" spans="1:9" x14ac:dyDescent="0.25">
      <c r="A4832" t="s">
        <v>2243</v>
      </c>
      <c r="B4832" t="s">
        <v>1401</v>
      </c>
      <c r="C4832" t="str">
        <f>_xlfn.XLOOKUP(Table4[[#This Row],[PUMA]],[1]PUMA!$A:$A,[1]PUMA!$B:$B)</f>
        <v>Ventura County (North)--Santa Paula, Fillmore &amp; Ojai Cities PUMA</v>
      </c>
      <c r="D4832">
        <v>99</v>
      </c>
      <c r="E4832" t="s">
        <v>2014</v>
      </c>
      <c r="F4832">
        <v>523.76996864111561</v>
      </c>
      <c r="G4832" s="6">
        <v>37010.456788376898</v>
      </c>
      <c r="H4832" s="6">
        <v>1359.7558247808599</v>
      </c>
      <c r="I4832" s="3">
        <v>3.4315005548849767E-2</v>
      </c>
    </row>
    <row r="4833" spans="1:9" x14ac:dyDescent="0.25">
      <c r="A4833" t="s">
        <v>2243</v>
      </c>
      <c r="B4833" t="s">
        <v>1401</v>
      </c>
      <c r="C4833" t="str">
        <f>_xlfn.XLOOKUP(Table4[[#This Row],[PUMA]],[1]PUMA!$A:$A,[1]PUMA!$B:$B)</f>
        <v>Ventura County (North)--Santa Paula, Fillmore &amp; Ojai Cities PUMA</v>
      </c>
      <c r="D4833">
        <v>100</v>
      </c>
      <c r="E4833" t="s">
        <v>2168</v>
      </c>
      <c r="F4833">
        <v>523.76996864111561</v>
      </c>
      <c r="G4833" s="6">
        <v>37010.456788376898</v>
      </c>
      <c r="H4833" s="6">
        <v>1359.7558247808599</v>
      </c>
      <c r="I4833" s="3">
        <v>2.9256992517854855E-2</v>
      </c>
    </row>
    <row r="4834" spans="1:9" x14ac:dyDescent="0.25">
      <c r="A4834" t="s">
        <v>2243</v>
      </c>
      <c r="B4834" t="s">
        <v>1401</v>
      </c>
      <c r="C4834" t="str">
        <f>_xlfn.XLOOKUP(Table4[[#This Row],[PUMA]],[1]PUMA!$A:$A,[1]PUMA!$B:$B)</f>
        <v>Ventura County (North)--Santa Paula, Fillmore &amp; Ojai Cities PUMA</v>
      </c>
      <c r="D4834">
        <v>2</v>
      </c>
      <c r="E4834" t="s">
        <v>2997</v>
      </c>
      <c r="F4834">
        <v>523.76996864111561</v>
      </c>
      <c r="G4834" s="6">
        <v>37010.456788376898</v>
      </c>
      <c r="H4834" s="6">
        <v>1359.7558247808599</v>
      </c>
      <c r="I4834" s="3">
        <v>2.1315912059192844E-2</v>
      </c>
    </row>
    <row r="4835" spans="1:9" x14ac:dyDescent="0.25">
      <c r="A4835" t="s">
        <v>2243</v>
      </c>
      <c r="B4835" t="s">
        <v>1401</v>
      </c>
      <c r="C4835" t="str">
        <f>_xlfn.XLOOKUP(Table4[[#This Row],[PUMA]],[1]PUMA!$A:$A,[1]PUMA!$B:$B)</f>
        <v>Ventura County (North)--Santa Paula, Fillmore &amp; Ojai Cities PUMA</v>
      </c>
      <c r="D4835">
        <v>7</v>
      </c>
      <c r="E4835" t="s">
        <v>3017</v>
      </c>
      <c r="F4835">
        <v>523.76996864111561</v>
      </c>
      <c r="G4835" s="6">
        <v>37010.456788376898</v>
      </c>
      <c r="H4835" s="6">
        <v>1359.7558247808599</v>
      </c>
      <c r="I4835" s="3">
        <v>1.6257899028197933E-2</v>
      </c>
    </row>
    <row r="4836" spans="1:9" x14ac:dyDescent="0.25">
      <c r="A4836" t="s">
        <v>2519</v>
      </c>
      <c r="B4836" t="s">
        <v>1401</v>
      </c>
      <c r="C4836" t="str">
        <f>_xlfn.XLOOKUP(Table4[[#This Row],[PUMA]],[1]PUMA!$A:$A,[1]PUMA!$B:$B)</f>
        <v>Ventura County (North)--Santa Paula, Fillmore &amp; Ojai Cities PUMA</v>
      </c>
      <c r="D4836">
        <v>188</v>
      </c>
      <c r="E4836" t="s">
        <v>2022</v>
      </c>
      <c r="F4836">
        <v>523.76996864111561</v>
      </c>
      <c r="G4836" s="6">
        <v>37010.456788376898</v>
      </c>
      <c r="H4836" s="6">
        <v>1359.7558247808599</v>
      </c>
      <c r="I4836" s="3">
        <v>0.24763258610765601</v>
      </c>
    </row>
    <row r="4837" spans="1:9" x14ac:dyDescent="0.25">
      <c r="A4837" t="s">
        <v>2519</v>
      </c>
      <c r="B4837" t="s">
        <v>1401</v>
      </c>
      <c r="C4837" t="str">
        <f>_xlfn.XLOOKUP(Table4[[#This Row],[PUMA]],[1]PUMA!$A:$A,[1]PUMA!$B:$B)</f>
        <v>Ventura County (North)--Santa Paula, Fillmore &amp; Ojai Cities PUMA</v>
      </c>
      <c r="D4837">
        <v>189</v>
      </c>
      <c r="E4837" t="s">
        <v>2020</v>
      </c>
      <c r="F4837">
        <v>523.76996864111561</v>
      </c>
      <c r="G4837" s="6">
        <v>37010.456788376898</v>
      </c>
      <c r="H4837" s="6">
        <v>1359.7558247808599</v>
      </c>
      <c r="I4837" s="3">
        <v>0.23798673884121205</v>
      </c>
    </row>
    <row r="4838" spans="1:9" x14ac:dyDescent="0.25">
      <c r="A4838" t="s">
        <v>2519</v>
      </c>
      <c r="B4838" t="s">
        <v>1401</v>
      </c>
      <c r="C4838" t="str">
        <f>_xlfn.XLOOKUP(Table4[[#This Row],[PUMA]],[1]PUMA!$A:$A,[1]PUMA!$B:$B)</f>
        <v>Ventura County (North)--Santa Paula, Fillmore &amp; Ojai Cities PUMA</v>
      </c>
      <c r="D4838">
        <v>38</v>
      </c>
      <c r="E4838" t="s">
        <v>2015</v>
      </c>
      <c r="F4838">
        <v>523.76996864111561</v>
      </c>
      <c r="G4838" s="6">
        <v>37010.456788376898</v>
      </c>
      <c r="H4838" s="6">
        <v>1359.7558247808599</v>
      </c>
      <c r="I4838" s="3">
        <v>7.3253188006040471E-2</v>
      </c>
    </row>
    <row r="4839" spans="1:9" x14ac:dyDescent="0.25">
      <c r="A4839" t="s">
        <v>2519</v>
      </c>
      <c r="B4839" t="s">
        <v>1401</v>
      </c>
      <c r="C4839" t="str">
        <f>_xlfn.XLOOKUP(Table4[[#This Row],[PUMA]],[1]PUMA!$A:$A,[1]PUMA!$B:$B)</f>
        <v>Ventura County (North)--Santa Paula, Fillmore &amp; Ojai Cities PUMA</v>
      </c>
      <c r="D4839">
        <v>53</v>
      </c>
      <c r="E4839" t="s">
        <v>3004</v>
      </c>
      <c r="F4839">
        <v>523.76996864111561</v>
      </c>
      <c r="G4839" s="6">
        <v>37010.456788376898</v>
      </c>
      <c r="H4839" s="6">
        <v>1359.7558247808599</v>
      </c>
      <c r="I4839" s="3">
        <v>6.4074821436859941E-2</v>
      </c>
    </row>
    <row r="4840" spans="1:9" x14ac:dyDescent="0.25">
      <c r="A4840" t="s">
        <v>2519</v>
      </c>
      <c r="B4840" t="s">
        <v>1401</v>
      </c>
      <c r="C4840" t="str">
        <f>_xlfn.XLOOKUP(Table4[[#This Row],[PUMA]],[1]PUMA!$A:$A,[1]PUMA!$B:$B)</f>
        <v>Ventura County (North)--Santa Paula, Fillmore &amp; Ojai Cities PUMA</v>
      </c>
      <c r="D4840">
        <v>175</v>
      </c>
      <c r="E4840" t="s">
        <v>3090</v>
      </c>
      <c r="F4840">
        <v>523.76996864111561</v>
      </c>
      <c r="G4840" s="6">
        <v>37010.456788376898</v>
      </c>
      <c r="H4840" s="6">
        <v>1359.7558247808599</v>
      </c>
      <c r="I4840" s="3">
        <v>6.1050217284108595E-2</v>
      </c>
    </row>
    <row r="4841" spans="1:9" x14ac:dyDescent="0.25">
      <c r="A4841" t="s">
        <v>2519</v>
      </c>
      <c r="B4841" t="s">
        <v>1401</v>
      </c>
      <c r="C4841" t="str">
        <f>_xlfn.XLOOKUP(Table4[[#This Row],[PUMA]],[1]PUMA!$A:$A,[1]PUMA!$B:$B)</f>
        <v>Ventura County (North)--Santa Paula, Fillmore &amp; Ojai Cities PUMA</v>
      </c>
      <c r="D4841">
        <v>57</v>
      </c>
      <c r="E4841" t="s">
        <v>3120</v>
      </c>
      <c r="F4841">
        <v>523.76996864111561</v>
      </c>
      <c r="G4841" s="6">
        <v>37010.456788376898</v>
      </c>
      <c r="H4841" s="6">
        <v>1359.7558247808599</v>
      </c>
      <c r="I4841" s="3">
        <v>5.9062822888887888E-2</v>
      </c>
    </row>
    <row r="4842" spans="1:9" x14ac:dyDescent="0.25">
      <c r="A4842" t="s">
        <v>2519</v>
      </c>
      <c r="B4842" t="s">
        <v>1401</v>
      </c>
      <c r="C4842" t="str">
        <f>_xlfn.XLOOKUP(Table4[[#This Row],[PUMA]],[1]PUMA!$A:$A,[1]PUMA!$B:$B)</f>
        <v>Ventura County (North)--Santa Paula, Fillmore &amp; Ojai Cities PUMA</v>
      </c>
      <c r="D4842">
        <v>177</v>
      </c>
      <c r="E4842" t="s">
        <v>2134</v>
      </c>
      <c r="F4842">
        <v>523.76996864111561</v>
      </c>
      <c r="G4842" s="6">
        <v>37010.456788376898</v>
      </c>
      <c r="H4842" s="6">
        <v>1359.7558247808599</v>
      </c>
      <c r="I4842" s="3">
        <v>5.5992204253113687E-2</v>
      </c>
    </row>
    <row r="4843" spans="1:9" x14ac:dyDescent="0.25">
      <c r="A4843" t="s">
        <v>2519</v>
      </c>
      <c r="B4843" t="s">
        <v>1401</v>
      </c>
      <c r="C4843" t="str">
        <f>_xlfn.XLOOKUP(Table4[[#This Row],[PUMA]],[1]PUMA!$A:$A,[1]PUMA!$B:$B)</f>
        <v>Ventura County (North)--Santa Paula, Fillmore &amp; Ojai Cities PUMA</v>
      </c>
      <c r="D4843">
        <v>99</v>
      </c>
      <c r="E4843" t="s">
        <v>2014</v>
      </c>
      <c r="F4843">
        <v>523.76996864111561</v>
      </c>
      <c r="G4843" s="6">
        <v>37010.456788376898</v>
      </c>
      <c r="H4843" s="6">
        <v>1359.7558247808599</v>
      </c>
      <c r="I4843" s="3">
        <v>3.4962752747807656E-2</v>
      </c>
    </row>
    <row r="4844" spans="1:9" x14ac:dyDescent="0.25">
      <c r="A4844" t="s">
        <v>2519</v>
      </c>
      <c r="B4844" t="s">
        <v>1401</v>
      </c>
      <c r="C4844" t="str">
        <f>_xlfn.XLOOKUP(Table4[[#This Row],[PUMA]],[1]PUMA!$A:$A,[1]PUMA!$B:$B)</f>
        <v>Ventura County (North)--Santa Paula, Fillmore &amp; Ojai Cities PUMA</v>
      </c>
      <c r="D4844">
        <v>100</v>
      </c>
      <c r="E4844" t="s">
        <v>2168</v>
      </c>
      <c r="F4844">
        <v>523.76996864111561</v>
      </c>
      <c r="G4844" s="6">
        <v>37010.456788376898</v>
      </c>
      <c r="H4844" s="6">
        <v>1359.7558247808599</v>
      </c>
      <c r="I4844" s="3">
        <v>2.9256992517854855E-2</v>
      </c>
    </row>
    <row r="4845" spans="1:9" x14ac:dyDescent="0.25">
      <c r="A4845" t="s">
        <v>2519</v>
      </c>
      <c r="B4845" t="s">
        <v>1401</v>
      </c>
      <c r="C4845" t="str">
        <f>_xlfn.XLOOKUP(Table4[[#This Row],[PUMA]],[1]PUMA!$A:$A,[1]PUMA!$B:$B)</f>
        <v>Ventura County (North)--Santa Paula, Fillmore &amp; Ojai Cities PUMA</v>
      </c>
      <c r="D4845">
        <v>2</v>
      </c>
      <c r="E4845" t="s">
        <v>2997</v>
      </c>
      <c r="F4845">
        <v>523.76996864111561</v>
      </c>
      <c r="G4845" s="6">
        <v>37010.456788376898</v>
      </c>
      <c r="H4845" s="6">
        <v>1359.7558247808599</v>
      </c>
      <c r="I4845" s="3">
        <v>2.1718281871137626E-2</v>
      </c>
    </row>
    <row r="4846" spans="1:9" x14ac:dyDescent="0.25">
      <c r="A4846" t="s">
        <v>2519</v>
      </c>
      <c r="B4846" t="s">
        <v>1401</v>
      </c>
      <c r="C4846" t="str">
        <f>_xlfn.XLOOKUP(Table4[[#This Row],[PUMA]],[1]PUMA!$A:$A,[1]PUMA!$B:$B)</f>
        <v>Ventura County (North)--Santa Paula, Fillmore &amp; Ojai Cities PUMA</v>
      </c>
      <c r="D4846">
        <v>7</v>
      </c>
      <c r="E4846" t="s">
        <v>3017</v>
      </c>
      <c r="F4846">
        <v>523.76996864111561</v>
      </c>
      <c r="G4846" s="6">
        <v>37010.456788376898</v>
      </c>
      <c r="H4846" s="6">
        <v>1359.7558247808599</v>
      </c>
      <c r="I4846" s="3">
        <v>1.6257899028197933E-2</v>
      </c>
    </row>
    <row r="4847" spans="1:9" x14ac:dyDescent="0.25">
      <c r="A4847" t="s">
        <v>2519</v>
      </c>
      <c r="B4847" t="s">
        <v>1401</v>
      </c>
      <c r="C4847" t="str">
        <f>_xlfn.XLOOKUP(Table4[[#This Row],[PUMA]],[1]PUMA!$A:$A,[1]PUMA!$B:$B)</f>
        <v>Ventura County (North)--Santa Paula, Fillmore &amp; Ojai Cities PUMA</v>
      </c>
      <c r="D4847">
        <v>98</v>
      </c>
      <c r="E4847" t="s">
        <v>3083</v>
      </c>
      <c r="F4847">
        <v>523.76996864111561</v>
      </c>
      <c r="G4847" s="6">
        <v>37010.456788376898</v>
      </c>
      <c r="H4847" s="6">
        <v>1359.7558247808599</v>
      </c>
      <c r="I4847" s="3">
        <v>1.2999093489656924E-2</v>
      </c>
    </row>
    <row r="4848" spans="1:9" x14ac:dyDescent="0.25">
      <c r="A4848" t="s">
        <v>2519</v>
      </c>
      <c r="B4848" t="s">
        <v>1401</v>
      </c>
      <c r="C4848" t="str">
        <f>_xlfn.XLOOKUP(Table4[[#This Row],[PUMA]],[1]PUMA!$A:$A,[1]PUMA!$B:$B)</f>
        <v>Ventura County (North)--Santa Paula, Fillmore &amp; Ojai Cities PUMA</v>
      </c>
      <c r="D4848">
        <v>1</v>
      </c>
      <c r="F4848">
        <v>523.76996864111561</v>
      </c>
      <c r="G4848" s="6">
        <v>37010.456788376898</v>
      </c>
      <c r="H4848" s="6">
        <v>1359.7558247808599</v>
      </c>
      <c r="I4848" s="3">
        <v>0</v>
      </c>
    </row>
    <row r="4849" spans="1:9" x14ac:dyDescent="0.25">
      <c r="A4849" t="s">
        <v>2147</v>
      </c>
      <c r="B4849" t="s">
        <v>1401</v>
      </c>
      <c r="C4849" t="str">
        <f>_xlfn.XLOOKUP(Table4[[#This Row],[PUMA]],[1]PUMA!$A:$A,[1]PUMA!$B:$B)</f>
        <v>Ventura County (North)--Santa Paula, Fillmore &amp; Ojai Cities PUMA</v>
      </c>
      <c r="D4849">
        <v>188</v>
      </c>
      <c r="E4849" t="s">
        <v>2022</v>
      </c>
      <c r="F4849">
        <v>523.76996864111561</v>
      </c>
      <c r="G4849" s="6">
        <v>37010.456788376898</v>
      </c>
      <c r="H4849" s="6">
        <v>1359.7558247808599</v>
      </c>
      <c r="I4849" s="3">
        <v>0.24304475187220695</v>
      </c>
    </row>
    <row r="4850" spans="1:9" x14ac:dyDescent="0.25">
      <c r="A4850" t="s">
        <v>2147</v>
      </c>
      <c r="B4850" t="s">
        <v>1401</v>
      </c>
      <c r="C4850" t="str">
        <f>_xlfn.XLOOKUP(Table4[[#This Row],[PUMA]],[1]PUMA!$A:$A,[1]PUMA!$B:$B)</f>
        <v>Ventura County (North)--Santa Paula, Fillmore &amp; Ojai Cities PUMA</v>
      </c>
      <c r="D4850">
        <v>38</v>
      </c>
      <c r="E4850" t="s">
        <v>2015</v>
      </c>
      <c r="F4850">
        <v>523.76996864111561</v>
      </c>
      <c r="G4850" s="6">
        <v>37010.456788376898</v>
      </c>
      <c r="H4850" s="6">
        <v>1359.7558247808599</v>
      </c>
      <c r="I4850" s="3">
        <v>7.1241979360459992E-2</v>
      </c>
    </row>
    <row r="4851" spans="1:9" x14ac:dyDescent="0.25">
      <c r="A4851" t="s">
        <v>2147</v>
      </c>
      <c r="B4851" t="s">
        <v>1401</v>
      </c>
      <c r="C4851" t="str">
        <f>_xlfn.XLOOKUP(Table4[[#This Row],[PUMA]],[1]PUMA!$A:$A,[1]PUMA!$B:$B)</f>
        <v>Ventura County (North)--Santa Paula, Fillmore &amp; Ojai Cities PUMA</v>
      </c>
      <c r="D4851">
        <v>144</v>
      </c>
      <c r="E4851" t="s">
        <v>3071</v>
      </c>
      <c r="F4851">
        <v>523.76996864111561</v>
      </c>
      <c r="G4851" s="6">
        <v>37010.456788376898</v>
      </c>
      <c r="H4851" s="6">
        <v>1359.7558247808599</v>
      </c>
      <c r="I4851" s="3">
        <v>5.6242794211997779E-2</v>
      </c>
    </row>
    <row r="4852" spans="1:9" x14ac:dyDescent="0.25">
      <c r="A4852" t="s">
        <v>2147</v>
      </c>
      <c r="B4852" t="s">
        <v>1401</v>
      </c>
      <c r="C4852" t="str">
        <f>_xlfn.XLOOKUP(Table4[[#This Row],[PUMA]],[1]PUMA!$A:$A,[1]PUMA!$B:$B)</f>
        <v>Ventura County (North)--Santa Paula, Fillmore &amp; Ojai Cities PUMA</v>
      </c>
      <c r="D4852">
        <v>99</v>
      </c>
      <c r="E4852" t="s">
        <v>2014</v>
      </c>
      <c r="F4852">
        <v>523.76996864111561</v>
      </c>
      <c r="G4852" s="6">
        <v>37010.456788376898</v>
      </c>
      <c r="H4852" s="6">
        <v>1359.7558247808599</v>
      </c>
      <c r="I4852" s="3">
        <v>3.4315005548849767E-2</v>
      </c>
    </row>
    <row r="4853" spans="1:9" x14ac:dyDescent="0.25">
      <c r="A4853" t="s">
        <v>2147</v>
      </c>
      <c r="B4853" t="s">
        <v>1401</v>
      </c>
      <c r="C4853" t="str">
        <f>_xlfn.XLOOKUP(Table4[[#This Row],[PUMA]],[1]PUMA!$A:$A,[1]PUMA!$B:$B)</f>
        <v>Ventura County (North)--Santa Paula, Fillmore &amp; Ojai Cities PUMA</v>
      </c>
      <c r="D4853">
        <v>2</v>
      </c>
      <c r="E4853" t="s">
        <v>2997</v>
      </c>
      <c r="F4853">
        <v>523.76996864111561</v>
      </c>
      <c r="G4853" s="6">
        <v>37010.456788376898</v>
      </c>
      <c r="H4853" s="6">
        <v>1359.7558247808599</v>
      </c>
      <c r="I4853" s="3">
        <v>2.1315912059192844E-2</v>
      </c>
    </row>
    <row r="4854" spans="1:9" x14ac:dyDescent="0.25">
      <c r="A4854" t="s">
        <v>2244</v>
      </c>
      <c r="B4854" t="s">
        <v>1401</v>
      </c>
      <c r="C4854" t="str">
        <f>_xlfn.XLOOKUP(Table4[[#This Row],[PUMA]],[1]PUMA!$A:$A,[1]PUMA!$B:$B)</f>
        <v>Ventura County (North)--Santa Paula, Fillmore &amp; Ojai Cities PUMA</v>
      </c>
      <c r="D4854">
        <v>188</v>
      </c>
      <c r="E4854" t="s">
        <v>2022</v>
      </c>
      <c r="F4854">
        <v>523.76996864111561</v>
      </c>
      <c r="G4854" s="6">
        <v>37010.456788376898</v>
      </c>
      <c r="H4854" s="6">
        <v>1359.7558247808599</v>
      </c>
      <c r="I4854" s="3">
        <v>0.24304475187220695</v>
      </c>
    </row>
    <row r="4855" spans="1:9" x14ac:dyDescent="0.25">
      <c r="A4855" t="s">
        <v>2244</v>
      </c>
      <c r="B4855" t="s">
        <v>1401</v>
      </c>
      <c r="C4855" t="str">
        <f>_xlfn.XLOOKUP(Table4[[#This Row],[PUMA]],[1]PUMA!$A:$A,[1]PUMA!$B:$B)</f>
        <v>Ventura County (North)--Santa Paula, Fillmore &amp; Ojai Cities PUMA</v>
      </c>
      <c r="D4855">
        <v>38</v>
      </c>
      <c r="E4855" t="s">
        <v>2015</v>
      </c>
      <c r="F4855">
        <v>523.76996864111561</v>
      </c>
      <c r="G4855" s="6">
        <v>37010.456788376898</v>
      </c>
      <c r="H4855" s="6">
        <v>1359.7558247808599</v>
      </c>
      <c r="I4855" s="3">
        <v>7.1896042369141974E-2</v>
      </c>
    </row>
    <row r="4856" spans="1:9" x14ac:dyDescent="0.25">
      <c r="A4856" t="s">
        <v>2244</v>
      </c>
      <c r="B4856" t="s">
        <v>1401</v>
      </c>
      <c r="C4856" t="str">
        <f>_xlfn.XLOOKUP(Table4[[#This Row],[PUMA]],[1]PUMA!$A:$A,[1]PUMA!$B:$B)</f>
        <v>Ventura County (North)--Santa Paula, Fillmore &amp; Ojai Cities PUMA</v>
      </c>
      <c r="D4856">
        <v>99</v>
      </c>
      <c r="E4856" t="s">
        <v>2014</v>
      </c>
      <c r="F4856">
        <v>523.76996864111561</v>
      </c>
      <c r="G4856" s="6">
        <v>37010.456788376898</v>
      </c>
      <c r="H4856" s="6">
        <v>1359.7558247808599</v>
      </c>
      <c r="I4856" s="3">
        <v>3.4315005548849767E-2</v>
      </c>
    </row>
    <row r="4857" spans="1:9" x14ac:dyDescent="0.25">
      <c r="A4857" t="s">
        <v>2244</v>
      </c>
      <c r="B4857" t="s">
        <v>1401</v>
      </c>
      <c r="C4857" t="str">
        <f>_xlfn.XLOOKUP(Table4[[#This Row],[PUMA]],[1]PUMA!$A:$A,[1]PUMA!$B:$B)</f>
        <v>Ventura County (North)--Santa Paula, Fillmore &amp; Ojai Cities PUMA</v>
      </c>
      <c r="D4857">
        <v>2</v>
      </c>
      <c r="E4857" t="s">
        <v>2997</v>
      </c>
      <c r="F4857">
        <v>523.76996864111561</v>
      </c>
      <c r="G4857" s="6">
        <v>37010.456788376898</v>
      </c>
      <c r="H4857" s="6">
        <v>1359.7558247808599</v>
      </c>
      <c r="I4857" s="3">
        <v>2.1315912059192844E-2</v>
      </c>
    </row>
    <row r="4858" spans="1:9" x14ac:dyDescent="0.25">
      <c r="A4858" t="s">
        <v>2124</v>
      </c>
      <c r="B4858" t="s">
        <v>1401</v>
      </c>
      <c r="C4858" t="str">
        <f>_xlfn.XLOOKUP(Table4[[#This Row],[PUMA]],[1]PUMA!$A:$A,[1]PUMA!$B:$B)</f>
        <v>Ventura County (North)--Santa Paula, Fillmore &amp; Ojai Cities PUMA</v>
      </c>
      <c r="D4858">
        <v>188</v>
      </c>
      <c r="E4858" t="s">
        <v>2022</v>
      </c>
      <c r="F4858">
        <v>523.76996864111561</v>
      </c>
      <c r="G4858" s="6">
        <v>37010.456788376898</v>
      </c>
      <c r="H4858" s="6">
        <v>1359.7558247808599</v>
      </c>
      <c r="I4858" s="3">
        <v>0.24083369022798312</v>
      </c>
    </row>
    <row r="4859" spans="1:9" x14ac:dyDescent="0.25">
      <c r="A4859" t="s">
        <v>2124</v>
      </c>
      <c r="B4859" t="s">
        <v>1401</v>
      </c>
      <c r="C4859" t="str">
        <f>_xlfn.XLOOKUP(Table4[[#This Row],[PUMA]],[1]PUMA!$A:$A,[1]PUMA!$B:$B)</f>
        <v>Ventura County (North)--Santa Paula, Fillmore &amp; Ojai Cities PUMA</v>
      </c>
      <c r="D4859">
        <v>38</v>
      </c>
      <c r="E4859" t="s">
        <v>2015</v>
      </c>
      <c r="F4859">
        <v>523.76996864111561</v>
      </c>
      <c r="G4859" s="6">
        <v>37010.456788376898</v>
      </c>
      <c r="H4859" s="6">
        <v>1359.7558247808599</v>
      </c>
      <c r="I4859" s="3">
        <v>7.1801835340857059E-2</v>
      </c>
    </row>
    <row r="4860" spans="1:9" x14ac:dyDescent="0.25">
      <c r="A4860" t="s">
        <v>2124</v>
      </c>
      <c r="B4860" t="s">
        <v>1401</v>
      </c>
      <c r="C4860" t="str">
        <f>_xlfn.XLOOKUP(Table4[[#This Row],[PUMA]],[1]PUMA!$A:$A,[1]PUMA!$B:$B)</f>
        <v>Ventura County (North)--Santa Paula, Fillmore &amp; Ojai Cities PUMA</v>
      </c>
      <c r="D4860">
        <v>41</v>
      </c>
      <c r="E4860" t="s">
        <v>3018</v>
      </c>
      <c r="F4860">
        <v>523.76996864111561</v>
      </c>
      <c r="G4860" s="6">
        <v>37010.456788376898</v>
      </c>
      <c r="H4860" s="6">
        <v>1359.7558247808599</v>
      </c>
      <c r="I4860" s="3">
        <v>6.6750449939992726E-2</v>
      </c>
    </row>
    <row r="4861" spans="1:9" x14ac:dyDescent="0.25">
      <c r="A4861" t="s">
        <v>2124</v>
      </c>
      <c r="B4861" t="s">
        <v>1401</v>
      </c>
      <c r="C4861" t="str">
        <f>_xlfn.XLOOKUP(Table4[[#This Row],[PUMA]],[1]PUMA!$A:$A,[1]PUMA!$B:$B)</f>
        <v>Ventura County (North)--Santa Paula, Fillmore &amp; Ojai Cities PUMA</v>
      </c>
      <c r="D4861">
        <v>53</v>
      </c>
      <c r="E4861" t="s">
        <v>3004</v>
      </c>
      <c r="F4861">
        <v>523.76996864111561</v>
      </c>
      <c r="G4861" s="6">
        <v>37010.456788376898</v>
      </c>
      <c r="H4861" s="6">
        <v>1359.7558247808599</v>
      </c>
      <c r="I4861" s="3">
        <v>6.1674347962739746E-2</v>
      </c>
    </row>
    <row r="4862" spans="1:9" x14ac:dyDescent="0.25">
      <c r="A4862" t="s">
        <v>2124</v>
      </c>
      <c r="B4862" t="s">
        <v>1401</v>
      </c>
      <c r="C4862" t="str">
        <f>_xlfn.XLOOKUP(Table4[[#This Row],[PUMA]],[1]PUMA!$A:$A,[1]PUMA!$B:$B)</f>
        <v>Ventura County (North)--Santa Paula, Fillmore &amp; Ojai Cities PUMA</v>
      </c>
      <c r="D4862">
        <v>99</v>
      </c>
      <c r="E4862" t="s">
        <v>2014</v>
      </c>
      <c r="F4862">
        <v>523.76996864111561</v>
      </c>
      <c r="G4862" s="6">
        <v>37010.456788376898</v>
      </c>
      <c r="H4862" s="6">
        <v>1359.7558247808599</v>
      </c>
      <c r="I4862" s="3">
        <v>3.400283014902758E-2</v>
      </c>
    </row>
    <row r="4863" spans="1:9" x14ac:dyDescent="0.25">
      <c r="A4863" t="s">
        <v>2124</v>
      </c>
      <c r="B4863" t="s">
        <v>1401</v>
      </c>
      <c r="C4863" t="str">
        <f>_xlfn.XLOOKUP(Table4[[#This Row],[PUMA]],[1]PUMA!$A:$A,[1]PUMA!$B:$B)</f>
        <v>Ventura County (North)--Santa Paula, Fillmore &amp; Ojai Cities PUMA</v>
      </c>
      <c r="D4863">
        <v>2</v>
      </c>
      <c r="E4863" t="s">
        <v>2997</v>
      </c>
      <c r="F4863">
        <v>523.76996864111561</v>
      </c>
      <c r="G4863" s="6">
        <v>37010.456788376898</v>
      </c>
      <c r="H4863" s="6">
        <v>1359.7558247808599</v>
      </c>
      <c r="I4863" s="3">
        <v>2.12879813322139E-2</v>
      </c>
    </row>
    <row r="4864" spans="1:9" x14ac:dyDescent="0.25">
      <c r="A4864" t="s">
        <v>2124</v>
      </c>
      <c r="B4864" t="s">
        <v>1401</v>
      </c>
      <c r="C4864" t="str">
        <f>_xlfn.XLOOKUP(Table4[[#This Row],[PUMA]],[1]PUMA!$A:$A,[1]PUMA!$B:$B)</f>
        <v>Ventura County (North)--Santa Paula, Fillmore &amp; Ojai Cities PUMA</v>
      </c>
      <c r="D4864">
        <v>7</v>
      </c>
      <c r="E4864" t="s">
        <v>3017</v>
      </c>
      <c r="F4864">
        <v>523.76996864111561</v>
      </c>
      <c r="G4864" s="6">
        <v>37010.456788376898</v>
      </c>
      <c r="H4864" s="6">
        <v>1359.7558247808599</v>
      </c>
      <c r="I4864" s="3">
        <v>1.6236595931349584E-2</v>
      </c>
    </row>
    <row r="4865" spans="1:9" x14ac:dyDescent="0.25">
      <c r="A4865" t="s">
        <v>1907</v>
      </c>
      <c r="B4865" t="s">
        <v>1401</v>
      </c>
      <c r="C4865" t="str">
        <f>_xlfn.XLOOKUP(Table4[[#This Row],[PUMA]],[1]PUMA!$A:$A,[1]PUMA!$B:$B)</f>
        <v>Ventura County (North)--Santa Paula, Fillmore &amp; Ojai Cities PUMA</v>
      </c>
      <c r="D4865">
        <v>188</v>
      </c>
      <c r="E4865" t="s">
        <v>2022</v>
      </c>
      <c r="F4865">
        <v>523.76996864111561</v>
      </c>
      <c r="G4865" s="6">
        <v>37010.456788376898</v>
      </c>
      <c r="H4865" s="6">
        <v>1359.7558247808599</v>
      </c>
      <c r="I4865" s="3">
        <v>0.23799001460746722</v>
      </c>
    </row>
    <row r="4866" spans="1:9" x14ac:dyDescent="0.25">
      <c r="A4866" t="s">
        <v>1907</v>
      </c>
      <c r="B4866" t="s">
        <v>1401</v>
      </c>
      <c r="C4866" t="str">
        <f>_xlfn.XLOOKUP(Table4[[#This Row],[PUMA]],[1]PUMA!$A:$A,[1]PUMA!$B:$B)</f>
        <v>Ventura County (North)--Santa Paula, Fillmore &amp; Ojai Cities PUMA</v>
      </c>
      <c r="D4866">
        <v>38</v>
      </c>
      <c r="E4866" t="s">
        <v>2015</v>
      </c>
      <c r="F4866">
        <v>523.76996864111561</v>
      </c>
      <c r="G4866" s="6">
        <v>37010.456788376898</v>
      </c>
      <c r="H4866" s="6">
        <v>1359.7558247808599</v>
      </c>
      <c r="I4866" s="3">
        <v>7.1241979360459992E-2</v>
      </c>
    </row>
    <row r="4867" spans="1:9" x14ac:dyDescent="0.25">
      <c r="A4867" t="s">
        <v>1907</v>
      </c>
      <c r="B4867" t="s">
        <v>1401</v>
      </c>
      <c r="C4867" t="str">
        <f>_xlfn.XLOOKUP(Table4[[#This Row],[PUMA]],[1]PUMA!$A:$A,[1]PUMA!$B:$B)</f>
        <v>Ventura County (North)--Santa Paula, Fillmore &amp; Ojai Cities PUMA</v>
      </c>
      <c r="D4867">
        <v>144</v>
      </c>
      <c r="E4867" t="s">
        <v>3071</v>
      </c>
      <c r="F4867">
        <v>523.76996864111561</v>
      </c>
      <c r="G4867" s="6">
        <v>37010.456788376898</v>
      </c>
      <c r="H4867" s="6">
        <v>1359.7558247808599</v>
      </c>
      <c r="I4867" s="3">
        <v>7.1548373255650638E-2</v>
      </c>
    </row>
    <row r="4868" spans="1:9" x14ac:dyDescent="0.25">
      <c r="A4868" t="s">
        <v>1907</v>
      </c>
      <c r="B4868" t="s">
        <v>1401</v>
      </c>
      <c r="C4868" t="str">
        <f>_xlfn.XLOOKUP(Table4[[#This Row],[PUMA]],[1]PUMA!$A:$A,[1]PUMA!$B:$B)</f>
        <v>Ventura County (North)--Santa Paula, Fillmore &amp; Ojai Cities PUMA</v>
      </c>
      <c r="D4868">
        <v>145</v>
      </c>
      <c r="E4868" t="s">
        <v>3089</v>
      </c>
      <c r="F4868">
        <v>523.76996864111561</v>
      </c>
      <c r="G4868" s="6">
        <v>37010.456788376898</v>
      </c>
      <c r="H4868" s="6">
        <v>1359.7558247808599</v>
      </c>
      <c r="I4868" s="3">
        <v>6.524772395649911E-2</v>
      </c>
    </row>
    <row r="4869" spans="1:9" x14ac:dyDescent="0.25">
      <c r="A4869" t="s">
        <v>1907</v>
      </c>
      <c r="B4869" t="s">
        <v>1401</v>
      </c>
      <c r="C4869" t="str">
        <f>_xlfn.XLOOKUP(Table4[[#This Row],[PUMA]],[1]PUMA!$A:$A,[1]PUMA!$B:$B)</f>
        <v>Ventura County (North)--Santa Paula, Fillmore &amp; Ojai Cities PUMA</v>
      </c>
      <c r="D4869">
        <v>99</v>
      </c>
      <c r="E4869" t="s">
        <v>2014</v>
      </c>
      <c r="F4869">
        <v>523.76996864111561</v>
      </c>
      <c r="G4869" s="6">
        <v>37010.456788376898</v>
      </c>
      <c r="H4869" s="6">
        <v>1359.7558247808599</v>
      </c>
      <c r="I4869" s="3">
        <v>4.2745405030957952E-2</v>
      </c>
    </row>
    <row r="4870" spans="1:9" x14ac:dyDescent="0.25">
      <c r="A4870" t="s">
        <v>1907</v>
      </c>
      <c r="B4870" t="s">
        <v>1401</v>
      </c>
      <c r="C4870" t="str">
        <f>_xlfn.XLOOKUP(Table4[[#This Row],[PUMA]],[1]PUMA!$A:$A,[1]PUMA!$B:$B)</f>
        <v>Ventura County (North)--Santa Paula, Fillmore &amp; Ojai Cities PUMA</v>
      </c>
      <c r="D4870">
        <v>2</v>
      </c>
      <c r="E4870" t="s">
        <v>2997</v>
      </c>
      <c r="F4870">
        <v>523.76996864111561</v>
      </c>
      <c r="G4870" s="6">
        <v>37010.456788376898</v>
      </c>
      <c r="H4870" s="6">
        <v>1359.7558247808599</v>
      </c>
      <c r="I4870" s="3">
        <v>2.655273633213855E-2</v>
      </c>
    </row>
    <row r="4871" spans="1:9" x14ac:dyDescent="0.25">
      <c r="A4871" t="s">
        <v>1907</v>
      </c>
      <c r="B4871" t="s">
        <v>1401</v>
      </c>
      <c r="C4871" t="str">
        <f>_xlfn.XLOOKUP(Table4[[#This Row],[PUMA]],[1]PUMA!$A:$A,[1]PUMA!$B:$B)</f>
        <v>Ventura County (North)--Santa Paula, Fillmore &amp; Ojai Cities PUMA</v>
      </c>
      <c r="D4871">
        <v>7</v>
      </c>
      <c r="E4871" t="s">
        <v>3017</v>
      </c>
      <c r="F4871">
        <v>523.76996864111561</v>
      </c>
      <c r="G4871" s="6">
        <v>37010.456788376898</v>
      </c>
      <c r="H4871" s="6">
        <v>1359.7558247808599</v>
      </c>
      <c r="I4871" s="3">
        <v>2.0252087032987028E-2</v>
      </c>
    </row>
    <row r="4872" spans="1:9" x14ac:dyDescent="0.25">
      <c r="A4872" t="s">
        <v>2518</v>
      </c>
      <c r="B4872" t="s">
        <v>2067</v>
      </c>
      <c r="C4872" t="str">
        <f>_xlfn.XLOOKUP(Table4[[#This Row],[PUMA]],[1]PUMA!$A:$A,[1]PUMA!$B:$B)</f>
        <v>Ventura County (Southwest)--San Buenaventura (Ventura) City PUMA</v>
      </c>
      <c r="D4872">
        <v>188</v>
      </c>
      <c r="E4872" t="s">
        <v>2022</v>
      </c>
      <c r="F4872">
        <v>523.76996864111561</v>
      </c>
      <c r="G4872" s="6">
        <v>41243.324280302702</v>
      </c>
      <c r="H4872" s="6">
        <v>1485.46046991248</v>
      </c>
      <c r="I4872" s="3">
        <v>0.20354846847290586</v>
      </c>
    </row>
    <row r="4873" spans="1:9" x14ac:dyDescent="0.25">
      <c r="A4873" t="s">
        <v>2518</v>
      </c>
      <c r="B4873" t="s">
        <v>2067</v>
      </c>
      <c r="C4873" t="str">
        <f>_xlfn.XLOOKUP(Table4[[#This Row],[PUMA]],[1]PUMA!$A:$A,[1]PUMA!$B:$B)</f>
        <v>Ventura County (Southwest)--San Buenaventura (Ventura) City PUMA</v>
      </c>
      <c r="D4873">
        <v>99</v>
      </c>
      <c r="E4873" t="s">
        <v>2014</v>
      </c>
      <c r="F4873">
        <v>523.76996864111561</v>
      </c>
      <c r="G4873" s="6">
        <v>41243.324280302702</v>
      </c>
      <c r="H4873" s="6">
        <v>1485.46046991248</v>
      </c>
      <c r="I4873" s="3">
        <v>2.8738603781003381E-2</v>
      </c>
    </row>
    <row r="4874" spans="1:9" x14ac:dyDescent="0.25">
      <c r="A4874" t="s">
        <v>2518</v>
      </c>
      <c r="B4874" t="s">
        <v>2067</v>
      </c>
      <c r="C4874" t="str">
        <f>_xlfn.XLOOKUP(Table4[[#This Row],[PUMA]],[1]PUMA!$A:$A,[1]PUMA!$B:$B)</f>
        <v>Ventura County (Southwest)--San Buenaventura (Ventura) City PUMA</v>
      </c>
      <c r="D4874">
        <v>100</v>
      </c>
      <c r="E4874" t="s">
        <v>2168</v>
      </c>
      <c r="F4874">
        <v>523.76996864111561</v>
      </c>
      <c r="G4874" s="6">
        <v>41243.324280302702</v>
      </c>
      <c r="H4874" s="6">
        <v>1485.46046991248</v>
      </c>
      <c r="I4874" s="3">
        <v>2.4502549317600063E-2</v>
      </c>
    </row>
    <row r="4875" spans="1:9" x14ac:dyDescent="0.25">
      <c r="A4875" t="s">
        <v>2518</v>
      </c>
      <c r="B4875" t="s">
        <v>2067</v>
      </c>
      <c r="C4875" t="str">
        <f>_xlfn.XLOOKUP(Table4[[#This Row],[PUMA]],[1]PUMA!$A:$A,[1]PUMA!$B:$B)</f>
        <v>Ventura County (Southwest)--San Buenaventura (Ventura) City PUMA</v>
      </c>
      <c r="D4875">
        <v>2</v>
      </c>
      <c r="E4875" t="s">
        <v>2997</v>
      </c>
      <c r="F4875">
        <v>523.76996864111561</v>
      </c>
      <c r="G4875" s="6">
        <v>41243.324280302702</v>
      </c>
      <c r="H4875" s="6">
        <v>1485.46046991248</v>
      </c>
      <c r="I4875" s="3">
        <v>1.785194381005685E-2</v>
      </c>
    </row>
    <row r="4876" spans="1:9" x14ac:dyDescent="0.25">
      <c r="A4876" t="s">
        <v>2518</v>
      </c>
      <c r="B4876" t="s">
        <v>2067</v>
      </c>
      <c r="C4876" t="str">
        <f>_xlfn.XLOOKUP(Table4[[#This Row],[PUMA]],[1]PUMA!$A:$A,[1]PUMA!$B:$B)</f>
        <v>Ventura County (Southwest)--San Buenaventura (Ventura) City PUMA</v>
      </c>
      <c r="D4876">
        <v>7</v>
      </c>
      <c r="E4876" t="s">
        <v>3017</v>
      </c>
      <c r="F4876">
        <v>523.76996864111561</v>
      </c>
      <c r="G4876" s="6">
        <v>41243.324280302702</v>
      </c>
      <c r="H4876" s="6">
        <v>1485.46046991248</v>
      </c>
      <c r="I4876" s="3">
        <v>1.3615889346653531E-2</v>
      </c>
    </row>
    <row r="4877" spans="1:9" x14ac:dyDescent="0.25">
      <c r="A4877" t="s">
        <v>2242</v>
      </c>
      <c r="B4877" t="s">
        <v>2067</v>
      </c>
      <c r="C4877" t="str">
        <f>_xlfn.XLOOKUP(Table4[[#This Row],[PUMA]],[1]PUMA!$A:$A,[1]PUMA!$B:$B)</f>
        <v>Ventura County (Southwest)--San Buenaventura (Ventura) City PUMA</v>
      </c>
      <c r="D4877">
        <v>188</v>
      </c>
      <c r="E4877" t="s">
        <v>2022</v>
      </c>
      <c r="F4877">
        <v>523.76996864111561</v>
      </c>
      <c r="G4877" s="6">
        <v>41243.324280302702</v>
      </c>
      <c r="H4877" s="6">
        <v>1485.46046991248</v>
      </c>
      <c r="I4877" s="3">
        <v>0.20720995090313971</v>
      </c>
    </row>
    <row r="4878" spans="1:9" x14ac:dyDescent="0.25">
      <c r="A4878" t="s">
        <v>2242</v>
      </c>
      <c r="B4878" t="s">
        <v>2067</v>
      </c>
      <c r="C4878" t="str">
        <f>_xlfn.XLOOKUP(Table4[[#This Row],[PUMA]],[1]PUMA!$A:$A,[1]PUMA!$B:$B)</f>
        <v>Ventura County (Southwest)--San Buenaventura (Ventura) City PUMA</v>
      </c>
      <c r="D4878">
        <v>38</v>
      </c>
      <c r="E4878" t="s">
        <v>2015</v>
      </c>
      <c r="F4878">
        <v>523.76996864111561</v>
      </c>
      <c r="G4878" s="6">
        <v>41243.324280302702</v>
      </c>
      <c r="H4878" s="6">
        <v>1485.46046991248</v>
      </c>
      <c r="I4878" s="3">
        <v>6.1295606239928649E-2</v>
      </c>
    </row>
    <row r="4879" spans="1:9" x14ac:dyDescent="0.25">
      <c r="A4879" t="s">
        <v>2242</v>
      </c>
      <c r="B4879" t="s">
        <v>2067</v>
      </c>
      <c r="C4879" t="str">
        <f>_xlfn.XLOOKUP(Table4[[#This Row],[PUMA]],[1]PUMA!$A:$A,[1]PUMA!$B:$B)</f>
        <v>Ventura County (Southwest)--San Buenaventura (Ventura) City PUMA</v>
      </c>
      <c r="D4879">
        <v>99</v>
      </c>
      <c r="E4879" t="s">
        <v>2014</v>
      </c>
      <c r="F4879">
        <v>523.76996864111561</v>
      </c>
      <c r="G4879" s="6">
        <v>41243.324280302702</v>
      </c>
      <c r="H4879" s="6">
        <v>1485.46046991248</v>
      </c>
      <c r="I4879" s="3">
        <v>2.9255561209389058E-2</v>
      </c>
    </row>
    <row r="4880" spans="1:9" x14ac:dyDescent="0.25">
      <c r="A4880" t="s">
        <v>2242</v>
      </c>
      <c r="B4880" t="s">
        <v>2067</v>
      </c>
      <c r="C4880" t="str">
        <f>_xlfn.XLOOKUP(Table4[[#This Row],[PUMA]],[1]PUMA!$A:$A,[1]PUMA!$B:$B)</f>
        <v>Ventura County (Southwest)--San Buenaventura (Ventura) City PUMA</v>
      </c>
      <c r="D4880">
        <v>2</v>
      </c>
      <c r="E4880" t="s">
        <v>2997</v>
      </c>
      <c r="F4880">
        <v>523.76996864111561</v>
      </c>
      <c r="G4880" s="6">
        <v>41243.324280302702</v>
      </c>
      <c r="H4880" s="6">
        <v>1485.46046991248</v>
      </c>
      <c r="I4880" s="3">
        <v>1.8173069186712514E-2</v>
      </c>
    </row>
    <row r="4881" spans="1:9" x14ac:dyDescent="0.25">
      <c r="A4881" t="s">
        <v>2066</v>
      </c>
      <c r="B4881" t="s">
        <v>2067</v>
      </c>
      <c r="C4881" t="str">
        <f>_xlfn.XLOOKUP(Table4[[#This Row],[PUMA]],[1]PUMA!$A:$A,[1]PUMA!$B:$B)</f>
        <v>Ventura County (Southwest)--San Buenaventura (Ventura) City PUMA</v>
      </c>
      <c r="D4881">
        <v>188</v>
      </c>
      <c r="E4881" t="s">
        <v>2022</v>
      </c>
      <c r="F4881">
        <v>523.76996864111561</v>
      </c>
      <c r="G4881" s="6">
        <v>41243.324280302702</v>
      </c>
      <c r="H4881" s="6">
        <v>1485.46046991248</v>
      </c>
      <c r="I4881" s="3">
        <v>0.20720995090313971</v>
      </c>
    </row>
    <row r="4882" spans="1:9" x14ac:dyDescent="0.25">
      <c r="A4882" t="s">
        <v>2066</v>
      </c>
      <c r="B4882" t="s">
        <v>2067</v>
      </c>
      <c r="C4882" t="str">
        <f>_xlfn.XLOOKUP(Table4[[#This Row],[PUMA]],[1]PUMA!$A:$A,[1]PUMA!$B:$B)</f>
        <v>Ventura County (Southwest)--San Buenaventura (Ventura) City PUMA</v>
      </c>
      <c r="D4882">
        <v>38</v>
      </c>
      <c r="E4882" t="s">
        <v>2015</v>
      </c>
      <c r="F4882">
        <v>523.76996864111561</v>
      </c>
      <c r="G4882" s="6">
        <v>41243.324280302702</v>
      </c>
      <c r="H4882" s="6">
        <v>1485.46046991248</v>
      </c>
      <c r="I4882" s="3">
        <v>6.1295606239928649E-2</v>
      </c>
    </row>
    <row r="4883" spans="1:9" x14ac:dyDescent="0.25">
      <c r="A4883" t="s">
        <v>2066</v>
      </c>
      <c r="B4883" t="s">
        <v>2067</v>
      </c>
      <c r="C4883" t="str">
        <f>_xlfn.XLOOKUP(Table4[[#This Row],[PUMA]],[1]PUMA!$A:$A,[1]PUMA!$B:$B)</f>
        <v>Ventura County (Southwest)--San Buenaventura (Ventura) City PUMA</v>
      </c>
      <c r="D4883">
        <v>99</v>
      </c>
      <c r="E4883" t="s">
        <v>2014</v>
      </c>
      <c r="F4883">
        <v>523.76996864111561</v>
      </c>
      <c r="G4883" s="6">
        <v>41243.324280302702</v>
      </c>
      <c r="H4883" s="6">
        <v>1485.46046991248</v>
      </c>
      <c r="I4883" s="3">
        <v>2.9255561209389058E-2</v>
      </c>
    </row>
    <row r="4884" spans="1:9" x14ac:dyDescent="0.25">
      <c r="A4884" t="s">
        <v>2066</v>
      </c>
      <c r="B4884" t="s">
        <v>2067</v>
      </c>
      <c r="C4884" t="str">
        <f>_xlfn.XLOOKUP(Table4[[#This Row],[PUMA]],[1]PUMA!$A:$A,[1]PUMA!$B:$B)</f>
        <v>Ventura County (Southwest)--San Buenaventura (Ventura) City PUMA</v>
      </c>
      <c r="D4884">
        <v>2</v>
      </c>
      <c r="E4884" t="s">
        <v>2997</v>
      </c>
      <c r="F4884">
        <v>523.76996864111561</v>
      </c>
      <c r="G4884" s="6">
        <v>41243.324280302702</v>
      </c>
      <c r="H4884" s="6">
        <v>1485.46046991248</v>
      </c>
      <c r="I4884" s="3">
        <v>1.8173069186712514E-2</v>
      </c>
    </row>
    <row r="4885" spans="1:9" x14ac:dyDescent="0.25">
      <c r="A4885" t="s">
        <v>2068</v>
      </c>
      <c r="B4885" t="s">
        <v>2067</v>
      </c>
      <c r="C4885" t="str">
        <f>_xlfn.XLOOKUP(Table4[[#This Row],[PUMA]],[1]PUMA!$A:$A,[1]PUMA!$B:$B)</f>
        <v>Ventura County (Southwest)--San Buenaventura (Ventura) City PUMA</v>
      </c>
      <c r="D4885">
        <v>188</v>
      </c>
      <c r="E4885" t="s">
        <v>2022</v>
      </c>
      <c r="F4885">
        <v>523.76996864111561</v>
      </c>
      <c r="G4885" s="6">
        <v>41243.324280302702</v>
      </c>
      <c r="H4885" s="6">
        <v>1485.46046991248</v>
      </c>
      <c r="I4885" s="3">
        <v>0.20354846847290586</v>
      </c>
    </row>
    <row r="4886" spans="1:9" x14ac:dyDescent="0.25">
      <c r="A4886" t="s">
        <v>2068</v>
      </c>
      <c r="B4886" t="s">
        <v>2067</v>
      </c>
      <c r="C4886" t="str">
        <f>_xlfn.XLOOKUP(Table4[[#This Row],[PUMA]],[1]PUMA!$A:$A,[1]PUMA!$B:$B)</f>
        <v>Ventura County (Southwest)--San Buenaventura (Ventura) City PUMA</v>
      </c>
      <c r="D4886">
        <v>38</v>
      </c>
      <c r="E4886" t="s">
        <v>2015</v>
      </c>
      <c r="F4886">
        <v>523.76996864111561</v>
      </c>
      <c r="G4886" s="6">
        <v>41243.324280302702</v>
      </c>
      <c r="H4886" s="6">
        <v>1485.46046991248</v>
      </c>
      <c r="I4886" s="3">
        <v>6.1295606239928649E-2</v>
      </c>
    </row>
    <row r="4887" spans="1:9" x14ac:dyDescent="0.25">
      <c r="A4887" t="s">
        <v>2068</v>
      </c>
      <c r="B4887" t="s">
        <v>2067</v>
      </c>
      <c r="C4887" t="str">
        <f>_xlfn.XLOOKUP(Table4[[#This Row],[PUMA]],[1]PUMA!$A:$A,[1]PUMA!$B:$B)</f>
        <v>Ventura County (Southwest)--San Buenaventura (Ventura) City PUMA</v>
      </c>
      <c r="D4887">
        <v>99</v>
      </c>
      <c r="E4887" t="s">
        <v>2014</v>
      </c>
      <c r="F4887">
        <v>523.76996864111561</v>
      </c>
      <c r="G4887" s="6">
        <v>41243.324280302702</v>
      </c>
      <c r="H4887" s="6">
        <v>1485.46046991248</v>
      </c>
      <c r="I4887" s="3">
        <v>2.9255561209389058E-2</v>
      </c>
    </row>
    <row r="4888" spans="1:9" x14ac:dyDescent="0.25">
      <c r="A4888" t="s">
        <v>2068</v>
      </c>
      <c r="B4888" t="s">
        <v>2067</v>
      </c>
      <c r="C4888" t="str">
        <f>_xlfn.XLOOKUP(Table4[[#This Row],[PUMA]],[1]PUMA!$A:$A,[1]PUMA!$B:$B)</f>
        <v>Ventura County (Southwest)--San Buenaventura (Ventura) City PUMA</v>
      </c>
      <c r="D4888">
        <v>2</v>
      </c>
      <c r="E4888" t="s">
        <v>2997</v>
      </c>
      <c r="F4888">
        <v>523.76996864111561</v>
      </c>
      <c r="G4888" s="6">
        <v>41243.324280302702</v>
      </c>
      <c r="H4888" s="6">
        <v>1485.46046991248</v>
      </c>
      <c r="I4888" s="3">
        <v>1.8173069186712514E-2</v>
      </c>
    </row>
    <row r="4889" spans="1:9" x14ac:dyDescent="0.25">
      <c r="A4889" t="s">
        <v>2115</v>
      </c>
      <c r="B4889" t="s">
        <v>2067</v>
      </c>
      <c r="C4889" t="str">
        <f>_xlfn.XLOOKUP(Table4[[#This Row],[PUMA]],[1]PUMA!$A:$A,[1]PUMA!$B:$B)</f>
        <v>Ventura County (Southwest)--San Buenaventura (Ventura) City PUMA</v>
      </c>
      <c r="D4889">
        <v>188</v>
      </c>
      <c r="E4889" t="s">
        <v>2022</v>
      </c>
      <c r="F4889">
        <v>523.76996864111561</v>
      </c>
      <c r="G4889" s="6">
        <v>41243.324280302702</v>
      </c>
      <c r="H4889" s="6">
        <v>1485.46046991248</v>
      </c>
      <c r="I4889" s="3">
        <v>0.20720995090313971</v>
      </c>
    </row>
    <row r="4890" spans="1:9" x14ac:dyDescent="0.25">
      <c r="A4890" t="s">
        <v>2115</v>
      </c>
      <c r="B4890" t="s">
        <v>2067</v>
      </c>
      <c r="C4890" t="str">
        <f>_xlfn.XLOOKUP(Table4[[#This Row],[PUMA]],[1]PUMA!$A:$A,[1]PUMA!$B:$B)</f>
        <v>Ventura County (Southwest)--San Buenaventura (Ventura) City PUMA</v>
      </c>
      <c r="D4890">
        <v>38</v>
      </c>
      <c r="E4890" t="s">
        <v>2015</v>
      </c>
      <c r="F4890">
        <v>523.76996864111561</v>
      </c>
      <c r="G4890" s="6">
        <v>41243.324280302702</v>
      </c>
      <c r="H4890" s="6">
        <v>1485.46046991248</v>
      </c>
      <c r="I4890" s="3">
        <v>6.1295606239928649E-2</v>
      </c>
    </row>
    <row r="4891" spans="1:9" x14ac:dyDescent="0.25">
      <c r="A4891" t="s">
        <v>2115</v>
      </c>
      <c r="B4891" t="s">
        <v>2067</v>
      </c>
      <c r="C4891" t="str">
        <f>_xlfn.XLOOKUP(Table4[[#This Row],[PUMA]],[1]PUMA!$A:$A,[1]PUMA!$B:$B)</f>
        <v>Ventura County (Southwest)--San Buenaventura (Ventura) City PUMA</v>
      </c>
      <c r="D4891">
        <v>47</v>
      </c>
      <c r="E4891" t="s">
        <v>2167</v>
      </c>
      <c r="F4891">
        <v>523.76996864111561</v>
      </c>
      <c r="G4891" s="6">
        <v>41243.324280302702</v>
      </c>
      <c r="H4891" s="6">
        <v>1485.46046991248</v>
      </c>
      <c r="I4891" s="3">
        <v>5.5135243803754917E-2</v>
      </c>
    </row>
    <row r="4892" spans="1:9" x14ac:dyDescent="0.25">
      <c r="A4892" t="s">
        <v>2115</v>
      </c>
      <c r="B4892" t="s">
        <v>2067</v>
      </c>
      <c r="C4892" t="str">
        <f>_xlfn.XLOOKUP(Table4[[#This Row],[PUMA]],[1]PUMA!$A:$A,[1]PUMA!$B:$B)</f>
        <v>Ventura County (Southwest)--San Buenaventura (Ventura) City PUMA</v>
      </c>
      <c r="D4892">
        <v>99</v>
      </c>
      <c r="E4892" t="s">
        <v>2014</v>
      </c>
      <c r="F4892">
        <v>523.76996864111561</v>
      </c>
      <c r="G4892" s="6">
        <v>41243.324280302702</v>
      </c>
      <c r="H4892" s="6">
        <v>1485.46046991248</v>
      </c>
      <c r="I4892" s="3">
        <v>2.9255561209389058E-2</v>
      </c>
    </row>
    <row r="4893" spans="1:9" x14ac:dyDescent="0.25">
      <c r="A4893" t="s">
        <v>2115</v>
      </c>
      <c r="B4893" t="s">
        <v>2067</v>
      </c>
      <c r="C4893" t="str">
        <f>_xlfn.XLOOKUP(Table4[[#This Row],[PUMA]],[1]PUMA!$A:$A,[1]PUMA!$B:$B)</f>
        <v>Ventura County (Southwest)--San Buenaventura (Ventura) City PUMA</v>
      </c>
      <c r="D4893">
        <v>2</v>
      </c>
      <c r="E4893" t="s">
        <v>2997</v>
      </c>
      <c r="F4893">
        <v>523.76996864111561</v>
      </c>
      <c r="G4893" s="6">
        <v>41243.324280302702</v>
      </c>
      <c r="H4893" s="6">
        <v>1485.46046991248</v>
      </c>
      <c r="I4893" s="3">
        <v>1.8173069186712514E-2</v>
      </c>
    </row>
    <row r="4894" spans="1:9" x14ac:dyDescent="0.25">
      <c r="A4894" t="s">
        <v>2821</v>
      </c>
      <c r="B4894" t="s">
        <v>2067</v>
      </c>
      <c r="C4894" t="str">
        <f>_xlfn.XLOOKUP(Table4[[#This Row],[PUMA]],[1]PUMA!$A:$A,[1]PUMA!$B:$B)</f>
        <v>Ventura County (Southwest)--San Buenaventura (Ventura) City PUMA</v>
      </c>
      <c r="D4894">
        <v>188</v>
      </c>
      <c r="E4894" t="s">
        <v>2022</v>
      </c>
      <c r="F4894">
        <v>523.76996864111561</v>
      </c>
      <c r="G4894" s="6">
        <v>41243.324280302702</v>
      </c>
      <c r="H4894" s="6">
        <v>1485.46046991248</v>
      </c>
      <c r="I4894" s="3">
        <v>0.20354846847290586</v>
      </c>
    </row>
    <row r="4895" spans="1:9" x14ac:dyDescent="0.25">
      <c r="A4895" t="s">
        <v>2821</v>
      </c>
      <c r="B4895" t="s">
        <v>2067</v>
      </c>
      <c r="C4895" t="str">
        <f>_xlfn.XLOOKUP(Table4[[#This Row],[PUMA]],[1]PUMA!$A:$A,[1]PUMA!$B:$B)</f>
        <v>Ventura County (Southwest)--San Buenaventura (Ventura) City PUMA</v>
      </c>
      <c r="D4895">
        <v>189</v>
      </c>
      <c r="E4895" t="s">
        <v>2020</v>
      </c>
      <c r="F4895">
        <v>523.76996864111561</v>
      </c>
      <c r="G4895" s="6">
        <v>41243.324280302702</v>
      </c>
      <c r="H4895" s="6">
        <v>1485.46046991248</v>
      </c>
      <c r="I4895" s="3">
        <v>0.19931241400950253</v>
      </c>
    </row>
    <row r="4896" spans="1:9" x14ac:dyDescent="0.25">
      <c r="A4896" t="s">
        <v>2821</v>
      </c>
      <c r="B4896" t="s">
        <v>2067</v>
      </c>
      <c r="C4896" t="str">
        <f>_xlfn.XLOOKUP(Table4[[#This Row],[PUMA]],[1]PUMA!$A:$A,[1]PUMA!$B:$B)</f>
        <v>Ventura County (Southwest)--San Buenaventura (Ventura) City PUMA</v>
      </c>
      <c r="D4896">
        <v>38</v>
      </c>
      <c r="E4896" t="s">
        <v>2015</v>
      </c>
      <c r="F4896">
        <v>523.76996864111561</v>
      </c>
      <c r="G4896" s="6">
        <v>41243.324280302702</v>
      </c>
      <c r="H4896" s="6">
        <v>1485.46046991248</v>
      </c>
      <c r="I4896" s="3">
        <v>6.0212488444090065E-2</v>
      </c>
    </row>
    <row r="4897" spans="1:9" x14ac:dyDescent="0.25">
      <c r="A4897" t="s">
        <v>2821</v>
      </c>
      <c r="B4897" t="s">
        <v>2067</v>
      </c>
      <c r="C4897" t="str">
        <f>_xlfn.XLOOKUP(Table4[[#This Row],[PUMA]],[1]PUMA!$A:$A,[1]PUMA!$B:$B)</f>
        <v>Ventura County (Southwest)--San Buenaventura (Ventura) City PUMA</v>
      </c>
      <c r="D4897">
        <v>99</v>
      </c>
      <c r="E4897" t="s">
        <v>2014</v>
      </c>
      <c r="F4897">
        <v>523.76996864111561</v>
      </c>
      <c r="G4897" s="6">
        <v>41243.324280302702</v>
      </c>
      <c r="H4897" s="6">
        <v>1485.46046991248</v>
      </c>
      <c r="I4897" s="3">
        <v>2.9255561209389058E-2</v>
      </c>
    </row>
    <row r="4898" spans="1:9" x14ac:dyDescent="0.25">
      <c r="A4898" t="s">
        <v>2821</v>
      </c>
      <c r="B4898" t="s">
        <v>2067</v>
      </c>
      <c r="C4898" t="str">
        <f>_xlfn.XLOOKUP(Table4[[#This Row],[PUMA]],[1]PUMA!$A:$A,[1]PUMA!$B:$B)</f>
        <v>Ventura County (Southwest)--San Buenaventura (Ventura) City PUMA</v>
      </c>
      <c r="D4898">
        <v>2</v>
      </c>
      <c r="E4898" t="s">
        <v>2997</v>
      </c>
      <c r="F4898">
        <v>523.76996864111561</v>
      </c>
      <c r="G4898" s="6">
        <v>41243.324280302702</v>
      </c>
      <c r="H4898" s="6">
        <v>1485.46046991248</v>
      </c>
      <c r="I4898" s="3">
        <v>1.8173069186712514E-2</v>
      </c>
    </row>
    <row r="4899" spans="1:9" x14ac:dyDescent="0.25">
      <c r="A4899" t="s">
        <v>2821</v>
      </c>
      <c r="B4899" t="s">
        <v>2067</v>
      </c>
      <c r="C4899" t="str">
        <f>_xlfn.XLOOKUP(Table4[[#This Row],[PUMA]],[1]PUMA!$A:$A,[1]PUMA!$B:$B)</f>
        <v>Ventura County (Southwest)--San Buenaventura (Ventura) City PUMA</v>
      </c>
      <c r="D4899">
        <v>7</v>
      </c>
      <c r="E4899" t="s">
        <v>3017</v>
      </c>
      <c r="F4899">
        <v>523.76996864111561</v>
      </c>
      <c r="G4899" s="6">
        <v>41243.324280302702</v>
      </c>
      <c r="H4899" s="6">
        <v>1485.46046991248</v>
      </c>
      <c r="I4899" s="3">
        <v>1.3754728373179535E-2</v>
      </c>
    </row>
    <row r="4900" spans="1:9" x14ac:dyDescent="0.25">
      <c r="A4900" t="s">
        <v>2556</v>
      </c>
      <c r="B4900" t="s">
        <v>2067</v>
      </c>
      <c r="C4900" t="str">
        <f>_xlfn.XLOOKUP(Table4[[#This Row],[PUMA]],[1]PUMA!$A:$A,[1]PUMA!$B:$B)</f>
        <v>Ventura County (Southwest)--San Buenaventura (Ventura) City PUMA</v>
      </c>
      <c r="D4900">
        <v>189</v>
      </c>
      <c r="E4900" t="s">
        <v>2020</v>
      </c>
      <c r="F4900">
        <v>523.76996864111561</v>
      </c>
      <c r="G4900" s="6">
        <v>41243.324280302702</v>
      </c>
      <c r="H4900" s="6">
        <v>1485.46046991248</v>
      </c>
      <c r="I4900" s="3">
        <v>0.20134477053290717</v>
      </c>
    </row>
    <row r="4901" spans="1:9" x14ac:dyDescent="0.25">
      <c r="A4901" t="s">
        <v>2556</v>
      </c>
      <c r="B4901" t="s">
        <v>2067</v>
      </c>
      <c r="C4901" t="str">
        <f>_xlfn.XLOOKUP(Table4[[#This Row],[PUMA]],[1]PUMA!$A:$A,[1]PUMA!$B:$B)</f>
        <v>Ventura County (Southwest)--San Buenaventura (Ventura) City PUMA</v>
      </c>
      <c r="D4901">
        <v>177</v>
      </c>
      <c r="E4901" t="s">
        <v>2134</v>
      </c>
      <c r="F4901">
        <v>523.76996864111561</v>
      </c>
      <c r="G4901" s="6">
        <v>41243.324280302702</v>
      </c>
      <c r="H4901" s="6">
        <v>1485.46046991248</v>
      </c>
      <c r="I4901" s="3">
        <v>4.7371284517230328E-2</v>
      </c>
    </row>
    <row r="4902" spans="1:9" x14ac:dyDescent="0.25">
      <c r="A4902" t="s">
        <v>2556</v>
      </c>
      <c r="B4902" t="s">
        <v>2067</v>
      </c>
      <c r="C4902" t="str">
        <f>_xlfn.XLOOKUP(Table4[[#This Row],[PUMA]],[1]PUMA!$A:$A,[1]PUMA!$B:$B)</f>
        <v>Ventura County (Southwest)--San Buenaventura (Ventura) City PUMA</v>
      </c>
      <c r="D4902">
        <v>99</v>
      </c>
      <c r="E4902" t="s">
        <v>2014</v>
      </c>
      <c r="F4902">
        <v>523.76996864111561</v>
      </c>
      <c r="G4902" s="6">
        <v>41243.324280302702</v>
      </c>
      <c r="H4902" s="6">
        <v>1485.46046991248</v>
      </c>
      <c r="I4902" s="3">
        <v>2.9031646686324269E-2</v>
      </c>
    </row>
    <row r="4903" spans="1:9" x14ac:dyDescent="0.25">
      <c r="A4903" t="s">
        <v>2556</v>
      </c>
      <c r="B4903" t="s">
        <v>2067</v>
      </c>
      <c r="C4903" t="str">
        <f>_xlfn.XLOOKUP(Table4[[#This Row],[PUMA]],[1]PUMA!$A:$A,[1]PUMA!$B:$B)</f>
        <v>Ventura County (Southwest)--San Buenaventura (Ventura) City PUMA</v>
      </c>
      <c r="D4903">
        <v>100</v>
      </c>
      <c r="E4903" t="s">
        <v>2168</v>
      </c>
      <c r="F4903">
        <v>523.76996864111561</v>
      </c>
      <c r="G4903" s="6">
        <v>41243.324280302702</v>
      </c>
      <c r="H4903" s="6">
        <v>1485.46046991248</v>
      </c>
      <c r="I4903" s="3">
        <v>2.475239785911286E-2</v>
      </c>
    </row>
    <row r="4904" spans="1:9" x14ac:dyDescent="0.25">
      <c r="A4904" t="s">
        <v>2556</v>
      </c>
      <c r="B4904" t="s">
        <v>2067</v>
      </c>
      <c r="C4904" t="str">
        <f>_xlfn.XLOOKUP(Table4[[#This Row],[PUMA]],[1]PUMA!$A:$A,[1]PUMA!$B:$B)</f>
        <v>Ventura County (Southwest)--San Buenaventura (Ventura) City PUMA</v>
      </c>
      <c r="D4904">
        <v>2</v>
      </c>
      <c r="E4904" t="s">
        <v>2997</v>
      </c>
      <c r="F4904">
        <v>523.76996864111561</v>
      </c>
      <c r="G4904" s="6">
        <v>41243.324280302702</v>
      </c>
      <c r="H4904" s="6">
        <v>1485.46046991248</v>
      </c>
      <c r="I4904" s="3">
        <v>1.8033977200390947E-2</v>
      </c>
    </row>
    <row r="4905" spans="1:9" x14ac:dyDescent="0.25">
      <c r="A4905" t="s">
        <v>2556</v>
      </c>
      <c r="B4905" t="s">
        <v>2067</v>
      </c>
      <c r="C4905" t="str">
        <f>_xlfn.XLOOKUP(Table4[[#This Row],[PUMA]],[1]PUMA!$A:$A,[1]PUMA!$B:$B)</f>
        <v>Ventura County (Southwest)--San Buenaventura (Ventura) City PUMA</v>
      </c>
      <c r="D4905">
        <v>7</v>
      </c>
      <c r="E4905" t="s">
        <v>3017</v>
      </c>
      <c r="F4905">
        <v>523.76996864111561</v>
      </c>
      <c r="G4905" s="6">
        <v>41243.324280302702</v>
      </c>
      <c r="H4905" s="6">
        <v>1485.46046991248</v>
      </c>
      <c r="I4905" s="3">
        <v>1.3754728373179535E-2</v>
      </c>
    </row>
    <row r="4906" spans="1:9" x14ac:dyDescent="0.25">
      <c r="A4906" t="s">
        <v>2798</v>
      </c>
      <c r="B4906" t="s">
        <v>2032</v>
      </c>
      <c r="C4906" t="str">
        <f>_xlfn.XLOOKUP(Table4[[#This Row],[PUMA]],[1]PUMA!$A:$A,[1]PUMA!$B:$B)</f>
        <v>Ventura County (Southwest)--Oxnard &amp; Port Hueneme Cities PUMA</v>
      </c>
      <c r="D4906">
        <v>189</v>
      </c>
      <c r="E4906" t="s">
        <v>2020</v>
      </c>
      <c r="F4906">
        <v>523.76996864111561</v>
      </c>
      <c r="G4906" s="6">
        <v>37987.272363436598</v>
      </c>
      <c r="H4906" s="6">
        <v>1482.7503401797901</v>
      </c>
      <c r="I4906" s="3">
        <v>0.23739466423530547</v>
      </c>
    </row>
    <row r="4907" spans="1:9" x14ac:dyDescent="0.25">
      <c r="A4907" t="s">
        <v>2798</v>
      </c>
      <c r="B4907" t="s">
        <v>2032</v>
      </c>
      <c r="C4907" t="str">
        <f>_xlfn.XLOOKUP(Table4[[#This Row],[PUMA]],[1]PUMA!$A:$A,[1]PUMA!$B:$B)</f>
        <v>Ventura County (Southwest)--Oxnard &amp; Port Hueneme Cities PUMA</v>
      </c>
      <c r="D4907">
        <v>100</v>
      </c>
      <c r="E4907" t="s">
        <v>2168</v>
      </c>
      <c r="F4907">
        <v>523.76996864111561</v>
      </c>
      <c r="G4907" s="6">
        <v>37987.272363436598</v>
      </c>
      <c r="H4907" s="6">
        <v>1482.7503401797901</v>
      </c>
      <c r="I4907" s="3">
        <v>2.9184205595359235E-2</v>
      </c>
    </row>
    <row r="4908" spans="1:9" x14ac:dyDescent="0.25">
      <c r="A4908" t="s">
        <v>2798</v>
      </c>
      <c r="B4908" t="s">
        <v>2032</v>
      </c>
      <c r="C4908" t="str">
        <f>_xlfn.XLOOKUP(Table4[[#This Row],[PUMA]],[1]PUMA!$A:$A,[1]PUMA!$B:$B)</f>
        <v>Ventura County (Southwest)--Oxnard &amp; Port Hueneme Cities PUMA</v>
      </c>
      <c r="D4908">
        <v>7</v>
      </c>
      <c r="E4908" t="s">
        <v>3017</v>
      </c>
      <c r="F4908">
        <v>523.76996864111561</v>
      </c>
      <c r="G4908" s="6">
        <v>37987.272363436598</v>
      </c>
      <c r="H4908" s="6">
        <v>1482.7503401797901</v>
      </c>
      <c r="I4908" s="3">
        <v>1.6217451862079103E-2</v>
      </c>
    </row>
    <row r="4909" spans="1:9" x14ac:dyDescent="0.25">
      <c r="A4909" t="s">
        <v>2879</v>
      </c>
      <c r="B4909" t="s">
        <v>2032</v>
      </c>
      <c r="C4909" t="str">
        <f>_xlfn.XLOOKUP(Table4[[#This Row],[PUMA]],[1]PUMA!$A:$A,[1]PUMA!$B:$B)</f>
        <v>Ventura County (Southwest)--Oxnard &amp; Port Hueneme Cities PUMA</v>
      </c>
      <c r="D4909">
        <v>189</v>
      </c>
      <c r="E4909" t="s">
        <v>2020</v>
      </c>
      <c r="F4909">
        <v>523.76996864111561</v>
      </c>
      <c r="G4909" s="6">
        <v>37987.272363436598</v>
      </c>
      <c r="H4909" s="6">
        <v>1482.7503401797901</v>
      </c>
      <c r="I4909" s="3">
        <v>0.23739466423530547</v>
      </c>
    </row>
    <row r="4910" spans="1:9" x14ac:dyDescent="0.25">
      <c r="A4910" t="s">
        <v>2879</v>
      </c>
      <c r="B4910" t="s">
        <v>2032</v>
      </c>
      <c r="C4910" t="str">
        <f>_xlfn.XLOOKUP(Table4[[#This Row],[PUMA]],[1]PUMA!$A:$A,[1]PUMA!$B:$B)</f>
        <v>Ventura County (Southwest)--Oxnard &amp; Port Hueneme Cities PUMA</v>
      </c>
      <c r="D4910">
        <v>100</v>
      </c>
      <c r="E4910" t="s">
        <v>2168</v>
      </c>
      <c r="F4910">
        <v>523.76996864111561</v>
      </c>
      <c r="G4910" s="6">
        <v>37987.272363436598</v>
      </c>
      <c r="H4910" s="6">
        <v>1482.7503401797901</v>
      </c>
      <c r="I4910" s="3">
        <v>2.9184205595359235E-2</v>
      </c>
    </row>
    <row r="4911" spans="1:9" x14ac:dyDescent="0.25">
      <c r="A4911" t="s">
        <v>2879</v>
      </c>
      <c r="B4911" t="s">
        <v>2032</v>
      </c>
      <c r="C4911" t="str">
        <f>_xlfn.XLOOKUP(Table4[[#This Row],[PUMA]],[1]PUMA!$A:$A,[1]PUMA!$B:$B)</f>
        <v>Ventura County (Southwest)--Oxnard &amp; Port Hueneme Cities PUMA</v>
      </c>
      <c r="D4911">
        <v>7</v>
      </c>
      <c r="E4911" t="s">
        <v>3017</v>
      </c>
      <c r="F4911">
        <v>523.76996864111561</v>
      </c>
      <c r="G4911" s="6">
        <v>37987.272363436598</v>
      </c>
      <c r="H4911" s="6">
        <v>1482.7503401797901</v>
      </c>
      <c r="I4911" s="3">
        <v>1.6217451862079103E-2</v>
      </c>
    </row>
    <row r="4912" spans="1:9" x14ac:dyDescent="0.25">
      <c r="A4912" t="s">
        <v>2459</v>
      </c>
      <c r="B4912" t="s">
        <v>2032</v>
      </c>
      <c r="C4912" t="str">
        <f>_xlfn.XLOOKUP(Table4[[#This Row],[PUMA]],[1]PUMA!$A:$A,[1]PUMA!$B:$B)</f>
        <v>Ventura County (Southwest)--Oxnard &amp; Port Hueneme Cities PUMA</v>
      </c>
      <c r="D4912">
        <v>189</v>
      </c>
      <c r="E4912" t="s">
        <v>2020</v>
      </c>
      <c r="F4912">
        <v>523.76996864111561</v>
      </c>
      <c r="G4912" s="6">
        <v>37987.272363436598</v>
      </c>
      <c r="H4912" s="6">
        <v>1482.7503401797901</v>
      </c>
      <c r="I4912" s="3">
        <v>0.23739466423530547</v>
      </c>
    </row>
    <row r="4913" spans="1:9" x14ac:dyDescent="0.25">
      <c r="A4913" t="s">
        <v>2459</v>
      </c>
      <c r="B4913" t="s">
        <v>2032</v>
      </c>
      <c r="C4913" t="str">
        <f>_xlfn.XLOOKUP(Table4[[#This Row],[PUMA]],[1]PUMA!$A:$A,[1]PUMA!$B:$B)</f>
        <v>Ventura County (Southwest)--Oxnard &amp; Port Hueneme Cities PUMA</v>
      </c>
      <c r="D4913">
        <v>100</v>
      </c>
      <c r="E4913" t="s">
        <v>2168</v>
      </c>
      <c r="F4913">
        <v>523.76996864111561</v>
      </c>
      <c r="G4913" s="6">
        <v>37987.272363436598</v>
      </c>
      <c r="H4913" s="6">
        <v>1482.7503401797901</v>
      </c>
      <c r="I4913" s="3">
        <v>2.9184205595359235E-2</v>
      </c>
    </row>
    <row r="4914" spans="1:9" x14ac:dyDescent="0.25">
      <c r="A4914" t="s">
        <v>2459</v>
      </c>
      <c r="B4914" t="s">
        <v>2032</v>
      </c>
      <c r="C4914" t="str">
        <f>_xlfn.XLOOKUP(Table4[[#This Row],[PUMA]],[1]PUMA!$A:$A,[1]PUMA!$B:$B)</f>
        <v>Ventura County (Southwest)--Oxnard &amp; Port Hueneme Cities PUMA</v>
      </c>
      <c r="D4914">
        <v>7</v>
      </c>
      <c r="E4914" t="s">
        <v>3017</v>
      </c>
      <c r="F4914">
        <v>523.76996864111561</v>
      </c>
      <c r="G4914" s="6">
        <v>37987.272363436598</v>
      </c>
      <c r="H4914" s="6">
        <v>1482.7503401797901</v>
      </c>
      <c r="I4914" s="3">
        <v>1.6217451862079103E-2</v>
      </c>
    </row>
    <row r="4915" spans="1:9" x14ac:dyDescent="0.25">
      <c r="A4915" t="s">
        <v>2460</v>
      </c>
      <c r="B4915" t="s">
        <v>2032</v>
      </c>
      <c r="C4915" t="str">
        <f>_xlfn.XLOOKUP(Table4[[#This Row],[PUMA]],[1]PUMA!$A:$A,[1]PUMA!$B:$B)</f>
        <v>Ventura County (Southwest)--Oxnard &amp; Port Hueneme Cities PUMA</v>
      </c>
      <c r="D4915">
        <v>189</v>
      </c>
      <c r="E4915" t="s">
        <v>2020</v>
      </c>
      <c r="F4915">
        <v>523.76996864111561</v>
      </c>
      <c r="G4915" s="6">
        <v>37987.272363436598</v>
      </c>
      <c r="H4915" s="6">
        <v>1482.7503401797901</v>
      </c>
      <c r="I4915" s="3">
        <v>0.23739466423530547</v>
      </c>
    </row>
    <row r="4916" spans="1:9" x14ac:dyDescent="0.25">
      <c r="A4916" t="s">
        <v>2460</v>
      </c>
      <c r="B4916" t="s">
        <v>2032</v>
      </c>
      <c r="C4916" t="str">
        <f>_xlfn.XLOOKUP(Table4[[#This Row],[PUMA]],[1]PUMA!$A:$A,[1]PUMA!$B:$B)</f>
        <v>Ventura County (Southwest)--Oxnard &amp; Port Hueneme Cities PUMA</v>
      </c>
      <c r="D4916">
        <v>100</v>
      </c>
      <c r="E4916" t="s">
        <v>2168</v>
      </c>
      <c r="F4916">
        <v>523.76996864111561</v>
      </c>
      <c r="G4916" s="6">
        <v>37987.272363436598</v>
      </c>
      <c r="H4916" s="6">
        <v>1482.7503401797901</v>
      </c>
      <c r="I4916" s="3">
        <v>2.9184205595359235E-2</v>
      </c>
    </row>
    <row r="4917" spans="1:9" x14ac:dyDescent="0.25">
      <c r="A4917" t="s">
        <v>2460</v>
      </c>
      <c r="B4917" t="s">
        <v>2032</v>
      </c>
      <c r="C4917" t="str">
        <f>_xlfn.XLOOKUP(Table4[[#This Row],[PUMA]],[1]PUMA!$A:$A,[1]PUMA!$B:$B)</f>
        <v>Ventura County (Southwest)--Oxnard &amp; Port Hueneme Cities PUMA</v>
      </c>
      <c r="D4917">
        <v>7</v>
      </c>
      <c r="E4917" t="s">
        <v>3017</v>
      </c>
      <c r="F4917">
        <v>523.76996864111561</v>
      </c>
      <c r="G4917" s="6">
        <v>37987.272363436598</v>
      </c>
      <c r="H4917" s="6">
        <v>1482.7503401797901</v>
      </c>
      <c r="I4917" s="3">
        <v>1.6217451862079103E-2</v>
      </c>
    </row>
    <row r="4918" spans="1:9" x14ac:dyDescent="0.25">
      <c r="A4918" t="s">
        <v>2031</v>
      </c>
      <c r="B4918" t="s">
        <v>2032</v>
      </c>
      <c r="C4918" t="str">
        <f>_xlfn.XLOOKUP(Table4[[#This Row],[PUMA]],[1]PUMA!$A:$A,[1]PUMA!$B:$B)</f>
        <v>Ventura County (Southwest)--Oxnard &amp; Port Hueneme Cities PUMA</v>
      </c>
      <c r="D4918">
        <v>189</v>
      </c>
      <c r="E4918" t="s">
        <v>2020</v>
      </c>
      <c r="F4918">
        <v>523.76996864111561</v>
      </c>
      <c r="G4918" s="6">
        <v>37987.272363436598</v>
      </c>
      <c r="H4918" s="6">
        <v>1482.7503401797901</v>
      </c>
      <c r="I4918" s="3">
        <v>0.24147613951642155</v>
      </c>
    </row>
    <row r="4919" spans="1:9" x14ac:dyDescent="0.25">
      <c r="A4919" t="s">
        <v>2031</v>
      </c>
      <c r="B4919" t="s">
        <v>2032</v>
      </c>
      <c r="C4919" t="str">
        <f>_xlfn.XLOOKUP(Table4[[#This Row],[PUMA]],[1]PUMA!$A:$A,[1]PUMA!$B:$B)</f>
        <v>Ventura County (Southwest)--Oxnard &amp; Port Hueneme Cities PUMA</v>
      </c>
      <c r="D4919">
        <v>177</v>
      </c>
      <c r="E4919" t="s">
        <v>2134</v>
      </c>
      <c r="F4919">
        <v>523.76996864111561</v>
      </c>
      <c r="G4919" s="6">
        <v>37987.272363436598</v>
      </c>
      <c r="H4919" s="6">
        <v>1482.7503401797901</v>
      </c>
      <c r="I4919" s="3">
        <v>5.6636279360324261E-2</v>
      </c>
    </row>
    <row r="4920" spans="1:9" x14ac:dyDescent="0.25">
      <c r="A4920" t="s">
        <v>2031</v>
      </c>
      <c r="B4920" t="s">
        <v>2032</v>
      </c>
      <c r="C4920" t="str">
        <f>_xlfn.XLOOKUP(Table4[[#This Row],[PUMA]],[1]PUMA!$A:$A,[1]PUMA!$B:$B)</f>
        <v>Ventura County (Southwest)--Oxnard &amp; Port Hueneme Cities PUMA</v>
      </c>
      <c r="D4920">
        <v>100</v>
      </c>
      <c r="E4920" t="s">
        <v>2168</v>
      </c>
      <c r="F4920">
        <v>523.76996864111561</v>
      </c>
      <c r="G4920" s="6">
        <v>37987.272363436598</v>
      </c>
      <c r="H4920" s="6">
        <v>1482.7503401797901</v>
      </c>
      <c r="I4920" s="3">
        <v>2.968596335019404E-2</v>
      </c>
    </row>
    <row r="4921" spans="1:9" x14ac:dyDescent="0.25">
      <c r="A4921" t="s">
        <v>2031</v>
      </c>
      <c r="B4921" t="s">
        <v>2032</v>
      </c>
      <c r="C4921" t="str">
        <f>_xlfn.XLOOKUP(Table4[[#This Row],[PUMA]],[1]PUMA!$A:$A,[1]PUMA!$B:$B)</f>
        <v>Ventura County (Southwest)--Oxnard &amp; Port Hueneme Cities PUMA</v>
      </c>
      <c r="D4921">
        <v>7</v>
      </c>
      <c r="E4921" t="s">
        <v>3017</v>
      </c>
      <c r="F4921">
        <v>523.76996864111561</v>
      </c>
      <c r="G4921" s="6">
        <v>37987.272363436598</v>
      </c>
      <c r="H4921" s="6">
        <v>1482.7503401797901</v>
      </c>
      <c r="I4921" s="3">
        <v>1.6496275015543738E-2</v>
      </c>
    </row>
    <row r="4922" spans="1:9" x14ac:dyDescent="0.25">
      <c r="A4922" t="s">
        <v>2123</v>
      </c>
      <c r="B4922" t="s">
        <v>2032</v>
      </c>
      <c r="C4922" t="str">
        <f>_xlfn.XLOOKUP(Table4[[#This Row],[PUMA]],[1]PUMA!$A:$A,[1]PUMA!$B:$B)</f>
        <v>Ventura County (Southwest)--Oxnard &amp; Port Hueneme Cities PUMA</v>
      </c>
      <c r="D4922">
        <v>189</v>
      </c>
      <c r="E4922" t="s">
        <v>2020</v>
      </c>
      <c r="F4922">
        <v>523.76996864111561</v>
      </c>
      <c r="G4922" s="6">
        <v>37987.272363436598</v>
      </c>
      <c r="H4922" s="6">
        <v>1482.7503401797901</v>
      </c>
      <c r="I4922" s="3">
        <v>0.24072428661913015</v>
      </c>
    </row>
    <row r="4923" spans="1:9" x14ac:dyDescent="0.25">
      <c r="A4923" t="s">
        <v>2123</v>
      </c>
      <c r="B4923" t="s">
        <v>2032</v>
      </c>
      <c r="C4923" t="str">
        <f>_xlfn.XLOOKUP(Table4[[#This Row],[PUMA]],[1]PUMA!$A:$A,[1]PUMA!$B:$B)</f>
        <v>Ventura County (Southwest)--Oxnard &amp; Port Hueneme Cities PUMA</v>
      </c>
      <c r="D4923">
        <v>100</v>
      </c>
      <c r="E4923" t="s">
        <v>2168</v>
      </c>
      <c r="F4923">
        <v>523.76996864111561</v>
      </c>
      <c r="G4923" s="6">
        <v>37987.272363436598</v>
      </c>
      <c r="H4923" s="6">
        <v>1482.7503401797901</v>
      </c>
      <c r="I4923" s="3">
        <v>2.9593534021157941E-2</v>
      </c>
    </row>
    <row r="4924" spans="1:9" x14ac:dyDescent="0.25">
      <c r="A4924" t="s">
        <v>2123</v>
      </c>
      <c r="B4924" t="s">
        <v>2032</v>
      </c>
      <c r="C4924" t="str">
        <f>_xlfn.XLOOKUP(Table4[[#This Row],[PUMA]],[1]PUMA!$A:$A,[1]PUMA!$B:$B)</f>
        <v>Ventura County (Southwest)--Oxnard &amp; Port Hueneme Cities PUMA</v>
      </c>
      <c r="D4924">
        <v>7</v>
      </c>
      <c r="E4924" t="s">
        <v>3017</v>
      </c>
      <c r="F4924">
        <v>523.76996864111561</v>
      </c>
      <c r="G4924" s="6">
        <v>37987.272363436598</v>
      </c>
      <c r="H4924" s="6">
        <v>1482.7503401797901</v>
      </c>
      <c r="I4924" s="3">
        <v>1.6444912706249783E-2</v>
      </c>
    </row>
    <row r="4925" spans="1:9" x14ac:dyDescent="0.25">
      <c r="A4925" t="s">
        <v>2033</v>
      </c>
      <c r="B4925" t="s">
        <v>2032</v>
      </c>
      <c r="C4925" t="str">
        <f>_xlfn.XLOOKUP(Table4[[#This Row],[PUMA]],[1]PUMA!$A:$A,[1]PUMA!$B:$B)</f>
        <v>Ventura County (Southwest)--Oxnard &amp; Port Hueneme Cities PUMA</v>
      </c>
      <c r="D4925">
        <v>189</v>
      </c>
      <c r="E4925" t="s">
        <v>2020</v>
      </c>
      <c r="F4925">
        <v>523.76996864111561</v>
      </c>
      <c r="G4925" s="6">
        <v>37987.272363436598</v>
      </c>
      <c r="H4925" s="6">
        <v>1482.7503401797901</v>
      </c>
      <c r="I4925" s="3">
        <v>0.23739466423530547</v>
      </c>
    </row>
    <row r="4926" spans="1:9" x14ac:dyDescent="0.25">
      <c r="A4926" t="s">
        <v>2033</v>
      </c>
      <c r="B4926" t="s">
        <v>2032</v>
      </c>
      <c r="C4926" t="str">
        <f>_xlfn.XLOOKUP(Table4[[#This Row],[PUMA]],[1]PUMA!$A:$A,[1]PUMA!$B:$B)</f>
        <v>Ventura County (Southwest)--Oxnard &amp; Port Hueneme Cities PUMA</v>
      </c>
      <c r="D4926">
        <v>100</v>
      </c>
      <c r="E4926" t="s">
        <v>2168</v>
      </c>
      <c r="F4926">
        <v>523.76996864111561</v>
      </c>
      <c r="G4926" s="6">
        <v>37987.272363436598</v>
      </c>
      <c r="H4926" s="6">
        <v>1482.7503401797901</v>
      </c>
      <c r="I4926" s="3">
        <v>2.9184205595359235E-2</v>
      </c>
    </row>
    <row r="4927" spans="1:9" x14ac:dyDescent="0.25">
      <c r="A4927" t="s">
        <v>2033</v>
      </c>
      <c r="B4927" t="s">
        <v>2032</v>
      </c>
      <c r="C4927" t="str">
        <f>_xlfn.XLOOKUP(Table4[[#This Row],[PUMA]],[1]PUMA!$A:$A,[1]PUMA!$B:$B)</f>
        <v>Ventura County (Southwest)--Oxnard &amp; Port Hueneme Cities PUMA</v>
      </c>
      <c r="D4927">
        <v>7</v>
      </c>
      <c r="E4927" t="s">
        <v>3017</v>
      </c>
      <c r="F4927">
        <v>523.76996864111561</v>
      </c>
      <c r="G4927" s="6">
        <v>37987.272363436598</v>
      </c>
      <c r="H4927" s="6">
        <v>1482.7503401797901</v>
      </c>
      <c r="I4927" s="3">
        <v>1.6217451862079103E-2</v>
      </c>
    </row>
    <row r="4928" spans="1:9" x14ac:dyDescent="0.25">
      <c r="A4928" t="s">
        <v>2447</v>
      </c>
      <c r="B4928" t="s">
        <v>2122</v>
      </c>
      <c r="C4928" t="str">
        <f>_xlfn.XLOOKUP(Table4[[#This Row],[PUMA]],[1]PUMA!$A:$A,[1]PUMA!$B:$B)</f>
        <v>Ventura County (South Central)--Camarillo &amp; Moorpark Cities PUMA</v>
      </c>
      <c r="D4928">
        <v>189</v>
      </c>
      <c r="E4928" t="s">
        <v>2020</v>
      </c>
      <c r="F4928">
        <v>523.76996864111561</v>
      </c>
      <c r="G4928" s="6">
        <v>43848.165813795502</v>
      </c>
      <c r="H4928" s="6">
        <v>1738.5263680545299</v>
      </c>
      <c r="I4928" s="3">
        <v>0.20552695098906615</v>
      </c>
    </row>
    <row r="4929" spans="1:9" x14ac:dyDescent="0.25">
      <c r="A4929" t="s">
        <v>2447</v>
      </c>
      <c r="B4929" t="s">
        <v>2122</v>
      </c>
      <c r="C4929" t="str">
        <f>_xlfn.XLOOKUP(Table4[[#This Row],[PUMA]],[1]PUMA!$A:$A,[1]PUMA!$B:$B)</f>
        <v>Ventura County (South Central)--Camarillo &amp; Moorpark Cities PUMA</v>
      </c>
      <c r="D4929">
        <v>177</v>
      </c>
      <c r="E4929" t="s">
        <v>2134</v>
      </c>
      <c r="F4929">
        <v>523.76996864111561</v>
      </c>
      <c r="G4929" s="6">
        <v>43848.165813795502</v>
      </c>
      <c r="H4929" s="6">
        <v>1738.5263680545299</v>
      </c>
      <c r="I4929" s="3">
        <v>4.8355244814618469E-2</v>
      </c>
    </row>
    <row r="4930" spans="1:9" x14ac:dyDescent="0.25">
      <c r="A4930" t="s">
        <v>2447</v>
      </c>
      <c r="B4930" t="s">
        <v>2122</v>
      </c>
      <c r="C4930" t="str">
        <f>_xlfn.XLOOKUP(Table4[[#This Row],[PUMA]],[1]PUMA!$A:$A,[1]PUMA!$B:$B)</f>
        <v>Ventura County (South Central)--Camarillo &amp; Moorpark Cities PUMA</v>
      </c>
      <c r="D4930">
        <v>100</v>
      </c>
      <c r="E4930" t="s">
        <v>2168</v>
      </c>
      <c r="F4930">
        <v>523.76996864111561</v>
      </c>
      <c r="G4930" s="6">
        <v>43848.165813795502</v>
      </c>
      <c r="H4930" s="6">
        <v>1738.5263680545299</v>
      </c>
      <c r="I4930" s="3">
        <v>2.5266535843901164E-2</v>
      </c>
    </row>
    <row r="4931" spans="1:9" x14ac:dyDescent="0.25">
      <c r="A4931" t="s">
        <v>2447</v>
      </c>
      <c r="B4931" t="s">
        <v>2122</v>
      </c>
      <c r="C4931" t="str">
        <f>_xlfn.XLOOKUP(Table4[[#This Row],[PUMA]],[1]PUMA!$A:$A,[1]PUMA!$B:$B)</f>
        <v>Ventura County (South Central)--Camarillo &amp; Moorpark Cities PUMA</v>
      </c>
      <c r="D4931">
        <v>7</v>
      </c>
      <c r="E4931" t="s">
        <v>3017</v>
      </c>
      <c r="F4931">
        <v>523.76996864111561</v>
      </c>
      <c r="G4931" s="6">
        <v>43848.165813795502</v>
      </c>
      <c r="H4931" s="6">
        <v>1738.5263680545299</v>
      </c>
      <c r="I4931" s="3">
        <v>1.4040431130841597E-2</v>
      </c>
    </row>
    <row r="4932" spans="1:9" x14ac:dyDescent="0.25">
      <c r="A4932" t="s">
        <v>2586</v>
      </c>
      <c r="B4932" t="s">
        <v>2122</v>
      </c>
      <c r="C4932" t="str">
        <f>_xlfn.XLOOKUP(Table4[[#This Row],[PUMA]],[1]PUMA!$A:$A,[1]PUMA!$B:$B)</f>
        <v>Ventura County (South Central)--Camarillo &amp; Moorpark Cities PUMA</v>
      </c>
      <c r="D4932">
        <v>189</v>
      </c>
      <c r="E4932" t="s">
        <v>2020</v>
      </c>
      <c r="F4932">
        <v>523.76996864111561</v>
      </c>
      <c r="G4932" s="6">
        <v>43848.165813795502</v>
      </c>
      <c r="H4932" s="6">
        <v>1738.5263680545299</v>
      </c>
      <c r="I4932" s="3">
        <v>0.20552695098906615</v>
      </c>
    </row>
    <row r="4933" spans="1:9" x14ac:dyDescent="0.25">
      <c r="A4933" t="s">
        <v>2586</v>
      </c>
      <c r="B4933" t="s">
        <v>2122</v>
      </c>
      <c r="C4933" t="str">
        <f>_xlfn.XLOOKUP(Table4[[#This Row],[PUMA]],[1]PUMA!$A:$A,[1]PUMA!$B:$B)</f>
        <v>Ventura County (South Central)--Camarillo &amp; Moorpark Cities PUMA</v>
      </c>
      <c r="D4933">
        <v>177</v>
      </c>
      <c r="E4933" t="s">
        <v>2134</v>
      </c>
      <c r="F4933">
        <v>523.76996864111561</v>
      </c>
      <c r="G4933" s="6">
        <v>43848.165813795502</v>
      </c>
      <c r="H4933" s="6">
        <v>1738.5263680545299</v>
      </c>
      <c r="I4933" s="3">
        <v>4.8355244814618469E-2</v>
      </c>
    </row>
    <row r="4934" spans="1:9" x14ac:dyDescent="0.25">
      <c r="A4934" t="s">
        <v>2586</v>
      </c>
      <c r="B4934" t="s">
        <v>2122</v>
      </c>
      <c r="C4934" t="str">
        <f>_xlfn.XLOOKUP(Table4[[#This Row],[PUMA]],[1]PUMA!$A:$A,[1]PUMA!$B:$B)</f>
        <v>Ventura County (South Central)--Camarillo &amp; Moorpark Cities PUMA</v>
      </c>
      <c r="D4934">
        <v>100</v>
      </c>
      <c r="E4934" t="s">
        <v>2168</v>
      </c>
      <c r="F4934">
        <v>523.76996864111561</v>
      </c>
      <c r="G4934" s="6">
        <v>43848.165813795502</v>
      </c>
      <c r="H4934" s="6">
        <v>1738.5263680545299</v>
      </c>
      <c r="I4934" s="3">
        <v>2.5266535843901164E-2</v>
      </c>
    </row>
    <row r="4935" spans="1:9" x14ac:dyDescent="0.25">
      <c r="A4935" t="s">
        <v>2586</v>
      </c>
      <c r="B4935" t="s">
        <v>2122</v>
      </c>
      <c r="C4935" t="str">
        <f>_xlfn.XLOOKUP(Table4[[#This Row],[PUMA]],[1]PUMA!$A:$A,[1]PUMA!$B:$B)</f>
        <v>Ventura County (South Central)--Camarillo &amp; Moorpark Cities PUMA</v>
      </c>
      <c r="D4935">
        <v>7</v>
      </c>
      <c r="E4935" t="s">
        <v>3017</v>
      </c>
      <c r="F4935">
        <v>523.76996864111561</v>
      </c>
      <c r="G4935" s="6">
        <v>43848.165813795502</v>
      </c>
      <c r="H4935" s="6">
        <v>1738.5263680545299</v>
      </c>
      <c r="I4935" s="3">
        <v>1.4040431130841597E-2</v>
      </c>
    </row>
    <row r="4936" spans="1:9" x14ac:dyDescent="0.25">
      <c r="A4936" t="s">
        <v>2826</v>
      </c>
      <c r="B4936" t="s">
        <v>2122</v>
      </c>
      <c r="C4936" t="str">
        <f>_xlfn.XLOOKUP(Table4[[#This Row],[PUMA]],[1]PUMA!$A:$A,[1]PUMA!$B:$B)</f>
        <v>Ventura County (South Central)--Camarillo &amp; Moorpark Cities PUMA</v>
      </c>
      <c r="D4936">
        <v>189</v>
      </c>
      <c r="E4936" t="s">
        <v>2020</v>
      </c>
      <c r="F4936">
        <v>523.76996864111561</v>
      </c>
      <c r="G4936" s="6">
        <v>43848.165813795502</v>
      </c>
      <c r="H4936" s="6">
        <v>1738.5263680545299</v>
      </c>
      <c r="I4936" s="3">
        <v>0.20801795091294548</v>
      </c>
    </row>
    <row r="4937" spans="1:9" x14ac:dyDescent="0.25">
      <c r="A4937" t="s">
        <v>2826</v>
      </c>
      <c r="B4937" t="s">
        <v>2122</v>
      </c>
      <c r="C4937" t="str">
        <f>_xlfn.XLOOKUP(Table4[[#This Row],[PUMA]],[1]PUMA!$A:$A,[1]PUMA!$B:$B)</f>
        <v>Ventura County (South Central)--Camarillo &amp; Moorpark Cities PUMA</v>
      </c>
      <c r="D4937">
        <v>177</v>
      </c>
      <c r="E4937" t="s">
        <v>2134</v>
      </c>
      <c r="F4937">
        <v>523.76996864111561</v>
      </c>
      <c r="G4937" s="6">
        <v>43848.165813795502</v>
      </c>
      <c r="H4937" s="6">
        <v>1738.5263680545299</v>
      </c>
      <c r="I4937" s="3">
        <v>4.8355244814618469E-2</v>
      </c>
    </row>
    <row r="4938" spans="1:9" x14ac:dyDescent="0.25">
      <c r="A4938" t="s">
        <v>2826</v>
      </c>
      <c r="B4938" t="s">
        <v>2122</v>
      </c>
      <c r="C4938" t="str">
        <f>_xlfn.XLOOKUP(Table4[[#This Row],[PUMA]],[1]PUMA!$A:$A,[1]PUMA!$B:$B)</f>
        <v>Ventura County (South Central)--Camarillo &amp; Moorpark Cities PUMA</v>
      </c>
      <c r="D4938">
        <v>100</v>
      </c>
      <c r="E4938" t="s">
        <v>2168</v>
      </c>
      <c r="F4938">
        <v>523.76996864111561</v>
      </c>
      <c r="G4938" s="6">
        <v>43848.165813795502</v>
      </c>
      <c r="H4938" s="6">
        <v>1738.5263680545299</v>
      </c>
      <c r="I4938" s="3">
        <v>2.5266535843901164E-2</v>
      </c>
    </row>
    <row r="4939" spans="1:9" x14ac:dyDescent="0.25">
      <c r="A4939" t="s">
        <v>2826</v>
      </c>
      <c r="B4939" t="s">
        <v>2122</v>
      </c>
      <c r="C4939" t="str">
        <f>_xlfn.XLOOKUP(Table4[[#This Row],[PUMA]],[1]PUMA!$A:$A,[1]PUMA!$B:$B)</f>
        <v>Ventura County (South Central)--Camarillo &amp; Moorpark Cities PUMA</v>
      </c>
      <c r="D4939">
        <v>7</v>
      </c>
      <c r="E4939" t="s">
        <v>3017</v>
      </c>
      <c r="F4939">
        <v>523.76996864111561</v>
      </c>
      <c r="G4939" s="6">
        <v>43848.165813795502</v>
      </c>
      <c r="H4939" s="6">
        <v>1738.5263680545299</v>
      </c>
      <c r="I4939" s="3">
        <v>1.421060206321737E-2</v>
      </c>
    </row>
    <row r="4940" spans="1:9" x14ac:dyDescent="0.25">
      <c r="A4940" t="s">
        <v>2197</v>
      </c>
      <c r="B4940" t="s">
        <v>2122</v>
      </c>
      <c r="C4940" t="str">
        <f>_xlfn.XLOOKUP(Table4[[#This Row],[PUMA]],[1]PUMA!$A:$A,[1]PUMA!$B:$B)</f>
        <v>Ventura County (South Central)--Camarillo &amp; Moorpark Cities PUMA</v>
      </c>
      <c r="D4940">
        <v>189</v>
      </c>
      <c r="E4940" t="s">
        <v>2020</v>
      </c>
      <c r="F4940">
        <v>523.76996864111561</v>
      </c>
      <c r="G4940" s="6">
        <v>43848.165813795502</v>
      </c>
      <c r="H4940" s="6">
        <v>1738.5263680545299</v>
      </c>
      <c r="I4940" s="3">
        <v>0.20552695098906615</v>
      </c>
    </row>
    <row r="4941" spans="1:9" x14ac:dyDescent="0.25">
      <c r="A4941" t="s">
        <v>2197</v>
      </c>
      <c r="B4941" t="s">
        <v>2122</v>
      </c>
      <c r="C4941" t="str">
        <f>_xlfn.XLOOKUP(Table4[[#This Row],[PUMA]],[1]PUMA!$A:$A,[1]PUMA!$B:$B)</f>
        <v>Ventura County (South Central)--Camarillo &amp; Moorpark Cities PUMA</v>
      </c>
      <c r="D4941">
        <v>182</v>
      </c>
      <c r="E4941" t="s">
        <v>2040</v>
      </c>
      <c r="F4941">
        <v>523.76996864111561</v>
      </c>
      <c r="G4941" s="6">
        <v>43848.165813795502</v>
      </c>
      <c r="H4941" s="6">
        <v>1738.5263680545299</v>
      </c>
      <c r="I4941" s="3">
        <v>8.5802634688476431E-2</v>
      </c>
    </row>
    <row r="4942" spans="1:9" x14ac:dyDescent="0.25">
      <c r="A4942" t="s">
        <v>2197</v>
      </c>
      <c r="B4942" t="s">
        <v>2122</v>
      </c>
      <c r="C4942" t="str">
        <f>_xlfn.XLOOKUP(Table4[[#This Row],[PUMA]],[1]PUMA!$A:$A,[1]PUMA!$B:$B)</f>
        <v>Ventura County (South Central)--Camarillo &amp; Moorpark Cities PUMA</v>
      </c>
      <c r="D4942">
        <v>177</v>
      </c>
      <c r="E4942" t="s">
        <v>2134</v>
      </c>
      <c r="F4942">
        <v>523.76996864111561</v>
      </c>
      <c r="G4942" s="6">
        <v>43848.165813795502</v>
      </c>
      <c r="H4942" s="6">
        <v>1738.5263680545299</v>
      </c>
      <c r="I4942" s="3">
        <v>4.8355244814618469E-2</v>
      </c>
    </row>
    <row r="4943" spans="1:9" x14ac:dyDescent="0.25">
      <c r="A4943" t="s">
        <v>2197</v>
      </c>
      <c r="B4943" t="s">
        <v>2122</v>
      </c>
      <c r="C4943" t="str">
        <f>_xlfn.XLOOKUP(Table4[[#This Row],[PUMA]],[1]PUMA!$A:$A,[1]PUMA!$B:$B)</f>
        <v>Ventura County (South Central)--Camarillo &amp; Moorpark Cities PUMA</v>
      </c>
      <c r="D4943">
        <v>100</v>
      </c>
      <c r="E4943" t="s">
        <v>2168</v>
      </c>
      <c r="F4943">
        <v>523.76996864111561</v>
      </c>
      <c r="G4943" s="6">
        <v>43848.165813795502</v>
      </c>
      <c r="H4943" s="6">
        <v>1738.5263680545299</v>
      </c>
      <c r="I4943" s="3">
        <v>2.5266535843901164E-2</v>
      </c>
    </row>
    <row r="4944" spans="1:9" x14ac:dyDescent="0.25">
      <c r="A4944" t="s">
        <v>2197</v>
      </c>
      <c r="B4944" t="s">
        <v>2122</v>
      </c>
      <c r="C4944" t="str">
        <f>_xlfn.XLOOKUP(Table4[[#This Row],[PUMA]],[1]PUMA!$A:$A,[1]PUMA!$B:$B)</f>
        <v>Ventura County (South Central)--Camarillo &amp; Moorpark Cities PUMA</v>
      </c>
      <c r="D4944">
        <v>7</v>
      </c>
      <c r="E4944" t="s">
        <v>3017</v>
      </c>
      <c r="F4944">
        <v>523.76996864111561</v>
      </c>
      <c r="G4944" s="6">
        <v>43848.165813795502</v>
      </c>
      <c r="H4944" s="6">
        <v>1738.5263680545299</v>
      </c>
      <c r="I4944" s="3">
        <v>1.4040431130841597E-2</v>
      </c>
    </row>
    <row r="4945" spans="1:9" x14ac:dyDescent="0.25">
      <c r="A4945" t="s">
        <v>2827</v>
      </c>
      <c r="B4945" t="s">
        <v>2122</v>
      </c>
      <c r="C4945" t="str">
        <f>_xlfn.XLOOKUP(Table4[[#This Row],[PUMA]],[1]PUMA!$A:$A,[1]PUMA!$B:$B)</f>
        <v>Ventura County (South Central)--Camarillo &amp; Moorpark Cities PUMA</v>
      </c>
      <c r="D4945">
        <v>189</v>
      </c>
      <c r="E4945" t="s">
        <v>2020</v>
      </c>
      <c r="F4945">
        <v>523.76996864111561</v>
      </c>
      <c r="G4945" s="6">
        <v>43848.165813795502</v>
      </c>
      <c r="H4945" s="6">
        <v>1738.5263680545299</v>
      </c>
      <c r="I4945" s="3">
        <v>0.20029739399820343</v>
      </c>
    </row>
    <row r="4946" spans="1:9" x14ac:dyDescent="0.25">
      <c r="A4946" t="s">
        <v>2827</v>
      </c>
      <c r="B4946" t="s">
        <v>2122</v>
      </c>
      <c r="C4946" t="str">
        <f>_xlfn.XLOOKUP(Table4[[#This Row],[PUMA]],[1]PUMA!$A:$A,[1]PUMA!$B:$B)</f>
        <v>Ventura County (South Central)--Camarillo &amp; Moorpark Cities PUMA</v>
      </c>
      <c r="D4946">
        <v>100</v>
      </c>
      <c r="E4946" t="s">
        <v>2168</v>
      </c>
      <c r="F4946">
        <v>523.76996864111561</v>
      </c>
      <c r="G4946" s="6">
        <v>43848.165813795502</v>
      </c>
      <c r="H4946" s="6">
        <v>1738.5263680545299</v>
      </c>
      <c r="I4946" s="3">
        <v>2.5266535843901164E-2</v>
      </c>
    </row>
    <row r="4947" spans="1:9" x14ac:dyDescent="0.25">
      <c r="A4947" t="s">
        <v>2827</v>
      </c>
      <c r="B4947" t="s">
        <v>2122</v>
      </c>
      <c r="C4947" t="str">
        <f>_xlfn.XLOOKUP(Table4[[#This Row],[PUMA]],[1]PUMA!$A:$A,[1]PUMA!$B:$B)</f>
        <v>Ventura County (South Central)--Camarillo &amp; Moorpark Cities PUMA</v>
      </c>
      <c r="D4947">
        <v>7</v>
      </c>
      <c r="E4947" t="s">
        <v>3017</v>
      </c>
      <c r="F4947">
        <v>523.76996864111561</v>
      </c>
      <c r="G4947" s="6">
        <v>43848.165813795502</v>
      </c>
      <c r="H4947" s="6">
        <v>1738.5263680545299</v>
      </c>
      <c r="I4947" s="3">
        <v>1.4040431130841597E-2</v>
      </c>
    </row>
    <row r="4948" spans="1:9" x14ac:dyDescent="0.25">
      <c r="A4948" t="s">
        <v>2441</v>
      </c>
      <c r="B4948" t="s">
        <v>2032</v>
      </c>
      <c r="C4948" t="str">
        <f>_xlfn.XLOOKUP(Table4[[#This Row],[PUMA]],[1]PUMA!$A:$A,[1]PUMA!$B:$B)</f>
        <v>Ventura County (Southwest)--Oxnard &amp; Port Hueneme Cities PUMA</v>
      </c>
      <c r="D4948">
        <v>189</v>
      </c>
      <c r="E4948" t="s">
        <v>2020</v>
      </c>
      <c r="F4948">
        <v>523.76996864111561</v>
      </c>
      <c r="G4948" s="6">
        <v>37987.272363436598</v>
      </c>
      <c r="H4948" s="6">
        <v>1482.7503401797901</v>
      </c>
      <c r="I4948" s="3">
        <v>0.23739466423530547</v>
      </c>
    </row>
    <row r="4949" spans="1:9" x14ac:dyDescent="0.25">
      <c r="A4949" t="s">
        <v>2441</v>
      </c>
      <c r="B4949" t="s">
        <v>2032</v>
      </c>
      <c r="C4949" t="str">
        <f>_xlfn.XLOOKUP(Table4[[#This Row],[PUMA]],[1]PUMA!$A:$A,[1]PUMA!$B:$B)</f>
        <v>Ventura County (Southwest)--Oxnard &amp; Port Hueneme Cities PUMA</v>
      </c>
      <c r="D4949">
        <v>182</v>
      </c>
      <c r="E4949" t="s">
        <v>2040</v>
      </c>
      <c r="F4949">
        <v>523.76996864111561</v>
      </c>
      <c r="G4949" s="6">
        <v>37987.272363436598</v>
      </c>
      <c r="H4949" s="6">
        <v>1482.7503401797901</v>
      </c>
      <c r="I4949" s="3">
        <v>9.9106650268261182E-2</v>
      </c>
    </row>
    <row r="4950" spans="1:9" x14ac:dyDescent="0.25">
      <c r="A4950" t="s">
        <v>2441</v>
      </c>
      <c r="B4950" t="s">
        <v>2032</v>
      </c>
      <c r="C4950" t="str">
        <f>_xlfn.XLOOKUP(Table4[[#This Row],[PUMA]],[1]PUMA!$A:$A,[1]PUMA!$B:$B)</f>
        <v>Ventura County (Southwest)--Oxnard &amp; Port Hueneme Cities PUMA</v>
      </c>
      <c r="D4950">
        <v>100</v>
      </c>
      <c r="E4950" t="s">
        <v>2168</v>
      </c>
      <c r="F4950">
        <v>523.76996864111561</v>
      </c>
      <c r="G4950" s="6">
        <v>37987.272363436598</v>
      </c>
      <c r="H4950" s="6">
        <v>1482.7503401797901</v>
      </c>
      <c r="I4950" s="3">
        <v>2.9184205595359235E-2</v>
      </c>
    </row>
    <row r="4951" spans="1:9" x14ac:dyDescent="0.25">
      <c r="A4951" t="s">
        <v>2441</v>
      </c>
      <c r="B4951" t="s">
        <v>2032</v>
      </c>
      <c r="C4951" t="str">
        <f>_xlfn.XLOOKUP(Table4[[#This Row],[PUMA]],[1]PUMA!$A:$A,[1]PUMA!$B:$B)</f>
        <v>Ventura County (Southwest)--Oxnard &amp; Port Hueneme Cities PUMA</v>
      </c>
      <c r="D4951">
        <v>7</v>
      </c>
      <c r="E4951" t="s">
        <v>3017</v>
      </c>
      <c r="F4951">
        <v>523.76996864111561</v>
      </c>
      <c r="G4951" s="6">
        <v>37987.272363436598</v>
      </c>
      <c r="H4951" s="6">
        <v>1482.7503401797901</v>
      </c>
      <c r="I4951" s="3">
        <v>1.6217451862079103E-2</v>
      </c>
    </row>
    <row r="4952" spans="1:9" x14ac:dyDescent="0.25">
      <c r="A4952" t="s">
        <v>2442</v>
      </c>
      <c r="B4952" t="s">
        <v>2032</v>
      </c>
      <c r="C4952" t="str">
        <f>_xlfn.XLOOKUP(Table4[[#This Row],[PUMA]],[1]PUMA!$A:$A,[1]PUMA!$B:$B)</f>
        <v>Ventura County (Southwest)--Oxnard &amp; Port Hueneme Cities PUMA</v>
      </c>
      <c r="D4952">
        <v>189</v>
      </c>
      <c r="E4952" t="s">
        <v>2020</v>
      </c>
      <c r="F4952">
        <v>523.76996864111561</v>
      </c>
      <c r="G4952" s="6">
        <v>37987.272363436598</v>
      </c>
      <c r="H4952" s="6">
        <v>1482.7503401797901</v>
      </c>
      <c r="I4952" s="3">
        <v>0.23739466423530547</v>
      </c>
    </row>
    <row r="4953" spans="1:9" x14ac:dyDescent="0.25">
      <c r="A4953" t="s">
        <v>2442</v>
      </c>
      <c r="B4953" t="s">
        <v>2032</v>
      </c>
      <c r="C4953" t="str">
        <f>_xlfn.XLOOKUP(Table4[[#This Row],[PUMA]],[1]PUMA!$A:$A,[1]PUMA!$B:$B)</f>
        <v>Ventura County (Southwest)--Oxnard &amp; Port Hueneme Cities PUMA</v>
      </c>
      <c r="D4953">
        <v>182</v>
      </c>
      <c r="E4953" t="s">
        <v>2040</v>
      </c>
      <c r="F4953">
        <v>523.76996864111561</v>
      </c>
      <c r="G4953" s="6">
        <v>37987.272363436598</v>
      </c>
      <c r="H4953" s="6">
        <v>1482.7503401797901</v>
      </c>
      <c r="I4953" s="3">
        <v>9.9106650268261182E-2</v>
      </c>
    </row>
    <row r="4954" spans="1:9" x14ac:dyDescent="0.25">
      <c r="A4954" t="s">
        <v>2442</v>
      </c>
      <c r="B4954" t="s">
        <v>2032</v>
      </c>
      <c r="C4954" t="str">
        <f>_xlfn.XLOOKUP(Table4[[#This Row],[PUMA]],[1]PUMA!$A:$A,[1]PUMA!$B:$B)</f>
        <v>Ventura County (Southwest)--Oxnard &amp; Port Hueneme Cities PUMA</v>
      </c>
      <c r="D4954">
        <v>177</v>
      </c>
      <c r="E4954" t="s">
        <v>2134</v>
      </c>
      <c r="F4954">
        <v>523.76996864111561</v>
      </c>
      <c r="G4954" s="6">
        <v>37987.272363436598</v>
      </c>
      <c r="H4954" s="6">
        <v>1482.7503401797901</v>
      </c>
      <c r="I4954" s="3">
        <v>5.4217843019818752E-2</v>
      </c>
    </row>
    <row r="4955" spans="1:9" x14ac:dyDescent="0.25">
      <c r="A4955" t="s">
        <v>2442</v>
      </c>
      <c r="B4955" t="s">
        <v>2032</v>
      </c>
      <c r="C4955" t="str">
        <f>_xlfn.XLOOKUP(Table4[[#This Row],[PUMA]],[1]PUMA!$A:$A,[1]PUMA!$B:$B)</f>
        <v>Ventura County (Southwest)--Oxnard &amp; Port Hueneme Cities PUMA</v>
      </c>
      <c r="D4955">
        <v>100</v>
      </c>
      <c r="E4955" t="s">
        <v>2168</v>
      </c>
      <c r="F4955">
        <v>523.76996864111561</v>
      </c>
      <c r="G4955" s="6">
        <v>37987.272363436598</v>
      </c>
      <c r="H4955" s="6">
        <v>1482.7503401797901</v>
      </c>
      <c r="I4955" s="3">
        <v>2.9184205595359235E-2</v>
      </c>
    </row>
    <row r="4956" spans="1:9" x14ac:dyDescent="0.25">
      <c r="A4956" t="s">
        <v>2442</v>
      </c>
      <c r="B4956" t="s">
        <v>2032</v>
      </c>
      <c r="C4956" t="str">
        <f>_xlfn.XLOOKUP(Table4[[#This Row],[PUMA]],[1]PUMA!$A:$A,[1]PUMA!$B:$B)</f>
        <v>Ventura County (Southwest)--Oxnard &amp; Port Hueneme Cities PUMA</v>
      </c>
      <c r="D4956">
        <v>7</v>
      </c>
      <c r="E4956" t="s">
        <v>3017</v>
      </c>
      <c r="F4956">
        <v>523.76996864111561</v>
      </c>
      <c r="G4956" s="6">
        <v>37987.272363436598</v>
      </c>
      <c r="H4956" s="6">
        <v>1482.7503401797901</v>
      </c>
      <c r="I4956" s="3">
        <v>1.6217451862079103E-2</v>
      </c>
    </row>
    <row r="4957" spans="1:9" x14ac:dyDescent="0.25">
      <c r="A4957" t="s">
        <v>1404</v>
      </c>
      <c r="B4957" t="s">
        <v>1401</v>
      </c>
      <c r="C4957" t="str">
        <f>_xlfn.XLOOKUP(Table4[[#This Row],[PUMA]],[1]PUMA!$A:$A,[1]PUMA!$B:$B)</f>
        <v>Ventura County (North)--Santa Paula, Fillmore &amp; Ojai Cities PUMA</v>
      </c>
      <c r="D4957">
        <v>188</v>
      </c>
      <c r="E4957" t="s">
        <v>2022</v>
      </c>
      <c r="F4957">
        <v>523.76996864111561</v>
      </c>
      <c r="G4957" s="6">
        <v>37010.456788376898</v>
      </c>
      <c r="H4957" s="6">
        <v>1359.7558247808599</v>
      </c>
      <c r="I4957" s="3">
        <v>0.26663317251845248</v>
      </c>
    </row>
    <row r="4958" spans="1:9" x14ac:dyDescent="0.25">
      <c r="A4958" t="s">
        <v>1404</v>
      </c>
      <c r="B4958" t="s">
        <v>1401</v>
      </c>
      <c r="C4958" t="str">
        <f>_xlfn.XLOOKUP(Table4[[#This Row],[PUMA]],[1]PUMA!$A:$A,[1]PUMA!$B:$B)</f>
        <v>Ventura County (North)--Santa Paula, Fillmore &amp; Ojai Cities PUMA</v>
      </c>
      <c r="D4958">
        <v>189</v>
      </c>
      <c r="E4958" t="s">
        <v>2020</v>
      </c>
      <c r="F4958">
        <v>523.76996864111561</v>
      </c>
      <c r="G4958" s="6">
        <v>37010.456788376898</v>
      </c>
      <c r="H4958" s="6">
        <v>1359.7558247808599</v>
      </c>
      <c r="I4958" s="3">
        <v>0.2390656970994823</v>
      </c>
    </row>
    <row r="4959" spans="1:9" x14ac:dyDescent="0.25">
      <c r="A4959" t="s">
        <v>1404</v>
      </c>
      <c r="B4959" t="s">
        <v>1401</v>
      </c>
      <c r="C4959" t="str">
        <f>_xlfn.XLOOKUP(Table4[[#This Row],[PUMA]],[1]PUMA!$A:$A,[1]PUMA!$B:$B)</f>
        <v>Ventura County (North)--Santa Paula, Fillmore &amp; Ojai Cities PUMA</v>
      </c>
      <c r="D4959">
        <v>181</v>
      </c>
      <c r="E4959" t="s">
        <v>3140</v>
      </c>
      <c r="F4959">
        <v>523.76996864111561</v>
      </c>
      <c r="G4959" s="6">
        <v>37010.456788376898</v>
      </c>
      <c r="H4959" s="6">
        <v>1359.7558247808599</v>
      </c>
      <c r="I4959" s="3">
        <v>9.8453589935015476E-2</v>
      </c>
    </row>
    <row r="4960" spans="1:9" x14ac:dyDescent="0.25">
      <c r="A4960" t="s">
        <v>1404</v>
      </c>
      <c r="B4960" t="s">
        <v>1401</v>
      </c>
      <c r="C4960" t="str">
        <f>_xlfn.XLOOKUP(Table4[[#This Row],[PUMA]],[1]PUMA!$A:$A,[1]PUMA!$B:$B)</f>
        <v>Ventura County (North)--Santa Paula, Fillmore &amp; Ojai Cities PUMA</v>
      </c>
      <c r="D4960">
        <v>53</v>
      </c>
      <c r="E4960" t="s">
        <v>3004</v>
      </c>
      <c r="F4960">
        <v>523.76996864111561</v>
      </c>
      <c r="G4960" s="6">
        <v>37010.456788376898</v>
      </c>
      <c r="H4960" s="6">
        <v>1359.7558247808599</v>
      </c>
      <c r="I4960" s="3">
        <v>6.2381564196745898E-2</v>
      </c>
    </row>
    <row r="4961" spans="1:9" x14ac:dyDescent="0.25">
      <c r="A4961" t="s">
        <v>1404</v>
      </c>
      <c r="B4961" t="s">
        <v>1401</v>
      </c>
      <c r="C4961" t="str">
        <f>_xlfn.XLOOKUP(Table4[[#This Row],[PUMA]],[1]PUMA!$A:$A,[1]PUMA!$B:$B)</f>
        <v>Ventura County (North)--Santa Paula, Fillmore &amp; Ojai Cities PUMA</v>
      </c>
      <c r="D4961">
        <v>175</v>
      </c>
      <c r="E4961" t="s">
        <v>3090</v>
      </c>
      <c r="F4961">
        <v>523.76996864111561</v>
      </c>
      <c r="G4961" s="6">
        <v>37010.456788376898</v>
      </c>
      <c r="H4961" s="6">
        <v>1359.7558247808599</v>
      </c>
      <c r="I4961" s="3">
        <v>5.8896171180948274E-2</v>
      </c>
    </row>
    <row r="4962" spans="1:9" x14ac:dyDescent="0.25">
      <c r="A4962" t="s">
        <v>1404</v>
      </c>
      <c r="B4962" t="s">
        <v>1401</v>
      </c>
      <c r="C4962" t="str">
        <f>_xlfn.XLOOKUP(Table4[[#This Row],[PUMA]],[1]PUMA!$A:$A,[1]PUMA!$B:$B)</f>
        <v>Ventura County (North)--Santa Paula, Fillmore &amp; Ojai Cities PUMA</v>
      </c>
      <c r="D4962">
        <v>177</v>
      </c>
      <c r="E4962" t="s">
        <v>2134</v>
      </c>
      <c r="F4962">
        <v>523.76996864111561</v>
      </c>
      <c r="G4962" s="6">
        <v>37010.456788376898</v>
      </c>
      <c r="H4962" s="6">
        <v>1359.7558247808599</v>
      </c>
      <c r="I4962" s="3">
        <v>5.5100926129795981E-2</v>
      </c>
    </row>
    <row r="4963" spans="1:9" x14ac:dyDescent="0.25">
      <c r="A4963" t="s">
        <v>1404</v>
      </c>
      <c r="B4963" t="s">
        <v>1401</v>
      </c>
      <c r="C4963" t="str">
        <f>_xlfn.XLOOKUP(Table4[[#This Row],[PUMA]],[1]PUMA!$A:$A,[1]PUMA!$B:$B)</f>
        <v>Ventura County (North)--Santa Paula, Fillmore &amp; Ojai Cities PUMA</v>
      </c>
      <c r="D4963">
        <v>99</v>
      </c>
      <c r="E4963" t="s">
        <v>2014</v>
      </c>
      <c r="F4963">
        <v>523.76996864111561</v>
      </c>
      <c r="G4963" s="6">
        <v>37010.456788376898</v>
      </c>
      <c r="H4963" s="6">
        <v>1359.7558247808599</v>
      </c>
      <c r="I4963" s="3">
        <v>3.4470579169463243E-2</v>
      </c>
    </row>
    <row r="4964" spans="1:9" x14ac:dyDescent="0.25">
      <c r="A4964" t="s">
        <v>1404</v>
      </c>
      <c r="B4964" t="s">
        <v>1401</v>
      </c>
      <c r="C4964" t="str">
        <f>_xlfn.XLOOKUP(Table4[[#This Row],[PUMA]],[1]PUMA!$A:$A,[1]PUMA!$B:$B)</f>
        <v>Ventura County (North)--Santa Paula, Fillmore &amp; Ojai Cities PUMA</v>
      </c>
      <c r="D4964">
        <v>100</v>
      </c>
      <c r="E4964" t="s">
        <v>2168</v>
      </c>
      <c r="F4964">
        <v>523.76996864111561</v>
      </c>
      <c r="G4964" s="6">
        <v>37010.456788376898</v>
      </c>
      <c r="H4964" s="6">
        <v>1359.7558247808599</v>
      </c>
      <c r="I4964" s="3">
        <v>2.9389634671963923E-2</v>
      </c>
    </row>
    <row r="4965" spans="1:9" x14ac:dyDescent="0.25">
      <c r="A4965" t="s">
        <v>1404</v>
      </c>
      <c r="B4965" t="s">
        <v>1401</v>
      </c>
      <c r="C4965" t="str">
        <f>_xlfn.XLOOKUP(Table4[[#This Row],[PUMA]],[1]PUMA!$A:$A,[1]PUMA!$B:$B)</f>
        <v>Ventura County (North)--Santa Paula, Fillmore &amp; Ojai Cities PUMA</v>
      </c>
      <c r="D4965">
        <v>2</v>
      </c>
      <c r="E4965" t="s">
        <v>2997</v>
      </c>
      <c r="F4965">
        <v>523.76996864111561</v>
      </c>
      <c r="G4965" s="6">
        <v>37010.456788376898</v>
      </c>
      <c r="H4965" s="6">
        <v>1359.7558247808599</v>
      </c>
      <c r="I4965" s="3">
        <v>2.3384702667660687E-2</v>
      </c>
    </row>
    <row r="4966" spans="1:9" x14ac:dyDescent="0.25">
      <c r="A4966" t="s">
        <v>1404</v>
      </c>
      <c r="B4966" t="s">
        <v>1401</v>
      </c>
      <c r="C4966" t="str">
        <f>_xlfn.XLOOKUP(Table4[[#This Row],[PUMA]],[1]PUMA!$A:$A,[1]PUMA!$B:$B)</f>
        <v>Ventura County (North)--Santa Paula, Fillmore &amp; Ojai Cities PUMA</v>
      </c>
      <c r="D4966">
        <v>7</v>
      </c>
      <c r="E4966" t="s">
        <v>3017</v>
      </c>
      <c r="F4966">
        <v>523.76996864111561</v>
      </c>
      <c r="G4966" s="6">
        <v>37010.456788376898</v>
      </c>
      <c r="H4966" s="6">
        <v>1359.7558247808599</v>
      </c>
      <c r="I4966" s="3">
        <v>1.5999107470904751E-2</v>
      </c>
    </row>
    <row r="4967" spans="1:9" x14ac:dyDescent="0.25">
      <c r="A4967" t="s">
        <v>2797</v>
      </c>
      <c r="B4967" t="s">
        <v>2122</v>
      </c>
      <c r="C4967" t="str">
        <f>_xlfn.XLOOKUP(Table4[[#This Row],[PUMA]],[1]PUMA!$A:$A,[1]PUMA!$B:$B)</f>
        <v>Ventura County (South Central)--Camarillo &amp; Moorpark Cities PUMA</v>
      </c>
      <c r="D4967">
        <v>189</v>
      </c>
      <c r="E4967" t="s">
        <v>2020</v>
      </c>
      <c r="F4967">
        <v>523.76996864111561</v>
      </c>
      <c r="G4967" s="6">
        <v>43848.165813795502</v>
      </c>
      <c r="H4967" s="6">
        <v>1738.5263680545299</v>
      </c>
      <c r="I4967" s="3">
        <v>0.2044603223408234</v>
      </c>
    </row>
    <row r="4968" spans="1:9" x14ac:dyDescent="0.25">
      <c r="A4968" t="s">
        <v>2797</v>
      </c>
      <c r="B4968" t="s">
        <v>2122</v>
      </c>
      <c r="C4968" t="str">
        <f>_xlfn.XLOOKUP(Table4[[#This Row],[PUMA]],[1]PUMA!$A:$A,[1]PUMA!$B:$B)</f>
        <v>Ventura County (South Central)--Camarillo &amp; Moorpark Cities PUMA</v>
      </c>
      <c r="D4968">
        <v>182</v>
      </c>
      <c r="E4968" t="s">
        <v>2040</v>
      </c>
      <c r="F4968">
        <v>523.76996864111561</v>
      </c>
      <c r="G4968" s="6">
        <v>43848.165813795502</v>
      </c>
      <c r="H4968" s="6">
        <v>1738.5263680545299</v>
      </c>
      <c r="I4968" s="3">
        <v>8.6133865144676372E-2</v>
      </c>
    </row>
    <row r="4969" spans="1:9" x14ac:dyDescent="0.25">
      <c r="A4969" t="s">
        <v>2797</v>
      </c>
      <c r="B4969" t="s">
        <v>2122</v>
      </c>
      <c r="C4969" t="str">
        <f>_xlfn.XLOOKUP(Table4[[#This Row],[PUMA]],[1]PUMA!$A:$A,[1]PUMA!$B:$B)</f>
        <v>Ventura County (South Central)--Camarillo &amp; Moorpark Cities PUMA</v>
      </c>
      <c r="D4969">
        <v>177</v>
      </c>
      <c r="E4969" t="s">
        <v>2134</v>
      </c>
      <c r="F4969">
        <v>523.76996864111561</v>
      </c>
      <c r="G4969" s="6">
        <v>43848.165813795502</v>
      </c>
      <c r="H4969" s="6">
        <v>1738.5263680545299</v>
      </c>
      <c r="I4969" s="3">
        <v>4.8541914254988897E-2</v>
      </c>
    </row>
    <row r="4970" spans="1:9" x14ac:dyDescent="0.25">
      <c r="A4970" t="s">
        <v>2797</v>
      </c>
      <c r="B4970" t="s">
        <v>2122</v>
      </c>
      <c r="C4970" t="str">
        <f>_xlfn.XLOOKUP(Table4[[#This Row],[PUMA]],[1]PUMA!$A:$A,[1]PUMA!$B:$B)</f>
        <v>Ventura County (South Central)--Camarillo &amp; Moorpark Cities PUMA</v>
      </c>
      <c r="D4970">
        <v>100</v>
      </c>
      <c r="E4970" t="s">
        <v>2168</v>
      </c>
      <c r="F4970">
        <v>523.76996864111561</v>
      </c>
      <c r="G4970" s="6">
        <v>43848.165813795502</v>
      </c>
      <c r="H4970" s="6">
        <v>1738.5263680545299</v>
      </c>
      <c r="I4970" s="3">
        <v>2.5364074179694152E-2</v>
      </c>
    </row>
    <row r="4971" spans="1:9" x14ac:dyDescent="0.25">
      <c r="A4971" t="s">
        <v>2797</v>
      </c>
      <c r="B4971" t="s">
        <v>2122</v>
      </c>
      <c r="C4971" t="str">
        <f>_xlfn.XLOOKUP(Table4[[#This Row],[PUMA]],[1]PUMA!$A:$A,[1]PUMA!$B:$B)</f>
        <v>Ventura County (South Central)--Camarillo &amp; Moorpark Cities PUMA</v>
      </c>
      <c r="D4971">
        <v>7</v>
      </c>
      <c r="E4971" t="s">
        <v>3017</v>
      </c>
      <c r="F4971">
        <v>523.76996864111561</v>
      </c>
      <c r="G4971" s="6">
        <v>43848.165813795502</v>
      </c>
      <c r="H4971" s="6">
        <v>1738.5263680545299</v>
      </c>
      <c r="I4971" s="3">
        <v>1.4040431130841597E-2</v>
      </c>
    </row>
    <row r="4972" spans="1:9" x14ac:dyDescent="0.25">
      <c r="A4972" t="s">
        <v>2622</v>
      </c>
      <c r="B4972" t="s">
        <v>2122</v>
      </c>
      <c r="C4972" t="str">
        <f>_xlfn.XLOOKUP(Table4[[#This Row],[PUMA]],[1]PUMA!$A:$A,[1]PUMA!$B:$B)</f>
        <v>Ventura County (South Central)--Camarillo &amp; Moorpark Cities PUMA</v>
      </c>
      <c r="D4972">
        <v>189</v>
      </c>
      <c r="E4972" t="s">
        <v>2020</v>
      </c>
      <c r="F4972">
        <v>523.76996864111561</v>
      </c>
      <c r="G4972" s="6">
        <v>43848.165813795502</v>
      </c>
      <c r="H4972" s="6">
        <v>1738.5263680545299</v>
      </c>
      <c r="I4972" s="3">
        <v>0.2044603223408234</v>
      </c>
    </row>
    <row r="4973" spans="1:9" x14ac:dyDescent="0.25">
      <c r="A4973" t="s">
        <v>2622</v>
      </c>
      <c r="B4973" t="s">
        <v>2122</v>
      </c>
      <c r="C4973" t="str">
        <f>_xlfn.XLOOKUP(Table4[[#This Row],[PUMA]],[1]PUMA!$A:$A,[1]PUMA!$B:$B)</f>
        <v>Ventura County (South Central)--Camarillo &amp; Moorpark Cities PUMA</v>
      </c>
      <c r="D4973">
        <v>182</v>
      </c>
      <c r="E4973" t="s">
        <v>2040</v>
      </c>
      <c r="F4973">
        <v>523.76996864111561</v>
      </c>
      <c r="G4973" s="6">
        <v>43848.165813795502</v>
      </c>
      <c r="H4973" s="6">
        <v>1738.5263680545299</v>
      </c>
      <c r="I4973" s="3">
        <v>8.5357342488047189E-2</v>
      </c>
    </row>
    <row r="4974" spans="1:9" x14ac:dyDescent="0.25">
      <c r="A4974" t="s">
        <v>2622</v>
      </c>
      <c r="B4974" t="s">
        <v>2122</v>
      </c>
      <c r="C4974" t="str">
        <f>_xlfn.XLOOKUP(Table4[[#This Row],[PUMA]],[1]PUMA!$A:$A,[1]PUMA!$B:$B)</f>
        <v>Ventura County (South Central)--Camarillo &amp; Moorpark Cities PUMA</v>
      </c>
      <c r="D4974">
        <v>100</v>
      </c>
      <c r="E4974" t="s">
        <v>2168</v>
      </c>
      <c r="F4974">
        <v>523.76996864111561</v>
      </c>
      <c r="G4974" s="6">
        <v>43848.165813795502</v>
      </c>
      <c r="H4974" s="6">
        <v>1738.5263680545299</v>
      </c>
      <c r="I4974" s="3">
        <v>2.5135409435207492E-2</v>
      </c>
    </row>
    <row r="4975" spans="1:9" x14ac:dyDescent="0.25">
      <c r="A4975" t="s">
        <v>2622</v>
      </c>
      <c r="B4975" t="s">
        <v>2122</v>
      </c>
      <c r="C4975" t="str">
        <f>_xlfn.XLOOKUP(Table4[[#This Row],[PUMA]],[1]PUMA!$A:$A,[1]PUMA!$B:$B)</f>
        <v>Ventura County (South Central)--Camarillo &amp; Moorpark Cities PUMA</v>
      </c>
      <c r="D4975">
        <v>7</v>
      </c>
      <c r="E4975" t="s">
        <v>3017</v>
      </c>
      <c r="F4975">
        <v>523.76996864111561</v>
      </c>
      <c r="G4975" s="6">
        <v>43848.165813795502</v>
      </c>
      <c r="H4975" s="6">
        <v>1738.5263680545299</v>
      </c>
      <c r="I4975" s="3">
        <v>1.3967565134407721E-2</v>
      </c>
    </row>
    <row r="4976" spans="1:9" x14ac:dyDescent="0.25">
      <c r="A4976" t="s">
        <v>2976</v>
      </c>
      <c r="B4976" t="s">
        <v>2122</v>
      </c>
      <c r="C4976" t="str">
        <f>_xlfn.XLOOKUP(Table4[[#This Row],[PUMA]],[1]PUMA!$A:$A,[1]PUMA!$B:$B)</f>
        <v>Ventura County (South Central)--Camarillo &amp; Moorpark Cities PUMA</v>
      </c>
      <c r="D4976">
        <v>188</v>
      </c>
      <c r="E4976" t="s">
        <v>2022</v>
      </c>
      <c r="F4976">
        <v>523.76996864111561</v>
      </c>
      <c r="G4976" s="6">
        <v>43848.165813795502</v>
      </c>
      <c r="H4976" s="6">
        <v>1738.5263680545299</v>
      </c>
      <c r="I4976" s="3">
        <v>0.20665163991821672</v>
      </c>
    </row>
    <row r="4977" spans="1:9" x14ac:dyDescent="0.25">
      <c r="A4977" t="s">
        <v>2976</v>
      </c>
      <c r="B4977" t="s">
        <v>2122</v>
      </c>
      <c r="C4977" t="str">
        <f>_xlfn.XLOOKUP(Table4[[#This Row],[PUMA]],[1]PUMA!$A:$A,[1]PUMA!$B:$B)</f>
        <v>Ventura County (South Central)--Camarillo &amp; Moorpark Cities PUMA</v>
      </c>
      <c r="D4977">
        <v>175</v>
      </c>
      <c r="E4977" t="s">
        <v>3090</v>
      </c>
      <c r="F4977">
        <v>523.76996864111561</v>
      </c>
      <c r="G4977" s="6">
        <v>43848.165813795502</v>
      </c>
      <c r="H4977" s="6">
        <v>1738.5263680545299</v>
      </c>
      <c r="I4977" s="3">
        <v>5.2729301681244289E-2</v>
      </c>
    </row>
    <row r="4978" spans="1:9" x14ac:dyDescent="0.25">
      <c r="A4978" t="s">
        <v>2976</v>
      </c>
      <c r="B4978" t="s">
        <v>2122</v>
      </c>
      <c r="C4978" t="str">
        <f>_xlfn.XLOOKUP(Table4[[#This Row],[PUMA]],[1]PUMA!$A:$A,[1]PUMA!$B:$B)</f>
        <v>Ventura County (South Central)--Camarillo &amp; Moorpark Cities PUMA</v>
      </c>
      <c r="D4978">
        <v>177</v>
      </c>
      <c r="E4978" t="s">
        <v>2134</v>
      </c>
      <c r="F4978">
        <v>523.76996864111561</v>
      </c>
      <c r="G4978" s="6">
        <v>43848.165813795502</v>
      </c>
      <c r="H4978" s="6">
        <v>1738.5263680545299</v>
      </c>
      <c r="I4978" s="3">
        <v>4.7601060911949523E-2</v>
      </c>
    </row>
    <row r="4979" spans="1:9" x14ac:dyDescent="0.25">
      <c r="A4979" t="s">
        <v>2976</v>
      </c>
      <c r="B4979" t="s">
        <v>2122</v>
      </c>
      <c r="C4979" t="str">
        <f>_xlfn.XLOOKUP(Table4[[#This Row],[PUMA]],[1]PUMA!$A:$A,[1]PUMA!$B:$B)</f>
        <v>Ventura County (South Central)--Camarillo &amp; Moorpark Cities PUMA</v>
      </c>
      <c r="D4979">
        <v>99</v>
      </c>
      <c r="E4979" t="s">
        <v>2014</v>
      </c>
      <c r="F4979">
        <v>523.76996864111561</v>
      </c>
      <c r="G4979" s="6">
        <v>43848.165813795502</v>
      </c>
      <c r="H4979" s="6">
        <v>1738.5263680545299</v>
      </c>
      <c r="I4979" s="3">
        <v>2.9637999015768621E-2</v>
      </c>
    </row>
    <row r="4980" spans="1:9" x14ac:dyDescent="0.25">
      <c r="A4980" t="s">
        <v>2976</v>
      </c>
      <c r="B4980" t="s">
        <v>2122</v>
      </c>
      <c r="C4980" t="str">
        <f>_xlfn.XLOOKUP(Table4[[#This Row],[PUMA]],[1]PUMA!$A:$A,[1]PUMA!$B:$B)</f>
        <v>Ventura County (South Central)--Camarillo &amp; Moorpark Cities PUMA</v>
      </c>
      <c r="D4980">
        <v>100</v>
      </c>
      <c r="E4980" t="s">
        <v>2168</v>
      </c>
      <c r="F4980">
        <v>523.76996864111561</v>
      </c>
      <c r="G4980" s="6">
        <v>43848.165813795502</v>
      </c>
      <c r="H4980" s="6">
        <v>1738.5263680545299</v>
      </c>
      <c r="I4980" s="3">
        <v>2.5632029668471046E-2</v>
      </c>
    </row>
    <row r="4981" spans="1:9" x14ac:dyDescent="0.25">
      <c r="A4981" t="s">
        <v>2976</v>
      </c>
      <c r="B4981" t="s">
        <v>2122</v>
      </c>
      <c r="C4981" t="str">
        <f>_xlfn.XLOOKUP(Table4[[#This Row],[PUMA]],[1]PUMA!$A:$A,[1]PUMA!$B:$B)</f>
        <v>Ventura County (South Central)--Camarillo &amp; Moorpark Cities PUMA</v>
      </c>
      <c r="D4981">
        <v>2</v>
      </c>
      <c r="E4981" t="s">
        <v>2997</v>
      </c>
      <c r="F4981">
        <v>523.76996864111561</v>
      </c>
      <c r="G4981" s="6">
        <v>43848.165813795502</v>
      </c>
      <c r="H4981" s="6">
        <v>1738.5263680545299</v>
      </c>
      <c r="I4981" s="3">
        <v>1.8410633206257621E-2</v>
      </c>
    </row>
    <row r="4982" spans="1:9" x14ac:dyDescent="0.25">
      <c r="A4982" t="s">
        <v>2976</v>
      </c>
      <c r="B4982" t="s">
        <v>2122</v>
      </c>
      <c r="C4982" t="str">
        <f>_xlfn.XLOOKUP(Table4[[#This Row],[PUMA]],[1]PUMA!$A:$A,[1]PUMA!$B:$B)</f>
        <v>Ventura County (South Central)--Camarillo &amp; Moorpark Cities PUMA</v>
      </c>
      <c r="D4982">
        <v>7</v>
      </c>
      <c r="E4982" t="s">
        <v>3017</v>
      </c>
      <c r="F4982">
        <v>523.76996864111561</v>
      </c>
      <c r="G4982" s="6">
        <v>43848.165813795502</v>
      </c>
      <c r="H4982" s="6">
        <v>1738.5263680545299</v>
      </c>
      <c r="I4982" s="3">
        <v>1.424353340431214E-2</v>
      </c>
    </row>
    <row r="4983" spans="1:9" x14ac:dyDescent="0.25">
      <c r="A4983" t="s">
        <v>2623</v>
      </c>
      <c r="B4983" t="s">
        <v>2122</v>
      </c>
      <c r="C4983" t="str">
        <f>_xlfn.XLOOKUP(Table4[[#This Row],[PUMA]],[1]PUMA!$A:$A,[1]PUMA!$B:$B)</f>
        <v>Ventura County (South Central)--Camarillo &amp; Moorpark Cities PUMA</v>
      </c>
      <c r="D4983">
        <v>189</v>
      </c>
      <c r="E4983" t="s">
        <v>2020</v>
      </c>
      <c r="F4983">
        <v>523.76996864111561</v>
      </c>
      <c r="G4983" s="6">
        <v>43848.165813795502</v>
      </c>
      <c r="H4983" s="6">
        <v>1738.5263680545299</v>
      </c>
      <c r="I4983" s="3">
        <v>0.2044603223408234</v>
      </c>
    </row>
    <row r="4984" spans="1:9" x14ac:dyDescent="0.25">
      <c r="A4984" t="s">
        <v>2623</v>
      </c>
      <c r="B4984" t="s">
        <v>2122</v>
      </c>
      <c r="C4984" t="str">
        <f>_xlfn.XLOOKUP(Table4[[#This Row],[PUMA]],[1]PUMA!$A:$A,[1]PUMA!$B:$B)</f>
        <v>Ventura County (South Central)--Camarillo &amp; Moorpark Cities PUMA</v>
      </c>
      <c r="D4984">
        <v>182</v>
      </c>
      <c r="E4984" t="s">
        <v>2040</v>
      </c>
      <c r="F4984">
        <v>523.76996864111561</v>
      </c>
      <c r="G4984" s="6">
        <v>43848.165813795502</v>
      </c>
      <c r="H4984" s="6">
        <v>1738.5263680545299</v>
      </c>
      <c r="I4984" s="3">
        <v>8.5357342488047189E-2</v>
      </c>
    </row>
    <row r="4985" spans="1:9" x14ac:dyDescent="0.25">
      <c r="A4985" t="s">
        <v>2623</v>
      </c>
      <c r="B4985" t="s">
        <v>2122</v>
      </c>
      <c r="C4985" t="str">
        <f>_xlfn.XLOOKUP(Table4[[#This Row],[PUMA]],[1]PUMA!$A:$A,[1]PUMA!$B:$B)</f>
        <v>Ventura County (South Central)--Camarillo &amp; Moorpark Cities PUMA</v>
      </c>
      <c r="D4985">
        <v>100</v>
      </c>
      <c r="E4985" t="s">
        <v>2168</v>
      </c>
      <c r="F4985">
        <v>523.76996864111561</v>
      </c>
      <c r="G4985" s="6">
        <v>43848.165813795502</v>
      </c>
      <c r="H4985" s="6">
        <v>1738.5263680545299</v>
      </c>
      <c r="I4985" s="3">
        <v>2.5135409435207492E-2</v>
      </c>
    </row>
    <row r="4986" spans="1:9" x14ac:dyDescent="0.25">
      <c r="A4986" t="s">
        <v>2623</v>
      </c>
      <c r="B4986" t="s">
        <v>2122</v>
      </c>
      <c r="C4986" t="str">
        <f>_xlfn.XLOOKUP(Table4[[#This Row],[PUMA]],[1]PUMA!$A:$A,[1]PUMA!$B:$B)</f>
        <v>Ventura County (South Central)--Camarillo &amp; Moorpark Cities PUMA</v>
      </c>
      <c r="D4986">
        <v>7</v>
      </c>
      <c r="E4986" t="s">
        <v>3017</v>
      </c>
      <c r="F4986">
        <v>523.76996864111561</v>
      </c>
      <c r="G4986" s="6">
        <v>43848.165813795502</v>
      </c>
      <c r="H4986" s="6">
        <v>1738.5263680545299</v>
      </c>
      <c r="I4986" s="3">
        <v>1.3967565134407721E-2</v>
      </c>
    </row>
    <row r="4987" spans="1:9" x14ac:dyDescent="0.25">
      <c r="A4987" t="s">
        <v>2639</v>
      </c>
      <c r="B4987" t="s">
        <v>2122</v>
      </c>
      <c r="C4987" t="str">
        <f>_xlfn.XLOOKUP(Table4[[#This Row],[PUMA]],[1]PUMA!$A:$A,[1]PUMA!$B:$B)</f>
        <v>Ventura County (South Central)--Camarillo &amp; Moorpark Cities PUMA</v>
      </c>
      <c r="D4987">
        <v>189</v>
      </c>
      <c r="E4987" t="s">
        <v>2020</v>
      </c>
      <c r="F4987">
        <v>523.76996864111561</v>
      </c>
      <c r="G4987" s="6">
        <v>43848.165813795502</v>
      </c>
      <c r="H4987" s="6">
        <v>1738.5263680545299</v>
      </c>
      <c r="I4987" s="3">
        <v>0.2044603223408234</v>
      </c>
    </row>
    <row r="4988" spans="1:9" x14ac:dyDescent="0.25">
      <c r="A4988" t="s">
        <v>2639</v>
      </c>
      <c r="B4988" t="s">
        <v>2122</v>
      </c>
      <c r="C4988" t="str">
        <f>_xlfn.XLOOKUP(Table4[[#This Row],[PUMA]],[1]PUMA!$A:$A,[1]PUMA!$B:$B)</f>
        <v>Ventura County (South Central)--Camarillo &amp; Moorpark Cities PUMA</v>
      </c>
      <c r="D4988">
        <v>182</v>
      </c>
      <c r="E4988" t="s">
        <v>2040</v>
      </c>
      <c r="F4988">
        <v>523.76996864111561</v>
      </c>
      <c r="G4988" s="6">
        <v>43848.165813795502</v>
      </c>
      <c r="H4988" s="6">
        <v>1738.5263680545299</v>
      </c>
      <c r="I4988" s="3">
        <v>8.5357342488047189E-2</v>
      </c>
    </row>
    <row r="4989" spans="1:9" x14ac:dyDescent="0.25">
      <c r="A4989" t="s">
        <v>2639</v>
      </c>
      <c r="B4989" t="s">
        <v>2122</v>
      </c>
      <c r="C4989" t="str">
        <f>_xlfn.XLOOKUP(Table4[[#This Row],[PUMA]],[1]PUMA!$A:$A,[1]PUMA!$B:$B)</f>
        <v>Ventura County (South Central)--Camarillo &amp; Moorpark Cities PUMA</v>
      </c>
      <c r="D4989">
        <v>177</v>
      </c>
      <c r="E4989" t="s">
        <v>2134</v>
      </c>
      <c r="F4989">
        <v>523.76996864111561</v>
      </c>
      <c r="G4989" s="6">
        <v>43848.165813795502</v>
      </c>
      <c r="H4989" s="6">
        <v>1738.5263680545299</v>
      </c>
      <c r="I4989" s="3">
        <v>4.8104294322900198E-2</v>
      </c>
    </row>
    <row r="4990" spans="1:9" x14ac:dyDescent="0.25">
      <c r="A4990" t="s">
        <v>2639</v>
      </c>
      <c r="B4990" t="s">
        <v>2122</v>
      </c>
      <c r="C4990" t="str">
        <f>_xlfn.XLOOKUP(Table4[[#This Row],[PUMA]],[1]PUMA!$A:$A,[1]PUMA!$B:$B)</f>
        <v>Ventura County (South Central)--Camarillo &amp; Moorpark Cities PUMA</v>
      </c>
      <c r="D4990">
        <v>100</v>
      </c>
      <c r="E4990" t="s">
        <v>2168</v>
      </c>
      <c r="F4990">
        <v>523.76996864111561</v>
      </c>
      <c r="G4990" s="6">
        <v>43848.165813795502</v>
      </c>
      <c r="H4990" s="6">
        <v>1738.5263680545299</v>
      </c>
      <c r="I4990" s="3">
        <v>2.5135409435207492E-2</v>
      </c>
    </row>
    <row r="4991" spans="1:9" x14ac:dyDescent="0.25">
      <c r="A4991" t="s">
        <v>2639</v>
      </c>
      <c r="B4991" t="s">
        <v>2122</v>
      </c>
      <c r="C4991" t="str">
        <f>_xlfn.XLOOKUP(Table4[[#This Row],[PUMA]],[1]PUMA!$A:$A,[1]PUMA!$B:$B)</f>
        <v>Ventura County (South Central)--Camarillo &amp; Moorpark Cities PUMA</v>
      </c>
      <c r="D4991">
        <v>7</v>
      </c>
      <c r="E4991" t="s">
        <v>3017</v>
      </c>
      <c r="F4991">
        <v>523.76996864111561</v>
      </c>
      <c r="G4991" s="6">
        <v>43848.165813795502</v>
      </c>
      <c r="H4991" s="6">
        <v>1738.5263680545299</v>
      </c>
      <c r="I4991" s="3">
        <v>1.3967565134407721E-2</v>
      </c>
    </row>
    <row r="4992" spans="1:9" x14ac:dyDescent="0.25">
      <c r="A4992" t="s">
        <v>2121</v>
      </c>
      <c r="B4992" t="s">
        <v>2122</v>
      </c>
      <c r="C4992" t="str">
        <f>_xlfn.XLOOKUP(Table4[[#This Row],[PUMA]],[1]PUMA!$A:$A,[1]PUMA!$B:$B)</f>
        <v>Ventura County (South Central)--Camarillo &amp; Moorpark Cities PUMA</v>
      </c>
      <c r="D4992">
        <v>189</v>
      </c>
      <c r="E4992" t="s">
        <v>2020</v>
      </c>
      <c r="F4992">
        <v>523.76996864111561</v>
      </c>
      <c r="G4992" s="6">
        <v>43848.165813795502</v>
      </c>
      <c r="H4992" s="6">
        <v>1738.5263680545299</v>
      </c>
      <c r="I4992" s="3">
        <v>0.20632036235673171</v>
      </c>
    </row>
    <row r="4993" spans="1:9" x14ac:dyDescent="0.25">
      <c r="A4993" t="s">
        <v>2121</v>
      </c>
      <c r="B4993" t="s">
        <v>2122</v>
      </c>
      <c r="C4993" t="str">
        <f>_xlfn.XLOOKUP(Table4[[#This Row],[PUMA]],[1]PUMA!$A:$A,[1]PUMA!$B:$B)</f>
        <v>Ventura County (South Central)--Camarillo &amp; Moorpark Cities PUMA</v>
      </c>
      <c r="D4993">
        <v>182</v>
      </c>
      <c r="E4993" t="s">
        <v>2040</v>
      </c>
      <c r="F4993">
        <v>523.76996864111561</v>
      </c>
      <c r="G4993" s="6">
        <v>43848.165813795502</v>
      </c>
      <c r="H4993" s="6">
        <v>1738.5263680545299</v>
      </c>
      <c r="I4993" s="3">
        <v>8.5557576575105043E-2</v>
      </c>
    </row>
    <row r="4994" spans="1:9" x14ac:dyDescent="0.25">
      <c r="A4994" t="s">
        <v>2121</v>
      </c>
      <c r="B4994" t="s">
        <v>2122</v>
      </c>
      <c r="C4994" t="str">
        <f>_xlfn.XLOOKUP(Table4[[#This Row],[PUMA]],[1]PUMA!$A:$A,[1]PUMA!$B:$B)</f>
        <v>Ventura County (South Central)--Camarillo &amp; Moorpark Cities PUMA</v>
      </c>
      <c r="D4994">
        <v>177</v>
      </c>
      <c r="E4994" t="s">
        <v>2134</v>
      </c>
      <c r="F4994">
        <v>523.76996864111561</v>
      </c>
      <c r="G4994" s="6">
        <v>43848.165813795502</v>
      </c>
      <c r="H4994" s="6">
        <v>1738.5263680545299</v>
      </c>
      <c r="I4994" s="3">
        <v>4.8541914254988897E-2</v>
      </c>
    </row>
    <row r="4995" spans="1:9" x14ac:dyDescent="0.25">
      <c r="A4995" t="s">
        <v>2121</v>
      </c>
      <c r="B4995" t="s">
        <v>2122</v>
      </c>
      <c r="C4995" t="str">
        <f>_xlfn.XLOOKUP(Table4[[#This Row],[PUMA]],[1]PUMA!$A:$A,[1]PUMA!$B:$B)</f>
        <v>Ventura County (South Central)--Camarillo &amp; Moorpark Cities PUMA</v>
      </c>
      <c r="D4995">
        <v>100</v>
      </c>
      <c r="E4995" t="s">
        <v>2168</v>
      </c>
      <c r="F4995">
        <v>523.76996864111561</v>
      </c>
      <c r="G4995" s="6">
        <v>43848.165813795502</v>
      </c>
      <c r="H4995" s="6">
        <v>1738.5263680545299</v>
      </c>
      <c r="I4995" s="3">
        <v>2.5364074179694152E-2</v>
      </c>
    </row>
    <row r="4996" spans="1:9" x14ac:dyDescent="0.25">
      <c r="A4996" t="s">
        <v>2121</v>
      </c>
      <c r="B4996" t="s">
        <v>2122</v>
      </c>
      <c r="C4996" t="str">
        <f>_xlfn.XLOOKUP(Table4[[#This Row],[PUMA]],[1]PUMA!$A:$A,[1]PUMA!$B:$B)</f>
        <v>Ventura County (South Central)--Camarillo &amp; Moorpark Cities PUMA</v>
      </c>
      <c r="D4996">
        <v>7</v>
      </c>
      <c r="E4996" t="s">
        <v>3017</v>
      </c>
      <c r="F4996">
        <v>523.76996864111561</v>
      </c>
      <c r="G4996" s="6">
        <v>43848.165813795502</v>
      </c>
      <c r="H4996" s="6">
        <v>1738.5263680545299</v>
      </c>
      <c r="I4996" s="3">
        <v>1.409463247821977E-2</v>
      </c>
    </row>
    <row r="4997" spans="1:9" x14ac:dyDescent="0.25">
      <c r="A4997" t="s">
        <v>2640</v>
      </c>
      <c r="B4997" t="s">
        <v>2122</v>
      </c>
      <c r="C4997" t="str">
        <f>_xlfn.XLOOKUP(Table4[[#This Row],[PUMA]],[1]PUMA!$A:$A,[1]PUMA!$B:$B)</f>
        <v>Ventura County (South Central)--Camarillo &amp; Moorpark Cities PUMA</v>
      </c>
      <c r="D4997">
        <v>189</v>
      </c>
      <c r="E4997" t="s">
        <v>2020</v>
      </c>
      <c r="F4997">
        <v>523.76996864111561</v>
      </c>
      <c r="G4997" s="6">
        <v>43848.165813795502</v>
      </c>
      <c r="H4997" s="6">
        <v>1738.5263680545299</v>
      </c>
      <c r="I4997" s="3">
        <v>0.2049399521511025</v>
      </c>
    </row>
    <row r="4998" spans="1:9" x14ac:dyDescent="0.25">
      <c r="A4998" t="s">
        <v>2640</v>
      </c>
      <c r="B4998" t="s">
        <v>2122</v>
      </c>
      <c r="C4998" t="str">
        <f>_xlfn.XLOOKUP(Table4[[#This Row],[PUMA]],[1]PUMA!$A:$A,[1]PUMA!$B:$B)</f>
        <v>Ventura County (South Central)--Camarillo &amp; Moorpark Cities PUMA</v>
      </c>
      <c r="D4998">
        <v>177</v>
      </c>
      <c r="E4998" t="s">
        <v>2134</v>
      </c>
      <c r="F4998">
        <v>523.76996864111561</v>
      </c>
      <c r="G4998" s="6">
        <v>43848.165813795502</v>
      </c>
      <c r="H4998" s="6">
        <v>1738.5263680545299</v>
      </c>
      <c r="I4998" s="3">
        <v>4.7124863556354098E-2</v>
      </c>
    </row>
    <row r="4999" spans="1:9" x14ac:dyDescent="0.25">
      <c r="A4999" t="s">
        <v>2640</v>
      </c>
      <c r="B4999" t="s">
        <v>2122</v>
      </c>
      <c r="C4999" t="str">
        <f>_xlfn.XLOOKUP(Table4[[#This Row],[PUMA]],[1]PUMA!$A:$A,[1]PUMA!$B:$B)</f>
        <v>Ventura County (South Central)--Camarillo &amp; Moorpark Cities PUMA</v>
      </c>
      <c r="D4999">
        <v>100</v>
      </c>
      <c r="E4999" t="s">
        <v>2168</v>
      </c>
      <c r="F4999">
        <v>523.76996864111561</v>
      </c>
      <c r="G4999" s="6">
        <v>43848.165813795502</v>
      </c>
      <c r="H4999" s="6">
        <v>1738.5263680545299</v>
      </c>
      <c r="I4999" s="3">
        <v>2.4623638216502479E-2</v>
      </c>
    </row>
    <row r="5000" spans="1:9" x14ac:dyDescent="0.25">
      <c r="A5000" t="s">
        <v>2640</v>
      </c>
      <c r="B5000" t="s">
        <v>2122</v>
      </c>
      <c r="C5000" t="str">
        <f>_xlfn.XLOOKUP(Table4[[#This Row],[PUMA]],[1]PUMA!$A:$A,[1]PUMA!$B:$B)</f>
        <v>Ventura County (South Central)--Camarillo &amp; Moorpark Cities PUMA</v>
      </c>
      <c r="D5000">
        <v>7</v>
      </c>
      <c r="E5000" t="s">
        <v>3017</v>
      </c>
      <c r="F5000">
        <v>523.76996864111561</v>
      </c>
      <c r="G5000" s="6">
        <v>43848.165813795502</v>
      </c>
      <c r="H5000" s="6">
        <v>1738.5263680545299</v>
      </c>
      <c r="I5000" s="3">
        <v>1.4000330712289915E-2</v>
      </c>
    </row>
    <row r="5001" spans="1:9" x14ac:dyDescent="0.25">
      <c r="A5001" t="s">
        <v>2239</v>
      </c>
      <c r="B5001" t="s">
        <v>2122</v>
      </c>
      <c r="C5001" t="str">
        <f>_xlfn.XLOOKUP(Table4[[#This Row],[PUMA]],[1]PUMA!$A:$A,[1]PUMA!$B:$B)</f>
        <v>Ventura County (South Central)--Camarillo &amp; Moorpark Cities PUMA</v>
      </c>
      <c r="D5001">
        <v>188</v>
      </c>
      <c r="E5001" t="s">
        <v>2022</v>
      </c>
      <c r="F5001">
        <v>523.76996864111561</v>
      </c>
      <c r="G5001" s="6">
        <v>43848.165813795502</v>
      </c>
      <c r="H5001" s="6">
        <v>1738.5263680545299</v>
      </c>
      <c r="I5001" s="3">
        <v>0.21196110804351764</v>
      </c>
    </row>
    <row r="5002" spans="1:9" x14ac:dyDescent="0.25">
      <c r="A5002" t="s">
        <v>2239</v>
      </c>
      <c r="B5002" t="s">
        <v>2122</v>
      </c>
      <c r="C5002" t="str">
        <f>_xlfn.XLOOKUP(Table4[[#This Row],[PUMA]],[1]PUMA!$A:$A,[1]PUMA!$B:$B)</f>
        <v>Ventura County (South Central)--Camarillo &amp; Moorpark Cities PUMA</v>
      </c>
      <c r="D5002">
        <v>189</v>
      </c>
      <c r="E5002" t="s">
        <v>2020</v>
      </c>
      <c r="F5002">
        <v>523.76996864111561</v>
      </c>
      <c r="G5002" s="6">
        <v>43848.165813795502</v>
      </c>
      <c r="H5002" s="6">
        <v>1738.5263680545299</v>
      </c>
      <c r="I5002" s="3">
        <v>0.20975581920969233</v>
      </c>
    </row>
    <row r="5003" spans="1:9" x14ac:dyDescent="0.25">
      <c r="A5003" t="s">
        <v>2239</v>
      </c>
      <c r="B5003" t="s">
        <v>2122</v>
      </c>
      <c r="C5003" t="str">
        <f>_xlfn.XLOOKUP(Table4[[#This Row],[PUMA]],[1]PUMA!$A:$A,[1]PUMA!$B:$B)</f>
        <v>Ventura County (South Central)--Camarillo &amp; Moorpark Cities PUMA</v>
      </c>
      <c r="D5003">
        <v>182</v>
      </c>
      <c r="E5003" t="s">
        <v>2040</v>
      </c>
      <c r="F5003">
        <v>523.76996864111561</v>
      </c>
      <c r="G5003" s="6">
        <v>43848.165813795502</v>
      </c>
      <c r="H5003" s="6">
        <v>1738.5263680545299</v>
      </c>
      <c r="I5003" s="3">
        <v>8.73829626781705E-2</v>
      </c>
    </row>
    <row r="5004" spans="1:9" x14ac:dyDescent="0.25">
      <c r="A5004" t="s">
        <v>2239</v>
      </c>
      <c r="B5004" t="s">
        <v>2122</v>
      </c>
      <c r="C5004" t="str">
        <f>_xlfn.XLOOKUP(Table4[[#This Row],[PUMA]],[1]PUMA!$A:$A,[1]PUMA!$B:$B)</f>
        <v>Ventura County (South Central)--Camarillo &amp; Moorpark Cities PUMA</v>
      </c>
      <c r="D5004">
        <v>175</v>
      </c>
      <c r="E5004" t="s">
        <v>3090</v>
      </c>
      <c r="F5004">
        <v>523.76996864111561</v>
      </c>
      <c r="G5004" s="6">
        <v>43848.165813795502</v>
      </c>
      <c r="H5004" s="6">
        <v>1738.5263680545299</v>
      </c>
      <c r="I5004" s="3">
        <v>5.3242341594115852E-2</v>
      </c>
    </row>
    <row r="5005" spans="1:9" x14ac:dyDescent="0.25">
      <c r="A5005" t="s">
        <v>2239</v>
      </c>
      <c r="B5005" t="s">
        <v>2122</v>
      </c>
      <c r="C5005" t="str">
        <f>_xlfn.XLOOKUP(Table4[[#This Row],[PUMA]],[1]PUMA!$A:$A,[1]PUMA!$B:$B)</f>
        <v>Ventura County (South Central)--Camarillo &amp; Moorpark Cities PUMA</v>
      </c>
      <c r="D5005">
        <v>177</v>
      </c>
      <c r="E5005" t="s">
        <v>2134</v>
      </c>
      <c r="F5005">
        <v>523.76996864111561</v>
      </c>
      <c r="G5005" s="6">
        <v>43848.165813795502</v>
      </c>
      <c r="H5005" s="6">
        <v>1738.5263680545299</v>
      </c>
      <c r="I5005" s="3">
        <v>4.883121138747825E-2</v>
      </c>
    </row>
    <row r="5006" spans="1:9" x14ac:dyDescent="0.25">
      <c r="A5006" t="s">
        <v>2239</v>
      </c>
      <c r="B5006" t="s">
        <v>2122</v>
      </c>
      <c r="C5006" t="str">
        <f>_xlfn.XLOOKUP(Table4[[#This Row],[PUMA]],[1]PUMA!$A:$A,[1]PUMA!$B:$B)</f>
        <v>Ventura County (South Central)--Camarillo &amp; Moorpark Cities PUMA</v>
      </c>
      <c r="D5006">
        <v>100</v>
      </c>
      <c r="E5006" t="s">
        <v>2168</v>
      </c>
      <c r="F5006">
        <v>523.76996864111561</v>
      </c>
      <c r="G5006" s="6">
        <v>43848.165813795502</v>
      </c>
      <c r="H5006" s="6">
        <v>1738.5263680545299</v>
      </c>
      <c r="I5006" s="3">
        <v>2.5492265570272281E-2</v>
      </c>
    </row>
    <row r="5007" spans="1:9" x14ac:dyDescent="0.25">
      <c r="A5007" t="s">
        <v>2239</v>
      </c>
      <c r="B5007" t="s">
        <v>2122</v>
      </c>
      <c r="C5007" t="str">
        <f>_xlfn.XLOOKUP(Table4[[#This Row],[PUMA]],[1]PUMA!$A:$A,[1]PUMA!$B:$B)</f>
        <v>Ventura County (South Central)--Camarillo &amp; Moorpark Cities PUMA</v>
      </c>
      <c r="D5007">
        <v>2</v>
      </c>
      <c r="E5007" t="s">
        <v>2997</v>
      </c>
      <c r="F5007">
        <v>523.76996864111561</v>
      </c>
      <c r="G5007" s="6">
        <v>43848.165813795502</v>
      </c>
      <c r="H5007" s="6">
        <v>1738.5263680545299</v>
      </c>
      <c r="I5007" s="3">
        <v>1.8589763013687033E-2</v>
      </c>
    </row>
    <row r="5008" spans="1:9" x14ac:dyDescent="0.25">
      <c r="A5008" t="s">
        <v>2239</v>
      </c>
      <c r="B5008" t="s">
        <v>2122</v>
      </c>
      <c r="C5008" t="str">
        <f>_xlfn.XLOOKUP(Table4[[#This Row],[PUMA]],[1]PUMA!$A:$A,[1]PUMA!$B:$B)</f>
        <v>Ventura County (South Central)--Camarillo &amp; Moorpark Cities PUMA</v>
      </c>
      <c r="D5008">
        <v>7</v>
      </c>
      <c r="E5008" t="s">
        <v>3017</v>
      </c>
      <c r="F5008">
        <v>523.76996864111561</v>
      </c>
      <c r="G5008" s="6">
        <v>43848.165813795502</v>
      </c>
      <c r="H5008" s="6">
        <v>1738.5263680545299</v>
      </c>
      <c r="I5008" s="3">
        <v>1.4165867506325669E-2</v>
      </c>
    </row>
    <row r="5009" spans="1:9" x14ac:dyDescent="0.25">
      <c r="A5009" t="s">
        <v>2034</v>
      </c>
      <c r="B5009" t="s">
        <v>2035</v>
      </c>
      <c r="C5009" t="str">
        <f>_xlfn.XLOOKUP(Table4[[#This Row],[PUMA]],[1]PUMA!$A:$A,[1]PUMA!$B:$B)</f>
        <v>Ventura County (Southeast)--Simi Valley City PUMA</v>
      </c>
      <c r="D5009">
        <v>188</v>
      </c>
      <c r="E5009" t="s">
        <v>2022</v>
      </c>
      <c r="F5009">
        <v>523.76996864111561</v>
      </c>
      <c r="G5009" s="6">
        <v>40483.578833033898</v>
      </c>
      <c r="H5009" s="6">
        <v>1593.18936746399</v>
      </c>
      <c r="I5009" s="3">
        <v>0.23096304187714664</v>
      </c>
    </row>
    <row r="5010" spans="1:9" x14ac:dyDescent="0.25">
      <c r="A5010" t="s">
        <v>2034</v>
      </c>
      <c r="B5010" t="s">
        <v>2035</v>
      </c>
      <c r="C5010" t="str">
        <f>_xlfn.XLOOKUP(Table4[[#This Row],[PUMA]],[1]PUMA!$A:$A,[1]PUMA!$B:$B)</f>
        <v>Ventura County (Southeast)--Simi Valley City PUMA</v>
      </c>
      <c r="D5010">
        <v>38</v>
      </c>
      <c r="E5010" t="s">
        <v>2015</v>
      </c>
      <c r="F5010">
        <v>523.76996864111561</v>
      </c>
      <c r="G5010" s="6">
        <v>40483.578833033898</v>
      </c>
      <c r="H5010" s="6">
        <v>1593.18936746399</v>
      </c>
      <c r="I5010" s="3">
        <v>6.8322103302343007E-2</v>
      </c>
    </row>
    <row r="5011" spans="1:9" x14ac:dyDescent="0.25">
      <c r="A5011" t="s">
        <v>2034</v>
      </c>
      <c r="B5011" t="s">
        <v>2035</v>
      </c>
      <c r="C5011" t="str">
        <f>_xlfn.XLOOKUP(Table4[[#This Row],[PUMA]],[1]PUMA!$A:$A,[1]PUMA!$B:$B)</f>
        <v>Ventura County (Southeast)--Simi Valley City PUMA</v>
      </c>
      <c r="D5011">
        <v>99</v>
      </c>
      <c r="E5011" t="s">
        <v>2014</v>
      </c>
      <c r="F5011">
        <v>523.76996864111561</v>
      </c>
      <c r="G5011" s="6">
        <v>40483.578833033898</v>
      </c>
      <c r="H5011" s="6">
        <v>1593.18936746399</v>
      </c>
      <c r="I5011" s="3">
        <v>3.2609212922897174E-2</v>
      </c>
    </row>
    <row r="5012" spans="1:9" x14ac:dyDescent="0.25">
      <c r="A5012" t="s">
        <v>2034</v>
      </c>
      <c r="B5012" t="s">
        <v>2035</v>
      </c>
      <c r="C5012" t="str">
        <f>_xlfn.XLOOKUP(Table4[[#This Row],[PUMA]],[1]PUMA!$A:$A,[1]PUMA!$B:$B)</f>
        <v>Ventura County (Southeast)--Simi Valley City PUMA</v>
      </c>
      <c r="D5012">
        <v>2</v>
      </c>
      <c r="E5012" t="s">
        <v>2997</v>
      </c>
      <c r="F5012">
        <v>523.76996864111561</v>
      </c>
      <c r="G5012" s="6">
        <v>40483.578833033898</v>
      </c>
      <c r="H5012" s="6">
        <v>1593.18936746399</v>
      </c>
      <c r="I5012" s="3">
        <v>2.0256301984111744E-2</v>
      </c>
    </row>
    <row r="5013" spans="1:9" x14ac:dyDescent="0.25">
      <c r="A5013" t="s">
        <v>2977</v>
      </c>
      <c r="B5013" t="s">
        <v>2122</v>
      </c>
      <c r="C5013" t="str">
        <f>_xlfn.XLOOKUP(Table4[[#This Row],[PUMA]],[1]PUMA!$A:$A,[1]PUMA!$B:$B)</f>
        <v>Ventura County (South Central)--Camarillo &amp; Moorpark Cities PUMA</v>
      </c>
      <c r="D5013">
        <v>188</v>
      </c>
      <c r="E5013" t="s">
        <v>2022</v>
      </c>
      <c r="F5013">
        <v>523.76996864111561</v>
      </c>
      <c r="G5013" s="6">
        <v>43848.165813795502</v>
      </c>
      <c r="H5013" s="6">
        <v>1738.5263680545299</v>
      </c>
      <c r="I5013" s="3">
        <v>0.21212795549244681</v>
      </c>
    </row>
    <row r="5014" spans="1:9" x14ac:dyDescent="0.25">
      <c r="A5014" t="s">
        <v>2977</v>
      </c>
      <c r="B5014" t="s">
        <v>2122</v>
      </c>
      <c r="C5014" t="str">
        <f>_xlfn.XLOOKUP(Table4[[#This Row],[PUMA]],[1]PUMA!$A:$A,[1]PUMA!$B:$B)</f>
        <v>Ventura County (South Central)--Camarillo &amp; Moorpark Cities PUMA</v>
      </c>
      <c r="D5014">
        <v>38</v>
      </c>
      <c r="E5014" t="s">
        <v>2015</v>
      </c>
      <c r="F5014">
        <v>523.76996864111561</v>
      </c>
      <c r="G5014" s="6">
        <v>43848.165813795502</v>
      </c>
      <c r="H5014" s="6">
        <v>1738.5263680545299</v>
      </c>
      <c r="I5014" s="3">
        <v>6.2750420892788844E-2</v>
      </c>
    </row>
    <row r="5015" spans="1:9" x14ac:dyDescent="0.25">
      <c r="A5015" t="s">
        <v>2977</v>
      </c>
      <c r="B5015" t="s">
        <v>2122</v>
      </c>
      <c r="C5015" t="str">
        <f>_xlfn.XLOOKUP(Table4[[#This Row],[PUMA]],[1]PUMA!$A:$A,[1]PUMA!$B:$B)</f>
        <v>Ventura County (South Central)--Camarillo &amp; Moorpark Cities PUMA</v>
      </c>
      <c r="D5015">
        <v>53</v>
      </c>
      <c r="E5015" t="s">
        <v>3004</v>
      </c>
      <c r="F5015">
        <v>523.76996864111561</v>
      </c>
      <c r="G5015" s="6">
        <v>43848.165813795502</v>
      </c>
      <c r="H5015" s="6">
        <v>1738.5263680545299</v>
      </c>
      <c r="I5015" s="3">
        <v>5.643753935372537E-2</v>
      </c>
    </row>
    <row r="5016" spans="1:9" x14ac:dyDescent="0.25">
      <c r="A5016" t="s">
        <v>2977</v>
      </c>
      <c r="B5016" t="s">
        <v>2122</v>
      </c>
      <c r="C5016" t="str">
        <f>_xlfn.XLOOKUP(Table4[[#This Row],[PUMA]],[1]PUMA!$A:$A,[1]PUMA!$B:$B)</f>
        <v>Ventura County (South Central)--Camarillo &amp; Moorpark Cities PUMA</v>
      </c>
      <c r="D5016">
        <v>99</v>
      </c>
      <c r="E5016" t="s">
        <v>2014</v>
      </c>
      <c r="F5016">
        <v>523.76996864111561</v>
      </c>
      <c r="G5016" s="6">
        <v>43848.165813795502</v>
      </c>
      <c r="H5016" s="6">
        <v>1738.5263680545299</v>
      </c>
      <c r="I5016" s="3">
        <v>2.9949924504507959E-2</v>
      </c>
    </row>
    <row r="5017" spans="1:9" x14ac:dyDescent="0.25">
      <c r="A5017" t="s">
        <v>2977</v>
      </c>
      <c r="B5017" t="s">
        <v>2122</v>
      </c>
      <c r="C5017" t="str">
        <f>_xlfn.XLOOKUP(Table4[[#This Row],[PUMA]],[1]PUMA!$A:$A,[1]PUMA!$B:$B)</f>
        <v>Ventura County (South Central)--Camarillo &amp; Moorpark Cities PUMA</v>
      </c>
      <c r="D5017">
        <v>2</v>
      </c>
      <c r="E5017" t="s">
        <v>2997</v>
      </c>
      <c r="F5017">
        <v>523.76996864111561</v>
      </c>
      <c r="G5017" s="6">
        <v>43848.165813795502</v>
      </c>
      <c r="H5017" s="6">
        <v>1738.5263680545299</v>
      </c>
      <c r="I5017" s="3">
        <v>1.8604396144093177E-2</v>
      </c>
    </row>
    <row r="5018" spans="1:9" x14ac:dyDescent="0.25">
      <c r="A5018" t="s">
        <v>2883</v>
      </c>
      <c r="B5018" t="s">
        <v>2122</v>
      </c>
      <c r="C5018" t="str">
        <f>_xlfn.XLOOKUP(Table4[[#This Row],[PUMA]],[1]PUMA!$A:$A,[1]PUMA!$B:$B)</f>
        <v>Ventura County (South Central)--Camarillo &amp; Moorpark Cities PUMA</v>
      </c>
      <c r="D5018">
        <v>188</v>
      </c>
      <c r="E5018" t="s">
        <v>2022</v>
      </c>
      <c r="F5018">
        <v>523.76996864111561</v>
      </c>
      <c r="G5018" s="6">
        <v>43848.165813795502</v>
      </c>
      <c r="H5018" s="6">
        <v>1738.5263680545299</v>
      </c>
      <c r="I5018" s="3">
        <v>0.21212795549244681</v>
      </c>
    </row>
    <row r="5019" spans="1:9" x14ac:dyDescent="0.25">
      <c r="A5019" t="s">
        <v>2883</v>
      </c>
      <c r="B5019" t="s">
        <v>2122</v>
      </c>
      <c r="C5019" t="str">
        <f>_xlfn.XLOOKUP(Table4[[#This Row],[PUMA]],[1]PUMA!$A:$A,[1]PUMA!$B:$B)</f>
        <v>Ventura County (South Central)--Camarillo &amp; Moorpark Cities PUMA</v>
      </c>
      <c r="D5019">
        <v>38</v>
      </c>
      <c r="E5019" t="s">
        <v>2015</v>
      </c>
      <c r="F5019">
        <v>523.76996864111561</v>
      </c>
      <c r="G5019" s="6">
        <v>43848.165813795502</v>
      </c>
      <c r="H5019" s="6">
        <v>1738.5263680545299</v>
      </c>
      <c r="I5019" s="3">
        <v>6.2926224979873061E-2</v>
      </c>
    </row>
    <row r="5020" spans="1:9" x14ac:dyDescent="0.25">
      <c r="A5020" t="s">
        <v>2883</v>
      </c>
      <c r="B5020" t="s">
        <v>2122</v>
      </c>
      <c r="C5020" t="str">
        <f>_xlfn.XLOOKUP(Table4[[#This Row],[PUMA]],[1]PUMA!$A:$A,[1]PUMA!$B:$B)</f>
        <v>Ventura County (South Central)--Camarillo &amp; Moorpark Cities PUMA</v>
      </c>
      <c r="D5020">
        <v>53</v>
      </c>
      <c r="E5020" t="s">
        <v>3004</v>
      </c>
      <c r="F5020">
        <v>523.76996864111561</v>
      </c>
      <c r="G5020" s="6">
        <v>43848.165813795502</v>
      </c>
      <c r="H5020" s="6">
        <v>1738.5263680545299</v>
      </c>
      <c r="I5020" s="3">
        <v>5.643753935372537E-2</v>
      </c>
    </row>
    <row r="5021" spans="1:9" x14ac:dyDescent="0.25">
      <c r="A5021" t="s">
        <v>2883</v>
      </c>
      <c r="B5021" t="s">
        <v>2122</v>
      </c>
      <c r="C5021" t="str">
        <f>_xlfn.XLOOKUP(Table4[[#This Row],[PUMA]],[1]PUMA!$A:$A,[1]PUMA!$B:$B)</f>
        <v>Ventura County (South Central)--Camarillo &amp; Moorpark Cities PUMA</v>
      </c>
      <c r="D5021">
        <v>99</v>
      </c>
      <c r="E5021" t="s">
        <v>2014</v>
      </c>
      <c r="F5021">
        <v>523.76996864111561</v>
      </c>
      <c r="G5021" s="6">
        <v>43848.165813795502</v>
      </c>
      <c r="H5021" s="6">
        <v>1738.5263680545299</v>
      </c>
      <c r="I5021" s="3">
        <v>3.0033833409991668E-2</v>
      </c>
    </row>
    <row r="5022" spans="1:9" x14ac:dyDescent="0.25">
      <c r="A5022" t="s">
        <v>2883</v>
      </c>
      <c r="B5022" t="s">
        <v>2122</v>
      </c>
      <c r="C5022" t="str">
        <f>_xlfn.XLOOKUP(Table4[[#This Row],[PUMA]],[1]PUMA!$A:$A,[1]PUMA!$B:$B)</f>
        <v>Ventura County (South Central)--Camarillo &amp; Moorpark Cities PUMA</v>
      </c>
      <c r="D5022">
        <v>2</v>
      </c>
      <c r="E5022" t="s">
        <v>2997</v>
      </c>
      <c r="F5022">
        <v>523.76996864111561</v>
      </c>
      <c r="G5022" s="6">
        <v>43848.165813795502</v>
      </c>
      <c r="H5022" s="6">
        <v>1738.5263680545299</v>
      </c>
      <c r="I5022" s="3">
        <v>1.8656518963881961E-2</v>
      </c>
    </row>
    <row r="5023" spans="1:9" x14ac:dyDescent="0.25">
      <c r="A5023" t="s">
        <v>2884</v>
      </c>
      <c r="B5023" t="s">
        <v>1401</v>
      </c>
      <c r="C5023" t="str">
        <f>_xlfn.XLOOKUP(Table4[[#This Row],[PUMA]],[1]PUMA!$A:$A,[1]PUMA!$B:$B)</f>
        <v>Ventura County (North)--Santa Paula, Fillmore &amp; Ojai Cities PUMA</v>
      </c>
      <c r="D5023">
        <v>188</v>
      </c>
      <c r="E5023" t="s">
        <v>2022</v>
      </c>
      <c r="F5023">
        <v>523.76996864111561</v>
      </c>
      <c r="G5023" s="6">
        <v>37010.456788376898</v>
      </c>
      <c r="H5023" s="6">
        <v>1359.7558247808599</v>
      </c>
      <c r="I5023" s="3">
        <v>0.23872445523826002</v>
      </c>
    </row>
    <row r="5024" spans="1:9" x14ac:dyDescent="0.25">
      <c r="A5024" t="s">
        <v>2884</v>
      </c>
      <c r="B5024" t="s">
        <v>1401</v>
      </c>
      <c r="C5024" t="str">
        <f>_xlfn.XLOOKUP(Table4[[#This Row],[PUMA]],[1]PUMA!$A:$A,[1]PUMA!$B:$B)</f>
        <v>Ventura County (North)--Santa Paula, Fillmore &amp; Ojai Cities PUMA</v>
      </c>
      <c r="D5024">
        <v>38</v>
      </c>
      <c r="E5024" t="s">
        <v>2015</v>
      </c>
      <c r="F5024">
        <v>523.76996864111561</v>
      </c>
      <c r="G5024" s="6">
        <v>37010.456788376898</v>
      </c>
      <c r="H5024" s="6">
        <v>1359.7558247808599</v>
      </c>
      <c r="I5024" s="3">
        <v>7.0840768533658449E-2</v>
      </c>
    </row>
    <row r="5025" spans="1:9" x14ac:dyDescent="0.25">
      <c r="A5025" t="s">
        <v>2884</v>
      </c>
      <c r="B5025" t="s">
        <v>1401</v>
      </c>
      <c r="C5025" t="str">
        <f>_xlfn.XLOOKUP(Table4[[#This Row],[PUMA]],[1]PUMA!$A:$A,[1]PUMA!$B:$B)</f>
        <v>Ventura County (North)--Santa Paula, Fillmore &amp; Ojai Cities PUMA</v>
      </c>
      <c r="D5025">
        <v>53</v>
      </c>
      <c r="E5025" t="s">
        <v>3004</v>
      </c>
      <c r="F5025">
        <v>523.76996864111561</v>
      </c>
      <c r="G5025" s="6">
        <v>37010.456788376898</v>
      </c>
      <c r="H5025" s="6">
        <v>1359.7558247808599</v>
      </c>
      <c r="I5025" s="3">
        <v>6.3513650550814274E-2</v>
      </c>
    </row>
    <row r="5026" spans="1:9" x14ac:dyDescent="0.25">
      <c r="A5026" t="s">
        <v>2884</v>
      </c>
      <c r="B5026" t="s">
        <v>1401</v>
      </c>
      <c r="C5026" t="str">
        <f>_xlfn.XLOOKUP(Table4[[#This Row],[PUMA]],[1]PUMA!$A:$A,[1]PUMA!$B:$B)</f>
        <v>Ventura County (North)--Santa Paula, Fillmore &amp; Ojai Cities PUMA</v>
      </c>
      <c r="D5026">
        <v>99</v>
      </c>
      <c r="E5026" t="s">
        <v>2014</v>
      </c>
      <c r="F5026">
        <v>523.76996864111561</v>
      </c>
      <c r="G5026" s="6">
        <v>37010.456788376898</v>
      </c>
      <c r="H5026" s="6">
        <v>1359.7558247808599</v>
      </c>
      <c r="I5026" s="3">
        <v>3.3811337664959182E-2</v>
      </c>
    </row>
    <row r="5027" spans="1:9" x14ac:dyDescent="0.25">
      <c r="A5027" t="s">
        <v>2884</v>
      </c>
      <c r="B5027" t="s">
        <v>1401</v>
      </c>
      <c r="C5027" t="str">
        <f>_xlfn.XLOOKUP(Table4[[#This Row],[PUMA]],[1]PUMA!$A:$A,[1]PUMA!$B:$B)</f>
        <v>Ventura County (North)--Santa Paula, Fillmore &amp; Ojai Cities PUMA</v>
      </c>
      <c r="D5027">
        <v>2</v>
      </c>
      <c r="E5027" t="s">
        <v>2997</v>
      </c>
      <c r="F5027">
        <v>523.76996864111561</v>
      </c>
      <c r="G5027" s="6">
        <v>37010.456788376898</v>
      </c>
      <c r="H5027" s="6">
        <v>1359.7558247808599</v>
      </c>
      <c r="I5027" s="3">
        <v>2.1003041927064561E-2</v>
      </c>
    </row>
    <row r="5028" spans="1:9" x14ac:dyDescent="0.25">
      <c r="A5028" t="s">
        <v>2151</v>
      </c>
      <c r="B5028" t="s">
        <v>2035</v>
      </c>
      <c r="C5028" t="str">
        <f>_xlfn.XLOOKUP(Table4[[#This Row],[PUMA]],[1]PUMA!$A:$A,[1]PUMA!$B:$B)</f>
        <v>Ventura County (Southeast)--Simi Valley City PUMA</v>
      </c>
      <c r="D5028">
        <v>188</v>
      </c>
      <c r="E5028" t="s">
        <v>2022</v>
      </c>
      <c r="F5028">
        <v>523.76996864111561</v>
      </c>
      <c r="G5028" s="6">
        <v>40483.578833033898</v>
      </c>
      <c r="H5028" s="6">
        <v>1593.18936746399</v>
      </c>
      <c r="I5028" s="3">
        <v>0.23096304187714664</v>
      </c>
    </row>
    <row r="5029" spans="1:9" x14ac:dyDescent="0.25">
      <c r="A5029" t="s">
        <v>2151</v>
      </c>
      <c r="B5029" t="s">
        <v>2035</v>
      </c>
      <c r="C5029" t="str">
        <f>_xlfn.XLOOKUP(Table4[[#This Row],[PUMA]],[1]PUMA!$A:$A,[1]PUMA!$B:$B)</f>
        <v>Ventura County (Southeast)--Simi Valley City PUMA</v>
      </c>
      <c r="D5029">
        <v>38</v>
      </c>
      <c r="E5029" t="s">
        <v>2015</v>
      </c>
      <c r="F5029">
        <v>523.76996864111561</v>
      </c>
      <c r="G5029" s="6">
        <v>40483.578833033898</v>
      </c>
      <c r="H5029" s="6">
        <v>1593.18936746399</v>
      </c>
      <c r="I5029" s="3">
        <v>6.8322103302343007E-2</v>
      </c>
    </row>
    <row r="5030" spans="1:9" x14ac:dyDescent="0.25">
      <c r="A5030" t="s">
        <v>2151</v>
      </c>
      <c r="B5030" t="s">
        <v>2035</v>
      </c>
      <c r="C5030" t="str">
        <f>_xlfn.XLOOKUP(Table4[[#This Row],[PUMA]],[1]PUMA!$A:$A,[1]PUMA!$B:$B)</f>
        <v>Ventura County (Southeast)--Simi Valley City PUMA</v>
      </c>
      <c r="D5030">
        <v>99</v>
      </c>
      <c r="E5030" t="s">
        <v>2014</v>
      </c>
      <c r="F5030">
        <v>523.76996864111561</v>
      </c>
      <c r="G5030" s="6">
        <v>40483.578833033898</v>
      </c>
      <c r="H5030" s="6">
        <v>1593.18936746399</v>
      </c>
      <c r="I5030" s="3">
        <v>3.2609212922897174E-2</v>
      </c>
    </row>
    <row r="5031" spans="1:9" x14ac:dyDescent="0.25">
      <c r="A5031" t="s">
        <v>2151</v>
      </c>
      <c r="B5031" t="s">
        <v>2035</v>
      </c>
      <c r="C5031" t="str">
        <f>_xlfn.XLOOKUP(Table4[[#This Row],[PUMA]],[1]PUMA!$A:$A,[1]PUMA!$B:$B)</f>
        <v>Ventura County (Southeast)--Simi Valley City PUMA</v>
      </c>
      <c r="D5031">
        <v>2</v>
      </c>
      <c r="E5031" t="s">
        <v>2997</v>
      </c>
      <c r="F5031">
        <v>523.76996864111561</v>
      </c>
      <c r="G5031" s="6">
        <v>40483.578833033898</v>
      </c>
      <c r="H5031" s="6">
        <v>1593.18936746399</v>
      </c>
      <c r="I5031" s="3">
        <v>2.0256301984111744E-2</v>
      </c>
    </row>
    <row r="5032" spans="1:9" x14ac:dyDescent="0.25">
      <c r="A5032" t="s">
        <v>2125</v>
      </c>
      <c r="B5032" t="s">
        <v>2035</v>
      </c>
      <c r="C5032" t="str">
        <f>_xlfn.XLOOKUP(Table4[[#This Row],[PUMA]],[1]PUMA!$A:$A,[1]PUMA!$B:$B)</f>
        <v>Ventura County (Southeast)--Simi Valley City PUMA</v>
      </c>
      <c r="D5032">
        <v>188</v>
      </c>
      <c r="E5032" t="s">
        <v>2022</v>
      </c>
      <c r="F5032">
        <v>523.76996864111561</v>
      </c>
      <c r="G5032" s="6">
        <v>40483.578833033898</v>
      </c>
      <c r="H5032" s="6">
        <v>1593.18936746399</v>
      </c>
      <c r="I5032" s="3">
        <v>0.23096304187714664</v>
      </c>
    </row>
    <row r="5033" spans="1:9" x14ac:dyDescent="0.25">
      <c r="A5033" t="s">
        <v>2125</v>
      </c>
      <c r="B5033" t="s">
        <v>2035</v>
      </c>
      <c r="C5033" t="str">
        <f>_xlfn.XLOOKUP(Table4[[#This Row],[PUMA]],[1]PUMA!$A:$A,[1]PUMA!$B:$B)</f>
        <v>Ventura County (Southeast)--Simi Valley City PUMA</v>
      </c>
      <c r="D5033">
        <v>38</v>
      </c>
      <c r="E5033" t="s">
        <v>2015</v>
      </c>
      <c r="F5033">
        <v>523.76996864111561</v>
      </c>
      <c r="G5033" s="6">
        <v>40483.578833033898</v>
      </c>
      <c r="H5033" s="6">
        <v>1593.18936746399</v>
      </c>
      <c r="I5033" s="3">
        <v>6.8322103302343007E-2</v>
      </c>
    </row>
    <row r="5034" spans="1:9" x14ac:dyDescent="0.25">
      <c r="A5034" t="s">
        <v>2125</v>
      </c>
      <c r="B5034" t="s">
        <v>2035</v>
      </c>
      <c r="C5034" t="str">
        <f>_xlfn.XLOOKUP(Table4[[#This Row],[PUMA]],[1]PUMA!$A:$A,[1]PUMA!$B:$B)</f>
        <v>Ventura County (Southeast)--Simi Valley City PUMA</v>
      </c>
      <c r="D5034">
        <v>99</v>
      </c>
      <c r="E5034" t="s">
        <v>2014</v>
      </c>
      <c r="F5034">
        <v>523.76996864111561</v>
      </c>
      <c r="G5034" s="6">
        <v>40483.578833033898</v>
      </c>
      <c r="H5034" s="6">
        <v>1593.18936746399</v>
      </c>
      <c r="I5034" s="3">
        <v>3.2609212922897174E-2</v>
      </c>
    </row>
    <row r="5035" spans="1:9" x14ac:dyDescent="0.25">
      <c r="A5035" t="s">
        <v>2125</v>
      </c>
      <c r="B5035" t="s">
        <v>2035</v>
      </c>
      <c r="C5035" t="str">
        <f>_xlfn.XLOOKUP(Table4[[#This Row],[PUMA]],[1]PUMA!$A:$A,[1]PUMA!$B:$B)</f>
        <v>Ventura County (Southeast)--Simi Valley City PUMA</v>
      </c>
      <c r="D5035">
        <v>2</v>
      </c>
      <c r="E5035" t="s">
        <v>2997</v>
      </c>
      <c r="F5035">
        <v>523.76996864111561</v>
      </c>
      <c r="G5035" s="6">
        <v>40483.578833033898</v>
      </c>
      <c r="H5035" s="6">
        <v>1593.18936746399</v>
      </c>
      <c r="I5035" s="3">
        <v>2.0256301984111744E-2</v>
      </c>
    </row>
    <row r="5036" spans="1:9" x14ac:dyDescent="0.25">
      <c r="A5036" t="s">
        <v>2834</v>
      </c>
      <c r="B5036" t="s">
        <v>2032</v>
      </c>
      <c r="C5036" t="str">
        <f>_xlfn.XLOOKUP(Table4[[#This Row],[PUMA]],[1]PUMA!$A:$A,[1]PUMA!$B:$B)</f>
        <v>Ventura County (Southwest)--Oxnard &amp; Port Hueneme Cities PUMA</v>
      </c>
      <c r="D5036">
        <v>189</v>
      </c>
      <c r="E5036" t="s">
        <v>2020</v>
      </c>
      <c r="F5036">
        <v>523.76996864111561</v>
      </c>
      <c r="G5036" s="6">
        <v>37987.272363436598</v>
      </c>
      <c r="H5036" s="6">
        <v>1482.7503401797901</v>
      </c>
      <c r="I5036" s="3">
        <v>0.23739466423530547</v>
      </c>
    </row>
    <row r="5037" spans="1:9" x14ac:dyDescent="0.25">
      <c r="A5037" t="s">
        <v>2834</v>
      </c>
      <c r="B5037" t="s">
        <v>2032</v>
      </c>
      <c r="C5037" t="str">
        <f>_xlfn.XLOOKUP(Table4[[#This Row],[PUMA]],[1]PUMA!$A:$A,[1]PUMA!$B:$B)</f>
        <v>Ventura County (Southwest)--Oxnard &amp; Port Hueneme Cities PUMA</v>
      </c>
      <c r="D5037">
        <v>182</v>
      </c>
      <c r="E5037" t="s">
        <v>2040</v>
      </c>
      <c r="F5037">
        <v>523.76996864111561</v>
      </c>
      <c r="G5037" s="6">
        <v>37987.272363436598</v>
      </c>
      <c r="H5037" s="6">
        <v>1482.7503401797901</v>
      </c>
      <c r="I5037" s="3">
        <v>9.9106650268261182E-2</v>
      </c>
    </row>
    <row r="5038" spans="1:9" x14ac:dyDescent="0.25">
      <c r="A5038" t="s">
        <v>2834</v>
      </c>
      <c r="B5038" t="s">
        <v>2032</v>
      </c>
      <c r="C5038" t="str">
        <f>_xlfn.XLOOKUP(Table4[[#This Row],[PUMA]],[1]PUMA!$A:$A,[1]PUMA!$B:$B)</f>
        <v>Ventura County (Southwest)--Oxnard &amp; Port Hueneme Cities PUMA</v>
      </c>
      <c r="D5038">
        <v>177</v>
      </c>
      <c r="E5038" t="s">
        <v>2134</v>
      </c>
      <c r="F5038">
        <v>523.76996864111561</v>
      </c>
      <c r="G5038" s="6">
        <v>37987.272363436598</v>
      </c>
      <c r="H5038" s="6">
        <v>1482.7503401797901</v>
      </c>
      <c r="I5038" s="3">
        <v>5.5852904213000439E-2</v>
      </c>
    </row>
    <row r="5039" spans="1:9" x14ac:dyDescent="0.25">
      <c r="A5039" t="s">
        <v>2834</v>
      </c>
      <c r="B5039" t="s">
        <v>2032</v>
      </c>
      <c r="C5039" t="str">
        <f>_xlfn.XLOOKUP(Table4[[#This Row],[PUMA]],[1]PUMA!$A:$A,[1]PUMA!$B:$B)</f>
        <v>Ventura County (Southwest)--Oxnard &amp; Port Hueneme Cities PUMA</v>
      </c>
      <c r="D5039">
        <v>100</v>
      </c>
      <c r="E5039" t="s">
        <v>2168</v>
      </c>
      <c r="F5039">
        <v>523.76996864111561</v>
      </c>
      <c r="G5039" s="6">
        <v>37987.272363436598</v>
      </c>
      <c r="H5039" s="6">
        <v>1482.7503401797901</v>
      </c>
      <c r="I5039" s="3">
        <v>2.9184205595359235E-2</v>
      </c>
    </row>
    <row r="5040" spans="1:9" x14ac:dyDescent="0.25">
      <c r="A5040" t="s">
        <v>2834</v>
      </c>
      <c r="B5040" t="s">
        <v>2032</v>
      </c>
      <c r="C5040" t="str">
        <f>_xlfn.XLOOKUP(Table4[[#This Row],[PUMA]],[1]PUMA!$A:$A,[1]PUMA!$B:$B)</f>
        <v>Ventura County (Southwest)--Oxnard &amp; Port Hueneme Cities PUMA</v>
      </c>
      <c r="D5040">
        <v>7</v>
      </c>
      <c r="E5040" t="s">
        <v>3017</v>
      </c>
      <c r="F5040">
        <v>523.76996864111561</v>
      </c>
      <c r="G5040" s="6">
        <v>37987.272363436598</v>
      </c>
      <c r="H5040" s="6">
        <v>1482.7503401797901</v>
      </c>
      <c r="I5040" s="3">
        <v>1.6217451862079103E-2</v>
      </c>
    </row>
    <row r="5041" spans="1:9" x14ac:dyDescent="0.25">
      <c r="A5041" t="s">
        <v>2835</v>
      </c>
      <c r="B5041" t="s">
        <v>2032</v>
      </c>
      <c r="C5041" t="str">
        <f>_xlfn.XLOOKUP(Table4[[#This Row],[PUMA]],[1]PUMA!$A:$A,[1]PUMA!$B:$B)</f>
        <v>Ventura County (Southwest)--Oxnard &amp; Port Hueneme Cities PUMA</v>
      </c>
      <c r="D5041">
        <v>189</v>
      </c>
      <c r="E5041" t="s">
        <v>2020</v>
      </c>
      <c r="F5041">
        <v>523.76996864111561</v>
      </c>
      <c r="G5041" s="6">
        <v>37987.272363436598</v>
      </c>
      <c r="H5041" s="6">
        <v>1482.7503401797901</v>
      </c>
      <c r="I5041" s="3">
        <v>0.23739466423530547</v>
      </c>
    </row>
    <row r="5042" spans="1:9" x14ac:dyDescent="0.25">
      <c r="A5042" t="s">
        <v>2835</v>
      </c>
      <c r="B5042" t="s">
        <v>2032</v>
      </c>
      <c r="C5042" t="str">
        <f>_xlfn.XLOOKUP(Table4[[#This Row],[PUMA]],[1]PUMA!$A:$A,[1]PUMA!$B:$B)</f>
        <v>Ventura County (Southwest)--Oxnard &amp; Port Hueneme Cities PUMA</v>
      </c>
      <c r="D5042">
        <v>182</v>
      </c>
      <c r="E5042" t="s">
        <v>2040</v>
      </c>
      <c r="F5042">
        <v>523.76996864111561</v>
      </c>
      <c r="G5042" s="6">
        <v>37987.272363436598</v>
      </c>
      <c r="H5042" s="6">
        <v>1482.7503401797901</v>
      </c>
      <c r="I5042" s="3">
        <v>9.9106650268261182E-2</v>
      </c>
    </row>
    <row r="5043" spans="1:9" x14ac:dyDescent="0.25">
      <c r="A5043" t="s">
        <v>2835</v>
      </c>
      <c r="B5043" t="s">
        <v>2032</v>
      </c>
      <c r="C5043" t="str">
        <f>_xlfn.XLOOKUP(Table4[[#This Row],[PUMA]],[1]PUMA!$A:$A,[1]PUMA!$B:$B)</f>
        <v>Ventura County (Southwest)--Oxnard &amp; Port Hueneme Cities PUMA</v>
      </c>
      <c r="D5043">
        <v>177</v>
      </c>
      <c r="E5043" t="s">
        <v>2134</v>
      </c>
      <c r="F5043">
        <v>523.76996864111561</v>
      </c>
      <c r="G5043" s="6">
        <v>37987.272363436598</v>
      </c>
      <c r="H5043" s="6">
        <v>1482.7503401797901</v>
      </c>
      <c r="I5043" s="3">
        <v>5.5852904213000439E-2</v>
      </c>
    </row>
    <row r="5044" spans="1:9" x14ac:dyDescent="0.25">
      <c r="A5044" t="s">
        <v>2835</v>
      </c>
      <c r="B5044" t="s">
        <v>2032</v>
      </c>
      <c r="C5044" t="str">
        <f>_xlfn.XLOOKUP(Table4[[#This Row],[PUMA]],[1]PUMA!$A:$A,[1]PUMA!$B:$B)</f>
        <v>Ventura County (Southwest)--Oxnard &amp; Port Hueneme Cities PUMA</v>
      </c>
      <c r="D5044">
        <v>100</v>
      </c>
      <c r="E5044" t="s">
        <v>2168</v>
      </c>
      <c r="F5044">
        <v>523.76996864111561</v>
      </c>
      <c r="G5044" s="6">
        <v>37987.272363436598</v>
      </c>
      <c r="H5044" s="6">
        <v>1482.7503401797901</v>
      </c>
      <c r="I5044" s="3">
        <v>2.9184205595359235E-2</v>
      </c>
    </row>
    <row r="5045" spans="1:9" x14ac:dyDescent="0.25">
      <c r="A5045" t="s">
        <v>2835</v>
      </c>
      <c r="B5045" t="s">
        <v>2032</v>
      </c>
      <c r="C5045" t="str">
        <f>_xlfn.XLOOKUP(Table4[[#This Row],[PUMA]],[1]PUMA!$A:$A,[1]PUMA!$B:$B)</f>
        <v>Ventura County (Southwest)--Oxnard &amp; Port Hueneme Cities PUMA</v>
      </c>
      <c r="D5045">
        <v>7</v>
      </c>
      <c r="E5045" t="s">
        <v>3017</v>
      </c>
      <c r="F5045">
        <v>523.76996864111561</v>
      </c>
      <c r="G5045" s="6">
        <v>37987.272363436598</v>
      </c>
      <c r="H5045" s="6">
        <v>1482.7503401797901</v>
      </c>
      <c r="I5045" s="3">
        <v>1.6217451862079103E-2</v>
      </c>
    </row>
    <row r="5046" spans="1:9" x14ac:dyDescent="0.25">
      <c r="A5046" t="s">
        <v>2836</v>
      </c>
      <c r="B5046" t="s">
        <v>2032</v>
      </c>
      <c r="C5046" t="str">
        <f>_xlfn.XLOOKUP(Table4[[#This Row],[PUMA]],[1]PUMA!$A:$A,[1]PUMA!$B:$B)</f>
        <v>Ventura County (Southwest)--Oxnard &amp; Port Hueneme Cities PUMA</v>
      </c>
      <c r="D5046">
        <v>189</v>
      </c>
      <c r="E5046" t="s">
        <v>2020</v>
      </c>
      <c r="F5046">
        <v>523.76996864111561</v>
      </c>
      <c r="G5046" s="6">
        <v>37987.272363436598</v>
      </c>
      <c r="H5046" s="6">
        <v>1482.7503401797901</v>
      </c>
      <c r="I5046" s="3">
        <v>0.23739466423530547</v>
      </c>
    </row>
    <row r="5047" spans="1:9" x14ac:dyDescent="0.25">
      <c r="A5047" t="s">
        <v>2836</v>
      </c>
      <c r="B5047" t="s">
        <v>2032</v>
      </c>
      <c r="C5047" t="str">
        <f>_xlfn.XLOOKUP(Table4[[#This Row],[PUMA]],[1]PUMA!$A:$A,[1]PUMA!$B:$B)</f>
        <v>Ventura County (Southwest)--Oxnard &amp; Port Hueneme Cities PUMA</v>
      </c>
      <c r="D5047">
        <v>182</v>
      </c>
      <c r="E5047" t="s">
        <v>2040</v>
      </c>
      <c r="F5047">
        <v>523.76996864111561</v>
      </c>
      <c r="G5047" s="6">
        <v>37987.272363436598</v>
      </c>
      <c r="H5047" s="6">
        <v>1482.7503401797901</v>
      </c>
      <c r="I5047" s="3">
        <v>9.9106650268261182E-2</v>
      </c>
    </row>
    <row r="5048" spans="1:9" x14ac:dyDescent="0.25">
      <c r="A5048" t="s">
        <v>2836</v>
      </c>
      <c r="B5048" t="s">
        <v>2032</v>
      </c>
      <c r="C5048" t="str">
        <f>_xlfn.XLOOKUP(Table4[[#This Row],[PUMA]],[1]PUMA!$A:$A,[1]PUMA!$B:$B)</f>
        <v>Ventura County (Southwest)--Oxnard &amp; Port Hueneme Cities PUMA</v>
      </c>
      <c r="D5048">
        <v>177</v>
      </c>
      <c r="E5048" t="s">
        <v>2134</v>
      </c>
      <c r="F5048">
        <v>523.76996864111561</v>
      </c>
      <c r="G5048" s="6">
        <v>37987.272363436598</v>
      </c>
      <c r="H5048" s="6">
        <v>1482.7503401797901</v>
      </c>
      <c r="I5048" s="3">
        <v>5.5852904213000439E-2</v>
      </c>
    </row>
    <row r="5049" spans="1:9" x14ac:dyDescent="0.25">
      <c r="A5049" t="s">
        <v>2836</v>
      </c>
      <c r="B5049" t="s">
        <v>2032</v>
      </c>
      <c r="C5049" t="str">
        <f>_xlfn.XLOOKUP(Table4[[#This Row],[PUMA]],[1]PUMA!$A:$A,[1]PUMA!$B:$B)</f>
        <v>Ventura County (Southwest)--Oxnard &amp; Port Hueneme Cities PUMA</v>
      </c>
      <c r="D5049">
        <v>100</v>
      </c>
      <c r="E5049" t="s">
        <v>2168</v>
      </c>
      <c r="F5049">
        <v>523.76996864111561</v>
      </c>
      <c r="G5049" s="6">
        <v>37987.272363436598</v>
      </c>
      <c r="H5049" s="6">
        <v>1482.7503401797901</v>
      </c>
      <c r="I5049" s="3">
        <v>2.9184205595359235E-2</v>
      </c>
    </row>
    <row r="5050" spans="1:9" x14ac:dyDescent="0.25">
      <c r="A5050" t="s">
        <v>2836</v>
      </c>
      <c r="B5050" t="s">
        <v>2032</v>
      </c>
      <c r="C5050" t="str">
        <f>_xlfn.XLOOKUP(Table4[[#This Row],[PUMA]],[1]PUMA!$A:$A,[1]PUMA!$B:$B)</f>
        <v>Ventura County (Southwest)--Oxnard &amp; Port Hueneme Cities PUMA</v>
      </c>
      <c r="D5050">
        <v>7</v>
      </c>
      <c r="E5050" t="s">
        <v>3017</v>
      </c>
      <c r="F5050">
        <v>523.76996864111561</v>
      </c>
      <c r="G5050" s="6">
        <v>37987.272363436598</v>
      </c>
      <c r="H5050" s="6">
        <v>1482.7503401797901</v>
      </c>
      <c r="I5050" s="3">
        <v>1.6217451862079103E-2</v>
      </c>
    </row>
    <row r="5051" spans="1:9" x14ac:dyDescent="0.25">
      <c r="A5051" t="s">
        <v>2681</v>
      </c>
      <c r="B5051" t="s">
        <v>1745</v>
      </c>
      <c r="C5051" t="str">
        <f>_xlfn.XLOOKUP(Table4[[#This Row],[PUMA]],[1]PUMA!$A:$A,[1]PUMA!$B:$B)</f>
        <v>Yolo County--Davis, Woodland &amp; West Sacramento Cities PUMA</v>
      </c>
      <c r="D5051">
        <v>28</v>
      </c>
      <c r="E5051" t="s">
        <v>2360</v>
      </c>
      <c r="F5051">
        <v>523.76996864111561</v>
      </c>
      <c r="G5051" s="6">
        <v>29304.467251794002</v>
      </c>
      <c r="H5051" s="6">
        <v>1286.36354625524</v>
      </c>
      <c r="I5051" s="3">
        <v>0.70305374030711631</v>
      </c>
    </row>
    <row r="5052" spans="1:9" x14ac:dyDescent="0.25">
      <c r="A5052" t="s">
        <v>2681</v>
      </c>
      <c r="B5052" t="s">
        <v>1745</v>
      </c>
      <c r="C5052" t="str">
        <f>_xlfn.XLOOKUP(Table4[[#This Row],[PUMA]],[1]PUMA!$A:$A,[1]PUMA!$B:$B)</f>
        <v>Yolo County--Davis, Woodland &amp; West Sacramento Cities PUMA</v>
      </c>
      <c r="D5052">
        <v>29</v>
      </c>
      <c r="E5052" t="s">
        <v>3141</v>
      </c>
      <c r="F5052">
        <v>523.76996864111561</v>
      </c>
      <c r="G5052" s="6">
        <v>29304.467251794002</v>
      </c>
      <c r="H5052" s="6">
        <v>1286.36354625524</v>
      </c>
      <c r="I5052" s="3">
        <v>0.69523582738868928</v>
      </c>
    </row>
    <row r="5053" spans="1:9" x14ac:dyDescent="0.25">
      <c r="A5053" t="s">
        <v>2681</v>
      </c>
      <c r="B5053" t="s">
        <v>1745</v>
      </c>
      <c r="C5053" t="str">
        <f>_xlfn.XLOOKUP(Table4[[#This Row],[PUMA]],[1]PUMA!$A:$A,[1]PUMA!$B:$B)</f>
        <v>Yolo County--Davis, Woodland &amp; West Sacramento Cities PUMA</v>
      </c>
      <c r="D5053">
        <v>342</v>
      </c>
      <c r="E5053" t="s">
        <v>2359</v>
      </c>
      <c r="F5053">
        <v>523.76996864111561</v>
      </c>
      <c r="G5053" s="6">
        <v>29304.467251794002</v>
      </c>
      <c r="H5053" s="6">
        <v>1286.36354625524</v>
      </c>
      <c r="I5053" s="3">
        <v>0.12782056907057313</v>
      </c>
    </row>
    <row r="5054" spans="1:9" x14ac:dyDescent="0.25">
      <c r="A5054" t="s">
        <v>2681</v>
      </c>
      <c r="B5054" t="s">
        <v>1745</v>
      </c>
      <c r="C5054" t="str">
        <f>_xlfn.XLOOKUP(Table4[[#This Row],[PUMA]],[1]PUMA!$A:$A,[1]PUMA!$B:$B)</f>
        <v>Yolo County--Davis, Woodland &amp; West Sacramento Cities PUMA</v>
      </c>
      <c r="D5054">
        <v>38</v>
      </c>
      <c r="E5054" t="s">
        <v>2015</v>
      </c>
      <c r="F5054">
        <v>523.76996864111561</v>
      </c>
      <c r="G5054" s="6">
        <v>29304.467251794002</v>
      </c>
      <c r="H5054" s="6">
        <v>1286.36354625524</v>
      </c>
      <c r="I5054" s="3">
        <v>0.11614745773992717</v>
      </c>
    </row>
    <row r="5055" spans="1:9" x14ac:dyDescent="0.25">
      <c r="A5055" t="s">
        <v>2681</v>
      </c>
      <c r="B5055" t="s">
        <v>1745</v>
      </c>
      <c r="C5055" t="str">
        <f>_xlfn.XLOOKUP(Table4[[#This Row],[PUMA]],[1]PUMA!$A:$A,[1]PUMA!$B:$B)</f>
        <v>Yolo County--Davis, Woodland &amp; West Sacramento Cities PUMA</v>
      </c>
      <c r="D5055">
        <v>403</v>
      </c>
      <c r="E5055" t="s">
        <v>3000</v>
      </c>
      <c r="F5055">
        <v>523.76996864111561</v>
      </c>
      <c r="G5055" s="6">
        <v>29304.467251794002</v>
      </c>
      <c r="H5055" s="6">
        <v>1286.36354625524</v>
      </c>
      <c r="I5055" s="3">
        <v>9.2742869521982033E-2</v>
      </c>
    </row>
    <row r="5056" spans="1:9" x14ac:dyDescent="0.25">
      <c r="A5056" t="s">
        <v>2681</v>
      </c>
      <c r="B5056" t="s">
        <v>1745</v>
      </c>
      <c r="C5056" t="str">
        <f>_xlfn.XLOOKUP(Table4[[#This Row],[PUMA]],[1]PUMA!$A:$A,[1]PUMA!$B:$B)</f>
        <v>Yolo County--Davis, Woodland &amp; West Sacramento Cities PUMA</v>
      </c>
      <c r="D5056">
        <v>2</v>
      </c>
      <c r="E5056" t="s">
        <v>2997</v>
      </c>
      <c r="F5056">
        <v>523.76996864111561</v>
      </c>
      <c r="G5056" s="6">
        <v>29304.467251794002</v>
      </c>
      <c r="H5056" s="6">
        <v>1286.36354625524</v>
      </c>
      <c r="I5056" s="3">
        <v>3.4435678425405541E-2</v>
      </c>
    </row>
    <row r="5057" spans="1:9" x14ac:dyDescent="0.25">
      <c r="A5057" t="s">
        <v>2681</v>
      </c>
      <c r="B5057" t="s">
        <v>1745</v>
      </c>
      <c r="C5057" t="str">
        <f>_xlfn.XLOOKUP(Table4[[#This Row],[PUMA]],[1]PUMA!$A:$A,[1]PUMA!$B:$B)</f>
        <v>Yolo County--Davis, Woodland &amp; West Sacramento Cities PUMA</v>
      </c>
      <c r="D5057">
        <v>7</v>
      </c>
      <c r="E5057" t="s">
        <v>3017</v>
      </c>
      <c r="F5057">
        <v>523.76996864111561</v>
      </c>
      <c r="G5057" s="6">
        <v>29304.467251794002</v>
      </c>
      <c r="H5057" s="6">
        <v>1286.36354625524</v>
      </c>
      <c r="I5057" s="3">
        <v>2.5129005809229735E-2</v>
      </c>
    </row>
    <row r="5058" spans="1:9" x14ac:dyDescent="0.25">
      <c r="A5058" t="s">
        <v>2858</v>
      </c>
      <c r="B5058" t="s">
        <v>1745</v>
      </c>
      <c r="C5058" t="str">
        <f>_xlfn.XLOOKUP(Table4[[#This Row],[PUMA]],[1]PUMA!$A:$A,[1]PUMA!$B:$B)</f>
        <v>Yolo County--Davis, Woodland &amp; West Sacramento Cities PUMA</v>
      </c>
      <c r="D5058">
        <v>82</v>
      </c>
      <c r="E5058" t="s">
        <v>2061</v>
      </c>
      <c r="F5058">
        <v>523.76996864111561</v>
      </c>
      <c r="G5058" s="6">
        <v>29304.467251794002</v>
      </c>
      <c r="H5058" s="6">
        <v>1286.36354625524</v>
      </c>
      <c r="I5058" s="3">
        <v>0.22114709415908743</v>
      </c>
    </row>
    <row r="5059" spans="1:9" x14ac:dyDescent="0.25">
      <c r="A5059" t="s">
        <v>2858</v>
      </c>
      <c r="B5059" t="s">
        <v>1745</v>
      </c>
      <c r="C5059" t="str">
        <f>_xlfn.XLOOKUP(Table4[[#This Row],[PUMA]],[1]PUMA!$A:$A,[1]PUMA!$B:$B)</f>
        <v>Yolo County--Davis, Woodland &amp; West Sacramento Cities PUMA</v>
      </c>
      <c r="D5059">
        <v>342</v>
      </c>
      <c r="E5059" t="s">
        <v>2359</v>
      </c>
      <c r="F5059">
        <v>523.76996864111561</v>
      </c>
      <c r="G5059" s="6">
        <v>29304.467251794002</v>
      </c>
      <c r="H5059" s="6">
        <v>1286.36354625524</v>
      </c>
      <c r="I5059" s="3">
        <v>0.12782056907057313</v>
      </c>
    </row>
    <row r="5060" spans="1:9" x14ac:dyDescent="0.25">
      <c r="A5060" t="s">
        <v>2858</v>
      </c>
      <c r="B5060" t="s">
        <v>1745</v>
      </c>
      <c r="C5060" t="str">
        <f>_xlfn.XLOOKUP(Table4[[#This Row],[PUMA]],[1]PUMA!$A:$A,[1]PUMA!$B:$B)</f>
        <v>Yolo County--Davis, Woodland &amp; West Sacramento Cities PUMA</v>
      </c>
      <c r="D5060">
        <v>38</v>
      </c>
      <c r="E5060" t="s">
        <v>2015</v>
      </c>
      <c r="F5060">
        <v>523.76996864111561</v>
      </c>
      <c r="G5060" s="6">
        <v>29304.467251794002</v>
      </c>
      <c r="H5060" s="6">
        <v>1286.36354625524</v>
      </c>
      <c r="I5060" s="3">
        <v>0.11614745773992717</v>
      </c>
    </row>
    <row r="5061" spans="1:9" x14ac:dyDescent="0.25">
      <c r="A5061" t="s">
        <v>2858</v>
      </c>
      <c r="B5061" t="s">
        <v>1745</v>
      </c>
      <c r="C5061" t="str">
        <f>_xlfn.XLOOKUP(Table4[[#This Row],[PUMA]],[1]PUMA!$A:$A,[1]PUMA!$B:$B)</f>
        <v>Yolo County--Davis, Woodland &amp; West Sacramento Cities PUMA</v>
      </c>
      <c r="D5061">
        <v>329</v>
      </c>
      <c r="E5061" t="s">
        <v>2165</v>
      </c>
      <c r="F5061">
        <v>523.76996864111561</v>
      </c>
      <c r="G5061" s="6">
        <v>29304.467251794002</v>
      </c>
      <c r="H5061" s="6">
        <v>1286.36354625524</v>
      </c>
      <c r="I5061" s="3">
        <v>9.2789561967304646E-2</v>
      </c>
    </row>
    <row r="5062" spans="1:9" x14ac:dyDescent="0.25">
      <c r="A5062" t="s">
        <v>2858</v>
      </c>
      <c r="B5062" t="s">
        <v>1745</v>
      </c>
      <c r="C5062" t="str">
        <f>_xlfn.XLOOKUP(Table4[[#This Row],[PUMA]],[1]PUMA!$A:$A,[1]PUMA!$B:$B)</f>
        <v>Yolo County--Davis, Woodland &amp; West Sacramento Cities PUMA</v>
      </c>
      <c r="D5062">
        <v>403</v>
      </c>
      <c r="E5062" t="s">
        <v>3000</v>
      </c>
      <c r="F5062">
        <v>523.76996864111561</v>
      </c>
      <c r="G5062" s="6">
        <v>29304.467251794002</v>
      </c>
      <c r="H5062" s="6">
        <v>1286.36354625524</v>
      </c>
      <c r="I5062" s="3">
        <v>9.2742869521982033E-2</v>
      </c>
    </row>
    <row r="5063" spans="1:9" x14ac:dyDescent="0.25">
      <c r="A5063" t="s">
        <v>2858</v>
      </c>
      <c r="B5063" t="s">
        <v>1745</v>
      </c>
      <c r="C5063" t="str">
        <f>_xlfn.XLOOKUP(Table4[[#This Row],[PUMA]],[1]PUMA!$A:$A,[1]PUMA!$B:$B)</f>
        <v>Yolo County--Davis, Woodland &amp; West Sacramento Cities PUMA</v>
      </c>
      <c r="D5063">
        <v>2</v>
      </c>
      <c r="E5063" t="s">
        <v>2997</v>
      </c>
      <c r="F5063">
        <v>523.76996864111561</v>
      </c>
      <c r="G5063" s="6">
        <v>29304.467251794002</v>
      </c>
      <c r="H5063" s="6">
        <v>1286.36354625524</v>
      </c>
      <c r="I5063" s="3">
        <v>3.4435678425405541E-2</v>
      </c>
    </row>
    <row r="5064" spans="1:9" x14ac:dyDescent="0.25">
      <c r="A5064" t="s">
        <v>2595</v>
      </c>
      <c r="B5064" t="s">
        <v>1745</v>
      </c>
      <c r="C5064" t="str">
        <f>_xlfn.XLOOKUP(Table4[[#This Row],[PUMA]],[1]PUMA!$A:$A,[1]PUMA!$B:$B)</f>
        <v>Yolo County--Davis, Woodland &amp; West Sacramento Cities PUMA</v>
      </c>
      <c r="D5064">
        <v>90</v>
      </c>
      <c r="E5064" t="s">
        <v>2367</v>
      </c>
      <c r="F5064">
        <v>523.76996864111561</v>
      </c>
      <c r="G5064" s="6">
        <v>29304.467251794002</v>
      </c>
      <c r="H5064" s="6">
        <v>1286.36354625524</v>
      </c>
      <c r="I5064" s="3">
        <v>0.17808088783474135</v>
      </c>
    </row>
    <row r="5065" spans="1:9" x14ac:dyDescent="0.25">
      <c r="A5065" t="s">
        <v>2595</v>
      </c>
      <c r="B5065" t="s">
        <v>1745</v>
      </c>
      <c r="C5065" t="str">
        <f>_xlfn.XLOOKUP(Table4[[#This Row],[PUMA]],[1]PUMA!$A:$A,[1]PUMA!$B:$B)</f>
        <v>Yolo County--Davis, Woodland &amp; West Sacramento Cities PUMA</v>
      </c>
      <c r="D5065">
        <v>92</v>
      </c>
      <c r="E5065" t="s">
        <v>3142</v>
      </c>
      <c r="F5065">
        <v>523.76996864111561</v>
      </c>
      <c r="G5065" s="6">
        <v>29304.467251794002</v>
      </c>
      <c r="H5065" s="6">
        <v>1286.36354625524</v>
      </c>
      <c r="I5065" s="3">
        <v>0.17026297491631434</v>
      </c>
    </row>
    <row r="5066" spans="1:9" x14ac:dyDescent="0.25">
      <c r="A5066" t="s">
        <v>2595</v>
      </c>
      <c r="B5066" t="s">
        <v>1745</v>
      </c>
      <c r="C5066" t="str">
        <f>_xlfn.XLOOKUP(Table4[[#This Row],[PUMA]],[1]PUMA!$A:$A,[1]PUMA!$B:$B)</f>
        <v>Yolo County--Davis, Woodland &amp; West Sacramento Cities PUMA</v>
      </c>
      <c r="D5066">
        <v>327</v>
      </c>
      <c r="E5066" t="s">
        <v>3143</v>
      </c>
      <c r="F5066">
        <v>523.76996864111561</v>
      </c>
      <c r="G5066" s="6">
        <v>29304.467251794002</v>
      </c>
      <c r="H5066" s="6">
        <v>1286.36354625524</v>
      </c>
      <c r="I5066" s="3">
        <v>0.1407159803435995</v>
      </c>
    </row>
    <row r="5067" spans="1:9" x14ac:dyDescent="0.25">
      <c r="A5067" t="s">
        <v>2595</v>
      </c>
      <c r="B5067" t="s">
        <v>1745</v>
      </c>
      <c r="C5067" t="str">
        <f>_xlfn.XLOOKUP(Table4[[#This Row],[PUMA]],[1]PUMA!$A:$A,[1]PUMA!$B:$B)</f>
        <v>Yolo County--Davis, Woodland &amp; West Sacramento Cities PUMA</v>
      </c>
      <c r="D5067">
        <v>203</v>
      </c>
      <c r="E5067" t="s">
        <v>3144</v>
      </c>
      <c r="F5067">
        <v>523.76996864111561</v>
      </c>
      <c r="G5067" s="6">
        <v>29304.467251794002</v>
      </c>
      <c r="H5067" s="6">
        <v>1286.36354625524</v>
      </c>
      <c r="I5067" s="3">
        <v>0.1435145442882676</v>
      </c>
    </row>
    <row r="5068" spans="1:9" x14ac:dyDescent="0.25">
      <c r="A5068" t="s">
        <v>2595</v>
      </c>
      <c r="B5068" t="s">
        <v>1745</v>
      </c>
      <c r="C5068" t="str">
        <f>_xlfn.XLOOKUP(Table4[[#This Row],[PUMA]],[1]PUMA!$A:$A,[1]PUMA!$B:$B)</f>
        <v>Yolo County--Davis, Woodland &amp; West Sacramento Cities PUMA</v>
      </c>
      <c r="D5068">
        <v>205</v>
      </c>
      <c r="E5068" t="s">
        <v>3145</v>
      </c>
      <c r="F5068">
        <v>523.76996864111561</v>
      </c>
      <c r="G5068" s="6">
        <v>29304.467251794002</v>
      </c>
      <c r="H5068" s="6">
        <v>1286.36354625524</v>
      </c>
      <c r="I5068" s="3">
        <v>0.13569663136984059</v>
      </c>
    </row>
    <row r="5069" spans="1:9" x14ac:dyDescent="0.25">
      <c r="A5069" t="s">
        <v>2595</v>
      </c>
      <c r="B5069" t="s">
        <v>1745</v>
      </c>
      <c r="C5069" t="str">
        <f>_xlfn.XLOOKUP(Table4[[#This Row],[PUMA]],[1]PUMA!$A:$A,[1]PUMA!$B:$B)</f>
        <v>Yolo County--Davis, Woodland &amp; West Sacramento Cities PUMA</v>
      </c>
      <c r="D5069">
        <v>342</v>
      </c>
      <c r="E5069" t="s">
        <v>2359</v>
      </c>
      <c r="F5069">
        <v>523.76996864111561</v>
      </c>
      <c r="G5069" s="6">
        <v>29304.467251794002</v>
      </c>
      <c r="H5069" s="6">
        <v>1286.36354625524</v>
      </c>
      <c r="I5069" s="3">
        <v>0.12229449493825138</v>
      </c>
    </row>
    <row r="5070" spans="1:9" x14ac:dyDescent="0.25">
      <c r="A5070" t="s">
        <v>2595</v>
      </c>
      <c r="B5070" t="s">
        <v>1745</v>
      </c>
      <c r="C5070" t="str">
        <f>_xlfn.XLOOKUP(Table4[[#This Row],[PUMA]],[1]PUMA!$A:$A,[1]PUMA!$B:$B)</f>
        <v>Yolo County--Davis, Woodland &amp; West Sacramento Cities PUMA</v>
      </c>
      <c r="D5070">
        <v>38</v>
      </c>
      <c r="E5070" t="s">
        <v>2015</v>
      </c>
      <c r="F5070">
        <v>523.76996864111561</v>
      </c>
      <c r="G5070" s="6">
        <v>29304.467251794002</v>
      </c>
      <c r="H5070" s="6">
        <v>1286.36354625524</v>
      </c>
      <c r="I5070" s="3">
        <v>0.11674983026472642</v>
      </c>
    </row>
    <row r="5071" spans="1:9" x14ac:dyDescent="0.25">
      <c r="A5071" t="s">
        <v>2595</v>
      </c>
      <c r="B5071" t="s">
        <v>1745</v>
      </c>
      <c r="C5071" t="str">
        <f>_xlfn.XLOOKUP(Table4[[#This Row],[PUMA]],[1]PUMA!$A:$A,[1]PUMA!$B:$B)</f>
        <v>Yolo County--Davis, Woodland &amp; West Sacramento Cities PUMA</v>
      </c>
      <c r="D5071">
        <v>149</v>
      </c>
      <c r="E5071" t="s">
        <v>3033</v>
      </c>
      <c r="F5071">
        <v>523.76996864111561</v>
      </c>
      <c r="G5071" s="6">
        <v>29304.467251794002</v>
      </c>
      <c r="H5071" s="6">
        <v>1286.36354625524</v>
      </c>
      <c r="I5071" s="3">
        <v>0.10107444558823517</v>
      </c>
    </row>
    <row r="5072" spans="1:9" x14ac:dyDescent="0.25">
      <c r="A5072" t="s">
        <v>2595</v>
      </c>
      <c r="B5072" t="s">
        <v>1745</v>
      </c>
      <c r="C5072" t="str">
        <f>_xlfn.XLOOKUP(Table4[[#This Row],[PUMA]],[1]PUMA!$A:$A,[1]PUMA!$B:$B)</f>
        <v>Yolo County--Davis, Woodland &amp; West Sacramento Cities PUMA</v>
      </c>
      <c r="D5072">
        <v>47</v>
      </c>
      <c r="E5072" t="s">
        <v>2167</v>
      </c>
      <c r="F5072">
        <v>523.76996864111561</v>
      </c>
      <c r="G5072" s="6">
        <v>29304.467251794002</v>
      </c>
      <c r="H5072" s="6">
        <v>1286.36354625524</v>
      </c>
      <c r="I5072" s="3">
        <v>0.10501617898183933</v>
      </c>
    </row>
    <row r="5073" spans="1:9" x14ac:dyDescent="0.25">
      <c r="A5073" t="s">
        <v>2595</v>
      </c>
      <c r="B5073" t="s">
        <v>1745</v>
      </c>
      <c r="C5073" t="str">
        <f>_xlfn.XLOOKUP(Table4[[#This Row],[PUMA]],[1]PUMA!$A:$A,[1]PUMA!$B:$B)</f>
        <v>Yolo County--Davis, Woodland &amp; West Sacramento Cities PUMA</v>
      </c>
      <c r="D5073">
        <v>117</v>
      </c>
      <c r="E5073" t="s">
        <v>2201</v>
      </c>
      <c r="F5073">
        <v>523.76996864111561</v>
      </c>
      <c r="G5073" s="6">
        <v>29304.467251794002</v>
      </c>
      <c r="H5073" s="6">
        <v>1286.36354625524</v>
      </c>
      <c r="I5073" s="3">
        <v>0.10501617898183933</v>
      </c>
    </row>
    <row r="5074" spans="1:9" x14ac:dyDescent="0.25">
      <c r="A5074" t="s">
        <v>2595</v>
      </c>
      <c r="B5074" t="s">
        <v>1745</v>
      </c>
      <c r="C5074" t="str">
        <f>_xlfn.XLOOKUP(Table4[[#This Row],[PUMA]],[1]PUMA!$A:$A,[1]PUMA!$B:$B)</f>
        <v>Yolo County--Davis, Woodland &amp; West Sacramento Cities PUMA</v>
      </c>
      <c r="D5074">
        <v>175</v>
      </c>
      <c r="E5074" t="s">
        <v>3090</v>
      </c>
      <c r="F5074">
        <v>523.76996864111561</v>
      </c>
      <c r="G5074" s="6">
        <v>29304.467251794002</v>
      </c>
      <c r="H5074" s="6">
        <v>1286.36354625524</v>
      </c>
      <c r="I5074" s="3">
        <v>9.4362208925414248E-2</v>
      </c>
    </row>
    <row r="5075" spans="1:9" x14ac:dyDescent="0.25">
      <c r="A5075" t="s">
        <v>2595</v>
      </c>
      <c r="B5075" t="s">
        <v>1745</v>
      </c>
      <c r="C5075" t="str">
        <f>_xlfn.XLOOKUP(Table4[[#This Row],[PUMA]],[1]PUMA!$A:$A,[1]PUMA!$B:$B)</f>
        <v>Yolo County--Davis, Woodland &amp; West Sacramento Cities PUMA</v>
      </c>
      <c r="D5075">
        <v>329</v>
      </c>
      <c r="E5075" t="s">
        <v>2165</v>
      </c>
      <c r="F5075">
        <v>523.76996864111561</v>
      </c>
      <c r="G5075" s="6">
        <v>29304.467251794002</v>
      </c>
      <c r="H5075" s="6">
        <v>1286.36354625524</v>
      </c>
      <c r="I5075" s="3">
        <v>8.8777985412252083E-2</v>
      </c>
    </row>
    <row r="5076" spans="1:9" x14ac:dyDescent="0.25">
      <c r="A5076" t="s">
        <v>2595</v>
      </c>
      <c r="B5076" t="s">
        <v>1745</v>
      </c>
      <c r="C5076" t="str">
        <f>_xlfn.XLOOKUP(Table4[[#This Row],[PUMA]],[1]PUMA!$A:$A,[1]PUMA!$B:$B)</f>
        <v>Yolo County--Davis, Woodland &amp; West Sacramento Cities PUMA</v>
      </c>
      <c r="D5076">
        <v>178</v>
      </c>
      <c r="E5076" t="s">
        <v>3014</v>
      </c>
      <c r="F5076">
        <v>523.76996864111561</v>
      </c>
      <c r="G5076" s="6">
        <v>29304.467251794002</v>
      </c>
      <c r="H5076" s="6">
        <v>1286.36354625524</v>
      </c>
      <c r="I5076" s="3">
        <v>8.6544296006987223E-2</v>
      </c>
    </row>
    <row r="5077" spans="1:9" x14ac:dyDescent="0.25">
      <c r="A5077" t="s">
        <v>2595</v>
      </c>
      <c r="B5077" t="s">
        <v>1745</v>
      </c>
      <c r="C5077" t="str">
        <f>_xlfn.XLOOKUP(Table4[[#This Row],[PUMA]],[1]PUMA!$A:$A,[1]PUMA!$B:$B)</f>
        <v>Yolo County--Davis, Woodland &amp; West Sacramento Cities PUMA</v>
      </c>
      <c r="D5077">
        <v>2</v>
      </c>
      <c r="E5077" t="s">
        <v>2997</v>
      </c>
      <c r="F5077">
        <v>523.76996864111561</v>
      </c>
      <c r="G5077" s="6">
        <v>29304.467251794002</v>
      </c>
      <c r="H5077" s="6">
        <v>1286.36354625524</v>
      </c>
      <c r="I5077" s="3">
        <v>3.4614271284516877E-2</v>
      </c>
    </row>
    <row r="5078" spans="1:9" x14ac:dyDescent="0.25">
      <c r="A5078" t="s">
        <v>2595</v>
      </c>
      <c r="B5078" t="s">
        <v>1745</v>
      </c>
      <c r="C5078" t="str">
        <f>_xlfn.XLOOKUP(Table4[[#This Row],[PUMA]],[1]PUMA!$A:$A,[1]PUMA!$B:$B)</f>
        <v>Yolo County--Davis, Woodland &amp; West Sacramento Cities PUMA</v>
      </c>
      <c r="D5078">
        <v>8</v>
      </c>
      <c r="E5078" t="s">
        <v>3015</v>
      </c>
      <c r="F5078">
        <v>523.76996864111561</v>
      </c>
      <c r="G5078" s="6">
        <v>29304.467251794002</v>
      </c>
      <c r="H5078" s="6">
        <v>1286.36354625524</v>
      </c>
      <c r="I5078" s="3">
        <v>2.5129005809229735E-2</v>
      </c>
    </row>
    <row r="5079" spans="1:9" x14ac:dyDescent="0.25">
      <c r="A5079" t="s">
        <v>2682</v>
      </c>
      <c r="B5079" t="s">
        <v>1745</v>
      </c>
      <c r="C5079" t="str">
        <f>_xlfn.XLOOKUP(Table4[[#This Row],[PUMA]],[1]PUMA!$A:$A,[1]PUMA!$B:$B)</f>
        <v>Yolo County--Davis, Woodland &amp; West Sacramento Cities PUMA</v>
      </c>
      <c r="D5079">
        <v>82</v>
      </c>
      <c r="E5079" t="s">
        <v>2061</v>
      </c>
      <c r="F5079">
        <v>523.76996864111561</v>
      </c>
      <c r="G5079" s="6">
        <v>29304.467251794002</v>
      </c>
      <c r="H5079" s="6">
        <v>1286.36354625524</v>
      </c>
      <c r="I5079" s="3">
        <v>0.22229402355429564</v>
      </c>
    </row>
    <row r="5080" spans="1:9" x14ac:dyDescent="0.25">
      <c r="A5080" t="s">
        <v>2682</v>
      </c>
      <c r="B5080" t="s">
        <v>1745</v>
      </c>
      <c r="C5080" t="str">
        <f>_xlfn.XLOOKUP(Table4[[#This Row],[PUMA]],[1]PUMA!$A:$A,[1]PUMA!$B:$B)</f>
        <v>Yolo County--Davis, Woodland &amp; West Sacramento Cities PUMA</v>
      </c>
      <c r="D5080">
        <v>381</v>
      </c>
      <c r="E5080" t="s">
        <v>2251</v>
      </c>
      <c r="F5080">
        <v>523.76996864111561</v>
      </c>
      <c r="G5080" s="6">
        <v>29304.467251794002</v>
      </c>
      <c r="H5080" s="6">
        <v>1286.36354625524</v>
      </c>
      <c r="I5080" s="3">
        <v>0.19377255590672707</v>
      </c>
    </row>
    <row r="5081" spans="1:9" x14ac:dyDescent="0.25">
      <c r="A5081" t="s">
        <v>2682</v>
      </c>
      <c r="B5081" t="s">
        <v>1745</v>
      </c>
      <c r="C5081" t="str">
        <f>_xlfn.XLOOKUP(Table4[[#This Row],[PUMA]],[1]PUMA!$A:$A,[1]PUMA!$B:$B)</f>
        <v>Yolo County--Davis, Woodland &amp; West Sacramento Cities PUMA</v>
      </c>
      <c r="D5081">
        <v>203</v>
      </c>
      <c r="E5081" t="s">
        <v>3144</v>
      </c>
      <c r="F5081">
        <v>523.76996864111561</v>
      </c>
      <c r="G5081" s="6">
        <v>29304.467251794002</v>
      </c>
      <c r="H5081" s="6">
        <v>1286.36354625524</v>
      </c>
      <c r="I5081" s="3">
        <v>0.1435145442882676</v>
      </c>
    </row>
    <row r="5082" spans="1:9" x14ac:dyDescent="0.25">
      <c r="A5082" t="s">
        <v>2682</v>
      </c>
      <c r="B5082" t="s">
        <v>1745</v>
      </c>
      <c r="C5082" t="str">
        <f>_xlfn.XLOOKUP(Table4[[#This Row],[PUMA]],[1]PUMA!$A:$A,[1]PUMA!$B:$B)</f>
        <v>Yolo County--Davis, Woodland &amp; West Sacramento Cities PUMA</v>
      </c>
      <c r="D5082">
        <v>38</v>
      </c>
      <c r="E5082" t="s">
        <v>2015</v>
      </c>
      <c r="F5082">
        <v>523.76996864111561</v>
      </c>
      <c r="G5082" s="6">
        <v>29304.467251794002</v>
      </c>
      <c r="H5082" s="6">
        <v>1286.36354625524</v>
      </c>
      <c r="I5082" s="3">
        <v>0.11674983026472642</v>
      </c>
    </row>
    <row r="5083" spans="1:9" x14ac:dyDescent="0.25">
      <c r="A5083" t="s">
        <v>2682</v>
      </c>
      <c r="B5083" t="s">
        <v>1745</v>
      </c>
      <c r="C5083" t="str">
        <f>_xlfn.XLOOKUP(Table4[[#This Row],[PUMA]],[1]PUMA!$A:$A,[1]PUMA!$B:$B)</f>
        <v>Yolo County--Davis, Woodland &amp; West Sacramento Cities PUMA</v>
      </c>
      <c r="D5083">
        <v>47</v>
      </c>
      <c r="E5083" t="s">
        <v>2167</v>
      </c>
      <c r="F5083">
        <v>523.76996864111561</v>
      </c>
      <c r="G5083" s="6">
        <v>29304.467251794002</v>
      </c>
      <c r="H5083" s="6">
        <v>1286.36354625524</v>
      </c>
      <c r="I5083" s="3">
        <v>0.10501617898183933</v>
      </c>
    </row>
    <row r="5084" spans="1:9" x14ac:dyDescent="0.25">
      <c r="A5084" t="s">
        <v>2682</v>
      </c>
      <c r="B5084" t="s">
        <v>1745</v>
      </c>
      <c r="C5084" t="str">
        <f>_xlfn.XLOOKUP(Table4[[#This Row],[PUMA]],[1]PUMA!$A:$A,[1]PUMA!$B:$B)</f>
        <v>Yolo County--Davis, Woodland &amp; West Sacramento Cities PUMA</v>
      </c>
      <c r="D5084">
        <v>117</v>
      </c>
      <c r="E5084" t="s">
        <v>2201</v>
      </c>
      <c r="F5084">
        <v>523.76996864111561</v>
      </c>
      <c r="G5084" s="6">
        <v>29304.467251794002</v>
      </c>
      <c r="H5084" s="6">
        <v>1286.36354625524</v>
      </c>
      <c r="I5084" s="3">
        <v>0.10501617898183933</v>
      </c>
    </row>
    <row r="5085" spans="1:9" x14ac:dyDescent="0.25">
      <c r="A5085" t="s">
        <v>2682</v>
      </c>
      <c r="B5085" t="s">
        <v>1745</v>
      </c>
      <c r="C5085" t="str">
        <f>_xlfn.XLOOKUP(Table4[[#This Row],[PUMA]],[1]PUMA!$A:$A,[1]PUMA!$B:$B)</f>
        <v>Yolo County--Davis, Woodland &amp; West Sacramento Cities PUMA</v>
      </c>
      <c r="D5085">
        <v>329</v>
      </c>
      <c r="E5085" t="s">
        <v>2165</v>
      </c>
      <c r="F5085">
        <v>523.76996864111561</v>
      </c>
      <c r="G5085" s="6">
        <v>29304.467251794002</v>
      </c>
      <c r="H5085" s="6">
        <v>1286.36354625524</v>
      </c>
      <c r="I5085" s="3">
        <v>9.3270794047669386E-2</v>
      </c>
    </row>
    <row r="5086" spans="1:9" x14ac:dyDescent="0.25">
      <c r="A5086" t="s">
        <v>2682</v>
      </c>
      <c r="B5086" t="s">
        <v>1745</v>
      </c>
      <c r="C5086" t="str">
        <f>_xlfn.XLOOKUP(Table4[[#This Row],[PUMA]],[1]PUMA!$A:$A,[1]PUMA!$B:$B)</f>
        <v>Yolo County--Davis, Woodland &amp; West Sacramento Cities PUMA</v>
      </c>
      <c r="D5086">
        <v>2</v>
      </c>
      <c r="E5086" t="s">
        <v>2997</v>
      </c>
      <c r="F5086">
        <v>523.76996864111561</v>
      </c>
      <c r="G5086" s="6">
        <v>29304.467251794002</v>
      </c>
      <c r="H5086" s="6">
        <v>1286.36354625524</v>
      </c>
      <c r="I5086" s="3">
        <v>3.4614271284516877E-2</v>
      </c>
    </row>
    <row r="5087" spans="1:9" x14ac:dyDescent="0.25">
      <c r="A5087" t="s">
        <v>1751</v>
      </c>
      <c r="B5087" t="s">
        <v>1745</v>
      </c>
      <c r="C5087" t="str">
        <f>_xlfn.XLOOKUP(Table4[[#This Row],[PUMA]],[1]PUMA!$A:$A,[1]PUMA!$B:$B)</f>
        <v>Yolo County--Davis, Woodland &amp; West Sacramento Cities PUMA</v>
      </c>
      <c r="D5087">
        <v>82</v>
      </c>
      <c r="E5087" t="s">
        <v>2061</v>
      </c>
      <c r="F5087">
        <v>523.76996864111561</v>
      </c>
      <c r="G5087" s="6">
        <v>29304.467251794002</v>
      </c>
      <c r="H5087" s="6">
        <v>1286.36354625524</v>
      </c>
      <c r="I5087" s="3">
        <v>0.25882928476168354</v>
      </c>
    </row>
    <row r="5088" spans="1:9" x14ac:dyDescent="0.25">
      <c r="A5088" t="s">
        <v>1751</v>
      </c>
      <c r="B5088" t="s">
        <v>1745</v>
      </c>
      <c r="C5088" t="str">
        <f>_xlfn.XLOOKUP(Table4[[#This Row],[PUMA]],[1]PUMA!$A:$A,[1]PUMA!$B:$B)</f>
        <v>Yolo County--Davis, Woodland &amp; West Sacramento Cities PUMA</v>
      </c>
      <c r="D5088">
        <v>203</v>
      </c>
      <c r="E5088" t="s">
        <v>3144</v>
      </c>
      <c r="F5088">
        <v>523.76996864111561</v>
      </c>
      <c r="G5088" s="6">
        <v>29304.467251794002</v>
      </c>
      <c r="H5088" s="6">
        <v>1286.36354625524</v>
      </c>
      <c r="I5088" s="3">
        <v>0.1435145442882676</v>
      </c>
    </row>
    <row r="5089" spans="1:9" x14ac:dyDescent="0.25">
      <c r="A5089" t="s">
        <v>1751</v>
      </c>
      <c r="B5089" t="s">
        <v>1745</v>
      </c>
      <c r="C5089" t="str">
        <f>_xlfn.XLOOKUP(Table4[[#This Row],[PUMA]],[1]PUMA!$A:$A,[1]PUMA!$B:$B)</f>
        <v>Yolo County--Davis, Woodland &amp; West Sacramento Cities PUMA</v>
      </c>
      <c r="D5089">
        <v>38</v>
      </c>
      <c r="E5089" t="s">
        <v>2015</v>
      </c>
      <c r="F5089">
        <v>523.76996864111561</v>
      </c>
      <c r="G5089" s="6">
        <v>29304.467251794002</v>
      </c>
      <c r="H5089" s="6">
        <v>1286.36354625524</v>
      </c>
      <c r="I5089" s="3">
        <v>0.11674983026472642</v>
      </c>
    </row>
    <row r="5090" spans="1:9" x14ac:dyDescent="0.25">
      <c r="A5090" t="s">
        <v>1751</v>
      </c>
      <c r="B5090" t="s">
        <v>1745</v>
      </c>
      <c r="C5090" t="str">
        <f>_xlfn.XLOOKUP(Table4[[#This Row],[PUMA]],[1]PUMA!$A:$A,[1]PUMA!$B:$B)</f>
        <v>Yolo County--Davis, Woodland &amp; West Sacramento Cities PUMA</v>
      </c>
      <c r="D5090">
        <v>47</v>
      </c>
      <c r="E5090" t="s">
        <v>2167</v>
      </c>
      <c r="F5090">
        <v>523.76996864111561</v>
      </c>
      <c r="G5090" s="6">
        <v>29304.467251794002</v>
      </c>
      <c r="H5090" s="6">
        <v>1286.36354625524</v>
      </c>
      <c r="I5090" s="3">
        <v>0.10501617898183933</v>
      </c>
    </row>
    <row r="5091" spans="1:9" x14ac:dyDescent="0.25">
      <c r="A5091" t="s">
        <v>1751</v>
      </c>
      <c r="B5091" t="s">
        <v>1745</v>
      </c>
      <c r="C5091" t="str">
        <f>_xlfn.XLOOKUP(Table4[[#This Row],[PUMA]],[1]PUMA!$A:$A,[1]PUMA!$B:$B)</f>
        <v>Yolo County--Davis, Woodland &amp; West Sacramento Cities PUMA</v>
      </c>
      <c r="D5091">
        <v>117</v>
      </c>
      <c r="E5091" t="s">
        <v>2201</v>
      </c>
      <c r="F5091">
        <v>523.76996864111561</v>
      </c>
      <c r="G5091" s="6">
        <v>29304.467251794002</v>
      </c>
      <c r="H5091" s="6">
        <v>1286.36354625524</v>
      </c>
      <c r="I5091" s="3">
        <v>0.10501617898183933</v>
      </c>
    </row>
    <row r="5092" spans="1:9" x14ac:dyDescent="0.25">
      <c r="A5092" t="s">
        <v>1751</v>
      </c>
      <c r="B5092" t="s">
        <v>1745</v>
      </c>
      <c r="C5092" t="str">
        <f>_xlfn.XLOOKUP(Table4[[#This Row],[PUMA]],[1]PUMA!$A:$A,[1]PUMA!$B:$B)</f>
        <v>Yolo County--Davis, Woodland &amp; West Sacramento Cities PUMA</v>
      </c>
      <c r="D5092">
        <v>329</v>
      </c>
      <c r="E5092" t="s">
        <v>2165</v>
      </c>
      <c r="F5092">
        <v>523.76996864111561</v>
      </c>
      <c r="G5092" s="6">
        <v>29304.467251794002</v>
      </c>
      <c r="H5092" s="6">
        <v>1286.36354625524</v>
      </c>
      <c r="I5092" s="3">
        <v>9.3270794047669386E-2</v>
      </c>
    </row>
    <row r="5093" spans="1:9" x14ac:dyDescent="0.25">
      <c r="A5093" t="s">
        <v>1751</v>
      </c>
      <c r="B5093" t="s">
        <v>1745</v>
      </c>
      <c r="C5093" t="str">
        <f>_xlfn.XLOOKUP(Table4[[#This Row],[PUMA]],[1]PUMA!$A:$A,[1]PUMA!$B:$B)</f>
        <v>Yolo County--Davis, Woodland &amp; West Sacramento Cities PUMA</v>
      </c>
      <c r="D5093">
        <v>2</v>
      </c>
      <c r="E5093" t="s">
        <v>2997</v>
      </c>
      <c r="F5093">
        <v>523.76996864111561</v>
      </c>
      <c r="G5093" s="6">
        <v>29304.467251794002</v>
      </c>
      <c r="H5093" s="6">
        <v>1286.36354625524</v>
      </c>
      <c r="I5093" s="3">
        <v>4.0303319611874715E-2</v>
      </c>
    </row>
    <row r="5094" spans="1:9" x14ac:dyDescent="0.25">
      <c r="A5094" t="s">
        <v>2119</v>
      </c>
      <c r="B5094" t="s">
        <v>1745</v>
      </c>
      <c r="C5094" t="str">
        <f>_xlfn.XLOOKUP(Table4[[#This Row],[PUMA]],[1]PUMA!$A:$A,[1]PUMA!$B:$B)</f>
        <v>Yolo County--Davis, Woodland &amp; West Sacramento Cities PUMA</v>
      </c>
      <c r="D5094">
        <v>82</v>
      </c>
      <c r="E5094" t="s">
        <v>2061</v>
      </c>
      <c r="F5094">
        <v>523.76996864111561</v>
      </c>
      <c r="G5094" s="6">
        <v>29304.467251794002</v>
      </c>
      <c r="H5094" s="6">
        <v>1286.36354625524</v>
      </c>
      <c r="I5094" s="3">
        <v>0.22229402355429564</v>
      </c>
    </row>
    <row r="5095" spans="1:9" x14ac:dyDescent="0.25">
      <c r="A5095" t="s">
        <v>2119</v>
      </c>
      <c r="B5095" t="s">
        <v>1745</v>
      </c>
      <c r="C5095" t="str">
        <f>_xlfn.XLOOKUP(Table4[[#This Row],[PUMA]],[1]PUMA!$A:$A,[1]PUMA!$B:$B)</f>
        <v>Yolo County--Davis, Woodland &amp; West Sacramento Cities PUMA</v>
      </c>
      <c r="D5095">
        <v>381</v>
      </c>
      <c r="E5095" t="s">
        <v>2251</v>
      </c>
      <c r="F5095">
        <v>523.76996864111561</v>
      </c>
      <c r="G5095" s="6">
        <v>29304.467251794002</v>
      </c>
      <c r="H5095" s="6">
        <v>1286.36354625524</v>
      </c>
      <c r="I5095" s="3">
        <v>0.19377255590672707</v>
      </c>
    </row>
    <row r="5096" spans="1:9" x14ac:dyDescent="0.25">
      <c r="A5096" t="s">
        <v>2119</v>
      </c>
      <c r="B5096" t="s">
        <v>1745</v>
      </c>
      <c r="C5096" t="str">
        <f>_xlfn.XLOOKUP(Table4[[#This Row],[PUMA]],[1]PUMA!$A:$A,[1]PUMA!$B:$B)</f>
        <v>Yolo County--Davis, Woodland &amp; West Sacramento Cities PUMA</v>
      </c>
      <c r="D5096">
        <v>38</v>
      </c>
      <c r="E5096" t="s">
        <v>2015</v>
      </c>
      <c r="F5096">
        <v>523.76996864111561</v>
      </c>
      <c r="G5096" s="6">
        <v>29304.467251794002</v>
      </c>
      <c r="H5096" s="6">
        <v>1286.36354625524</v>
      </c>
      <c r="I5096" s="3">
        <v>0.11674983026472642</v>
      </c>
    </row>
    <row r="5097" spans="1:9" x14ac:dyDescent="0.25">
      <c r="A5097" t="s">
        <v>2119</v>
      </c>
      <c r="B5097" t="s">
        <v>1745</v>
      </c>
      <c r="C5097" t="str">
        <f>_xlfn.XLOOKUP(Table4[[#This Row],[PUMA]],[1]PUMA!$A:$A,[1]PUMA!$B:$B)</f>
        <v>Yolo County--Davis, Woodland &amp; West Sacramento Cities PUMA</v>
      </c>
      <c r="D5097">
        <v>117</v>
      </c>
      <c r="E5097" t="s">
        <v>2201</v>
      </c>
      <c r="F5097">
        <v>523.76996864111561</v>
      </c>
      <c r="G5097" s="6">
        <v>29304.467251794002</v>
      </c>
      <c r="H5097" s="6">
        <v>1286.36354625524</v>
      </c>
      <c r="I5097" s="3">
        <v>0.10501617898183933</v>
      </c>
    </row>
    <row r="5098" spans="1:9" x14ac:dyDescent="0.25">
      <c r="A5098" t="s">
        <v>2119</v>
      </c>
      <c r="B5098" t="s">
        <v>1745</v>
      </c>
      <c r="C5098" t="str">
        <f>_xlfn.XLOOKUP(Table4[[#This Row],[PUMA]],[1]PUMA!$A:$A,[1]PUMA!$B:$B)</f>
        <v>Yolo County--Davis, Woodland &amp; West Sacramento Cities PUMA</v>
      </c>
      <c r="D5098">
        <v>2</v>
      </c>
      <c r="E5098" t="s">
        <v>2997</v>
      </c>
      <c r="F5098">
        <v>523.76996864111561</v>
      </c>
      <c r="G5098" s="6">
        <v>29304.467251794002</v>
      </c>
      <c r="H5098" s="6">
        <v>1286.36354625524</v>
      </c>
      <c r="I5098" s="3">
        <v>3.4614271284516877E-2</v>
      </c>
    </row>
    <row r="5099" spans="1:9" x14ac:dyDescent="0.25">
      <c r="A5099" t="s">
        <v>2859</v>
      </c>
      <c r="B5099" t="s">
        <v>1745</v>
      </c>
      <c r="C5099" t="str">
        <f>_xlfn.XLOOKUP(Table4[[#This Row],[PUMA]],[1]PUMA!$A:$A,[1]PUMA!$B:$B)</f>
        <v>Yolo County--Davis, Woodland &amp; West Sacramento Cities PUMA</v>
      </c>
      <c r="D5099">
        <v>82</v>
      </c>
      <c r="E5099" t="s">
        <v>2061</v>
      </c>
      <c r="F5099">
        <v>523.76996864111561</v>
      </c>
      <c r="G5099" s="6">
        <v>29304.467251794002</v>
      </c>
      <c r="H5099" s="6">
        <v>1286.36354625524</v>
      </c>
      <c r="I5099" s="3">
        <v>0.21158622891371437</v>
      </c>
    </row>
    <row r="5100" spans="1:9" x14ac:dyDescent="0.25">
      <c r="A5100" t="s">
        <v>2859</v>
      </c>
      <c r="B5100" t="s">
        <v>1745</v>
      </c>
      <c r="C5100" t="str">
        <f>_xlfn.XLOOKUP(Table4[[#This Row],[PUMA]],[1]PUMA!$A:$A,[1]PUMA!$B:$B)</f>
        <v>Yolo County--Davis, Woodland &amp; West Sacramento Cities PUMA</v>
      </c>
      <c r="D5100">
        <v>203</v>
      </c>
      <c r="E5100" t="s">
        <v>3144</v>
      </c>
      <c r="F5100">
        <v>523.76996864111561</v>
      </c>
      <c r="G5100" s="6">
        <v>29304.467251794002</v>
      </c>
      <c r="H5100" s="6">
        <v>1286.36354625524</v>
      </c>
      <c r="I5100" s="3">
        <v>0.1435145442882676</v>
      </c>
    </row>
    <row r="5101" spans="1:9" x14ac:dyDescent="0.25">
      <c r="A5101" t="s">
        <v>2859</v>
      </c>
      <c r="B5101" t="s">
        <v>1745</v>
      </c>
      <c r="C5101" t="str">
        <f>_xlfn.XLOOKUP(Table4[[#This Row],[PUMA]],[1]PUMA!$A:$A,[1]PUMA!$B:$B)</f>
        <v>Yolo County--Davis, Woodland &amp; West Sacramento Cities PUMA</v>
      </c>
      <c r="D5101">
        <v>38</v>
      </c>
      <c r="E5101" t="s">
        <v>2015</v>
      </c>
      <c r="F5101">
        <v>523.76996864111561</v>
      </c>
      <c r="G5101" s="6">
        <v>29304.467251794002</v>
      </c>
      <c r="H5101" s="6">
        <v>1286.36354625524</v>
      </c>
      <c r="I5101" s="3">
        <v>0.11674983026472642</v>
      </c>
    </row>
    <row r="5102" spans="1:9" x14ac:dyDescent="0.25">
      <c r="A5102" t="s">
        <v>2859</v>
      </c>
      <c r="B5102" t="s">
        <v>1745</v>
      </c>
      <c r="C5102" t="str">
        <f>_xlfn.XLOOKUP(Table4[[#This Row],[PUMA]],[1]PUMA!$A:$A,[1]PUMA!$B:$B)</f>
        <v>Yolo County--Davis, Woodland &amp; West Sacramento Cities PUMA</v>
      </c>
      <c r="D5102">
        <v>117</v>
      </c>
      <c r="E5102" t="s">
        <v>2201</v>
      </c>
      <c r="F5102">
        <v>523.76996864111561</v>
      </c>
      <c r="G5102" s="6">
        <v>29304.467251794002</v>
      </c>
      <c r="H5102" s="6">
        <v>1286.36354625524</v>
      </c>
      <c r="I5102" s="3">
        <v>0.10501617898183933</v>
      </c>
    </row>
    <row r="5103" spans="1:9" x14ac:dyDescent="0.25">
      <c r="A5103" t="s">
        <v>2859</v>
      </c>
      <c r="B5103" t="s">
        <v>1745</v>
      </c>
      <c r="C5103" t="str">
        <f>_xlfn.XLOOKUP(Table4[[#This Row],[PUMA]],[1]PUMA!$A:$A,[1]PUMA!$B:$B)</f>
        <v>Yolo County--Davis, Woodland &amp; West Sacramento Cities PUMA</v>
      </c>
      <c r="D5103">
        <v>329</v>
      </c>
      <c r="E5103" t="s">
        <v>2165</v>
      </c>
      <c r="F5103">
        <v>523.76996864111561</v>
      </c>
      <c r="G5103" s="6">
        <v>29304.467251794002</v>
      </c>
      <c r="H5103" s="6">
        <v>1286.36354625524</v>
      </c>
      <c r="I5103" s="3">
        <v>9.3270794047669386E-2</v>
      </c>
    </row>
    <row r="5104" spans="1:9" x14ac:dyDescent="0.25">
      <c r="A5104" t="s">
        <v>2859</v>
      </c>
      <c r="B5104" t="s">
        <v>1745</v>
      </c>
      <c r="C5104" t="str">
        <f>_xlfn.XLOOKUP(Table4[[#This Row],[PUMA]],[1]PUMA!$A:$A,[1]PUMA!$B:$B)</f>
        <v>Yolo County--Davis, Woodland &amp; West Sacramento Cities PUMA</v>
      </c>
      <c r="D5104">
        <v>2</v>
      </c>
      <c r="E5104" t="s">
        <v>2997</v>
      </c>
      <c r="F5104">
        <v>523.76996864111561</v>
      </c>
      <c r="G5104" s="6">
        <v>29304.467251794002</v>
      </c>
      <c r="H5104" s="6">
        <v>1286.36354625524</v>
      </c>
      <c r="I5104" s="3">
        <v>3.4614271284516877E-2</v>
      </c>
    </row>
    <row r="5105" spans="1:9" x14ac:dyDescent="0.25">
      <c r="A5105" t="s">
        <v>1891</v>
      </c>
      <c r="B5105" t="s">
        <v>1745</v>
      </c>
      <c r="C5105" t="str">
        <f>_xlfn.XLOOKUP(Table4[[#This Row],[PUMA]],[1]PUMA!$A:$A,[1]PUMA!$B:$B)</f>
        <v>Yolo County--Davis, Woodland &amp; West Sacramento Cities PUMA</v>
      </c>
      <c r="D5105">
        <v>28</v>
      </c>
      <c r="E5105" t="s">
        <v>2360</v>
      </c>
      <c r="F5105">
        <v>523.76996864111561</v>
      </c>
      <c r="G5105" s="6">
        <v>29304.467251794002</v>
      </c>
      <c r="H5105" s="6">
        <v>1286.36354625524</v>
      </c>
      <c r="I5105" s="3">
        <v>0.77158826150145643</v>
      </c>
    </row>
    <row r="5106" spans="1:9" x14ac:dyDescent="0.25">
      <c r="A5106" t="s">
        <v>1891</v>
      </c>
      <c r="B5106" t="s">
        <v>1745</v>
      </c>
      <c r="C5106" t="str">
        <f>_xlfn.XLOOKUP(Table4[[#This Row],[PUMA]],[1]PUMA!$A:$A,[1]PUMA!$B:$B)</f>
        <v>Yolo County--Davis, Woodland &amp; West Sacramento Cities PUMA</v>
      </c>
      <c r="D5106">
        <v>38</v>
      </c>
      <c r="E5106" t="s">
        <v>2015</v>
      </c>
      <c r="F5106">
        <v>523.76996864111561</v>
      </c>
      <c r="G5106" s="6">
        <v>29304.467251794002</v>
      </c>
      <c r="H5106" s="6">
        <v>1286.36354625524</v>
      </c>
      <c r="I5106" s="3">
        <v>0.1219587482436774</v>
      </c>
    </row>
    <row r="5107" spans="1:9" x14ac:dyDescent="0.25">
      <c r="A5107" t="s">
        <v>1891</v>
      </c>
      <c r="B5107" t="s">
        <v>1745</v>
      </c>
      <c r="C5107" t="str">
        <f>_xlfn.XLOOKUP(Table4[[#This Row],[PUMA]],[1]PUMA!$A:$A,[1]PUMA!$B:$B)</f>
        <v>Yolo County--Davis, Woodland &amp; West Sacramento Cities PUMA</v>
      </c>
      <c r="D5107">
        <v>329</v>
      </c>
      <c r="E5107" t="s">
        <v>2165</v>
      </c>
      <c r="F5107">
        <v>523.76996864111561</v>
      </c>
      <c r="G5107" s="6">
        <v>29304.467251794002</v>
      </c>
      <c r="H5107" s="6">
        <v>1286.36354625524</v>
      </c>
      <c r="I5107" s="3">
        <v>9.7432169828039372E-2</v>
      </c>
    </row>
    <row r="5108" spans="1:9" x14ac:dyDescent="0.25">
      <c r="A5108" t="s">
        <v>1891</v>
      </c>
      <c r="B5108" t="s">
        <v>1745</v>
      </c>
      <c r="C5108" t="str">
        <f>_xlfn.XLOOKUP(Table4[[#This Row],[PUMA]],[1]PUMA!$A:$A,[1]PUMA!$B:$B)</f>
        <v>Yolo County--Davis, Woodland &amp; West Sacramento Cities PUMA</v>
      </c>
      <c r="D5108">
        <v>403</v>
      </c>
      <c r="E5108" t="s">
        <v>3000</v>
      </c>
      <c r="F5108">
        <v>523.76996864111561</v>
      </c>
      <c r="G5108" s="6">
        <v>29304.467251794002</v>
      </c>
      <c r="H5108" s="6">
        <v>1286.36354625524</v>
      </c>
      <c r="I5108" s="3">
        <v>9.7383141185529334E-2</v>
      </c>
    </row>
    <row r="5109" spans="1:9" x14ac:dyDescent="0.25">
      <c r="A5109" t="s">
        <v>1891</v>
      </c>
      <c r="B5109" t="s">
        <v>1745</v>
      </c>
      <c r="C5109" t="str">
        <f>_xlfn.XLOOKUP(Table4[[#This Row],[PUMA]],[1]PUMA!$A:$A,[1]PUMA!$B:$B)</f>
        <v>Yolo County--Davis, Woodland &amp; West Sacramento Cities PUMA</v>
      </c>
      <c r="D5109">
        <v>2</v>
      </c>
      <c r="E5109" t="s">
        <v>2997</v>
      </c>
      <c r="F5109">
        <v>523.76996864111561</v>
      </c>
      <c r="G5109" s="6">
        <v>29304.467251794002</v>
      </c>
      <c r="H5109" s="6">
        <v>1286.36354625524</v>
      </c>
      <c r="I5109" s="3">
        <v>3.6158623851140534E-2</v>
      </c>
    </row>
    <row r="5110" spans="1:9" x14ac:dyDescent="0.25">
      <c r="A5110" t="s">
        <v>1884</v>
      </c>
      <c r="B5110" t="s">
        <v>1745</v>
      </c>
      <c r="C5110" t="str">
        <f>_xlfn.XLOOKUP(Table4[[#This Row],[PUMA]],[1]PUMA!$A:$A,[1]PUMA!$B:$B)</f>
        <v>Yolo County--Davis, Woodland &amp; West Sacramento Cities PUMA</v>
      </c>
      <c r="D5110">
        <v>82</v>
      </c>
      <c r="E5110" t="s">
        <v>2061</v>
      </c>
      <c r="F5110">
        <v>523.76996864111561</v>
      </c>
      <c r="G5110" s="6">
        <v>29304.467251794002</v>
      </c>
      <c r="H5110" s="6">
        <v>1286.36354625524</v>
      </c>
      <c r="I5110" s="3">
        <v>0.23221190808808725</v>
      </c>
    </row>
    <row r="5111" spans="1:9" x14ac:dyDescent="0.25">
      <c r="A5111" t="s">
        <v>1884</v>
      </c>
      <c r="B5111" t="s">
        <v>1745</v>
      </c>
      <c r="C5111" t="str">
        <f>_xlfn.XLOOKUP(Table4[[#This Row],[PUMA]],[1]PUMA!$A:$A,[1]PUMA!$B:$B)</f>
        <v>Yolo County--Davis, Woodland &amp; West Sacramento Cities PUMA</v>
      </c>
      <c r="D5111">
        <v>403</v>
      </c>
      <c r="E5111" t="s">
        <v>3000</v>
      </c>
      <c r="F5111">
        <v>523.76996864111561</v>
      </c>
      <c r="G5111" s="6">
        <v>29304.467251794002</v>
      </c>
      <c r="H5111" s="6">
        <v>1286.36354625524</v>
      </c>
      <c r="I5111" s="3">
        <v>9.7383141185529334E-2</v>
      </c>
    </row>
    <row r="5112" spans="1:9" x14ac:dyDescent="0.25">
      <c r="A5112" t="s">
        <v>1884</v>
      </c>
      <c r="B5112" t="s">
        <v>1745</v>
      </c>
      <c r="C5112" t="str">
        <f>_xlfn.XLOOKUP(Table4[[#This Row],[PUMA]],[1]PUMA!$A:$A,[1]PUMA!$B:$B)</f>
        <v>Yolo County--Davis, Woodland &amp; West Sacramento Cities PUMA</v>
      </c>
      <c r="D5112">
        <v>2</v>
      </c>
      <c r="E5112" t="s">
        <v>2997</v>
      </c>
      <c r="F5112">
        <v>523.76996864111561</v>
      </c>
      <c r="G5112" s="6">
        <v>29304.467251794002</v>
      </c>
      <c r="H5112" s="6">
        <v>1286.36354625524</v>
      </c>
      <c r="I5112" s="3">
        <v>3.6158623851140534E-2</v>
      </c>
    </row>
    <row r="5113" spans="1:9" x14ac:dyDescent="0.25">
      <c r="A5113" t="s">
        <v>1886</v>
      </c>
      <c r="B5113" t="s">
        <v>1745</v>
      </c>
      <c r="C5113" t="str">
        <f>_xlfn.XLOOKUP(Table4[[#This Row],[PUMA]],[1]PUMA!$A:$A,[1]PUMA!$B:$B)</f>
        <v>Yolo County--Davis, Woodland &amp; West Sacramento Cities PUMA</v>
      </c>
      <c r="D5113">
        <v>28</v>
      </c>
      <c r="E5113" t="s">
        <v>2360</v>
      </c>
      <c r="F5113">
        <v>523.76996864111561</v>
      </c>
      <c r="G5113" s="6">
        <v>29304.467251794002</v>
      </c>
      <c r="H5113" s="6">
        <v>1286.36354625524</v>
      </c>
      <c r="I5113" s="3">
        <v>0.77158826150145643</v>
      </c>
    </row>
    <row r="5114" spans="1:9" x14ac:dyDescent="0.25">
      <c r="A5114" t="s">
        <v>1886</v>
      </c>
      <c r="B5114" t="s">
        <v>1745</v>
      </c>
      <c r="C5114" t="str">
        <f>_xlfn.XLOOKUP(Table4[[#This Row],[PUMA]],[1]PUMA!$A:$A,[1]PUMA!$B:$B)</f>
        <v>Yolo County--Davis, Woodland &amp; West Sacramento Cities PUMA</v>
      </c>
      <c r="D5114">
        <v>403</v>
      </c>
      <c r="E5114" t="s">
        <v>3000</v>
      </c>
      <c r="F5114">
        <v>523.76996864111561</v>
      </c>
      <c r="G5114" s="6">
        <v>29304.467251794002</v>
      </c>
      <c r="H5114" s="6">
        <v>1286.36354625524</v>
      </c>
      <c r="I5114" s="3">
        <v>9.7383141185529334E-2</v>
      </c>
    </row>
    <row r="5115" spans="1:9" x14ac:dyDescent="0.25">
      <c r="A5115" t="s">
        <v>1886</v>
      </c>
      <c r="B5115" t="s">
        <v>1745</v>
      </c>
      <c r="C5115" t="str">
        <f>_xlfn.XLOOKUP(Table4[[#This Row],[PUMA]],[1]PUMA!$A:$A,[1]PUMA!$B:$B)</f>
        <v>Yolo County--Davis, Woodland &amp; West Sacramento Cities PUMA</v>
      </c>
      <c r="D5115">
        <v>2</v>
      </c>
      <c r="E5115" t="s">
        <v>2997</v>
      </c>
      <c r="F5115">
        <v>523.76996864111561</v>
      </c>
      <c r="G5115" s="6">
        <v>29304.467251794002</v>
      </c>
      <c r="H5115" s="6">
        <v>1286.36354625524</v>
      </c>
      <c r="I5115" s="3">
        <v>3.6158623851140534E-2</v>
      </c>
    </row>
    <row r="5116" spans="1:9" x14ac:dyDescent="0.25">
      <c r="A5116" t="s">
        <v>1744</v>
      </c>
      <c r="B5116" t="s">
        <v>1745</v>
      </c>
      <c r="C5116" t="str">
        <f>_xlfn.XLOOKUP(Table4[[#This Row],[PUMA]],[1]PUMA!$A:$A,[1]PUMA!$B:$B)</f>
        <v>Yolo County--Davis, Woodland &amp; West Sacramento Cities PUMA</v>
      </c>
      <c r="D5116">
        <v>28</v>
      </c>
      <c r="E5116" t="s">
        <v>2360</v>
      </c>
      <c r="F5116">
        <v>523.76996864111561</v>
      </c>
      <c r="G5116" s="6">
        <v>29304.467251794002</v>
      </c>
      <c r="H5116" s="6">
        <v>1286.36354625524</v>
      </c>
      <c r="I5116" s="3">
        <v>0.7965635698065594</v>
      </c>
    </row>
    <row r="5117" spans="1:9" x14ac:dyDescent="0.25">
      <c r="A5117" t="s">
        <v>1744</v>
      </c>
      <c r="B5117" t="s">
        <v>1745</v>
      </c>
      <c r="C5117" t="str">
        <f>_xlfn.XLOOKUP(Table4[[#This Row],[PUMA]],[1]PUMA!$A:$A,[1]PUMA!$B:$B)</f>
        <v>Yolo County--Davis, Woodland &amp; West Sacramento Cities PUMA</v>
      </c>
      <c r="D5117">
        <v>188</v>
      </c>
      <c r="E5117" t="s">
        <v>2022</v>
      </c>
      <c r="F5117">
        <v>523.76996864111561</v>
      </c>
      <c r="G5117" s="6">
        <v>29304.467251794002</v>
      </c>
      <c r="H5117" s="6">
        <v>1286.36354625524</v>
      </c>
      <c r="I5117" s="3">
        <v>0.41228185486676716</v>
      </c>
    </row>
    <row r="5118" spans="1:9" x14ac:dyDescent="0.25">
      <c r="A5118" t="s">
        <v>1744</v>
      </c>
      <c r="B5118" t="s">
        <v>1745</v>
      </c>
      <c r="C5118" t="str">
        <f>_xlfn.XLOOKUP(Table4[[#This Row],[PUMA]],[1]PUMA!$A:$A,[1]PUMA!$B:$B)</f>
        <v>Yolo County--Davis, Woodland &amp; West Sacramento Cities PUMA</v>
      </c>
      <c r="D5118">
        <v>82</v>
      </c>
      <c r="E5118" t="s">
        <v>2061</v>
      </c>
      <c r="F5118">
        <v>523.76996864111561</v>
      </c>
      <c r="G5118" s="6">
        <v>29304.467251794002</v>
      </c>
      <c r="H5118" s="6">
        <v>1286.36354625524</v>
      </c>
      <c r="I5118" s="3">
        <v>0.23221190808808725</v>
      </c>
    </row>
    <row r="5119" spans="1:9" x14ac:dyDescent="0.25">
      <c r="A5119" t="s">
        <v>1744</v>
      </c>
      <c r="B5119" t="s">
        <v>1745</v>
      </c>
      <c r="C5119" t="str">
        <f>_xlfn.XLOOKUP(Table4[[#This Row],[PUMA]],[1]PUMA!$A:$A,[1]PUMA!$B:$B)</f>
        <v>Yolo County--Davis, Woodland &amp; West Sacramento Cities PUMA</v>
      </c>
      <c r="D5119">
        <v>203</v>
      </c>
      <c r="E5119" t="s">
        <v>3144</v>
      </c>
      <c r="F5119">
        <v>523.76996864111561</v>
      </c>
      <c r="G5119" s="6">
        <v>29304.467251794002</v>
      </c>
      <c r="H5119" s="6">
        <v>1286.36354625524</v>
      </c>
      <c r="I5119" s="3">
        <v>0.16260273029411104</v>
      </c>
    </row>
    <row r="5120" spans="1:9" x14ac:dyDescent="0.25">
      <c r="A5120" t="s">
        <v>1744</v>
      </c>
      <c r="B5120" t="s">
        <v>1745</v>
      </c>
      <c r="C5120" t="str">
        <f>_xlfn.XLOOKUP(Table4[[#This Row],[PUMA]],[1]PUMA!$A:$A,[1]PUMA!$B:$B)</f>
        <v>Yolo County--Davis, Woodland &amp; West Sacramento Cities PUMA</v>
      </c>
      <c r="D5120">
        <v>342</v>
      </c>
      <c r="E5120" t="s">
        <v>2359</v>
      </c>
      <c r="F5120">
        <v>523.76996864111561</v>
      </c>
      <c r="G5120" s="6">
        <v>29304.467251794002</v>
      </c>
      <c r="H5120" s="6">
        <v>1286.36354625524</v>
      </c>
      <c r="I5120" s="3">
        <v>0.12229449493825138</v>
      </c>
    </row>
    <row r="5121" spans="1:9" x14ac:dyDescent="0.25">
      <c r="A5121" t="s">
        <v>1744</v>
      </c>
      <c r="B5121" t="s">
        <v>1745</v>
      </c>
      <c r="C5121" t="str">
        <f>_xlfn.XLOOKUP(Table4[[#This Row],[PUMA]],[1]PUMA!$A:$A,[1]PUMA!$B:$B)</f>
        <v>Yolo County--Davis, Woodland &amp; West Sacramento Cities PUMA</v>
      </c>
      <c r="D5121">
        <v>38</v>
      </c>
      <c r="E5121" t="s">
        <v>2015</v>
      </c>
      <c r="F5121">
        <v>523.76996864111561</v>
      </c>
      <c r="G5121" s="6">
        <v>29304.467251794002</v>
      </c>
      <c r="H5121" s="6">
        <v>1286.36354625524</v>
      </c>
      <c r="I5121" s="3">
        <v>0.12590639427442837</v>
      </c>
    </row>
    <row r="5122" spans="1:9" x14ac:dyDescent="0.25">
      <c r="A5122" t="s">
        <v>1744</v>
      </c>
      <c r="B5122" t="s">
        <v>1745</v>
      </c>
      <c r="C5122" t="str">
        <f>_xlfn.XLOOKUP(Table4[[#This Row],[PUMA]],[1]PUMA!$A:$A,[1]PUMA!$B:$B)</f>
        <v>Yolo County--Davis, Woodland &amp; West Sacramento Cities PUMA</v>
      </c>
      <c r="D5122">
        <v>47</v>
      </c>
      <c r="E5122" t="s">
        <v>2167</v>
      </c>
      <c r="F5122">
        <v>523.76996864111561</v>
      </c>
      <c r="G5122" s="6">
        <v>29304.467251794002</v>
      </c>
      <c r="H5122" s="6">
        <v>1286.36354625524</v>
      </c>
      <c r="I5122" s="3">
        <v>0.10970158761617213</v>
      </c>
    </row>
    <row r="5123" spans="1:9" x14ac:dyDescent="0.25">
      <c r="A5123" t="s">
        <v>1744</v>
      </c>
      <c r="B5123" t="s">
        <v>1745</v>
      </c>
      <c r="C5123" t="str">
        <f>_xlfn.XLOOKUP(Table4[[#This Row],[PUMA]],[1]PUMA!$A:$A,[1]PUMA!$B:$B)</f>
        <v>Yolo County--Davis, Woodland &amp; West Sacramento Cities PUMA</v>
      </c>
      <c r="D5123">
        <v>53</v>
      </c>
      <c r="E5123" t="s">
        <v>3004</v>
      </c>
      <c r="F5123">
        <v>523.76996864111561</v>
      </c>
      <c r="G5123" s="6">
        <v>29304.467251794002</v>
      </c>
      <c r="H5123" s="6">
        <v>1286.36354625524</v>
      </c>
      <c r="I5123" s="3">
        <v>9.9946432438576399E-2</v>
      </c>
    </row>
    <row r="5124" spans="1:9" x14ac:dyDescent="0.25">
      <c r="A5124" t="s">
        <v>1744</v>
      </c>
      <c r="B5124" t="s">
        <v>1745</v>
      </c>
      <c r="C5124" t="str">
        <f>_xlfn.XLOOKUP(Table4[[#This Row],[PUMA]],[1]PUMA!$A:$A,[1]PUMA!$B:$B)</f>
        <v>Yolo County--Davis, Woodland &amp; West Sacramento Cities PUMA</v>
      </c>
      <c r="D5124">
        <v>329</v>
      </c>
      <c r="E5124" t="s">
        <v>2165</v>
      </c>
      <c r="F5124">
        <v>523.76996864111561</v>
      </c>
      <c r="G5124" s="6">
        <v>29304.467251794002</v>
      </c>
      <c r="H5124" s="6">
        <v>1286.36354625524</v>
      </c>
      <c r="I5124" s="3">
        <v>9.7432169828039372E-2</v>
      </c>
    </row>
    <row r="5125" spans="1:9" x14ac:dyDescent="0.25">
      <c r="A5125" t="s">
        <v>1744</v>
      </c>
      <c r="B5125" t="s">
        <v>1745</v>
      </c>
      <c r="C5125" t="str">
        <f>_xlfn.XLOOKUP(Table4[[#This Row],[PUMA]],[1]PUMA!$A:$A,[1]PUMA!$B:$B)</f>
        <v>Yolo County--Davis, Woodland &amp; West Sacramento Cities PUMA</v>
      </c>
      <c r="D5125">
        <v>403</v>
      </c>
      <c r="E5125" t="s">
        <v>3000</v>
      </c>
      <c r="F5125">
        <v>523.76996864111561</v>
      </c>
      <c r="G5125" s="6">
        <v>29304.467251794002</v>
      </c>
      <c r="H5125" s="6">
        <v>1286.36354625524</v>
      </c>
      <c r="I5125" s="3">
        <v>9.7383141185529334E-2</v>
      </c>
    </row>
    <row r="5126" spans="1:9" x14ac:dyDescent="0.25">
      <c r="A5126" t="s">
        <v>1744</v>
      </c>
      <c r="B5126" t="s">
        <v>1745</v>
      </c>
      <c r="C5126" t="str">
        <f>_xlfn.XLOOKUP(Table4[[#This Row],[PUMA]],[1]PUMA!$A:$A,[1]PUMA!$B:$B)</f>
        <v>Yolo County--Davis, Woodland &amp; West Sacramento Cities PUMA</v>
      </c>
      <c r="D5126">
        <v>163</v>
      </c>
      <c r="E5126" t="s">
        <v>3146</v>
      </c>
      <c r="F5126">
        <v>523.76996864111561</v>
      </c>
      <c r="G5126" s="6">
        <v>29304.467251794002</v>
      </c>
      <c r="H5126" s="6">
        <v>1286.36354625524</v>
      </c>
      <c r="I5126" s="3">
        <v>9.8067794535358785E-2</v>
      </c>
    </row>
    <row r="5127" spans="1:9" x14ac:dyDescent="0.25">
      <c r="A5127" t="s">
        <v>1744</v>
      </c>
      <c r="B5127" t="s">
        <v>1745</v>
      </c>
      <c r="C5127" t="str">
        <f>_xlfn.XLOOKUP(Table4[[#This Row],[PUMA]],[1]PUMA!$A:$A,[1]PUMA!$B:$B)</f>
        <v>Yolo County--Davis, Woodland &amp; West Sacramento Cities PUMA</v>
      </c>
      <c r="D5127">
        <v>2</v>
      </c>
      <c r="E5127" t="s">
        <v>2997</v>
      </c>
      <c r="F5127">
        <v>523.76996864111561</v>
      </c>
      <c r="G5127" s="6">
        <v>29304.467251794002</v>
      </c>
      <c r="H5127" s="6">
        <v>1286.36354625524</v>
      </c>
      <c r="I5127" s="3">
        <v>3.7329031468297857E-2</v>
      </c>
    </row>
    <row r="5128" spans="1:9" x14ac:dyDescent="0.25">
      <c r="A5128" t="s">
        <v>1744</v>
      </c>
      <c r="B5128" t="s">
        <v>1745</v>
      </c>
      <c r="C5128" t="str">
        <f>_xlfn.XLOOKUP(Table4[[#This Row],[PUMA]],[1]PUMA!$A:$A,[1]PUMA!$B:$B)</f>
        <v>Yolo County--Davis, Woodland &amp; West Sacramento Cities PUMA</v>
      </c>
      <c r="D5128">
        <v>7</v>
      </c>
      <c r="E5128" t="s">
        <v>3017</v>
      </c>
      <c r="F5128">
        <v>523.76996864111561</v>
      </c>
      <c r="G5128" s="6">
        <v>29304.467251794002</v>
      </c>
      <c r="H5128" s="6">
        <v>1286.36354625524</v>
      </c>
      <c r="I5128" s="3">
        <v>2.5129005809229735E-2</v>
      </c>
    </row>
    <row r="5129" spans="1:9" x14ac:dyDescent="0.25">
      <c r="A5129" t="s">
        <v>2683</v>
      </c>
      <c r="B5129" t="s">
        <v>1745</v>
      </c>
      <c r="C5129" t="str">
        <f>_xlfn.XLOOKUP(Table4[[#This Row],[PUMA]],[1]PUMA!$A:$A,[1]PUMA!$B:$B)</f>
        <v>Yolo County--Davis, Woodland &amp; West Sacramento Cities PUMA</v>
      </c>
      <c r="D5129">
        <v>82</v>
      </c>
      <c r="E5129" t="s">
        <v>2061</v>
      </c>
      <c r="F5129">
        <v>523.76996864111561</v>
      </c>
      <c r="G5129" s="6">
        <v>29304.467251794002</v>
      </c>
      <c r="H5129" s="6">
        <v>1286.36354625524</v>
      </c>
      <c r="I5129" s="3">
        <v>0.21294972224460382</v>
      </c>
    </row>
    <row r="5130" spans="1:9" x14ac:dyDescent="0.25">
      <c r="A5130" t="s">
        <v>2683</v>
      </c>
      <c r="B5130" t="s">
        <v>1745</v>
      </c>
      <c r="C5130" t="str">
        <f>_xlfn.XLOOKUP(Table4[[#This Row],[PUMA]],[1]PUMA!$A:$A,[1]PUMA!$B:$B)</f>
        <v>Yolo County--Davis, Woodland &amp; West Sacramento Cities PUMA</v>
      </c>
      <c r="D5130">
        <v>203</v>
      </c>
      <c r="E5130" t="s">
        <v>3144</v>
      </c>
      <c r="F5130">
        <v>523.76996864111561</v>
      </c>
      <c r="G5130" s="6">
        <v>29304.467251794002</v>
      </c>
      <c r="H5130" s="6">
        <v>1286.36354625524</v>
      </c>
      <c r="I5130" s="3">
        <v>0.1435145442882676</v>
      </c>
    </row>
    <row r="5131" spans="1:9" x14ac:dyDescent="0.25">
      <c r="A5131" t="s">
        <v>2683</v>
      </c>
      <c r="B5131" t="s">
        <v>1745</v>
      </c>
      <c r="C5131" t="str">
        <f>_xlfn.XLOOKUP(Table4[[#This Row],[PUMA]],[1]PUMA!$A:$A,[1]PUMA!$B:$B)</f>
        <v>Yolo County--Davis, Woodland &amp; West Sacramento Cities PUMA</v>
      </c>
      <c r="D5131">
        <v>38</v>
      </c>
      <c r="E5131" t="s">
        <v>2015</v>
      </c>
      <c r="F5131">
        <v>523.76996864111561</v>
      </c>
      <c r="G5131" s="6">
        <v>29304.467251794002</v>
      </c>
      <c r="H5131" s="6">
        <v>1286.36354625524</v>
      </c>
      <c r="I5131" s="3">
        <v>0.1156667896326273</v>
      </c>
    </row>
    <row r="5132" spans="1:9" x14ac:dyDescent="0.25">
      <c r="A5132" t="s">
        <v>2683</v>
      </c>
      <c r="B5132" t="s">
        <v>1745</v>
      </c>
      <c r="C5132" t="str">
        <f>_xlfn.XLOOKUP(Table4[[#This Row],[PUMA]],[1]PUMA!$A:$A,[1]PUMA!$B:$B)</f>
        <v>Yolo County--Davis, Woodland &amp; West Sacramento Cities PUMA</v>
      </c>
      <c r="D5132">
        <v>149</v>
      </c>
      <c r="E5132" t="s">
        <v>3033</v>
      </c>
      <c r="F5132">
        <v>523.76996864111561</v>
      </c>
      <c r="G5132" s="6">
        <v>29304.467251794002</v>
      </c>
      <c r="H5132" s="6">
        <v>1286.36354625524</v>
      </c>
      <c r="I5132" s="3">
        <v>0.10107444558823517</v>
      </c>
    </row>
    <row r="5133" spans="1:9" x14ac:dyDescent="0.25">
      <c r="A5133" t="s">
        <v>2683</v>
      </c>
      <c r="B5133" t="s">
        <v>1745</v>
      </c>
      <c r="C5133" t="str">
        <f>_xlfn.XLOOKUP(Table4[[#This Row],[PUMA]],[1]PUMA!$A:$A,[1]PUMA!$B:$B)</f>
        <v>Yolo County--Davis, Woodland &amp; West Sacramento Cities PUMA</v>
      </c>
      <c r="D5133">
        <v>53</v>
      </c>
      <c r="E5133" t="s">
        <v>3004</v>
      </c>
      <c r="F5133">
        <v>523.76996864111561</v>
      </c>
      <c r="G5133" s="6">
        <v>29304.467251794002</v>
      </c>
      <c r="H5133" s="6">
        <v>1286.36354625524</v>
      </c>
      <c r="I5133" s="3">
        <v>9.9946432438576399E-2</v>
      </c>
    </row>
    <row r="5134" spans="1:9" x14ac:dyDescent="0.25">
      <c r="A5134" t="s">
        <v>2683</v>
      </c>
      <c r="B5134" t="s">
        <v>1745</v>
      </c>
      <c r="C5134" t="str">
        <f>_xlfn.XLOOKUP(Table4[[#This Row],[PUMA]],[1]PUMA!$A:$A,[1]PUMA!$B:$B)</f>
        <v>Yolo County--Davis, Woodland &amp; West Sacramento Cities PUMA</v>
      </c>
      <c r="D5134">
        <v>403</v>
      </c>
      <c r="E5134" t="s">
        <v>3000</v>
      </c>
      <c r="F5134">
        <v>523.76996864111561</v>
      </c>
      <c r="G5134" s="6">
        <v>29304.467251794002</v>
      </c>
      <c r="H5134" s="6">
        <v>1286.36354625524</v>
      </c>
      <c r="I5134" s="3">
        <v>9.2359059661429529E-2</v>
      </c>
    </row>
    <row r="5135" spans="1:9" x14ac:dyDescent="0.25">
      <c r="A5135" t="s">
        <v>2683</v>
      </c>
      <c r="B5135" t="s">
        <v>1745</v>
      </c>
      <c r="C5135" t="str">
        <f>_xlfn.XLOOKUP(Table4[[#This Row],[PUMA]],[1]PUMA!$A:$A,[1]PUMA!$B:$B)</f>
        <v>Yolo County--Davis, Woodland &amp; West Sacramento Cities PUMA</v>
      </c>
      <c r="D5135">
        <v>163</v>
      </c>
      <c r="E5135" t="s">
        <v>3146</v>
      </c>
      <c r="F5135">
        <v>523.76996864111561</v>
      </c>
      <c r="G5135" s="6">
        <v>29304.467251794002</v>
      </c>
      <c r="H5135" s="6">
        <v>1286.36354625524</v>
      </c>
      <c r="I5135" s="3">
        <v>8.6555464454013534E-2</v>
      </c>
    </row>
    <row r="5136" spans="1:9" x14ac:dyDescent="0.25">
      <c r="A5136" t="s">
        <v>2683</v>
      </c>
      <c r="B5136" t="s">
        <v>1745</v>
      </c>
      <c r="C5136" t="str">
        <f>_xlfn.XLOOKUP(Table4[[#This Row],[PUMA]],[1]PUMA!$A:$A,[1]PUMA!$B:$B)</f>
        <v>Yolo County--Davis, Woodland &amp; West Sacramento Cities PUMA</v>
      </c>
      <c r="D5136">
        <v>2</v>
      </c>
      <c r="E5136" t="s">
        <v>2997</v>
      </c>
      <c r="F5136">
        <v>523.76996864111561</v>
      </c>
      <c r="G5136" s="6">
        <v>29304.467251794002</v>
      </c>
      <c r="H5136" s="6">
        <v>1286.36354625524</v>
      </c>
      <c r="I5136" s="3">
        <v>3.3159233603672802E-2</v>
      </c>
    </row>
    <row r="5137" spans="1:9" x14ac:dyDescent="0.25">
      <c r="A5137" t="s">
        <v>1758</v>
      </c>
      <c r="B5137" t="s">
        <v>1745</v>
      </c>
      <c r="C5137" t="str">
        <f>_xlfn.XLOOKUP(Table4[[#This Row],[PUMA]],[1]PUMA!$A:$A,[1]PUMA!$B:$B)</f>
        <v>Yolo County--Davis, Woodland &amp; West Sacramento Cities PUMA</v>
      </c>
      <c r="D5137">
        <v>28</v>
      </c>
      <c r="E5137" t="s">
        <v>2360</v>
      </c>
      <c r="F5137">
        <v>523.76996864111561</v>
      </c>
      <c r="G5137" s="6">
        <v>29304.467251794002</v>
      </c>
      <c r="H5137" s="6">
        <v>1286.36354625524</v>
      </c>
      <c r="I5137" s="3">
        <v>0.73546457427109391</v>
      </c>
    </row>
    <row r="5138" spans="1:9" x14ac:dyDescent="0.25">
      <c r="A5138" t="s">
        <v>1758</v>
      </c>
      <c r="B5138" t="s">
        <v>1745</v>
      </c>
      <c r="C5138" t="str">
        <f>_xlfn.XLOOKUP(Table4[[#This Row],[PUMA]],[1]PUMA!$A:$A,[1]PUMA!$B:$B)</f>
        <v>Yolo County--Davis, Woodland &amp; West Sacramento Cities PUMA</v>
      </c>
      <c r="D5138">
        <v>29</v>
      </c>
      <c r="E5138" t="s">
        <v>3141</v>
      </c>
      <c r="F5138">
        <v>523.76996864111561</v>
      </c>
      <c r="G5138" s="6">
        <v>29304.467251794002</v>
      </c>
      <c r="H5138" s="6">
        <v>1286.36354625524</v>
      </c>
      <c r="I5138" s="3">
        <v>0.7583328602008742</v>
      </c>
    </row>
    <row r="5139" spans="1:9" x14ac:dyDescent="0.25">
      <c r="A5139" t="s">
        <v>1758</v>
      </c>
      <c r="B5139" t="s">
        <v>1745</v>
      </c>
      <c r="C5139" t="str">
        <f>_xlfn.XLOOKUP(Table4[[#This Row],[PUMA]],[1]PUMA!$A:$A,[1]PUMA!$B:$B)</f>
        <v>Yolo County--Davis, Woodland &amp; West Sacramento Cities PUMA</v>
      </c>
      <c r="D5139">
        <v>30</v>
      </c>
      <c r="E5139" t="s">
        <v>3147</v>
      </c>
      <c r="F5139">
        <v>523.76996864111561</v>
      </c>
      <c r="G5139" s="6">
        <v>29304.467251794002</v>
      </c>
      <c r="H5139" s="6">
        <v>1286.36354625524</v>
      </c>
      <c r="I5139" s="3">
        <v>0.69523582738868928</v>
      </c>
    </row>
    <row r="5140" spans="1:9" x14ac:dyDescent="0.25">
      <c r="A5140" t="s">
        <v>1758</v>
      </c>
      <c r="B5140" t="s">
        <v>1745</v>
      </c>
      <c r="C5140" t="str">
        <f>_xlfn.XLOOKUP(Table4[[#This Row],[PUMA]],[1]PUMA!$A:$A,[1]PUMA!$B:$B)</f>
        <v>Yolo County--Davis, Woodland &amp; West Sacramento Cities PUMA</v>
      </c>
      <c r="D5140">
        <v>82</v>
      </c>
      <c r="E5140" t="s">
        <v>2061</v>
      </c>
      <c r="F5140">
        <v>523.76996864111561</v>
      </c>
      <c r="G5140" s="6">
        <v>29304.467251794002</v>
      </c>
      <c r="H5140" s="6">
        <v>1286.36354625524</v>
      </c>
      <c r="I5140" s="3">
        <v>0.21158622891371437</v>
      </c>
    </row>
    <row r="5141" spans="1:9" x14ac:dyDescent="0.25">
      <c r="A5141" t="s">
        <v>1758</v>
      </c>
      <c r="B5141" t="s">
        <v>1745</v>
      </c>
      <c r="C5141" t="str">
        <f>_xlfn.XLOOKUP(Table4[[#This Row],[PUMA]],[1]PUMA!$A:$A,[1]PUMA!$B:$B)</f>
        <v>Yolo County--Davis, Woodland &amp; West Sacramento Cities PUMA</v>
      </c>
      <c r="D5141">
        <v>203</v>
      </c>
      <c r="E5141" t="s">
        <v>3144</v>
      </c>
      <c r="F5141">
        <v>523.76996864111561</v>
      </c>
      <c r="G5141" s="6">
        <v>29304.467251794002</v>
      </c>
      <c r="H5141" s="6">
        <v>1286.36354625524</v>
      </c>
      <c r="I5141" s="3">
        <v>0.16260273029411104</v>
      </c>
    </row>
    <row r="5142" spans="1:9" x14ac:dyDescent="0.25">
      <c r="A5142" t="s">
        <v>1758</v>
      </c>
      <c r="B5142" t="s">
        <v>1745</v>
      </c>
      <c r="C5142" t="str">
        <f>_xlfn.XLOOKUP(Table4[[#This Row],[PUMA]],[1]PUMA!$A:$A,[1]PUMA!$B:$B)</f>
        <v>Yolo County--Davis, Woodland &amp; West Sacramento Cities PUMA</v>
      </c>
      <c r="D5142">
        <v>204</v>
      </c>
      <c r="E5142" t="s">
        <v>3148</v>
      </c>
      <c r="F5142">
        <v>523.76996864111561</v>
      </c>
      <c r="G5142" s="6">
        <v>29304.467251794002</v>
      </c>
      <c r="H5142" s="6">
        <v>1286.36354625524</v>
      </c>
      <c r="I5142" s="3">
        <v>0.13569663136984059</v>
      </c>
    </row>
    <row r="5143" spans="1:9" x14ac:dyDescent="0.25">
      <c r="A5143" t="s">
        <v>1758</v>
      </c>
      <c r="B5143" t="s">
        <v>1745</v>
      </c>
      <c r="C5143" t="str">
        <f>_xlfn.XLOOKUP(Table4[[#This Row],[PUMA]],[1]PUMA!$A:$A,[1]PUMA!$B:$B)</f>
        <v>Yolo County--Davis, Woodland &amp; West Sacramento Cities PUMA</v>
      </c>
      <c r="D5143">
        <v>342</v>
      </c>
      <c r="E5143" t="s">
        <v>2359</v>
      </c>
      <c r="F5143">
        <v>523.76996864111561</v>
      </c>
      <c r="G5143" s="6">
        <v>29304.467251794002</v>
      </c>
      <c r="H5143" s="6">
        <v>1286.36354625524</v>
      </c>
      <c r="I5143" s="3">
        <v>0.12793228098917361</v>
      </c>
    </row>
    <row r="5144" spans="1:9" x14ac:dyDescent="0.25">
      <c r="A5144" t="s">
        <v>1758</v>
      </c>
      <c r="B5144" t="s">
        <v>1745</v>
      </c>
      <c r="C5144" t="str">
        <f>_xlfn.XLOOKUP(Table4[[#This Row],[PUMA]],[1]PUMA!$A:$A,[1]PUMA!$B:$B)</f>
        <v>Yolo County--Davis, Woodland &amp; West Sacramento Cities PUMA</v>
      </c>
      <c r="D5144">
        <v>344</v>
      </c>
      <c r="E5144" t="s">
        <v>2361</v>
      </c>
      <c r="F5144">
        <v>523.76996864111561</v>
      </c>
      <c r="G5144" s="6">
        <v>29304.467251794002</v>
      </c>
      <c r="H5144" s="6">
        <v>1286.36354625524</v>
      </c>
      <c r="I5144" s="3">
        <v>0.11447658201982434</v>
      </c>
    </row>
    <row r="5145" spans="1:9" x14ac:dyDescent="0.25">
      <c r="A5145" t="s">
        <v>1758</v>
      </c>
      <c r="B5145" t="s">
        <v>1745</v>
      </c>
      <c r="C5145" t="str">
        <f>_xlfn.XLOOKUP(Table4[[#This Row],[PUMA]],[1]PUMA!$A:$A,[1]PUMA!$B:$B)</f>
        <v>Yolo County--Davis, Woodland &amp; West Sacramento Cities PUMA</v>
      </c>
      <c r="D5145">
        <v>38</v>
      </c>
      <c r="E5145" t="s">
        <v>2015</v>
      </c>
      <c r="F5145">
        <v>523.76996864111561</v>
      </c>
      <c r="G5145" s="6">
        <v>29304.467251794002</v>
      </c>
      <c r="H5145" s="6">
        <v>1286.36354625524</v>
      </c>
      <c r="I5145" s="3">
        <v>0.11624896765682899</v>
      </c>
    </row>
    <row r="5146" spans="1:9" x14ac:dyDescent="0.25">
      <c r="A5146" t="s">
        <v>1758</v>
      </c>
      <c r="B5146" t="s">
        <v>1745</v>
      </c>
      <c r="C5146" t="str">
        <f>_xlfn.XLOOKUP(Table4[[#This Row],[PUMA]],[1]PUMA!$A:$A,[1]PUMA!$B:$B)</f>
        <v>Yolo County--Davis, Woodland &amp; West Sacramento Cities PUMA</v>
      </c>
      <c r="D5146">
        <v>42</v>
      </c>
      <c r="E5146" t="s">
        <v>3134</v>
      </c>
      <c r="F5146">
        <v>523.76996864111561</v>
      </c>
      <c r="G5146" s="6">
        <v>29304.467251794002</v>
      </c>
      <c r="H5146" s="6">
        <v>1286.36354625524</v>
      </c>
      <c r="I5146" s="3">
        <v>0.10330813499350001</v>
      </c>
    </row>
    <row r="5147" spans="1:9" x14ac:dyDescent="0.25">
      <c r="A5147" t="s">
        <v>1758</v>
      </c>
      <c r="B5147" t="s">
        <v>1745</v>
      </c>
      <c r="C5147" t="str">
        <f>_xlfn.XLOOKUP(Table4[[#This Row],[PUMA]],[1]PUMA!$A:$A,[1]PUMA!$B:$B)</f>
        <v>Yolo County--Davis, Woodland &amp; West Sacramento Cities PUMA</v>
      </c>
      <c r="D5147">
        <v>53</v>
      </c>
      <c r="E5147" t="s">
        <v>3004</v>
      </c>
      <c r="F5147">
        <v>523.76996864111561</v>
      </c>
      <c r="G5147" s="6">
        <v>29304.467251794002</v>
      </c>
      <c r="H5147" s="6">
        <v>1286.36354625524</v>
      </c>
      <c r="I5147" s="3">
        <v>0.10455397101115202</v>
      </c>
    </row>
    <row r="5148" spans="1:9" x14ac:dyDescent="0.25">
      <c r="A5148" t="s">
        <v>1758</v>
      </c>
      <c r="B5148" t="s">
        <v>1745</v>
      </c>
      <c r="C5148" t="str">
        <f>_xlfn.XLOOKUP(Table4[[#This Row],[PUMA]],[1]PUMA!$A:$A,[1]PUMA!$B:$B)</f>
        <v>Yolo County--Davis, Woodland &amp; West Sacramento Cities PUMA</v>
      </c>
      <c r="D5148">
        <v>175</v>
      </c>
      <c r="E5148" t="s">
        <v>3090</v>
      </c>
      <c r="F5148">
        <v>523.76996864111561</v>
      </c>
      <c r="G5148" s="6">
        <v>29304.467251794002</v>
      </c>
      <c r="H5148" s="6">
        <v>1286.36354625524</v>
      </c>
      <c r="I5148" s="3">
        <v>9.4362208925414248E-2</v>
      </c>
    </row>
    <row r="5149" spans="1:9" x14ac:dyDescent="0.25">
      <c r="A5149" t="s">
        <v>1758</v>
      </c>
      <c r="B5149" t="s">
        <v>1745</v>
      </c>
      <c r="C5149" t="str">
        <f>_xlfn.XLOOKUP(Table4[[#This Row],[PUMA]],[1]PUMA!$A:$A,[1]PUMA!$B:$B)</f>
        <v>Yolo County--Davis, Woodland &amp; West Sacramento Cities PUMA</v>
      </c>
      <c r="D5149">
        <v>57</v>
      </c>
      <c r="E5149" t="s">
        <v>3120</v>
      </c>
      <c r="F5149">
        <v>523.76996864111561</v>
      </c>
      <c r="G5149" s="6">
        <v>29304.467251794002</v>
      </c>
      <c r="H5149" s="6">
        <v>1286.36354625524</v>
      </c>
      <c r="I5149" s="3">
        <v>9.2128519520149374E-2</v>
      </c>
    </row>
    <row r="5150" spans="1:9" x14ac:dyDescent="0.25">
      <c r="A5150" t="s">
        <v>1758</v>
      </c>
      <c r="B5150" t="s">
        <v>1745</v>
      </c>
      <c r="C5150" t="str">
        <f>_xlfn.XLOOKUP(Table4[[#This Row],[PUMA]],[1]PUMA!$A:$A,[1]PUMA!$B:$B)</f>
        <v>Yolo County--Davis, Woodland &amp; West Sacramento Cities PUMA</v>
      </c>
      <c r="D5150">
        <v>58</v>
      </c>
      <c r="E5150" t="s">
        <v>3139</v>
      </c>
      <c r="F5150">
        <v>523.76996864111561</v>
      </c>
      <c r="G5150" s="6">
        <v>29304.467251794002</v>
      </c>
      <c r="H5150" s="6">
        <v>1286.36354625524</v>
      </c>
      <c r="I5150" s="3">
        <v>9.2128519520149374E-2</v>
      </c>
    </row>
    <row r="5151" spans="1:9" x14ac:dyDescent="0.25">
      <c r="A5151" t="s">
        <v>1758</v>
      </c>
      <c r="B5151" t="s">
        <v>1745</v>
      </c>
      <c r="C5151" t="str">
        <f>_xlfn.XLOOKUP(Table4[[#This Row],[PUMA]],[1]PUMA!$A:$A,[1]PUMA!$B:$B)</f>
        <v>Yolo County--Davis, Woodland &amp; West Sacramento Cities PUMA</v>
      </c>
      <c r="D5151">
        <v>163</v>
      </c>
      <c r="E5151" t="s">
        <v>3146</v>
      </c>
      <c r="F5151">
        <v>523.76996864111561</v>
      </c>
      <c r="G5151" s="6">
        <v>29304.467251794002</v>
      </c>
      <c r="H5151" s="6">
        <v>1286.36354625524</v>
      </c>
      <c r="I5151" s="3">
        <v>8.6555464454013534E-2</v>
      </c>
    </row>
    <row r="5152" spans="1:9" x14ac:dyDescent="0.25">
      <c r="A5152" t="s">
        <v>1758</v>
      </c>
      <c r="B5152" t="s">
        <v>1745</v>
      </c>
      <c r="C5152" t="str">
        <f>_xlfn.XLOOKUP(Table4[[#This Row],[PUMA]],[1]PUMA!$A:$A,[1]PUMA!$B:$B)</f>
        <v>Yolo County--Davis, Woodland &amp; West Sacramento Cities PUMA</v>
      </c>
      <c r="D5152">
        <v>178</v>
      </c>
      <c r="E5152" t="s">
        <v>3014</v>
      </c>
      <c r="F5152">
        <v>523.76996864111561</v>
      </c>
      <c r="G5152" s="6">
        <v>29304.467251794002</v>
      </c>
      <c r="H5152" s="6">
        <v>1286.36354625524</v>
      </c>
      <c r="I5152" s="3">
        <v>8.6544296006987223E-2</v>
      </c>
    </row>
    <row r="5153" spans="1:9" x14ac:dyDescent="0.25">
      <c r="A5153" t="s">
        <v>1758</v>
      </c>
      <c r="B5153" t="s">
        <v>1745</v>
      </c>
      <c r="C5153" t="str">
        <f>_xlfn.XLOOKUP(Table4[[#This Row],[PUMA]],[1]PUMA!$A:$A,[1]PUMA!$B:$B)</f>
        <v>Yolo County--Davis, Woodland &amp; West Sacramento Cities PUMA</v>
      </c>
      <c r="D5153">
        <v>404</v>
      </c>
      <c r="E5153" t="s">
        <v>3074</v>
      </c>
      <c r="F5153">
        <v>523.76996864111561</v>
      </c>
      <c r="G5153" s="6">
        <v>29304.467251794002</v>
      </c>
      <c r="H5153" s="6">
        <v>1286.36354625524</v>
      </c>
      <c r="I5153" s="3">
        <v>8.825898107880055E-2</v>
      </c>
    </row>
    <row r="5154" spans="1:9" x14ac:dyDescent="0.25">
      <c r="A5154" t="s">
        <v>1758</v>
      </c>
      <c r="B5154" t="s">
        <v>1745</v>
      </c>
      <c r="C5154" t="str">
        <f>_xlfn.XLOOKUP(Table4[[#This Row],[PUMA]],[1]PUMA!$A:$A,[1]PUMA!$B:$B)</f>
        <v>Yolo County--Davis, Woodland &amp; West Sacramento Cities PUMA</v>
      </c>
      <c r="D5154">
        <v>2</v>
      </c>
      <c r="E5154" t="s">
        <v>2997</v>
      </c>
      <c r="F5154">
        <v>523.76996864111561</v>
      </c>
      <c r="G5154" s="6">
        <v>29304.467251794002</v>
      </c>
      <c r="H5154" s="6">
        <v>1286.36354625524</v>
      </c>
      <c r="I5154" s="3">
        <v>3.4465774330416629E-2</v>
      </c>
    </row>
    <row r="5155" spans="1:9" x14ac:dyDescent="0.25">
      <c r="A5155" t="s">
        <v>1758</v>
      </c>
      <c r="B5155" t="s">
        <v>1745</v>
      </c>
      <c r="C5155" t="str">
        <f>_xlfn.XLOOKUP(Table4[[#This Row],[PUMA]],[1]PUMA!$A:$A,[1]PUMA!$B:$B)</f>
        <v>Yolo County--Davis, Woodland &amp; West Sacramento Cities PUMA</v>
      </c>
      <c r="D5155">
        <v>7</v>
      </c>
      <c r="E5155" t="s">
        <v>3017</v>
      </c>
      <c r="F5155">
        <v>523.76996864111561</v>
      </c>
      <c r="G5155" s="6">
        <v>29304.467251794002</v>
      </c>
      <c r="H5155" s="6">
        <v>1286.36354625524</v>
      </c>
      <c r="I5155" s="3">
        <v>2.7409621453043646E-2</v>
      </c>
    </row>
    <row r="5156" spans="1:9" x14ac:dyDescent="0.25">
      <c r="A5156" t="s">
        <v>1758</v>
      </c>
      <c r="B5156" t="s">
        <v>1745</v>
      </c>
      <c r="C5156" t="str">
        <f>_xlfn.XLOOKUP(Table4[[#This Row],[PUMA]],[1]PUMA!$A:$A,[1]PUMA!$B:$B)</f>
        <v>Yolo County--Davis, Woodland &amp; West Sacramento Cities PUMA</v>
      </c>
      <c r="D5156">
        <v>8</v>
      </c>
      <c r="E5156" t="s">
        <v>3015</v>
      </c>
      <c r="F5156">
        <v>523.76996864111561</v>
      </c>
      <c r="G5156" s="6">
        <v>29304.467251794002</v>
      </c>
      <c r="H5156" s="6">
        <v>1286.36354625524</v>
      </c>
      <c r="I5156" s="3">
        <v>2.5129005809229735E-2</v>
      </c>
    </row>
    <row r="5157" spans="1:9" x14ac:dyDescent="0.25">
      <c r="A5157" t="s">
        <v>2684</v>
      </c>
      <c r="B5157" t="s">
        <v>1745</v>
      </c>
      <c r="C5157" t="str">
        <f>_xlfn.XLOOKUP(Table4[[#This Row],[PUMA]],[1]PUMA!$A:$A,[1]PUMA!$B:$B)</f>
        <v>Yolo County--Davis, Woodland &amp; West Sacramento Cities PUMA</v>
      </c>
      <c r="D5157">
        <v>28</v>
      </c>
      <c r="E5157" t="s">
        <v>2360</v>
      </c>
      <c r="F5157">
        <v>523.76996864111561</v>
      </c>
      <c r="G5157" s="6">
        <v>29304.467251794002</v>
      </c>
      <c r="H5157" s="6">
        <v>1286.36354625524</v>
      </c>
      <c r="I5157" s="3">
        <v>0.70305374030711631</v>
      </c>
    </row>
    <row r="5158" spans="1:9" x14ac:dyDescent="0.25">
      <c r="A5158" t="s">
        <v>2684</v>
      </c>
      <c r="B5158" t="s">
        <v>1745</v>
      </c>
      <c r="C5158" t="str">
        <f>_xlfn.XLOOKUP(Table4[[#This Row],[PUMA]],[1]PUMA!$A:$A,[1]PUMA!$B:$B)</f>
        <v>Yolo County--Davis, Woodland &amp; West Sacramento Cities PUMA</v>
      </c>
      <c r="D5158">
        <v>82</v>
      </c>
      <c r="E5158" t="s">
        <v>2061</v>
      </c>
      <c r="F5158">
        <v>523.76996864111561</v>
      </c>
      <c r="G5158" s="6">
        <v>29304.467251794002</v>
      </c>
      <c r="H5158" s="6">
        <v>1286.36354625524</v>
      </c>
      <c r="I5158" s="3">
        <v>0.22199967361097322</v>
      </c>
    </row>
    <row r="5159" spans="1:9" x14ac:dyDescent="0.25">
      <c r="A5159" t="s">
        <v>2684</v>
      </c>
      <c r="B5159" t="s">
        <v>1745</v>
      </c>
      <c r="C5159" t="str">
        <f>_xlfn.XLOOKUP(Table4[[#This Row],[PUMA]],[1]PUMA!$A:$A,[1]PUMA!$B:$B)</f>
        <v>Yolo County--Davis, Woodland &amp; West Sacramento Cities PUMA</v>
      </c>
      <c r="D5159">
        <v>381</v>
      </c>
      <c r="E5159" t="s">
        <v>2251</v>
      </c>
      <c r="F5159">
        <v>523.76996864111561</v>
      </c>
      <c r="G5159" s="6">
        <v>29304.467251794002</v>
      </c>
      <c r="H5159" s="6">
        <v>1286.36354625524</v>
      </c>
      <c r="I5159" s="3">
        <v>0.19502125526227904</v>
      </c>
    </row>
    <row r="5160" spans="1:9" x14ac:dyDescent="0.25">
      <c r="A5160" t="s">
        <v>2684</v>
      </c>
      <c r="B5160" t="s">
        <v>1745</v>
      </c>
      <c r="C5160" t="str">
        <f>_xlfn.XLOOKUP(Table4[[#This Row],[PUMA]],[1]PUMA!$A:$A,[1]PUMA!$B:$B)</f>
        <v>Yolo County--Davis, Woodland &amp; West Sacramento Cities PUMA</v>
      </c>
      <c r="D5160">
        <v>382</v>
      </c>
      <c r="E5160" t="s">
        <v>3149</v>
      </c>
      <c r="F5160">
        <v>523.76996864111561</v>
      </c>
      <c r="G5160" s="6">
        <v>29304.467251794002</v>
      </c>
      <c r="H5160" s="6">
        <v>1286.36354625524</v>
      </c>
      <c r="I5160" s="3">
        <v>0.18715296254276345</v>
      </c>
    </row>
    <row r="5161" spans="1:9" x14ac:dyDescent="0.25">
      <c r="A5161" t="s">
        <v>2684</v>
      </c>
      <c r="B5161" t="s">
        <v>1745</v>
      </c>
      <c r="C5161" t="str">
        <f>_xlfn.XLOOKUP(Table4[[#This Row],[PUMA]],[1]PUMA!$A:$A,[1]PUMA!$B:$B)</f>
        <v>Yolo County--Davis, Woodland &amp; West Sacramento Cities PUMA</v>
      </c>
      <c r="D5161">
        <v>203</v>
      </c>
      <c r="E5161" t="s">
        <v>3144</v>
      </c>
      <c r="F5161">
        <v>523.76996864111561</v>
      </c>
      <c r="G5161" s="6">
        <v>29304.467251794002</v>
      </c>
      <c r="H5161" s="6">
        <v>1286.36354625524</v>
      </c>
      <c r="I5161" s="3">
        <v>0.1435145442882676</v>
      </c>
    </row>
    <row r="5162" spans="1:9" x14ac:dyDescent="0.25">
      <c r="A5162" t="s">
        <v>2684</v>
      </c>
      <c r="B5162" t="s">
        <v>1745</v>
      </c>
      <c r="C5162" t="str">
        <f>_xlfn.XLOOKUP(Table4[[#This Row],[PUMA]],[1]PUMA!$A:$A,[1]PUMA!$B:$B)</f>
        <v>Yolo County--Davis, Woodland &amp; West Sacramento Cities PUMA</v>
      </c>
      <c r="D5162">
        <v>204</v>
      </c>
      <c r="E5162" t="s">
        <v>3148</v>
      </c>
      <c r="F5162">
        <v>523.76996864111561</v>
      </c>
      <c r="G5162" s="6">
        <v>29304.467251794002</v>
      </c>
      <c r="H5162" s="6">
        <v>1286.36354625524</v>
      </c>
      <c r="I5162" s="3">
        <v>0.13569663136984059</v>
      </c>
    </row>
    <row r="5163" spans="1:9" x14ac:dyDescent="0.25">
      <c r="A5163" t="s">
        <v>2684</v>
      </c>
      <c r="B5163" t="s">
        <v>1745</v>
      </c>
      <c r="C5163" t="str">
        <f>_xlfn.XLOOKUP(Table4[[#This Row],[PUMA]],[1]PUMA!$A:$A,[1]PUMA!$B:$B)</f>
        <v>Yolo County--Davis, Woodland &amp; West Sacramento Cities PUMA</v>
      </c>
      <c r="D5163">
        <v>342</v>
      </c>
      <c r="E5163" t="s">
        <v>2359</v>
      </c>
      <c r="F5163">
        <v>523.76996864111561</v>
      </c>
      <c r="G5163" s="6">
        <v>29304.467251794002</v>
      </c>
      <c r="H5163" s="6">
        <v>1286.36354625524</v>
      </c>
      <c r="I5163" s="3">
        <v>0.12229449493825138</v>
      </c>
    </row>
    <row r="5164" spans="1:9" x14ac:dyDescent="0.25">
      <c r="A5164" t="s">
        <v>2684</v>
      </c>
      <c r="B5164" t="s">
        <v>1745</v>
      </c>
      <c r="C5164" t="str">
        <f>_xlfn.XLOOKUP(Table4[[#This Row],[PUMA]],[1]PUMA!$A:$A,[1]PUMA!$B:$B)</f>
        <v>Yolo County--Davis, Woodland &amp; West Sacramento Cities PUMA</v>
      </c>
      <c r="D5164">
        <v>38</v>
      </c>
      <c r="E5164" t="s">
        <v>2015</v>
      </c>
      <c r="F5164">
        <v>523.76996864111561</v>
      </c>
      <c r="G5164" s="6">
        <v>29304.467251794002</v>
      </c>
      <c r="H5164" s="6">
        <v>1286.36354625524</v>
      </c>
      <c r="I5164" s="3">
        <v>0.12193035236530551</v>
      </c>
    </row>
    <row r="5165" spans="1:9" x14ac:dyDescent="0.25">
      <c r="A5165" t="s">
        <v>2684</v>
      </c>
      <c r="B5165" t="s">
        <v>1745</v>
      </c>
      <c r="C5165" t="str">
        <f>_xlfn.XLOOKUP(Table4[[#This Row],[PUMA]],[1]PUMA!$A:$A,[1]PUMA!$B:$B)</f>
        <v>Yolo County--Davis, Woodland &amp; West Sacramento Cities PUMA</v>
      </c>
      <c r="D5165">
        <v>149</v>
      </c>
      <c r="E5165" t="s">
        <v>3033</v>
      </c>
      <c r="F5165">
        <v>523.76996864111561</v>
      </c>
      <c r="G5165" s="6">
        <v>29304.467251794002</v>
      </c>
      <c r="H5165" s="6">
        <v>1286.36354625524</v>
      </c>
      <c r="I5165" s="3">
        <v>0.10107444558823517</v>
      </c>
    </row>
    <row r="5166" spans="1:9" x14ac:dyDescent="0.25">
      <c r="A5166" t="s">
        <v>2684</v>
      </c>
      <c r="B5166" t="s">
        <v>1745</v>
      </c>
      <c r="C5166" t="str">
        <f>_xlfn.XLOOKUP(Table4[[#This Row],[PUMA]],[1]PUMA!$A:$A,[1]PUMA!$B:$B)</f>
        <v>Yolo County--Davis, Woodland &amp; West Sacramento Cities PUMA</v>
      </c>
      <c r="D5166">
        <v>53</v>
      </c>
      <c r="E5166" t="s">
        <v>3004</v>
      </c>
      <c r="F5166">
        <v>523.76996864111561</v>
      </c>
      <c r="G5166" s="6">
        <v>29304.467251794002</v>
      </c>
      <c r="H5166" s="6">
        <v>1286.36354625524</v>
      </c>
      <c r="I5166" s="3">
        <v>9.9946432438576399E-2</v>
      </c>
    </row>
    <row r="5167" spans="1:9" x14ac:dyDescent="0.25">
      <c r="A5167" t="s">
        <v>2684</v>
      </c>
      <c r="B5167" t="s">
        <v>1745</v>
      </c>
      <c r="C5167" t="str">
        <f>_xlfn.XLOOKUP(Table4[[#This Row],[PUMA]],[1]PUMA!$A:$A,[1]PUMA!$B:$B)</f>
        <v>Yolo County--Davis, Woodland &amp; West Sacramento Cities PUMA</v>
      </c>
      <c r="D5167">
        <v>175</v>
      </c>
      <c r="E5167" t="s">
        <v>3090</v>
      </c>
      <c r="F5167">
        <v>523.76996864111561</v>
      </c>
      <c r="G5167" s="6">
        <v>29304.467251794002</v>
      </c>
      <c r="H5167" s="6">
        <v>1286.36354625524</v>
      </c>
      <c r="I5167" s="3">
        <v>9.4362208925414248E-2</v>
      </c>
    </row>
    <row r="5168" spans="1:9" x14ac:dyDescent="0.25">
      <c r="A5168" t="s">
        <v>2684</v>
      </c>
      <c r="B5168" t="s">
        <v>1745</v>
      </c>
      <c r="C5168" t="str">
        <f>_xlfn.XLOOKUP(Table4[[#This Row],[PUMA]],[1]PUMA!$A:$A,[1]PUMA!$B:$B)</f>
        <v>Yolo County--Davis, Woodland &amp; West Sacramento Cities PUMA</v>
      </c>
      <c r="D5168">
        <v>151</v>
      </c>
      <c r="E5168" t="s">
        <v>3069</v>
      </c>
      <c r="F5168">
        <v>523.76996864111561</v>
      </c>
      <c r="G5168" s="6">
        <v>29304.467251794002</v>
      </c>
      <c r="H5168" s="6">
        <v>1286.36354625524</v>
      </c>
      <c r="I5168" s="3">
        <v>9.3256532669808129E-2</v>
      </c>
    </row>
    <row r="5169" spans="1:9" x14ac:dyDescent="0.25">
      <c r="A5169" t="s">
        <v>2684</v>
      </c>
      <c r="B5169" t="s">
        <v>1745</v>
      </c>
      <c r="C5169" t="str">
        <f>_xlfn.XLOOKUP(Table4[[#This Row],[PUMA]],[1]PUMA!$A:$A,[1]PUMA!$B:$B)</f>
        <v>Yolo County--Davis, Woodland &amp; West Sacramento Cities PUMA</v>
      </c>
      <c r="D5169">
        <v>163</v>
      </c>
      <c r="E5169" t="s">
        <v>3146</v>
      </c>
      <c r="F5169">
        <v>523.76996864111561</v>
      </c>
      <c r="G5169" s="6">
        <v>29304.467251794002</v>
      </c>
      <c r="H5169" s="6">
        <v>1286.36354625524</v>
      </c>
      <c r="I5169" s="3">
        <v>9.4970877470464093E-2</v>
      </c>
    </row>
    <row r="5170" spans="1:9" x14ac:dyDescent="0.25">
      <c r="A5170" t="s">
        <v>2684</v>
      </c>
      <c r="B5170" t="s">
        <v>1745</v>
      </c>
      <c r="C5170" t="str">
        <f>_xlfn.XLOOKUP(Table4[[#This Row],[PUMA]],[1]PUMA!$A:$A,[1]PUMA!$B:$B)</f>
        <v>Yolo County--Davis, Woodland &amp; West Sacramento Cities PUMA</v>
      </c>
      <c r="D5170">
        <v>177</v>
      </c>
      <c r="E5170" t="s">
        <v>2134</v>
      </c>
      <c r="F5170">
        <v>523.76996864111561</v>
      </c>
      <c r="G5170" s="6">
        <v>29304.467251794002</v>
      </c>
      <c r="H5170" s="6">
        <v>1286.36354625524</v>
      </c>
      <c r="I5170" s="3">
        <v>8.6544296006987223E-2</v>
      </c>
    </row>
    <row r="5171" spans="1:9" x14ac:dyDescent="0.25">
      <c r="A5171" t="s">
        <v>2684</v>
      </c>
      <c r="B5171" t="s">
        <v>1745</v>
      </c>
      <c r="C5171" t="str">
        <f>_xlfn.XLOOKUP(Table4[[#This Row],[PUMA]],[1]PUMA!$A:$A,[1]PUMA!$B:$B)</f>
        <v>Yolo County--Davis, Woodland &amp; West Sacramento Cities PUMA</v>
      </c>
      <c r="D5171">
        <v>178</v>
      </c>
      <c r="E5171" t="s">
        <v>3014</v>
      </c>
      <c r="F5171">
        <v>523.76996864111561</v>
      </c>
      <c r="G5171" s="6">
        <v>29304.467251794002</v>
      </c>
      <c r="H5171" s="6">
        <v>1286.36354625524</v>
      </c>
      <c r="I5171" s="3">
        <v>8.6544296006987223E-2</v>
      </c>
    </row>
    <row r="5172" spans="1:9" x14ac:dyDescent="0.25">
      <c r="A5172" t="s">
        <v>2684</v>
      </c>
      <c r="B5172" t="s">
        <v>1745</v>
      </c>
      <c r="C5172" t="str">
        <f>_xlfn.XLOOKUP(Table4[[#This Row],[PUMA]],[1]PUMA!$A:$A,[1]PUMA!$B:$B)</f>
        <v>Yolo County--Davis, Woodland &amp; West Sacramento Cities PUMA</v>
      </c>
      <c r="D5172">
        <v>164</v>
      </c>
      <c r="E5172" t="s">
        <v>3150</v>
      </c>
      <c r="F5172">
        <v>523.76996864111561</v>
      </c>
      <c r="G5172" s="6">
        <v>29304.467251794002</v>
      </c>
      <c r="H5172" s="6">
        <v>1286.36354625524</v>
      </c>
      <c r="I5172" s="3">
        <v>7.9244948103692633E-2</v>
      </c>
    </row>
    <row r="5173" spans="1:9" x14ac:dyDescent="0.25">
      <c r="A5173" t="s">
        <v>2684</v>
      </c>
      <c r="B5173" t="s">
        <v>1745</v>
      </c>
      <c r="C5173" t="str">
        <f>_xlfn.XLOOKUP(Table4[[#This Row],[PUMA]],[1]PUMA!$A:$A,[1]PUMA!$B:$B)</f>
        <v>Yolo County--Davis, Woodland &amp; West Sacramento Cities PUMA</v>
      </c>
      <c r="D5173">
        <v>165</v>
      </c>
      <c r="E5173" t="s">
        <v>3151</v>
      </c>
      <c r="F5173">
        <v>523.76996864111561</v>
      </c>
      <c r="G5173" s="6">
        <v>29304.467251794002</v>
      </c>
      <c r="H5173" s="6">
        <v>1286.36354625524</v>
      </c>
      <c r="I5173" s="3">
        <v>7.8737551535586509E-2</v>
      </c>
    </row>
    <row r="5174" spans="1:9" x14ac:dyDescent="0.25">
      <c r="A5174" t="s">
        <v>2684</v>
      </c>
      <c r="B5174" t="s">
        <v>1745</v>
      </c>
      <c r="C5174" t="str">
        <f>_xlfn.XLOOKUP(Table4[[#This Row],[PUMA]],[1]PUMA!$A:$A,[1]PUMA!$B:$B)</f>
        <v>Yolo County--Davis, Woodland &amp; West Sacramento Cities PUMA</v>
      </c>
      <c r="D5174">
        <v>2</v>
      </c>
      <c r="E5174" t="s">
        <v>2997</v>
      </c>
      <c r="F5174">
        <v>523.76996864111561</v>
      </c>
      <c r="G5174" s="6">
        <v>29304.467251794002</v>
      </c>
      <c r="H5174" s="6">
        <v>1286.36354625524</v>
      </c>
      <c r="I5174" s="3">
        <v>3.6150204972628268E-2</v>
      </c>
    </row>
    <row r="5175" spans="1:9" x14ac:dyDescent="0.25">
      <c r="A5175" t="s">
        <v>2684</v>
      </c>
      <c r="B5175" t="s">
        <v>1745</v>
      </c>
      <c r="C5175" t="str">
        <f>_xlfn.XLOOKUP(Table4[[#This Row],[PUMA]],[1]PUMA!$A:$A,[1]PUMA!$B:$B)</f>
        <v>Yolo County--Davis, Woodland &amp; West Sacramento Cities PUMA</v>
      </c>
      <c r="D5175">
        <v>7</v>
      </c>
      <c r="E5175" t="s">
        <v>3017</v>
      </c>
      <c r="F5175">
        <v>523.76996864111561</v>
      </c>
      <c r="G5175" s="6">
        <v>29304.467251794002</v>
      </c>
      <c r="H5175" s="6">
        <v>1286.36354625524</v>
      </c>
      <c r="I5175" s="3">
        <v>2.6655383830321601E-2</v>
      </c>
    </row>
    <row r="5176" spans="1:9" x14ac:dyDescent="0.25">
      <c r="A5176" t="s">
        <v>2684</v>
      </c>
      <c r="B5176" t="s">
        <v>1745</v>
      </c>
      <c r="C5176" t="str">
        <f>_xlfn.XLOOKUP(Table4[[#This Row],[PUMA]],[1]PUMA!$A:$A,[1]PUMA!$B:$B)</f>
        <v>Yolo County--Davis, Woodland &amp; West Sacramento Cities PUMA</v>
      </c>
      <c r="D5176">
        <v>8</v>
      </c>
      <c r="E5176" t="s">
        <v>3015</v>
      </c>
      <c r="F5176">
        <v>523.76996864111561</v>
      </c>
      <c r="G5176" s="6">
        <v>29304.467251794002</v>
      </c>
      <c r="H5176" s="6">
        <v>1286.36354625524</v>
      </c>
      <c r="I5176" s="3">
        <v>2.6655383830321601E-2</v>
      </c>
    </row>
    <row r="5177" spans="1:9" x14ac:dyDescent="0.25">
      <c r="A5177" t="s">
        <v>2650</v>
      </c>
      <c r="B5177" t="s">
        <v>1715</v>
      </c>
      <c r="C5177" t="str">
        <f>_xlfn.XLOOKUP(Table4[[#This Row],[PUMA]],[1]PUMA!$A:$A,[1]PUMA!$B:$B)</f>
        <v>Sutter &amp; Yuba Counties--Yuba City PUMA</v>
      </c>
      <c r="D5177">
        <v>320</v>
      </c>
      <c r="E5177" t="s">
        <v>2651</v>
      </c>
      <c r="F5177">
        <v>523.76996864111561</v>
      </c>
      <c r="G5177" s="6">
        <v>27784.976357256499</v>
      </c>
      <c r="H5177" s="6">
        <v>838.93714619706805</v>
      </c>
      <c r="I5177" s="3">
        <v>0.15054104667389281</v>
      </c>
    </row>
    <row r="5178" spans="1:9" x14ac:dyDescent="0.25">
      <c r="A5178" t="s">
        <v>2650</v>
      </c>
      <c r="B5178" t="s">
        <v>1715</v>
      </c>
      <c r="C5178" t="str">
        <f>_xlfn.XLOOKUP(Table4[[#This Row],[PUMA]],[1]PUMA!$A:$A,[1]PUMA!$B:$B)</f>
        <v>Sutter &amp; Yuba Counties--Yuba City PUMA</v>
      </c>
      <c r="D5178">
        <v>342</v>
      </c>
      <c r="E5178" t="s">
        <v>2359</v>
      </c>
      <c r="F5178">
        <v>523.76996864111561</v>
      </c>
      <c r="G5178" s="6">
        <v>27784.976357256499</v>
      </c>
      <c r="H5178" s="6">
        <v>838.93714619706805</v>
      </c>
      <c r="I5178" s="3">
        <v>9.1859819508449528E-2</v>
      </c>
    </row>
    <row r="5179" spans="1:9" x14ac:dyDescent="0.25">
      <c r="A5179" t="s">
        <v>2650</v>
      </c>
      <c r="B5179" t="s">
        <v>1715</v>
      </c>
      <c r="C5179" t="str">
        <f>_xlfn.XLOOKUP(Table4[[#This Row],[PUMA]],[1]PUMA!$A:$A,[1]PUMA!$B:$B)</f>
        <v>Sutter &amp; Yuba Counties--Yuba City PUMA</v>
      </c>
      <c r="D5179">
        <v>38</v>
      </c>
      <c r="E5179" t="s">
        <v>2015</v>
      </c>
      <c r="F5179">
        <v>523.76996864111561</v>
      </c>
      <c r="G5179" s="6">
        <v>27784.976357256499</v>
      </c>
      <c r="H5179" s="6">
        <v>838.93714619706805</v>
      </c>
      <c r="I5179" s="3">
        <v>8.3470794895805736E-2</v>
      </c>
    </row>
    <row r="5180" spans="1:9" x14ac:dyDescent="0.25">
      <c r="A5180" t="s">
        <v>2650</v>
      </c>
      <c r="B5180" t="s">
        <v>1715</v>
      </c>
      <c r="C5180" t="str">
        <f>_xlfn.XLOOKUP(Table4[[#This Row],[PUMA]],[1]PUMA!$A:$A,[1]PUMA!$B:$B)</f>
        <v>Sutter &amp; Yuba Counties--Yuba City PUMA</v>
      </c>
      <c r="D5180">
        <v>117</v>
      </c>
      <c r="E5180" t="s">
        <v>2201</v>
      </c>
      <c r="F5180">
        <v>523.76996864111561</v>
      </c>
      <c r="G5180" s="6">
        <v>27784.976357256499</v>
      </c>
      <c r="H5180" s="6">
        <v>838.93714619706805</v>
      </c>
      <c r="I5180" s="3">
        <v>7.5081770283161944E-2</v>
      </c>
    </row>
    <row r="5181" spans="1:9" x14ac:dyDescent="0.25">
      <c r="A5181" t="s">
        <v>2650</v>
      </c>
      <c r="B5181" t="s">
        <v>1715</v>
      </c>
      <c r="C5181" t="str">
        <f>_xlfn.XLOOKUP(Table4[[#This Row],[PUMA]],[1]PUMA!$A:$A,[1]PUMA!$B:$B)</f>
        <v>Sutter &amp; Yuba Counties--Yuba City PUMA</v>
      </c>
      <c r="D5181">
        <v>53</v>
      </c>
      <c r="E5181" t="s">
        <v>3004</v>
      </c>
      <c r="F5181">
        <v>523.76996864111561</v>
      </c>
      <c r="G5181" s="6">
        <v>27784.976357256499</v>
      </c>
      <c r="H5181" s="6">
        <v>838.93714619706805</v>
      </c>
      <c r="I5181" s="3">
        <v>7.5073381258549288E-2</v>
      </c>
    </row>
    <row r="5182" spans="1:9" x14ac:dyDescent="0.25">
      <c r="A5182" t="s">
        <v>2650</v>
      </c>
      <c r="B5182" t="s">
        <v>1715</v>
      </c>
      <c r="C5182" t="str">
        <f>_xlfn.XLOOKUP(Table4[[#This Row],[PUMA]],[1]PUMA!$A:$A,[1]PUMA!$B:$B)</f>
        <v>Sutter &amp; Yuba Counties--Yuba City PUMA</v>
      </c>
      <c r="D5182">
        <v>2</v>
      </c>
      <c r="E5182" t="s">
        <v>2997</v>
      </c>
      <c r="F5182">
        <v>523.76996864111561</v>
      </c>
      <c r="G5182" s="6">
        <v>27784.976357256499</v>
      </c>
      <c r="H5182" s="6">
        <v>838.93714619706805</v>
      </c>
      <c r="I5182" s="3">
        <v>2.4747622607299184E-2</v>
      </c>
    </row>
    <row r="5183" spans="1:9" x14ac:dyDescent="0.25">
      <c r="A5183" t="s">
        <v>2653</v>
      </c>
      <c r="B5183" t="s">
        <v>1715</v>
      </c>
      <c r="C5183" t="str">
        <f>_xlfn.XLOOKUP(Table4[[#This Row],[PUMA]],[1]PUMA!$A:$A,[1]PUMA!$B:$B)</f>
        <v>Sutter &amp; Yuba Counties--Yuba City PUMA</v>
      </c>
      <c r="D5183">
        <v>321</v>
      </c>
      <c r="E5183" t="s">
        <v>2049</v>
      </c>
      <c r="F5183">
        <v>523.76996864111561</v>
      </c>
      <c r="G5183" s="6">
        <v>27784.976357256499</v>
      </c>
      <c r="H5183" s="6">
        <v>838.93714619706805</v>
      </c>
      <c r="I5183" s="3">
        <v>0.23363433546212961</v>
      </c>
    </row>
    <row r="5184" spans="1:9" x14ac:dyDescent="0.25">
      <c r="A5184" t="s">
        <v>2653</v>
      </c>
      <c r="B5184" t="s">
        <v>1715</v>
      </c>
      <c r="C5184" t="str">
        <f>_xlfn.XLOOKUP(Table4[[#This Row],[PUMA]],[1]PUMA!$A:$A,[1]PUMA!$B:$B)</f>
        <v>Sutter &amp; Yuba Counties--Yuba City PUMA</v>
      </c>
      <c r="D5184">
        <v>82</v>
      </c>
      <c r="E5184" t="s">
        <v>2061</v>
      </c>
      <c r="F5184">
        <v>523.76996864111561</v>
      </c>
      <c r="G5184" s="6">
        <v>27784.976357256499</v>
      </c>
      <c r="H5184" s="6">
        <v>838.93714619706805</v>
      </c>
      <c r="I5184" s="3">
        <v>0.15893007128653663</v>
      </c>
    </row>
    <row r="5185" spans="1:9" x14ac:dyDescent="0.25">
      <c r="A5185" t="s">
        <v>2653</v>
      </c>
      <c r="B5185" t="s">
        <v>1715</v>
      </c>
      <c r="C5185" t="str">
        <f>_xlfn.XLOOKUP(Table4[[#This Row],[PUMA]],[1]PUMA!$A:$A,[1]PUMA!$B:$B)</f>
        <v>Sutter &amp; Yuba Counties--Yuba City PUMA</v>
      </c>
      <c r="D5185">
        <v>320</v>
      </c>
      <c r="E5185" t="s">
        <v>2651</v>
      </c>
      <c r="F5185">
        <v>523.76996864111561</v>
      </c>
      <c r="G5185" s="6">
        <v>27784.976357256499</v>
      </c>
      <c r="H5185" s="6">
        <v>838.93714619706805</v>
      </c>
      <c r="I5185" s="3">
        <v>0.15054104667389281</v>
      </c>
    </row>
    <row r="5186" spans="1:9" x14ac:dyDescent="0.25">
      <c r="A5186" t="s">
        <v>2653</v>
      </c>
      <c r="B5186" t="s">
        <v>1715</v>
      </c>
      <c r="C5186" t="str">
        <f>_xlfn.XLOOKUP(Table4[[#This Row],[PUMA]],[1]PUMA!$A:$A,[1]PUMA!$B:$B)</f>
        <v>Sutter &amp; Yuba Counties--Yuba City PUMA</v>
      </c>
      <c r="D5186">
        <v>342</v>
      </c>
      <c r="E5186" t="s">
        <v>2359</v>
      </c>
      <c r="F5186">
        <v>523.76996864111561</v>
      </c>
      <c r="G5186" s="6">
        <v>27784.976357256499</v>
      </c>
      <c r="H5186" s="6">
        <v>838.93714619706805</v>
      </c>
      <c r="I5186" s="3">
        <v>9.5346555552612525E-2</v>
      </c>
    </row>
    <row r="5187" spans="1:9" x14ac:dyDescent="0.25">
      <c r="A5187" t="s">
        <v>2653</v>
      </c>
      <c r="B5187" t="s">
        <v>1715</v>
      </c>
      <c r="C5187" t="str">
        <f>_xlfn.XLOOKUP(Table4[[#This Row],[PUMA]],[1]PUMA!$A:$A,[1]PUMA!$B:$B)</f>
        <v>Sutter &amp; Yuba Counties--Yuba City PUMA</v>
      </c>
      <c r="D5187">
        <v>38</v>
      </c>
      <c r="E5187" t="s">
        <v>2015</v>
      </c>
      <c r="F5187">
        <v>523.76996864111561</v>
      </c>
      <c r="G5187" s="6">
        <v>27784.976357256499</v>
      </c>
      <c r="H5187" s="6">
        <v>838.93714619706805</v>
      </c>
      <c r="I5187" s="3">
        <v>8.6531242952374521E-2</v>
      </c>
    </row>
    <row r="5188" spans="1:9" x14ac:dyDescent="0.25">
      <c r="A5188" t="s">
        <v>2653</v>
      </c>
      <c r="B5188" t="s">
        <v>1715</v>
      </c>
      <c r="C5188" t="str">
        <f>_xlfn.XLOOKUP(Table4[[#This Row],[PUMA]],[1]PUMA!$A:$A,[1]PUMA!$B:$B)</f>
        <v>Sutter &amp; Yuba Counties--Yuba City PUMA</v>
      </c>
      <c r="D5188">
        <v>149</v>
      </c>
      <c r="E5188" t="s">
        <v>3033</v>
      </c>
      <c r="F5188">
        <v>523.76996864111561</v>
      </c>
      <c r="G5188" s="6">
        <v>27784.976357256499</v>
      </c>
      <c r="H5188" s="6">
        <v>838.93714619706805</v>
      </c>
      <c r="I5188" s="3">
        <v>8.0520764227078601E-2</v>
      </c>
    </row>
    <row r="5189" spans="1:9" x14ac:dyDescent="0.25">
      <c r="A5189" t="s">
        <v>2653</v>
      </c>
      <c r="B5189" t="s">
        <v>1715</v>
      </c>
      <c r="C5189" t="str">
        <f>_xlfn.XLOOKUP(Table4[[#This Row],[PUMA]],[1]PUMA!$A:$A,[1]PUMA!$B:$B)</f>
        <v>Sutter &amp; Yuba Counties--Yuba City PUMA</v>
      </c>
      <c r="D5189">
        <v>117</v>
      </c>
      <c r="E5189" t="s">
        <v>2201</v>
      </c>
      <c r="F5189">
        <v>523.76996864111561</v>
      </c>
      <c r="G5189" s="6">
        <v>27784.976357256499</v>
      </c>
      <c r="H5189" s="6">
        <v>838.93714619706805</v>
      </c>
      <c r="I5189" s="3">
        <v>7.5081770283161944E-2</v>
      </c>
    </row>
    <row r="5190" spans="1:9" x14ac:dyDescent="0.25">
      <c r="A5190" t="s">
        <v>2653</v>
      </c>
      <c r="B5190" t="s">
        <v>1715</v>
      </c>
      <c r="C5190" t="str">
        <f>_xlfn.XLOOKUP(Table4[[#This Row],[PUMA]],[1]PUMA!$A:$A,[1]PUMA!$B:$B)</f>
        <v>Sutter &amp; Yuba Counties--Yuba City PUMA</v>
      </c>
      <c r="D5190">
        <v>53</v>
      </c>
      <c r="E5190" t="s">
        <v>3004</v>
      </c>
      <c r="F5190">
        <v>523.76996864111561</v>
      </c>
      <c r="G5190" s="6">
        <v>27784.976357256499</v>
      </c>
      <c r="H5190" s="6">
        <v>838.93714619706805</v>
      </c>
      <c r="I5190" s="3">
        <v>7.9622134703660363E-2</v>
      </c>
    </row>
    <row r="5191" spans="1:9" x14ac:dyDescent="0.25">
      <c r="A5191" t="s">
        <v>2653</v>
      </c>
      <c r="B5191" t="s">
        <v>1715</v>
      </c>
      <c r="C5191" t="str">
        <f>_xlfn.XLOOKUP(Table4[[#This Row],[PUMA]],[1]PUMA!$A:$A,[1]PUMA!$B:$B)</f>
        <v>Sutter &amp; Yuba Counties--Yuba City PUMA</v>
      </c>
      <c r="D5191">
        <v>2</v>
      </c>
      <c r="E5191" t="s">
        <v>2997</v>
      </c>
      <c r="F5191">
        <v>523.76996864111561</v>
      </c>
      <c r="G5191" s="6">
        <v>27784.976357256499</v>
      </c>
      <c r="H5191" s="6">
        <v>838.93714619706805</v>
      </c>
      <c r="I5191" s="3">
        <v>2.6247099941423407E-2</v>
      </c>
    </row>
    <row r="5192" spans="1:9" x14ac:dyDescent="0.25">
      <c r="A5192" t="s">
        <v>2652</v>
      </c>
      <c r="B5192" t="s">
        <v>1715</v>
      </c>
      <c r="C5192" t="str">
        <f>_xlfn.XLOOKUP(Table4[[#This Row],[PUMA]],[1]PUMA!$A:$A,[1]PUMA!$B:$B)</f>
        <v>Sutter &amp; Yuba Counties--Yuba City PUMA</v>
      </c>
      <c r="D5192">
        <v>320</v>
      </c>
      <c r="E5192" t="s">
        <v>2651</v>
      </c>
      <c r="F5192">
        <v>523.76996864111561</v>
      </c>
      <c r="G5192" s="6">
        <v>27784.976357256499</v>
      </c>
      <c r="H5192" s="6">
        <v>838.93714619706805</v>
      </c>
      <c r="I5192" s="3">
        <v>0.15054104667389281</v>
      </c>
    </row>
    <row r="5193" spans="1:9" x14ac:dyDescent="0.25">
      <c r="A5193" t="s">
        <v>2652</v>
      </c>
      <c r="B5193" t="s">
        <v>1715</v>
      </c>
      <c r="C5193" t="str">
        <f>_xlfn.XLOOKUP(Table4[[#This Row],[PUMA]],[1]PUMA!$A:$A,[1]PUMA!$B:$B)</f>
        <v>Sutter &amp; Yuba Counties--Yuba City PUMA</v>
      </c>
      <c r="D5193">
        <v>342</v>
      </c>
      <c r="E5193" t="s">
        <v>2359</v>
      </c>
      <c r="F5193">
        <v>523.76996864111561</v>
      </c>
      <c r="G5193" s="6">
        <v>27784.976357256499</v>
      </c>
      <c r="H5193" s="6">
        <v>838.93714619706805</v>
      </c>
      <c r="I5193" s="3">
        <v>9.1859819508449528E-2</v>
      </c>
    </row>
    <row r="5194" spans="1:9" x14ac:dyDescent="0.25">
      <c r="A5194" t="s">
        <v>2652</v>
      </c>
      <c r="B5194" t="s">
        <v>1715</v>
      </c>
      <c r="C5194" t="str">
        <f>_xlfn.XLOOKUP(Table4[[#This Row],[PUMA]],[1]PUMA!$A:$A,[1]PUMA!$B:$B)</f>
        <v>Sutter &amp; Yuba Counties--Yuba City PUMA</v>
      </c>
      <c r="D5194">
        <v>38</v>
      </c>
      <c r="E5194" t="s">
        <v>2015</v>
      </c>
      <c r="F5194">
        <v>523.76996864111561</v>
      </c>
      <c r="G5194" s="6">
        <v>27784.976357256499</v>
      </c>
      <c r="H5194" s="6">
        <v>838.93714619706805</v>
      </c>
      <c r="I5194" s="3">
        <v>8.3470794895805736E-2</v>
      </c>
    </row>
    <row r="5195" spans="1:9" x14ac:dyDescent="0.25">
      <c r="A5195" t="s">
        <v>2652</v>
      </c>
      <c r="B5195" t="s">
        <v>1715</v>
      </c>
      <c r="C5195" t="str">
        <f>_xlfn.XLOOKUP(Table4[[#This Row],[PUMA]],[1]PUMA!$A:$A,[1]PUMA!$B:$B)</f>
        <v>Sutter &amp; Yuba Counties--Yuba City PUMA</v>
      </c>
      <c r="D5195">
        <v>117</v>
      </c>
      <c r="E5195" t="s">
        <v>2201</v>
      </c>
      <c r="F5195">
        <v>523.76996864111561</v>
      </c>
      <c r="G5195" s="6">
        <v>27784.976357256499</v>
      </c>
      <c r="H5195" s="6">
        <v>838.93714619706805</v>
      </c>
      <c r="I5195" s="3">
        <v>7.5081770283161944E-2</v>
      </c>
    </row>
    <row r="5196" spans="1:9" x14ac:dyDescent="0.25">
      <c r="A5196" t="s">
        <v>2652</v>
      </c>
      <c r="B5196" t="s">
        <v>1715</v>
      </c>
      <c r="C5196" t="str">
        <f>_xlfn.XLOOKUP(Table4[[#This Row],[PUMA]],[1]PUMA!$A:$A,[1]PUMA!$B:$B)</f>
        <v>Sutter &amp; Yuba Counties--Yuba City PUMA</v>
      </c>
      <c r="D5196">
        <v>53</v>
      </c>
      <c r="E5196" t="s">
        <v>3004</v>
      </c>
      <c r="F5196">
        <v>523.76996864111561</v>
      </c>
      <c r="G5196" s="6">
        <v>27784.976357256499</v>
      </c>
      <c r="H5196" s="6">
        <v>838.93714619706805</v>
      </c>
      <c r="I5196" s="3">
        <v>7.5073381258549288E-2</v>
      </c>
    </row>
    <row r="5197" spans="1:9" x14ac:dyDescent="0.25">
      <c r="A5197" t="s">
        <v>2652</v>
      </c>
      <c r="B5197" t="s">
        <v>1715</v>
      </c>
      <c r="C5197" t="str">
        <f>_xlfn.XLOOKUP(Table4[[#This Row],[PUMA]],[1]PUMA!$A:$A,[1]PUMA!$B:$B)</f>
        <v>Sutter &amp; Yuba Counties--Yuba City PUMA</v>
      </c>
      <c r="D5197">
        <v>2</v>
      </c>
      <c r="E5197" t="s">
        <v>2997</v>
      </c>
      <c r="F5197">
        <v>523.76996864111561</v>
      </c>
      <c r="G5197" s="6">
        <v>27784.976357256499</v>
      </c>
      <c r="H5197" s="6">
        <v>838.93714619706805</v>
      </c>
      <c r="I5197" s="3">
        <v>2.4747622607299184E-2</v>
      </c>
    </row>
    <row r="5198" spans="1:9" x14ac:dyDescent="0.25">
      <c r="A5198" t="s">
        <v>1714</v>
      </c>
      <c r="B5198" t="s">
        <v>1715</v>
      </c>
      <c r="C5198" t="str">
        <f>_xlfn.XLOOKUP(Table4[[#This Row],[PUMA]],[1]PUMA!$A:$A,[1]PUMA!$B:$B)</f>
        <v>Sutter &amp; Yuba Counties--Yuba City PUMA</v>
      </c>
      <c r="D5198">
        <v>188</v>
      </c>
      <c r="E5198" t="s">
        <v>2022</v>
      </c>
      <c r="F5198">
        <v>523.76996864111561</v>
      </c>
      <c r="G5198" s="6">
        <v>27784.976357256499</v>
      </c>
      <c r="H5198" s="6">
        <v>838.93714619706805</v>
      </c>
      <c r="I5198" s="3">
        <v>0.30219905381004503</v>
      </c>
    </row>
    <row r="5199" spans="1:9" x14ac:dyDescent="0.25">
      <c r="A5199" t="s">
        <v>1714</v>
      </c>
      <c r="B5199" t="s">
        <v>1715</v>
      </c>
      <c r="C5199" t="str">
        <f>_xlfn.XLOOKUP(Table4[[#This Row],[PUMA]],[1]PUMA!$A:$A,[1]PUMA!$B:$B)</f>
        <v>Sutter &amp; Yuba Counties--Yuba City PUMA</v>
      </c>
      <c r="D5199">
        <v>187</v>
      </c>
      <c r="E5199" t="s">
        <v>2164</v>
      </c>
      <c r="F5199">
        <v>523.76996864111561</v>
      </c>
      <c r="G5199" s="6">
        <v>27784.976357256499</v>
      </c>
      <c r="H5199" s="6">
        <v>838.93714619706805</v>
      </c>
      <c r="I5199" s="3">
        <v>0.27569509350740401</v>
      </c>
    </row>
    <row r="5200" spans="1:9" x14ac:dyDescent="0.25">
      <c r="A5200" t="s">
        <v>1714</v>
      </c>
      <c r="B5200" t="s">
        <v>1715</v>
      </c>
      <c r="C5200" t="str">
        <f>_xlfn.XLOOKUP(Table4[[#This Row],[PUMA]],[1]PUMA!$A:$A,[1]PUMA!$B:$B)</f>
        <v>Sutter &amp; Yuba Counties--Yuba City PUMA</v>
      </c>
      <c r="D5200">
        <v>321</v>
      </c>
      <c r="E5200" t="s">
        <v>2049</v>
      </c>
      <c r="F5200">
        <v>523.76996864111561</v>
      </c>
      <c r="G5200" s="6">
        <v>27784.976357256499</v>
      </c>
      <c r="H5200" s="6">
        <v>838.93714619706805</v>
      </c>
      <c r="I5200" s="3">
        <v>0.25021535404357692</v>
      </c>
    </row>
    <row r="5201" spans="1:9" x14ac:dyDescent="0.25">
      <c r="A5201" t="s">
        <v>1714</v>
      </c>
      <c r="B5201" t="s">
        <v>1715</v>
      </c>
      <c r="C5201" t="str">
        <f>_xlfn.XLOOKUP(Table4[[#This Row],[PUMA]],[1]PUMA!$A:$A,[1]PUMA!$B:$B)</f>
        <v>Sutter &amp; Yuba Counties--Yuba City PUMA</v>
      </c>
      <c r="D5201">
        <v>342</v>
      </c>
      <c r="E5201" t="s">
        <v>2359</v>
      </c>
      <c r="F5201">
        <v>523.76996864111561</v>
      </c>
      <c r="G5201" s="6">
        <v>27784.976357256499</v>
      </c>
      <c r="H5201" s="6">
        <v>838.93714619706805</v>
      </c>
      <c r="I5201" s="3">
        <v>9.5346555552612525E-2</v>
      </c>
    </row>
    <row r="5202" spans="1:9" x14ac:dyDescent="0.25">
      <c r="A5202" t="s">
        <v>1714</v>
      </c>
      <c r="B5202" t="s">
        <v>1715</v>
      </c>
      <c r="C5202" t="str">
        <f>_xlfn.XLOOKUP(Table4[[#This Row],[PUMA]],[1]PUMA!$A:$A,[1]PUMA!$B:$B)</f>
        <v>Sutter &amp; Yuba Counties--Yuba City PUMA</v>
      </c>
      <c r="D5202">
        <v>38</v>
      </c>
      <c r="E5202" t="s">
        <v>2015</v>
      </c>
      <c r="F5202">
        <v>523.76996864111561</v>
      </c>
      <c r="G5202" s="6">
        <v>27784.976357256499</v>
      </c>
      <c r="H5202" s="6">
        <v>838.93714619706805</v>
      </c>
      <c r="I5202" s="3">
        <v>9.2810783937219893E-2</v>
      </c>
    </row>
    <row r="5203" spans="1:9" x14ac:dyDescent="0.25">
      <c r="A5203" t="s">
        <v>1714</v>
      </c>
      <c r="B5203" t="s">
        <v>1715</v>
      </c>
      <c r="C5203" t="str">
        <f>_xlfn.XLOOKUP(Table4[[#This Row],[PUMA]],[1]PUMA!$A:$A,[1]PUMA!$B:$B)</f>
        <v>Sutter &amp; Yuba Counties--Yuba City PUMA</v>
      </c>
      <c r="D5203">
        <v>149</v>
      </c>
      <c r="E5203" t="s">
        <v>3033</v>
      </c>
      <c r="F5203">
        <v>523.76996864111561</v>
      </c>
      <c r="G5203" s="6">
        <v>27784.976357256499</v>
      </c>
      <c r="H5203" s="6">
        <v>838.93714619706805</v>
      </c>
      <c r="I5203" s="3">
        <v>8.4415838656466333E-2</v>
      </c>
    </row>
    <row r="5204" spans="1:9" x14ac:dyDescent="0.25">
      <c r="A5204" t="s">
        <v>1714</v>
      </c>
      <c r="B5204" t="s">
        <v>1715</v>
      </c>
      <c r="C5204" t="str">
        <f>_xlfn.XLOOKUP(Table4[[#This Row],[PUMA]],[1]PUMA!$A:$A,[1]PUMA!$B:$B)</f>
        <v>Sutter &amp; Yuba Counties--Yuba City PUMA</v>
      </c>
      <c r="D5204">
        <v>117</v>
      </c>
      <c r="E5204" t="s">
        <v>2201</v>
      </c>
      <c r="F5204">
        <v>523.76996864111561</v>
      </c>
      <c r="G5204" s="6">
        <v>27784.976357256499</v>
      </c>
      <c r="H5204" s="6">
        <v>838.93714619706805</v>
      </c>
      <c r="I5204" s="3">
        <v>7.7931659561267769E-2</v>
      </c>
    </row>
    <row r="5205" spans="1:9" x14ac:dyDescent="0.25">
      <c r="A5205" t="s">
        <v>1714</v>
      </c>
      <c r="B5205" t="s">
        <v>1715</v>
      </c>
      <c r="C5205" t="str">
        <f>_xlfn.XLOOKUP(Table4[[#This Row],[PUMA]],[1]PUMA!$A:$A,[1]PUMA!$B:$B)</f>
        <v>Sutter &amp; Yuba Counties--Yuba City PUMA</v>
      </c>
      <c r="D5205">
        <v>53</v>
      </c>
      <c r="E5205" t="s">
        <v>3004</v>
      </c>
      <c r="F5205">
        <v>523.76996864111561</v>
      </c>
      <c r="G5205" s="6">
        <v>27784.976357256499</v>
      </c>
      <c r="H5205" s="6">
        <v>838.93714619706805</v>
      </c>
      <c r="I5205" s="3">
        <v>8.0401335846892991E-2</v>
      </c>
    </row>
    <row r="5206" spans="1:9" x14ac:dyDescent="0.25">
      <c r="A5206" t="s">
        <v>1714</v>
      </c>
      <c r="B5206" t="s">
        <v>1715</v>
      </c>
      <c r="C5206" t="str">
        <f>_xlfn.XLOOKUP(Table4[[#This Row],[PUMA]],[1]PUMA!$A:$A,[1]PUMA!$B:$B)</f>
        <v>Sutter &amp; Yuba Counties--Yuba City PUMA</v>
      </c>
      <c r="D5206">
        <v>341</v>
      </c>
      <c r="E5206" t="s">
        <v>3152</v>
      </c>
      <c r="F5206">
        <v>523.76996864111561</v>
      </c>
      <c r="G5206" s="6">
        <v>27784.976357256499</v>
      </c>
      <c r="H5206" s="6">
        <v>838.93714619706805</v>
      </c>
      <c r="I5206" s="3">
        <v>7.1875146583433219E-2</v>
      </c>
    </row>
    <row r="5207" spans="1:9" x14ac:dyDescent="0.25">
      <c r="A5207" t="s">
        <v>1714</v>
      </c>
      <c r="B5207" t="s">
        <v>1715</v>
      </c>
      <c r="C5207" t="str">
        <f>_xlfn.XLOOKUP(Table4[[#This Row],[PUMA]],[1]PUMA!$A:$A,[1]PUMA!$B:$B)</f>
        <v>Sutter &amp; Yuba Counties--Yuba City PUMA</v>
      </c>
      <c r="D5207">
        <v>148</v>
      </c>
      <c r="E5207" t="s">
        <v>3153</v>
      </c>
      <c r="F5207">
        <v>523.76996864111561</v>
      </c>
      <c r="G5207" s="6">
        <v>27784.976357256499</v>
      </c>
      <c r="H5207" s="6">
        <v>838.93714619706805</v>
      </c>
      <c r="I5207" s="3">
        <v>5.4804799269867831E-2</v>
      </c>
    </row>
    <row r="5208" spans="1:9" x14ac:dyDescent="0.25">
      <c r="A5208" t="s">
        <v>1714</v>
      </c>
      <c r="B5208" t="s">
        <v>1715</v>
      </c>
      <c r="C5208" t="str">
        <f>_xlfn.XLOOKUP(Table4[[#This Row],[PUMA]],[1]PUMA!$A:$A,[1]PUMA!$B:$B)</f>
        <v>Sutter &amp; Yuba Counties--Yuba City PUMA</v>
      </c>
      <c r="D5208">
        <v>52</v>
      </c>
      <c r="E5208" t="s">
        <v>3132</v>
      </c>
      <c r="F5208">
        <v>523.76996864111561</v>
      </c>
      <c r="G5208" s="6">
        <v>27784.976357256499</v>
      </c>
      <c r="H5208" s="6">
        <v>838.93714619706805</v>
      </c>
      <c r="I5208" s="3">
        <v>5.3897375544251995E-2</v>
      </c>
    </row>
    <row r="5209" spans="1:9" x14ac:dyDescent="0.25">
      <c r="A5209" t="s">
        <v>1714</v>
      </c>
      <c r="B5209" t="s">
        <v>1715</v>
      </c>
      <c r="C5209" t="str">
        <f>_xlfn.XLOOKUP(Table4[[#This Row],[PUMA]],[1]PUMA!$A:$A,[1]PUMA!$B:$B)</f>
        <v>Sutter &amp; Yuba Counties--Yuba City PUMA</v>
      </c>
      <c r="D5209">
        <v>2</v>
      </c>
      <c r="E5209" t="s">
        <v>2997</v>
      </c>
      <c r="F5209">
        <v>523.76996864111561</v>
      </c>
      <c r="G5209" s="6">
        <v>27784.976357256499</v>
      </c>
      <c r="H5209" s="6">
        <v>838.93714619706805</v>
      </c>
      <c r="I5209" s="3">
        <v>2.5686971587233511E-2</v>
      </c>
    </row>
    <row r="5210" spans="1:9" x14ac:dyDescent="0.25">
      <c r="A5210" t="s">
        <v>1714</v>
      </c>
      <c r="B5210" t="s">
        <v>1715</v>
      </c>
      <c r="C5210" t="str">
        <f>_xlfn.XLOOKUP(Table4[[#This Row],[PUMA]],[1]PUMA!$A:$A,[1]PUMA!$B:$B)</f>
        <v>Sutter &amp; Yuba Counties--Yuba City PUMA</v>
      </c>
      <c r="D5210">
        <v>1</v>
      </c>
      <c r="F5210">
        <v>523.76996864111561</v>
      </c>
      <c r="G5210" s="6">
        <v>27784.976357256499</v>
      </c>
      <c r="H5210" s="6">
        <v>838.93714619706805</v>
      </c>
      <c r="I5210" s="3">
        <v>0</v>
      </c>
    </row>
    <row r="5211" spans="1:9" x14ac:dyDescent="0.25">
      <c r="A5211" t="s">
        <v>2649</v>
      </c>
      <c r="B5211" t="s">
        <v>1715</v>
      </c>
      <c r="C5211" t="str">
        <f>_xlfn.XLOOKUP(Table4[[#This Row],[PUMA]],[1]PUMA!$A:$A,[1]PUMA!$B:$B)</f>
        <v>Sutter &amp; Yuba Counties--Yuba City PUMA</v>
      </c>
      <c r="D5211">
        <v>321</v>
      </c>
      <c r="E5211" t="s">
        <v>2049</v>
      </c>
      <c r="F5211">
        <v>523.76996864111561</v>
      </c>
      <c r="G5211" s="6">
        <v>27784.976357256499</v>
      </c>
      <c r="H5211" s="6">
        <v>838.93714619706805</v>
      </c>
      <c r="I5211" s="3">
        <v>0.25021535404357692</v>
      </c>
    </row>
    <row r="5212" spans="1:9" x14ac:dyDescent="0.25">
      <c r="A5212" t="s">
        <v>2649</v>
      </c>
      <c r="B5212" t="s">
        <v>1715</v>
      </c>
      <c r="C5212" t="str">
        <f>_xlfn.XLOOKUP(Table4[[#This Row],[PUMA]],[1]PUMA!$A:$A,[1]PUMA!$B:$B)</f>
        <v>Sutter &amp; Yuba Counties--Yuba City PUMA</v>
      </c>
      <c r="D5212">
        <v>342</v>
      </c>
      <c r="E5212" t="s">
        <v>2359</v>
      </c>
      <c r="F5212">
        <v>523.76996864111561</v>
      </c>
      <c r="G5212" s="6">
        <v>27784.976357256499</v>
      </c>
      <c r="H5212" s="6">
        <v>838.93714619706805</v>
      </c>
      <c r="I5212" s="3">
        <v>9.8379106886074236E-2</v>
      </c>
    </row>
    <row r="5213" spans="1:9" x14ac:dyDescent="0.25">
      <c r="A5213" t="s">
        <v>2649</v>
      </c>
      <c r="B5213" t="s">
        <v>1715</v>
      </c>
      <c r="C5213" t="str">
        <f>_xlfn.XLOOKUP(Table4[[#This Row],[PUMA]],[1]PUMA!$A:$A,[1]PUMA!$B:$B)</f>
        <v>Sutter &amp; Yuba Counties--Yuba City PUMA</v>
      </c>
      <c r="D5213">
        <v>38</v>
      </c>
      <c r="E5213" t="s">
        <v>2015</v>
      </c>
      <c r="F5213">
        <v>523.76996864111561</v>
      </c>
      <c r="G5213" s="6">
        <v>27784.976357256499</v>
      </c>
      <c r="H5213" s="6">
        <v>838.93714619706805</v>
      </c>
      <c r="I5213" s="3">
        <v>9.2714140062298681E-2</v>
      </c>
    </row>
    <row r="5214" spans="1:9" x14ac:dyDescent="0.25">
      <c r="A5214" t="s">
        <v>2649</v>
      </c>
      <c r="B5214" t="s">
        <v>1715</v>
      </c>
      <c r="C5214" t="str">
        <f>_xlfn.XLOOKUP(Table4[[#This Row],[PUMA]],[1]PUMA!$A:$A,[1]PUMA!$B:$B)</f>
        <v>Sutter &amp; Yuba Counties--Yuba City PUMA</v>
      </c>
      <c r="D5214">
        <v>149</v>
      </c>
      <c r="E5214" t="s">
        <v>3033</v>
      </c>
      <c r="F5214">
        <v>523.76996864111561</v>
      </c>
      <c r="G5214" s="6">
        <v>27784.976357256499</v>
      </c>
      <c r="H5214" s="6">
        <v>838.93714619706805</v>
      </c>
      <c r="I5214" s="3">
        <v>8.6955585275685976E-2</v>
      </c>
    </row>
    <row r="5215" spans="1:9" x14ac:dyDescent="0.25">
      <c r="A5215" t="s">
        <v>2649</v>
      </c>
      <c r="B5215" t="s">
        <v>1715</v>
      </c>
      <c r="C5215" t="str">
        <f>_xlfn.XLOOKUP(Table4[[#This Row],[PUMA]],[1]PUMA!$A:$A,[1]PUMA!$B:$B)</f>
        <v>Sutter &amp; Yuba Counties--Yuba City PUMA</v>
      </c>
      <c r="D5215">
        <v>53</v>
      </c>
      <c r="E5215" t="s">
        <v>3004</v>
      </c>
      <c r="F5215">
        <v>523.76996864111561</v>
      </c>
      <c r="G5215" s="6">
        <v>27784.976357256499</v>
      </c>
      <c r="H5215" s="6">
        <v>838.93714619706805</v>
      </c>
      <c r="I5215" s="3">
        <v>8.195991444903096E-2</v>
      </c>
    </row>
    <row r="5216" spans="1:9" x14ac:dyDescent="0.25">
      <c r="A5216" t="s">
        <v>2649</v>
      </c>
      <c r="B5216" t="s">
        <v>1715</v>
      </c>
      <c r="C5216" t="str">
        <f>_xlfn.XLOOKUP(Table4[[#This Row],[PUMA]],[1]PUMA!$A:$A,[1]PUMA!$B:$B)</f>
        <v>Sutter &amp; Yuba Counties--Yuba City PUMA</v>
      </c>
      <c r="D5216">
        <v>341</v>
      </c>
      <c r="E5216" t="s">
        <v>3152</v>
      </c>
      <c r="F5216">
        <v>523.76996864111561</v>
      </c>
      <c r="G5216" s="6">
        <v>27784.976357256499</v>
      </c>
      <c r="H5216" s="6">
        <v>838.93714619706805</v>
      </c>
      <c r="I5216" s="3">
        <v>7.1875146583433219E-2</v>
      </c>
    </row>
    <row r="5217" spans="1:9" x14ac:dyDescent="0.25">
      <c r="A5217" t="s">
        <v>2649</v>
      </c>
      <c r="B5217" t="s">
        <v>1715</v>
      </c>
      <c r="C5217" t="str">
        <f>_xlfn.XLOOKUP(Table4[[#This Row],[PUMA]],[1]PUMA!$A:$A,[1]PUMA!$B:$B)</f>
        <v>Sutter &amp; Yuba Counties--Yuba City PUMA</v>
      </c>
      <c r="D5217">
        <v>148</v>
      </c>
      <c r="E5217" t="s">
        <v>3153</v>
      </c>
      <c r="F5217">
        <v>523.76996864111561</v>
      </c>
      <c r="G5217" s="6">
        <v>27784.976357256499</v>
      </c>
      <c r="H5217" s="6">
        <v>838.93714619706805</v>
      </c>
      <c r="I5217" s="3">
        <v>5.4804799269867831E-2</v>
      </c>
    </row>
    <row r="5218" spans="1:9" x14ac:dyDescent="0.25">
      <c r="A5218" t="s">
        <v>2649</v>
      </c>
      <c r="B5218" t="s">
        <v>1715</v>
      </c>
      <c r="C5218" t="str">
        <f>_xlfn.XLOOKUP(Table4[[#This Row],[PUMA]],[1]PUMA!$A:$A,[1]PUMA!$B:$B)</f>
        <v>Sutter &amp; Yuba Counties--Yuba City PUMA</v>
      </c>
      <c r="D5218">
        <v>52</v>
      </c>
      <c r="E5218" t="s">
        <v>3132</v>
      </c>
      <c r="F5218">
        <v>523.76996864111561</v>
      </c>
      <c r="G5218" s="6">
        <v>27784.976357256499</v>
      </c>
      <c r="H5218" s="6">
        <v>838.93714619706805</v>
      </c>
      <c r="I5218" s="3">
        <v>5.3897375544251995E-2</v>
      </c>
    </row>
    <row r="5219" spans="1:9" x14ac:dyDescent="0.25">
      <c r="A5219" t="s">
        <v>2649</v>
      </c>
      <c r="B5219" t="s">
        <v>1715</v>
      </c>
      <c r="C5219" t="str">
        <f>_xlfn.XLOOKUP(Table4[[#This Row],[PUMA]],[1]PUMA!$A:$A,[1]PUMA!$B:$B)</f>
        <v>Sutter &amp; Yuba Counties--Yuba City PUMA</v>
      </c>
      <c r="D5219">
        <v>2</v>
      </c>
      <c r="E5219" t="s">
        <v>2997</v>
      </c>
      <c r="F5219">
        <v>523.76996864111561</v>
      </c>
      <c r="G5219" s="6">
        <v>27784.976357256499</v>
      </c>
      <c r="H5219" s="6">
        <v>838.93714619706805</v>
      </c>
      <c r="I5219" s="3">
        <v>2.7488111877766945E-2</v>
      </c>
    </row>
    <row r="5220" spans="1:9" x14ac:dyDescent="0.25">
      <c r="A5220" t="s">
        <v>2649</v>
      </c>
      <c r="B5220" t="s">
        <v>1715</v>
      </c>
      <c r="C5220" t="str">
        <f>_xlfn.XLOOKUP(Table4[[#This Row],[PUMA]],[1]PUMA!$A:$A,[1]PUMA!$B:$B)</f>
        <v>Sutter &amp; Yuba Counties--Yuba City PUMA</v>
      </c>
      <c r="D5220">
        <v>1</v>
      </c>
      <c r="F5220">
        <v>523.76996864111561</v>
      </c>
      <c r="G5220" s="6">
        <v>27784.976357256499</v>
      </c>
      <c r="H5220" s="6">
        <v>838.93714619706805</v>
      </c>
      <c r="I5220" s="3">
        <v>0</v>
      </c>
    </row>
    <row r="5221" spans="1:9" x14ac:dyDescent="0.25">
      <c r="G5221"/>
      <c r="H5221"/>
      <c r="I5221"/>
    </row>
    <row r="5222" spans="1:9" x14ac:dyDescent="0.25">
      <c r="G5222"/>
      <c r="H5222"/>
      <c r="I5222"/>
    </row>
    <row r="5223" spans="1:9" x14ac:dyDescent="0.25">
      <c r="G5223"/>
      <c r="H5223"/>
      <c r="I5223"/>
    </row>
    <row r="5224" spans="1:9" x14ac:dyDescent="0.25">
      <c r="G5224"/>
      <c r="H5224"/>
      <c r="I5224"/>
    </row>
    <row r="5225" spans="1:9" x14ac:dyDescent="0.25">
      <c r="G5225"/>
      <c r="H5225"/>
      <c r="I5225"/>
    </row>
    <row r="5226" spans="1:9" x14ac:dyDescent="0.25">
      <c r="G5226"/>
      <c r="H5226"/>
      <c r="I5226"/>
    </row>
    <row r="5227" spans="1:9" x14ac:dyDescent="0.25">
      <c r="G5227"/>
      <c r="H5227"/>
      <c r="I5227"/>
    </row>
    <row r="5228" spans="1:9" x14ac:dyDescent="0.25">
      <c r="G5228"/>
      <c r="H5228"/>
      <c r="I5228"/>
    </row>
    <row r="5229" spans="1:9" x14ac:dyDescent="0.25">
      <c r="G5229"/>
      <c r="H5229"/>
      <c r="I5229"/>
    </row>
    <row r="5230" spans="1:9" x14ac:dyDescent="0.25">
      <c r="G5230"/>
      <c r="H5230"/>
      <c r="I5230"/>
    </row>
    <row r="5231" spans="1:9" x14ac:dyDescent="0.25">
      <c r="G5231"/>
      <c r="H5231"/>
      <c r="I5231"/>
    </row>
    <row r="5232" spans="1:9" x14ac:dyDescent="0.25">
      <c r="G5232"/>
      <c r="H5232"/>
      <c r="I5232"/>
    </row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11315" customFormat="1" x14ac:dyDescent="0.25"/>
    <row r="11316" customFormat="1" x14ac:dyDescent="0.25"/>
    <row r="11317" customFormat="1" x14ac:dyDescent="0.25"/>
    <row r="11318" customFormat="1" x14ac:dyDescent="0.25"/>
    <row r="11319" customFormat="1" x14ac:dyDescent="0.25"/>
    <row r="11320" customFormat="1" x14ac:dyDescent="0.25"/>
    <row r="11321" customFormat="1" x14ac:dyDescent="0.25"/>
    <row r="11322" customFormat="1" x14ac:dyDescent="0.25"/>
    <row r="11323" customFormat="1" x14ac:dyDescent="0.25"/>
    <row r="11324" customFormat="1" x14ac:dyDescent="0.25"/>
    <row r="11325" customFormat="1" x14ac:dyDescent="0.25"/>
    <row r="11326" customFormat="1" x14ac:dyDescent="0.25"/>
    <row r="11327" customFormat="1" x14ac:dyDescent="0.25"/>
    <row r="11328" customFormat="1" x14ac:dyDescent="0.25"/>
    <row r="11329" customFormat="1" x14ac:dyDescent="0.25"/>
    <row r="11330" customFormat="1" x14ac:dyDescent="0.25"/>
    <row r="11331" customFormat="1" x14ac:dyDescent="0.25"/>
    <row r="11332" customFormat="1" x14ac:dyDescent="0.25"/>
    <row r="11333" customFormat="1" x14ac:dyDescent="0.25"/>
    <row r="11334" customFormat="1" x14ac:dyDescent="0.25"/>
    <row r="11335" customFormat="1" x14ac:dyDescent="0.25"/>
    <row r="11336" customFormat="1" x14ac:dyDescent="0.25"/>
    <row r="11337" customFormat="1" x14ac:dyDescent="0.25"/>
    <row r="11338" customFormat="1" x14ac:dyDescent="0.25"/>
    <row r="11339" customFormat="1" x14ac:dyDescent="0.25"/>
    <row r="11340" customFormat="1" x14ac:dyDescent="0.25"/>
    <row r="11341" customFormat="1" x14ac:dyDescent="0.25"/>
    <row r="11342" customFormat="1" x14ac:dyDescent="0.25"/>
    <row r="11343" customFormat="1" x14ac:dyDescent="0.25"/>
    <row r="11344" customFormat="1" x14ac:dyDescent="0.25"/>
    <row r="11345" customFormat="1" x14ac:dyDescent="0.25"/>
    <row r="11346" customFormat="1" x14ac:dyDescent="0.25"/>
    <row r="11347" customFormat="1" x14ac:dyDescent="0.25"/>
    <row r="11348" customFormat="1" x14ac:dyDescent="0.25"/>
    <row r="11349" customFormat="1" x14ac:dyDescent="0.25"/>
    <row r="11350" customFormat="1" x14ac:dyDescent="0.25"/>
    <row r="11351" customFormat="1" x14ac:dyDescent="0.25"/>
    <row r="11352" customFormat="1" x14ac:dyDescent="0.25"/>
    <row r="11353" customFormat="1" x14ac:dyDescent="0.25"/>
    <row r="11354" customFormat="1" x14ac:dyDescent="0.25"/>
    <row r="11355" customFormat="1" x14ac:dyDescent="0.25"/>
    <row r="11356" customFormat="1" x14ac:dyDescent="0.25"/>
    <row r="11357" customFormat="1" x14ac:dyDescent="0.25"/>
    <row r="11358" customFormat="1" x14ac:dyDescent="0.25"/>
    <row r="11359" customFormat="1" x14ac:dyDescent="0.25"/>
    <row r="11360" customFormat="1" x14ac:dyDescent="0.25"/>
    <row r="11361" customFormat="1" x14ac:dyDescent="0.25"/>
    <row r="11362" customFormat="1" x14ac:dyDescent="0.25"/>
    <row r="11363" customFormat="1" x14ac:dyDescent="0.25"/>
    <row r="11364" customFormat="1" x14ac:dyDescent="0.25"/>
    <row r="11365" customFormat="1" x14ac:dyDescent="0.25"/>
    <row r="11366" customFormat="1" x14ac:dyDescent="0.25"/>
    <row r="11367" customFormat="1" x14ac:dyDescent="0.25"/>
    <row r="11368" customFormat="1" x14ac:dyDescent="0.25"/>
    <row r="11369" customFormat="1" x14ac:dyDescent="0.25"/>
    <row r="11370" customFormat="1" x14ac:dyDescent="0.25"/>
    <row r="11371" customFormat="1" x14ac:dyDescent="0.25"/>
    <row r="11372" customFormat="1" x14ac:dyDescent="0.25"/>
    <row r="11373" customFormat="1" x14ac:dyDescent="0.25"/>
    <row r="11374" customFormat="1" x14ac:dyDescent="0.25"/>
    <row r="11375" customFormat="1" x14ac:dyDescent="0.25"/>
    <row r="11376" customFormat="1" x14ac:dyDescent="0.25"/>
    <row r="11377" customFormat="1" x14ac:dyDescent="0.25"/>
    <row r="11378" customFormat="1" x14ac:dyDescent="0.25"/>
    <row r="11379" customFormat="1" x14ac:dyDescent="0.25"/>
    <row r="11380" customFormat="1" x14ac:dyDescent="0.25"/>
    <row r="11381" customFormat="1" x14ac:dyDescent="0.25"/>
    <row r="11382" customFormat="1" x14ac:dyDescent="0.25"/>
    <row r="11383" customFormat="1" x14ac:dyDescent="0.25"/>
    <row r="11384" customFormat="1" x14ac:dyDescent="0.25"/>
    <row r="11385" customFormat="1" x14ac:dyDescent="0.25"/>
    <row r="11386" customFormat="1" x14ac:dyDescent="0.25"/>
    <row r="11387" customFormat="1" x14ac:dyDescent="0.25"/>
    <row r="11388" customFormat="1" x14ac:dyDescent="0.25"/>
    <row r="11389" customFormat="1" x14ac:dyDescent="0.25"/>
    <row r="11390" customFormat="1" x14ac:dyDescent="0.25"/>
    <row r="11391" customFormat="1" x14ac:dyDescent="0.25"/>
    <row r="11392" customFormat="1" x14ac:dyDescent="0.25"/>
    <row r="11393" customFormat="1" x14ac:dyDescent="0.25"/>
    <row r="11394" customFormat="1" x14ac:dyDescent="0.25"/>
    <row r="11395" customFormat="1" x14ac:dyDescent="0.25"/>
    <row r="11396" customFormat="1" x14ac:dyDescent="0.25"/>
    <row r="11397" customFormat="1" x14ac:dyDescent="0.25"/>
    <row r="11398" customFormat="1" x14ac:dyDescent="0.25"/>
    <row r="11399" customFormat="1" x14ac:dyDescent="0.25"/>
    <row r="11400" customFormat="1" x14ac:dyDescent="0.25"/>
    <row r="11401" customFormat="1" x14ac:dyDescent="0.25"/>
    <row r="11402" customFormat="1" x14ac:dyDescent="0.25"/>
    <row r="11403" customFormat="1" x14ac:dyDescent="0.25"/>
    <row r="11404" customFormat="1" x14ac:dyDescent="0.25"/>
    <row r="11405" customFormat="1" x14ac:dyDescent="0.25"/>
    <row r="11406" customFormat="1" x14ac:dyDescent="0.25"/>
    <row r="11407" customFormat="1" x14ac:dyDescent="0.25"/>
    <row r="11408" customFormat="1" x14ac:dyDescent="0.25"/>
    <row r="11409" customFormat="1" x14ac:dyDescent="0.25"/>
    <row r="11410" customFormat="1" x14ac:dyDescent="0.25"/>
    <row r="11411" customFormat="1" x14ac:dyDescent="0.25"/>
    <row r="11412" customFormat="1" x14ac:dyDescent="0.25"/>
    <row r="11413" customFormat="1" x14ac:dyDescent="0.25"/>
    <row r="11414" customFormat="1" x14ac:dyDescent="0.25"/>
    <row r="11415" customFormat="1" x14ac:dyDescent="0.25"/>
    <row r="11416" customFormat="1" x14ac:dyDescent="0.25"/>
    <row r="11417" customFormat="1" x14ac:dyDescent="0.25"/>
    <row r="11418" customFormat="1" x14ac:dyDescent="0.25"/>
    <row r="11419" customFormat="1" x14ac:dyDescent="0.25"/>
    <row r="11420" customFormat="1" x14ac:dyDescent="0.25"/>
    <row r="11421" customFormat="1" x14ac:dyDescent="0.25"/>
    <row r="11422" customFormat="1" x14ac:dyDescent="0.25"/>
    <row r="11423" customFormat="1" x14ac:dyDescent="0.25"/>
    <row r="11424" customFormat="1" x14ac:dyDescent="0.25"/>
    <row r="11425" customFormat="1" x14ac:dyDescent="0.25"/>
    <row r="11426" customFormat="1" x14ac:dyDescent="0.25"/>
    <row r="11427" customFormat="1" x14ac:dyDescent="0.25"/>
    <row r="11428" customFormat="1" x14ac:dyDescent="0.25"/>
    <row r="11429" customFormat="1" x14ac:dyDescent="0.25"/>
    <row r="11430" customFormat="1" x14ac:dyDescent="0.25"/>
    <row r="11431" customFormat="1" x14ac:dyDescent="0.25"/>
    <row r="11432" customFormat="1" x14ac:dyDescent="0.25"/>
    <row r="11433" customFormat="1" x14ac:dyDescent="0.25"/>
    <row r="11434" customFormat="1" x14ac:dyDescent="0.25"/>
    <row r="11435" customFormat="1" x14ac:dyDescent="0.25"/>
    <row r="11436" customFormat="1" x14ac:dyDescent="0.25"/>
    <row r="11437" customFormat="1" x14ac:dyDescent="0.25"/>
    <row r="11438" customFormat="1" x14ac:dyDescent="0.25"/>
    <row r="11439" customFormat="1" x14ac:dyDescent="0.25"/>
    <row r="11440" customFormat="1" x14ac:dyDescent="0.25"/>
    <row r="11441" customFormat="1" x14ac:dyDescent="0.25"/>
    <row r="11442" customFormat="1" x14ac:dyDescent="0.25"/>
    <row r="11443" customFormat="1" x14ac:dyDescent="0.25"/>
    <row r="11444" customFormat="1" x14ac:dyDescent="0.25"/>
    <row r="11445" customFormat="1" x14ac:dyDescent="0.25"/>
    <row r="11446" customFormat="1" x14ac:dyDescent="0.25"/>
    <row r="11447" customFormat="1" x14ac:dyDescent="0.25"/>
    <row r="11448" customFormat="1" x14ac:dyDescent="0.25"/>
    <row r="11449" customFormat="1" x14ac:dyDescent="0.25"/>
    <row r="11450" customFormat="1" x14ac:dyDescent="0.25"/>
    <row r="11451" customFormat="1" x14ac:dyDescent="0.25"/>
    <row r="11452" customFormat="1" x14ac:dyDescent="0.25"/>
    <row r="11453" customFormat="1" x14ac:dyDescent="0.25"/>
    <row r="11454" customFormat="1" x14ac:dyDescent="0.25"/>
    <row r="11455" customFormat="1" x14ac:dyDescent="0.25"/>
    <row r="11456" customFormat="1" x14ac:dyDescent="0.25"/>
    <row r="11457" customFormat="1" x14ac:dyDescent="0.25"/>
    <row r="11458" customFormat="1" x14ac:dyDescent="0.25"/>
    <row r="11459" customFormat="1" x14ac:dyDescent="0.25"/>
    <row r="11460" customFormat="1" x14ac:dyDescent="0.25"/>
    <row r="11461" customFormat="1" x14ac:dyDescent="0.25"/>
    <row r="11462" customFormat="1" x14ac:dyDescent="0.25"/>
    <row r="11463" customFormat="1" x14ac:dyDescent="0.25"/>
    <row r="11464" customFormat="1" x14ac:dyDescent="0.25"/>
    <row r="11465" customFormat="1" x14ac:dyDescent="0.25"/>
    <row r="11466" customFormat="1" x14ac:dyDescent="0.25"/>
    <row r="11467" customFormat="1" x14ac:dyDescent="0.25"/>
    <row r="11468" customFormat="1" x14ac:dyDescent="0.25"/>
    <row r="11469" customFormat="1" x14ac:dyDescent="0.25"/>
    <row r="11470" customFormat="1" x14ac:dyDescent="0.25"/>
    <row r="11471" customFormat="1" x14ac:dyDescent="0.25"/>
    <row r="11472" customFormat="1" x14ac:dyDescent="0.25"/>
    <row r="11473" customFormat="1" x14ac:dyDescent="0.25"/>
    <row r="11474" customFormat="1" x14ac:dyDescent="0.25"/>
    <row r="11475" customFormat="1" x14ac:dyDescent="0.25"/>
    <row r="11476" customFormat="1" x14ac:dyDescent="0.25"/>
    <row r="11477" customFormat="1" x14ac:dyDescent="0.25"/>
    <row r="11478" customFormat="1" x14ac:dyDescent="0.25"/>
    <row r="11479" customFormat="1" x14ac:dyDescent="0.25"/>
    <row r="11480" customFormat="1" x14ac:dyDescent="0.25"/>
    <row r="11481" customFormat="1" x14ac:dyDescent="0.25"/>
    <row r="11482" customFormat="1" x14ac:dyDescent="0.25"/>
    <row r="11483" customFormat="1" x14ac:dyDescent="0.25"/>
    <row r="11484" customFormat="1" x14ac:dyDescent="0.25"/>
    <row r="11485" customFormat="1" x14ac:dyDescent="0.25"/>
    <row r="11486" customFormat="1" x14ac:dyDescent="0.25"/>
    <row r="11487" customFormat="1" x14ac:dyDescent="0.25"/>
    <row r="11488" customFormat="1" x14ac:dyDescent="0.25"/>
    <row r="11489" customFormat="1" x14ac:dyDescent="0.25"/>
    <row r="11490" customFormat="1" x14ac:dyDescent="0.25"/>
    <row r="11491" customFormat="1" x14ac:dyDescent="0.25"/>
    <row r="11492" customFormat="1" x14ac:dyDescent="0.25"/>
    <row r="11493" customFormat="1" x14ac:dyDescent="0.25"/>
    <row r="11494" customFormat="1" x14ac:dyDescent="0.25"/>
    <row r="11495" customFormat="1" x14ac:dyDescent="0.25"/>
    <row r="11496" customFormat="1" x14ac:dyDescent="0.25"/>
    <row r="11497" customFormat="1" x14ac:dyDescent="0.25"/>
    <row r="11498" customFormat="1" x14ac:dyDescent="0.25"/>
    <row r="11499" customFormat="1" x14ac:dyDescent="0.25"/>
    <row r="11500" customFormat="1" x14ac:dyDescent="0.25"/>
    <row r="11501" customFormat="1" x14ac:dyDescent="0.25"/>
    <row r="11502" customFormat="1" x14ac:dyDescent="0.25"/>
    <row r="11503" customFormat="1" x14ac:dyDescent="0.25"/>
    <row r="11504" customFormat="1" x14ac:dyDescent="0.25"/>
    <row r="11505" customFormat="1" x14ac:dyDescent="0.25"/>
    <row r="11506" customFormat="1" x14ac:dyDescent="0.25"/>
    <row r="11507" customFormat="1" x14ac:dyDescent="0.25"/>
    <row r="11508" customFormat="1" x14ac:dyDescent="0.25"/>
    <row r="11509" customFormat="1" x14ac:dyDescent="0.25"/>
    <row r="11510" customFormat="1" x14ac:dyDescent="0.25"/>
    <row r="11511" customFormat="1" x14ac:dyDescent="0.25"/>
    <row r="11512" customFormat="1" x14ac:dyDescent="0.25"/>
    <row r="11513" customFormat="1" x14ac:dyDescent="0.25"/>
    <row r="11514" customFormat="1" x14ac:dyDescent="0.25"/>
    <row r="11515" customFormat="1" x14ac:dyDescent="0.25"/>
    <row r="11516" customFormat="1" x14ac:dyDescent="0.25"/>
    <row r="11517" customFormat="1" x14ac:dyDescent="0.25"/>
    <row r="11518" customFormat="1" x14ac:dyDescent="0.25"/>
    <row r="11519" customFormat="1" x14ac:dyDescent="0.25"/>
    <row r="11520" customFormat="1" x14ac:dyDescent="0.25"/>
    <row r="11521" customFormat="1" x14ac:dyDescent="0.25"/>
    <row r="11522" customFormat="1" x14ac:dyDescent="0.25"/>
    <row r="11523" customFormat="1" x14ac:dyDescent="0.25"/>
    <row r="11524" customFormat="1" x14ac:dyDescent="0.25"/>
    <row r="11525" customFormat="1" x14ac:dyDescent="0.25"/>
    <row r="11526" customFormat="1" x14ac:dyDescent="0.25"/>
    <row r="11527" customFormat="1" x14ac:dyDescent="0.25"/>
    <row r="11528" customFormat="1" x14ac:dyDescent="0.25"/>
    <row r="11529" customFormat="1" x14ac:dyDescent="0.25"/>
    <row r="11530" customFormat="1" x14ac:dyDescent="0.25"/>
    <row r="11531" customFormat="1" x14ac:dyDescent="0.25"/>
    <row r="11532" customFormat="1" x14ac:dyDescent="0.25"/>
    <row r="11533" customFormat="1" x14ac:dyDescent="0.25"/>
    <row r="11534" customFormat="1" x14ac:dyDescent="0.25"/>
    <row r="11535" customFormat="1" x14ac:dyDescent="0.25"/>
    <row r="11536" customFormat="1" x14ac:dyDescent="0.25"/>
    <row r="11537" customFormat="1" x14ac:dyDescent="0.25"/>
    <row r="11538" customFormat="1" x14ac:dyDescent="0.25"/>
    <row r="11539" customFormat="1" x14ac:dyDescent="0.25"/>
    <row r="11540" customFormat="1" x14ac:dyDescent="0.25"/>
    <row r="11541" customFormat="1" x14ac:dyDescent="0.25"/>
    <row r="11542" customFormat="1" x14ac:dyDescent="0.25"/>
    <row r="11543" customFormat="1" x14ac:dyDescent="0.25"/>
    <row r="11544" customFormat="1" x14ac:dyDescent="0.25"/>
    <row r="11545" customFormat="1" x14ac:dyDescent="0.25"/>
    <row r="11546" customFormat="1" x14ac:dyDescent="0.25"/>
    <row r="11547" customFormat="1" x14ac:dyDescent="0.25"/>
    <row r="11548" customFormat="1" x14ac:dyDescent="0.25"/>
    <row r="11549" customFormat="1" x14ac:dyDescent="0.25"/>
    <row r="11550" customFormat="1" x14ac:dyDescent="0.25"/>
    <row r="11551" customFormat="1" x14ac:dyDescent="0.25"/>
    <row r="11552" customFormat="1" x14ac:dyDescent="0.25"/>
    <row r="11553" customFormat="1" x14ac:dyDescent="0.25"/>
    <row r="11554" customFormat="1" x14ac:dyDescent="0.25"/>
    <row r="11555" customFormat="1" x14ac:dyDescent="0.25"/>
    <row r="11556" customFormat="1" x14ac:dyDescent="0.25"/>
    <row r="11557" customFormat="1" x14ac:dyDescent="0.25"/>
    <row r="11558" customFormat="1" x14ac:dyDescent="0.25"/>
    <row r="11559" customFormat="1" x14ac:dyDescent="0.25"/>
    <row r="11560" customFormat="1" x14ac:dyDescent="0.25"/>
    <row r="11561" customFormat="1" x14ac:dyDescent="0.25"/>
    <row r="11562" customFormat="1" x14ac:dyDescent="0.25"/>
    <row r="11563" customFormat="1" x14ac:dyDescent="0.25"/>
    <row r="11564" customFormat="1" x14ac:dyDescent="0.25"/>
    <row r="11565" customFormat="1" x14ac:dyDescent="0.25"/>
    <row r="11566" customFormat="1" x14ac:dyDescent="0.25"/>
    <row r="11567" customFormat="1" x14ac:dyDescent="0.25"/>
    <row r="11568" customFormat="1" x14ac:dyDescent="0.25"/>
    <row r="11569" customFormat="1" x14ac:dyDescent="0.25"/>
    <row r="11570" customFormat="1" x14ac:dyDescent="0.25"/>
    <row r="11571" customFormat="1" x14ac:dyDescent="0.25"/>
    <row r="11572" customFormat="1" x14ac:dyDescent="0.25"/>
    <row r="11573" customFormat="1" x14ac:dyDescent="0.25"/>
    <row r="11574" customFormat="1" x14ac:dyDescent="0.25"/>
    <row r="11575" customFormat="1" x14ac:dyDescent="0.25"/>
    <row r="11576" customFormat="1" x14ac:dyDescent="0.25"/>
    <row r="11577" customFormat="1" x14ac:dyDescent="0.25"/>
    <row r="11578" customFormat="1" x14ac:dyDescent="0.25"/>
    <row r="11579" customFormat="1" x14ac:dyDescent="0.25"/>
    <row r="11580" customFormat="1" x14ac:dyDescent="0.25"/>
    <row r="11581" customFormat="1" x14ac:dyDescent="0.25"/>
    <row r="11582" customFormat="1" x14ac:dyDescent="0.25"/>
    <row r="11583" customFormat="1" x14ac:dyDescent="0.25"/>
    <row r="11584" customFormat="1" x14ac:dyDescent="0.25"/>
    <row r="11585" customFormat="1" x14ac:dyDescent="0.25"/>
    <row r="11586" customFormat="1" x14ac:dyDescent="0.25"/>
    <row r="11587" customFormat="1" x14ac:dyDescent="0.25"/>
    <row r="11588" customFormat="1" x14ac:dyDescent="0.25"/>
    <row r="11589" customFormat="1" x14ac:dyDescent="0.25"/>
    <row r="11590" customFormat="1" x14ac:dyDescent="0.25"/>
    <row r="11591" customFormat="1" x14ac:dyDescent="0.25"/>
    <row r="11592" customFormat="1" x14ac:dyDescent="0.25"/>
    <row r="11593" customFormat="1" x14ac:dyDescent="0.25"/>
    <row r="11594" customFormat="1" x14ac:dyDescent="0.25"/>
    <row r="11595" customFormat="1" x14ac:dyDescent="0.25"/>
    <row r="11596" customFormat="1" x14ac:dyDescent="0.25"/>
    <row r="11597" customFormat="1" x14ac:dyDescent="0.25"/>
    <row r="11598" customFormat="1" x14ac:dyDescent="0.25"/>
    <row r="11599" customFormat="1" x14ac:dyDescent="0.25"/>
    <row r="11600" customFormat="1" x14ac:dyDescent="0.25"/>
    <row r="11601" customFormat="1" x14ac:dyDescent="0.25"/>
    <row r="11602" customFormat="1" x14ac:dyDescent="0.25"/>
    <row r="11603" customFormat="1" x14ac:dyDescent="0.25"/>
    <row r="11604" customFormat="1" x14ac:dyDescent="0.25"/>
    <row r="11605" customFormat="1" x14ac:dyDescent="0.25"/>
    <row r="11606" customFormat="1" x14ac:dyDescent="0.25"/>
    <row r="11607" customFormat="1" x14ac:dyDescent="0.25"/>
    <row r="11608" customFormat="1" x14ac:dyDescent="0.25"/>
    <row r="11609" customFormat="1" x14ac:dyDescent="0.25"/>
    <row r="11610" customFormat="1" x14ac:dyDescent="0.25"/>
    <row r="11611" customFormat="1" x14ac:dyDescent="0.25"/>
    <row r="11612" customFormat="1" x14ac:dyDescent="0.25"/>
    <row r="11613" customFormat="1" x14ac:dyDescent="0.25"/>
    <row r="11614" customFormat="1" x14ac:dyDescent="0.25"/>
    <row r="11615" customFormat="1" x14ac:dyDescent="0.25"/>
    <row r="11616" customFormat="1" x14ac:dyDescent="0.25"/>
    <row r="11617" customFormat="1" x14ac:dyDescent="0.25"/>
    <row r="11618" customFormat="1" x14ac:dyDescent="0.25"/>
    <row r="11619" customFormat="1" x14ac:dyDescent="0.25"/>
    <row r="11620" customFormat="1" x14ac:dyDescent="0.25"/>
    <row r="11621" customFormat="1" x14ac:dyDescent="0.25"/>
    <row r="11622" customFormat="1" x14ac:dyDescent="0.25"/>
    <row r="11623" customFormat="1" x14ac:dyDescent="0.25"/>
    <row r="11624" customFormat="1" x14ac:dyDescent="0.25"/>
    <row r="11625" customFormat="1" x14ac:dyDescent="0.25"/>
    <row r="11626" customFormat="1" x14ac:dyDescent="0.25"/>
    <row r="11627" customFormat="1" x14ac:dyDescent="0.25"/>
    <row r="11628" customFormat="1" x14ac:dyDescent="0.25"/>
    <row r="11629" customFormat="1" x14ac:dyDescent="0.25"/>
    <row r="11630" customFormat="1" x14ac:dyDescent="0.25"/>
    <row r="11631" customFormat="1" x14ac:dyDescent="0.25"/>
    <row r="11632" customFormat="1" x14ac:dyDescent="0.25"/>
    <row r="11633" customFormat="1" x14ac:dyDescent="0.25"/>
    <row r="11634" customFormat="1" x14ac:dyDescent="0.25"/>
    <row r="11635" customFormat="1" x14ac:dyDescent="0.25"/>
    <row r="11636" customFormat="1" x14ac:dyDescent="0.25"/>
    <row r="11637" customFormat="1" x14ac:dyDescent="0.25"/>
    <row r="11638" customFormat="1" x14ac:dyDescent="0.25"/>
    <row r="11639" customFormat="1" x14ac:dyDescent="0.25"/>
    <row r="11640" customFormat="1" x14ac:dyDescent="0.25"/>
    <row r="11641" customFormat="1" x14ac:dyDescent="0.25"/>
    <row r="11642" customFormat="1" x14ac:dyDescent="0.25"/>
    <row r="11643" customFormat="1" x14ac:dyDescent="0.25"/>
    <row r="11644" customFormat="1" x14ac:dyDescent="0.25"/>
    <row r="11645" customFormat="1" x14ac:dyDescent="0.25"/>
    <row r="11646" customFormat="1" x14ac:dyDescent="0.25"/>
    <row r="11647" customFormat="1" x14ac:dyDescent="0.25"/>
    <row r="11648" customFormat="1" x14ac:dyDescent="0.25"/>
    <row r="11649" customFormat="1" x14ac:dyDescent="0.25"/>
    <row r="11650" customFormat="1" x14ac:dyDescent="0.25"/>
    <row r="11651" customFormat="1" x14ac:dyDescent="0.25"/>
    <row r="11652" customFormat="1" x14ac:dyDescent="0.25"/>
    <row r="11653" customFormat="1" x14ac:dyDescent="0.25"/>
    <row r="11654" customFormat="1" x14ac:dyDescent="0.25"/>
    <row r="11655" customFormat="1" x14ac:dyDescent="0.25"/>
    <row r="11656" customFormat="1" x14ac:dyDescent="0.25"/>
    <row r="11657" customFormat="1" x14ac:dyDescent="0.25"/>
    <row r="11658" customFormat="1" x14ac:dyDescent="0.25"/>
    <row r="11659" customFormat="1" x14ac:dyDescent="0.25"/>
    <row r="11660" customFormat="1" x14ac:dyDescent="0.25"/>
    <row r="11661" customFormat="1" x14ac:dyDescent="0.25"/>
    <row r="11662" customFormat="1" x14ac:dyDescent="0.25"/>
    <row r="11663" customFormat="1" x14ac:dyDescent="0.25"/>
    <row r="11664" customFormat="1" x14ac:dyDescent="0.25"/>
    <row r="11665" customFormat="1" x14ac:dyDescent="0.25"/>
    <row r="11666" customFormat="1" x14ac:dyDescent="0.25"/>
    <row r="11667" customFormat="1" x14ac:dyDescent="0.25"/>
    <row r="11668" customFormat="1" x14ac:dyDescent="0.25"/>
    <row r="11669" customFormat="1" x14ac:dyDescent="0.25"/>
    <row r="11670" customFormat="1" x14ac:dyDescent="0.25"/>
    <row r="11671" customFormat="1" x14ac:dyDescent="0.25"/>
    <row r="11672" customFormat="1" x14ac:dyDescent="0.25"/>
    <row r="11673" customFormat="1" x14ac:dyDescent="0.25"/>
    <row r="11674" customFormat="1" x14ac:dyDescent="0.25"/>
    <row r="11675" customFormat="1" x14ac:dyDescent="0.25"/>
    <row r="11676" customFormat="1" x14ac:dyDescent="0.25"/>
    <row r="11677" customFormat="1" x14ac:dyDescent="0.25"/>
    <row r="11678" customFormat="1" x14ac:dyDescent="0.25"/>
    <row r="11679" customFormat="1" x14ac:dyDescent="0.25"/>
    <row r="11680" customFormat="1" x14ac:dyDescent="0.25"/>
    <row r="11681" customFormat="1" x14ac:dyDescent="0.25"/>
    <row r="11682" customFormat="1" x14ac:dyDescent="0.25"/>
    <row r="11683" customFormat="1" x14ac:dyDescent="0.25"/>
    <row r="11684" customFormat="1" x14ac:dyDescent="0.25"/>
    <row r="11685" customFormat="1" x14ac:dyDescent="0.25"/>
    <row r="11686" customFormat="1" x14ac:dyDescent="0.25"/>
    <row r="11687" customFormat="1" x14ac:dyDescent="0.25"/>
    <row r="11688" customFormat="1" x14ac:dyDescent="0.25"/>
    <row r="11689" customFormat="1" x14ac:dyDescent="0.25"/>
    <row r="11690" customFormat="1" x14ac:dyDescent="0.25"/>
    <row r="11691" customFormat="1" x14ac:dyDescent="0.25"/>
    <row r="11692" customFormat="1" x14ac:dyDescent="0.25"/>
    <row r="11693" customFormat="1" x14ac:dyDescent="0.25"/>
    <row r="11694" customFormat="1" x14ac:dyDescent="0.25"/>
    <row r="11695" customFormat="1" x14ac:dyDescent="0.25"/>
    <row r="11696" customFormat="1" x14ac:dyDescent="0.25"/>
    <row r="11697" customFormat="1" x14ac:dyDescent="0.25"/>
    <row r="11698" customFormat="1" x14ac:dyDescent="0.25"/>
    <row r="11699" customFormat="1" x14ac:dyDescent="0.25"/>
    <row r="11700" customFormat="1" x14ac:dyDescent="0.25"/>
    <row r="11701" customFormat="1" x14ac:dyDescent="0.25"/>
    <row r="11702" customFormat="1" x14ac:dyDescent="0.25"/>
    <row r="11703" customFormat="1" x14ac:dyDescent="0.25"/>
    <row r="11704" customFormat="1" x14ac:dyDescent="0.25"/>
    <row r="11705" customFormat="1" x14ac:dyDescent="0.25"/>
    <row r="11706" customFormat="1" x14ac:dyDescent="0.25"/>
    <row r="11707" customFormat="1" x14ac:dyDescent="0.25"/>
    <row r="11708" customFormat="1" x14ac:dyDescent="0.25"/>
    <row r="11709" customFormat="1" x14ac:dyDescent="0.25"/>
    <row r="11710" customFormat="1" x14ac:dyDescent="0.25"/>
    <row r="11711" customFormat="1" x14ac:dyDescent="0.25"/>
    <row r="11712" customFormat="1" x14ac:dyDescent="0.25"/>
    <row r="11713" customFormat="1" x14ac:dyDescent="0.25"/>
    <row r="11714" customFormat="1" x14ac:dyDescent="0.25"/>
    <row r="11715" customFormat="1" x14ac:dyDescent="0.25"/>
    <row r="11716" customFormat="1" x14ac:dyDescent="0.25"/>
    <row r="11717" customFormat="1" x14ac:dyDescent="0.25"/>
    <row r="11718" customFormat="1" x14ac:dyDescent="0.25"/>
    <row r="11719" customFormat="1" x14ac:dyDescent="0.25"/>
    <row r="11720" customFormat="1" x14ac:dyDescent="0.25"/>
    <row r="11721" customFormat="1" x14ac:dyDescent="0.25"/>
    <row r="11722" customFormat="1" x14ac:dyDescent="0.25"/>
    <row r="11723" customFormat="1" x14ac:dyDescent="0.25"/>
    <row r="11724" customFormat="1" x14ac:dyDescent="0.25"/>
    <row r="11725" customFormat="1" x14ac:dyDescent="0.25"/>
    <row r="11726" customFormat="1" x14ac:dyDescent="0.25"/>
    <row r="11727" customFormat="1" x14ac:dyDescent="0.25"/>
    <row r="11728" customFormat="1" x14ac:dyDescent="0.25"/>
    <row r="11729" customFormat="1" x14ac:dyDescent="0.25"/>
    <row r="11730" customFormat="1" x14ac:dyDescent="0.25"/>
    <row r="11731" customFormat="1" x14ac:dyDescent="0.25"/>
    <row r="11732" customFormat="1" x14ac:dyDescent="0.25"/>
    <row r="11733" customFormat="1" x14ac:dyDescent="0.25"/>
    <row r="11734" customFormat="1" x14ac:dyDescent="0.25"/>
    <row r="11735" customFormat="1" x14ac:dyDescent="0.25"/>
    <row r="11736" customFormat="1" x14ac:dyDescent="0.25"/>
    <row r="11737" customFormat="1" x14ac:dyDescent="0.25"/>
    <row r="11738" customFormat="1" x14ac:dyDescent="0.25"/>
    <row r="11739" customFormat="1" x14ac:dyDescent="0.25"/>
    <row r="11740" customFormat="1" x14ac:dyDescent="0.25"/>
    <row r="11741" customFormat="1" x14ac:dyDescent="0.25"/>
    <row r="11742" customFormat="1" x14ac:dyDescent="0.25"/>
    <row r="11743" customFormat="1" x14ac:dyDescent="0.25"/>
    <row r="11744" customFormat="1" x14ac:dyDescent="0.25"/>
    <row r="11745" customFormat="1" x14ac:dyDescent="0.25"/>
    <row r="11746" customFormat="1" x14ac:dyDescent="0.25"/>
    <row r="11747" customFormat="1" x14ac:dyDescent="0.25"/>
    <row r="11748" customFormat="1" x14ac:dyDescent="0.25"/>
    <row r="11749" customFormat="1" x14ac:dyDescent="0.25"/>
    <row r="11750" customFormat="1" x14ac:dyDescent="0.25"/>
    <row r="11751" customFormat="1" x14ac:dyDescent="0.25"/>
    <row r="11752" customFormat="1" x14ac:dyDescent="0.25"/>
    <row r="11753" customFormat="1" x14ac:dyDescent="0.25"/>
    <row r="11754" customFormat="1" x14ac:dyDescent="0.25"/>
    <row r="11755" customFormat="1" x14ac:dyDescent="0.25"/>
    <row r="11756" customFormat="1" x14ac:dyDescent="0.25"/>
    <row r="11757" customFormat="1" x14ac:dyDescent="0.25"/>
    <row r="11758" customFormat="1" x14ac:dyDescent="0.25"/>
    <row r="11759" customFormat="1" x14ac:dyDescent="0.25"/>
    <row r="11760" customFormat="1" x14ac:dyDescent="0.25"/>
    <row r="11761" customFormat="1" x14ac:dyDescent="0.25"/>
    <row r="11762" customFormat="1" x14ac:dyDescent="0.25"/>
    <row r="11763" customFormat="1" x14ac:dyDescent="0.25"/>
    <row r="11764" customFormat="1" x14ac:dyDescent="0.25"/>
    <row r="11765" customFormat="1" x14ac:dyDescent="0.25"/>
    <row r="11766" customFormat="1" x14ac:dyDescent="0.25"/>
    <row r="11767" customFormat="1" x14ac:dyDescent="0.25"/>
    <row r="11768" customFormat="1" x14ac:dyDescent="0.25"/>
    <row r="11769" customFormat="1" x14ac:dyDescent="0.25"/>
    <row r="11770" customFormat="1" x14ac:dyDescent="0.25"/>
    <row r="11771" customFormat="1" x14ac:dyDescent="0.25"/>
    <row r="11772" customFormat="1" x14ac:dyDescent="0.25"/>
    <row r="11773" customFormat="1" x14ac:dyDescent="0.25"/>
    <row r="11774" customFormat="1" x14ac:dyDescent="0.25"/>
    <row r="11775" customFormat="1" x14ac:dyDescent="0.25"/>
    <row r="11776" customFormat="1" x14ac:dyDescent="0.25"/>
    <row r="11777" customFormat="1" x14ac:dyDescent="0.25"/>
    <row r="11778" customFormat="1" x14ac:dyDescent="0.25"/>
    <row r="11779" customFormat="1" x14ac:dyDescent="0.25"/>
    <row r="11780" customFormat="1" x14ac:dyDescent="0.25"/>
    <row r="11781" customFormat="1" x14ac:dyDescent="0.25"/>
    <row r="11782" customFormat="1" x14ac:dyDescent="0.25"/>
    <row r="11783" customFormat="1" x14ac:dyDescent="0.25"/>
    <row r="11784" customFormat="1" x14ac:dyDescent="0.25"/>
    <row r="11785" customFormat="1" x14ac:dyDescent="0.25"/>
    <row r="11786" customFormat="1" x14ac:dyDescent="0.25"/>
    <row r="11787" customFormat="1" x14ac:dyDescent="0.25"/>
    <row r="11788" customFormat="1" x14ac:dyDescent="0.25"/>
    <row r="11789" customFormat="1" x14ac:dyDescent="0.25"/>
    <row r="11790" customFormat="1" x14ac:dyDescent="0.25"/>
    <row r="11791" customFormat="1" x14ac:dyDescent="0.25"/>
    <row r="11792" customFormat="1" x14ac:dyDescent="0.25"/>
    <row r="11793" customFormat="1" x14ac:dyDescent="0.25"/>
    <row r="11794" customFormat="1" x14ac:dyDescent="0.25"/>
    <row r="11795" customFormat="1" x14ac:dyDescent="0.25"/>
    <row r="11796" customFormat="1" x14ac:dyDescent="0.25"/>
    <row r="11797" customFormat="1" x14ac:dyDescent="0.25"/>
    <row r="11798" customFormat="1" x14ac:dyDescent="0.25"/>
    <row r="11799" customFormat="1" x14ac:dyDescent="0.25"/>
    <row r="11800" customFormat="1" x14ac:dyDescent="0.25"/>
    <row r="11801" customFormat="1" x14ac:dyDescent="0.25"/>
    <row r="11802" customFormat="1" x14ac:dyDescent="0.25"/>
    <row r="11803" customFormat="1" x14ac:dyDescent="0.25"/>
    <row r="11804" customFormat="1" x14ac:dyDescent="0.25"/>
    <row r="11805" customFormat="1" x14ac:dyDescent="0.25"/>
    <row r="11806" customFormat="1" x14ac:dyDescent="0.25"/>
    <row r="11807" customFormat="1" x14ac:dyDescent="0.25"/>
    <row r="11808" customFormat="1" x14ac:dyDescent="0.25"/>
    <row r="11809" customFormat="1" x14ac:dyDescent="0.25"/>
    <row r="11810" customFormat="1" x14ac:dyDescent="0.25"/>
    <row r="11811" customFormat="1" x14ac:dyDescent="0.25"/>
    <row r="11812" customFormat="1" x14ac:dyDescent="0.25"/>
    <row r="11813" customFormat="1" x14ac:dyDescent="0.25"/>
    <row r="11814" customFormat="1" x14ac:dyDescent="0.25"/>
    <row r="11815" customFormat="1" x14ac:dyDescent="0.25"/>
    <row r="11816" customFormat="1" x14ac:dyDescent="0.25"/>
    <row r="11817" customFormat="1" x14ac:dyDescent="0.25"/>
    <row r="11818" customFormat="1" x14ac:dyDescent="0.25"/>
    <row r="11819" customFormat="1" x14ac:dyDescent="0.25"/>
    <row r="11820" customFormat="1" x14ac:dyDescent="0.25"/>
    <row r="11821" customFormat="1" x14ac:dyDescent="0.25"/>
    <row r="11822" customFormat="1" x14ac:dyDescent="0.25"/>
    <row r="11823" customFormat="1" x14ac:dyDescent="0.25"/>
    <row r="11824" customFormat="1" x14ac:dyDescent="0.25"/>
    <row r="11825" customFormat="1" x14ac:dyDescent="0.25"/>
    <row r="11826" customFormat="1" x14ac:dyDescent="0.25"/>
    <row r="11827" customFormat="1" x14ac:dyDescent="0.25"/>
    <row r="11828" customFormat="1" x14ac:dyDescent="0.25"/>
    <row r="11829" customFormat="1" x14ac:dyDescent="0.25"/>
    <row r="11830" customFormat="1" x14ac:dyDescent="0.25"/>
    <row r="11831" customFormat="1" x14ac:dyDescent="0.25"/>
    <row r="11832" customFormat="1" x14ac:dyDescent="0.25"/>
    <row r="11833" customFormat="1" x14ac:dyDescent="0.25"/>
    <row r="11834" customFormat="1" x14ac:dyDescent="0.25"/>
    <row r="11835" customFormat="1" x14ac:dyDescent="0.25"/>
    <row r="11836" customFormat="1" x14ac:dyDescent="0.25"/>
    <row r="11837" customFormat="1" x14ac:dyDescent="0.25"/>
    <row r="11838" customFormat="1" x14ac:dyDescent="0.25"/>
    <row r="11839" customFormat="1" x14ac:dyDescent="0.25"/>
    <row r="11840" customFormat="1" x14ac:dyDescent="0.25"/>
    <row r="11841" customFormat="1" x14ac:dyDescent="0.25"/>
    <row r="11842" customFormat="1" x14ac:dyDescent="0.25"/>
    <row r="11843" customFormat="1" x14ac:dyDescent="0.25"/>
    <row r="11844" customFormat="1" x14ac:dyDescent="0.25"/>
    <row r="11845" customFormat="1" x14ac:dyDescent="0.25"/>
    <row r="11846" customFormat="1" x14ac:dyDescent="0.25"/>
    <row r="11847" customFormat="1" x14ac:dyDescent="0.25"/>
    <row r="11848" customFormat="1" x14ac:dyDescent="0.25"/>
    <row r="11849" customFormat="1" x14ac:dyDescent="0.25"/>
    <row r="11850" customFormat="1" x14ac:dyDescent="0.25"/>
    <row r="11851" customFormat="1" x14ac:dyDescent="0.25"/>
    <row r="11852" customFormat="1" x14ac:dyDescent="0.25"/>
    <row r="11853" customFormat="1" x14ac:dyDescent="0.25"/>
    <row r="11854" customFormat="1" x14ac:dyDescent="0.25"/>
    <row r="11855" customFormat="1" x14ac:dyDescent="0.25"/>
    <row r="11856" customFormat="1" x14ac:dyDescent="0.25"/>
    <row r="11857" customFormat="1" x14ac:dyDescent="0.25"/>
    <row r="11858" customFormat="1" x14ac:dyDescent="0.25"/>
    <row r="11859" customFormat="1" x14ac:dyDescent="0.25"/>
    <row r="11860" customFormat="1" x14ac:dyDescent="0.25"/>
    <row r="11861" customFormat="1" x14ac:dyDescent="0.25"/>
    <row r="11862" customFormat="1" x14ac:dyDescent="0.25"/>
    <row r="11863" customFormat="1" x14ac:dyDescent="0.25"/>
    <row r="11864" customFormat="1" x14ac:dyDescent="0.25"/>
    <row r="11865" customFormat="1" x14ac:dyDescent="0.25"/>
    <row r="11866" customFormat="1" x14ac:dyDescent="0.25"/>
    <row r="11867" customFormat="1" x14ac:dyDescent="0.25"/>
    <row r="11868" customFormat="1" x14ac:dyDescent="0.25"/>
    <row r="11869" customFormat="1" x14ac:dyDescent="0.25"/>
    <row r="11870" customFormat="1" x14ac:dyDescent="0.25"/>
    <row r="11871" customFormat="1" x14ac:dyDescent="0.25"/>
    <row r="11872" customFormat="1" x14ac:dyDescent="0.25"/>
    <row r="11873" customFormat="1" x14ac:dyDescent="0.25"/>
    <row r="11874" customFormat="1" x14ac:dyDescent="0.25"/>
    <row r="11875" customFormat="1" x14ac:dyDescent="0.25"/>
    <row r="11876" customFormat="1" x14ac:dyDescent="0.25"/>
    <row r="11877" customFormat="1" x14ac:dyDescent="0.25"/>
    <row r="11878" customFormat="1" x14ac:dyDescent="0.25"/>
    <row r="11879" customFormat="1" x14ac:dyDescent="0.25"/>
    <row r="11880" customFormat="1" x14ac:dyDescent="0.25"/>
    <row r="11881" customFormat="1" x14ac:dyDescent="0.25"/>
    <row r="11882" customFormat="1" x14ac:dyDescent="0.25"/>
    <row r="11883" customFormat="1" x14ac:dyDescent="0.25"/>
    <row r="11884" customFormat="1" x14ac:dyDescent="0.25"/>
    <row r="11885" customFormat="1" x14ac:dyDescent="0.25"/>
    <row r="11886" customFormat="1" x14ac:dyDescent="0.25"/>
    <row r="11887" customFormat="1" x14ac:dyDescent="0.25"/>
    <row r="11888" customFormat="1" x14ac:dyDescent="0.25"/>
    <row r="11889" customFormat="1" x14ac:dyDescent="0.25"/>
    <row r="11890" customFormat="1" x14ac:dyDescent="0.25"/>
    <row r="11891" customFormat="1" x14ac:dyDescent="0.25"/>
    <row r="11892" customFormat="1" x14ac:dyDescent="0.25"/>
    <row r="11893" customFormat="1" x14ac:dyDescent="0.25"/>
    <row r="11894" customFormat="1" x14ac:dyDescent="0.25"/>
    <row r="11895" customFormat="1" x14ac:dyDescent="0.25"/>
    <row r="11896" customFormat="1" x14ac:dyDescent="0.25"/>
    <row r="11897" customFormat="1" x14ac:dyDescent="0.25"/>
    <row r="11898" customFormat="1" x14ac:dyDescent="0.25"/>
    <row r="11899" customFormat="1" x14ac:dyDescent="0.25"/>
    <row r="11900" customFormat="1" x14ac:dyDescent="0.25"/>
    <row r="11901" customFormat="1" x14ac:dyDescent="0.25"/>
    <row r="11902" customFormat="1" x14ac:dyDescent="0.25"/>
    <row r="11903" customFormat="1" x14ac:dyDescent="0.25"/>
    <row r="11904" customFormat="1" x14ac:dyDescent="0.25"/>
    <row r="11905" customFormat="1" x14ac:dyDescent="0.25"/>
    <row r="11906" customFormat="1" x14ac:dyDescent="0.25"/>
    <row r="11907" customFormat="1" x14ac:dyDescent="0.25"/>
    <row r="11908" customFormat="1" x14ac:dyDescent="0.25"/>
    <row r="11909" customFormat="1" x14ac:dyDescent="0.25"/>
    <row r="11910" customFormat="1" x14ac:dyDescent="0.25"/>
    <row r="11911" customFormat="1" x14ac:dyDescent="0.25"/>
    <row r="11912" customFormat="1" x14ac:dyDescent="0.25"/>
    <row r="11913" customFormat="1" x14ac:dyDescent="0.25"/>
    <row r="11914" customFormat="1" x14ac:dyDescent="0.25"/>
    <row r="11915" customFormat="1" x14ac:dyDescent="0.25"/>
    <row r="11916" customFormat="1" x14ac:dyDescent="0.25"/>
    <row r="11917" customFormat="1" x14ac:dyDescent="0.25"/>
    <row r="11918" customFormat="1" x14ac:dyDescent="0.25"/>
    <row r="11919" customFormat="1" x14ac:dyDescent="0.25"/>
    <row r="11920" customFormat="1" x14ac:dyDescent="0.25"/>
    <row r="11921" customFormat="1" x14ac:dyDescent="0.25"/>
    <row r="11922" customFormat="1" x14ac:dyDescent="0.25"/>
    <row r="11923" customFormat="1" x14ac:dyDescent="0.25"/>
    <row r="11924" customFormat="1" x14ac:dyDescent="0.25"/>
    <row r="11925" customFormat="1" x14ac:dyDescent="0.25"/>
    <row r="11926" customFormat="1" x14ac:dyDescent="0.25"/>
    <row r="11927" customFormat="1" x14ac:dyDescent="0.25"/>
    <row r="11928" customFormat="1" x14ac:dyDescent="0.25"/>
    <row r="11929" customFormat="1" x14ac:dyDescent="0.25"/>
    <row r="11930" customFormat="1" x14ac:dyDescent="0.25"/>
    <row r="11931" customFormat="1" x14ac:dyDescent="0.25"/>
    <row r="11932" customFormat="1" x14ac:dyDescent="0.25"/>
    <row r="11933" customFormat="1" x14ac:dyDescent="0.25"/>
    <row r="11934" customFormat="1" x14ac:dyDescent="0.25"/>
    <row r="11935" customFormat="1" x14ac:dyDescent="0.25"/>
    <row r="11936" customFormat="1" x14ac:dyDescent="0.25"/>
    <row r="11937" customFormat="1" x14ac:dyDescent="0.25"/>
    <row r="11938" customFormat="1" x14ac:dyDescent="0.25"/>
    <row r="11939" customFormat="1" x14ac:dyDescent="0.25"/>
    <row r="11940" customFormat="1" x14ac:dyDescent="0.25"/>
    <row r="11941" customFormat="1" x14ac:dyDescent="0.25"/>
    <row r="11942" customFormat="1" x14ac:dyDescent="0.25"/>
    <row r="11943" customFormat="1" x14ac:dyDescent="0.25"/>
    <row r="11944" customFormat="1" x14ac:dyDescent="0.25"/>
    <row r="11945" customFormat="1" x14ac:dyDescent="0.25"/>
    <row r="11946" customFormat="1" x14ac:dyDescent="0.25"/>
    <row r="11947" customFormat="1" x14ac:dyDescent="0.25"/>
    <row r="11948" customFormat="1" x14ac:dyDescent="0.25"/>
    <row r="11949" customFormat="1" x14ac:dyDescent="0.25"/>
    <row r="11950" customFormat="1" x14ac:dyDescent="0.25"/>
    <row r="11951" customFormat="1" x14ac:dyDescent="0.25"/>
    <row r="11952" customFormat="1" x14ac:dyDescent="0.25"/>
    <row r="11953" customFormat="1" x14ac:dyDescent="0.25"/>
    <row r="11954" customFormat="1" x14ac:dyDescent="0.25"/>
    <row r="11955" customFormat="1" x14ac:dyDescent="0.25"/>
    <row r="11956" customFormat="1" x14ac:dyDescent="0.25"/>
    <row r="11957" customFormat="1" x14ac:dyDescent="0.25"/>
    <row r="11958" customFormat="1" x14ac:dyDescent="0.25"/>
    <row r="11959" customFormat="1" x14ac:dyDescent="0.25"/>
    <row r="11960" customFormat="1" x14ac:dyDescent="0.25"/>
    <row r="11961" customFormat="1" x14ac:dyDescent="0.25"/>
    <row r="11962" customFormat="1" x14ac:dyDescent="0.25"/>
    <row r="11963" customFormat="1" x14ac:dyDescent="0.25"/>
    <row r="11964" customFormat="1" x14ac:dyDescent="0.25"/>
    <row r="11965" customFormat="1" x14ac:dyDescent="0.25"/>
    <row r="11966" customFormat="1" x14ac:dyDescent="0.25"/>
    <row r="11967" customFormat="1" x14ac:dyDescent="0.25"/>
    <row r="11968" customFormat="1" x14ac:dyDescent="0.25"/>
    <row r="11969" customFormat="1" x14ac:dyDescent="0.25"/>
    <row r="11970" customFormat="1" x14ac:dyDescent="0.25"/>
    <row r="11971" customFormat="1" x14ac:dyDescent="0.25"/>
    <row r="11972" customFormat="1" x14ac:dyDescent="0.25"/>
    <row r="11973" customFormat="1" x14ac:dyDescent="0.25"/>
    <row r="11974" customFormat="1" x14ac:dyDescent="0.25"/>
    <row r="11975" customFormat="1" x14ac:dyDescent="0.25"/>
    <row r="11976" customFormat="1" x14ac:dyDescent="0.25"/>
    <row r="11977" customFormat="1" x14ac:dyDescent="0.25"/>
    <row r="11978" customFormat="1" x14ac:dyDescent="0.25"/>
    <row r="11979" customFormat="1" x14ac:dyDescent="0.25"/>
    <row r="11980" customFormat="1" x14ac:dyDescent="0.25"/>
    <row r="11981" customFormat="1" x14ac:dyDescent="0.25"/>
    <row r="11982" customFormat="1" x14ac:dyDescent="0.25"/>
    <row r="11983" customFormat="1" x14ac:dyDescent="0.25"/>
    <row r="11984" customFormat="1" x14ac:dyDescent="0.25"/>
    <row r="11985" customFormat="1" x14ac:dyDescent="0.25"/>
    <row r="11986" customFormat="1" x14ac:dyDescent="0.25"/>
    <row r="11987" customFormat="1" x14ac:dyDescent="0.25"/>
    <row r="11988" customFormat="1" x14ac:dyDescent="0.25"/>
    <row r="11989" customFormat="1" x14ac:dyDescent="0.25"/>
    <row r="11990" customFormat="1" x14ac:dyDescent="0.25"/>
    <row r="11991" customFormat="1" x14ac:dyDescent="0.25"/>
    <row r="11992" customFormat="1" x14ac:dyDescent="0.25"/>
    <row r="11993" customFormat="1" x14ac:dyDescent="0.25"/>
    <row r="11994" customFormat="1" x14ac:dyDescent="0.25"/>
    <row r="11995" customFormat="1" x14ac:dyDescent="0.25"/>
    <row r="11996" customFormat="1" x14ac:dyDescent="0.25"/>
    <row r="11997" customFormat="1" x14ac:dyDescent="0.25"/>
    <row r="11998" customFormat="1" x14ac:dyDescent="0.25"/>
    <row r="11999" customFormat="1" x14ac:dyDescent="0.25"/>
    <row r="12000" customFormat="1" x14ac:dyDescent="0.25"/>
    <row r="12001" customFormat="1" x14ac:dyDescent="0.25"/>
    <row r="12002" customFormat="1" x14ac:dyDescent="0.25"/>
    <row r="12003" customFormat="1" x14ac:dyDescent="0.25"/>
    <row r="12004" customFormat="1" x14ac:dyDescent="0.25"/>
    <row r="12005" customFormat="1" x14ac:dyDescent="0.25"/>
    <row r="12006" customFormat="1" x14ac:dyDescent="0.25"/>
    <row r="12007" customFormat="1" x14ac:dyDescent="0.25"/>
    <row r="12008" customFormat="1" x14ac:dyDescent="0.25"/>
    <row r="12009" customFormat="1" x14ac:dyDescent="0.25"/>
    <row r="12010" customFormat="1" x14ac:dyDescent="0.25"/>
    <row r="12011" customFormat="1" x14ac:dyDescent="0.25"/>
    <row r="12012" customFormat="1" x14ac:dyDescent="0.25"/>
    <row r="12013" customFormat="1" x14ac:dyDescent="0.25"/>
    <row r="12014" customFormat="1" x14ac:dyDescent="0.25"/>
    <row r="12015" customFormat="1" x14ac:dyDescent="0.25"/>
    <row r="12016" customFormat="1" x14ac:dyDescent="0.25"/>
    <row r="12017" customFormat="1" x14ac:dyDescent="0.25"/>
    <row r="12018" customFormat="1" x14ac:dyDescent="0.25"/>
    <row r="12019" customFormat="1" x14ac:dyDescent="0.25"/>
    <row r="12020" customFormat="1" x14ac:dyDescent="0.25"/>
    <row r="12021" customFormat="1" x14ac:dyDescent="0.25"/>
    <row r="12022" customFormat="1" x14ac:dyDescent="0.25"/>
    <row r="12023" customFormat="1" x14ac:dyDescent="0.25"/>
    <row r="12024" customFormat="1" x14ac:dyDescent="0.25"/>
    <row r="12025" customFormat="1" x14ac:dyDescent="0.25"/>
    <row r="12026" customFormat="1" x14ac:dyDescent="0.25"/>
    <row r="12027" customFormat="1" x14ac:dyDescent="0.25"/>
    <row r="12028" customFormat="1" x14ac:dyDescent="0.25"/>
    <row r="12029" customFormat="1" x14ac:dyDescent="0.25"/>
    <row r="12030" customFormat="1" x14ac:dyDescent="0.25"/>
    <row r="12031" customFormat="1" x14ac:dyDescent="0.25"/>
    <row r="12032" customFormat="1" x14ac:dyDescent="0.25"/>
    <row r="12033" customFormat="1" x14ac:dyDescent="0.25"/>
    <row r="12034" customFormat="1" x14ac:dyDescent="0.25"/>
    <row r="12035" customFormat="1" x14ac:dyDescent="0.25"/>
    <row r="12036" customFormat="1" x14ac:dyDescent="0.25"/>
    <row r="12037" customFormat="1" x14ac:dyDescent="0.25"/>
    <row r="12038" customFormat="1" x14ac:dyDescent="0.25"/>
    <row r="12039" customFormat="1" x14ac:dyDescent="0.25"/>
    <row r="12040" customFormat="1" x14ac:dyDescent="0.25"/>
    <row r="12041" customFormat="1" x14ac:dyDescent="0.25"/>
    <row r="12042" customFormat="1" x14ac:dyDescent="0.25"/>
    <row r="12043" customFormat="1" x14ac:dyDescent="0.25"/>
    <row r="12044" customFormat="1" x14ac:dyDescent="0.25"/>
    <row r="12045" customFormat="1" x14ac:dyDescent="0.25"/>
    <row r="12046" customFormat="1" x14ac:dyDescent="0.25"/>
    <row r="12047" customFormat="1" x14ac:dyDescent="0.25"/>
    <row r="12048" customFormat="1" x14ac:dyDescent="0.25"/>
    <row r="12049" customFormat="1" x14ac:dyDescent="0.25"/>
    <row r="12050" customFormat="1" x14ac:dyDescent="0.25"/>
    <row r="12051" customFormat="1" x14ac:dyDescent="0.25"/>
    <row r="12052" customFormat="1" x14ac:dyDescent="0.25"/>
    <row r="12053" customFormat="1" x14ac:dyDescent="0.25"/>
    <row r="12054" customFormat="1" x14ac:dyDescent="0.25"/>
    <row r="12055" customFormat="1" x14ac:dyDescent="0.25"/>
    <row r="12056" customFormat="1" x14ac:dyDescent="0.25"/>
    <row r="12057" customFormat="1" x14ac:dyDescent="0.25"/>
    <row r="12058" customFormat="1" x14ac:dyDescent="0.25"/>
    <row r="12059" customFormat="1" x14ac:dyDescent="0.25"/>
    <row r="12060" customFormat="1" x14ac:dyDescent="0.25"/>
    <row r="12061" customFormat="1" x14ac:dyDescent="0.25"/>
    <row r="12062" customFormat="1" x14ac:dyDescent="0.25"/>
    <row r="12063" customFormat="1" x14ac:dyDescent="0.25"/>
    <row r="12064" customFormat="1" x14ac:dyDescent="0.25"/>
    <row r="12065" customFormat="1" x14ac:dyDescent="0.25"/>
    <row r="12066" customFormat="1" x14ac:dyDescent="0.25"/>
    <row r="12067" customFormat="1" x14ac:dyDescent="0.25"/>
    <row r="12068" customFormat="1" x14ac:dyDescent="0.25"/>
    <row r="12069" customFormat="1" x14ac:dyDescent="0.25"/>
    <row r="12070" customFormat="1" x14ac:dyDescent="0.25"/>
    <row r="12071" customFormat="1" x14ac:dyDescent="0.25"/>
    <row r="12072" customFormat="1" x14ac:dyDescent="0.25"/>
    <row r="12073" customFormat="1" x14ac:dyDescent="0.25"/>
    <row r="12074" customFormat="1" x14ac:dyDescent="0.25"/>
    <row r="12075" customFormat="1" x14ac:dyDescent="0.25"/>
    <row r="12076" customFormat="1" x14ac:dyDescent="0.25"/>
    <row r="12077" customFormat="1" x14ac:dyDescent="0.25"/>
    <row r="12078" customFormat="1" x14ac:dyDescent="0.25"/>
    <row r="12079" customFormat="1" x14ac:dyDescent="0.25"/>
    <row r="12080" customFormat="1" x14ac:dyDescent="0.25"/>
    <row r="12081" customFormat="1" x14ac:dyDescent="0.25"/>
    <row r="12082" customFormat="1" x14ac:dyDescent="0.25"/>
    <row r="12083" customFormat="1" x14ac:dyDescent="0.25"/>
    <row r="12084" customFormat="1" x14ac:dyDescent="0.25"/>
    <row r="12085" customFormat="1" x14ac:dyDescent="0.25"/>
    <row r="12086" customFormat="1" x14ac:dyDescent="0.25"/>
    <row r="12087" customFormat="1" x14ac:dyDescent="0.25"/>
    <row r="12088" customFormat="1" x14ac:dyDescent="0.25"/>
    <row r="12089" customFormat="1" x14ac:dyDescent="0.25"/>
    <row r="12090" customFormat="1" x14ac:dyDescent="0.25"/>
    <row r="12091" customFormat="1" x14ac:dyDescent="0.25"/>
    <row r="12092" customFormat="1" x14ac:dyDescent="0.25"/>
    <row r="12093" customFormat="1" x14ac:dyDescent="0.25"/>
    <row r="12094" customFormat="1" x14ac:dyDescent="0.25"/>
    <row r="12095" customFormat="1" x14ac:dyDescent="0.25"/>
    <row r="12096" customFormat="1" x14ac:dyDescent="0.25"/>
    <row r="12097" customFormat="1" x14ac:dyDescent="0.25"/>
    <row r="12098" customFormat="1" x14ac:dyDescent="0.25"/>
    <row r="12099" customFormat="1" x14ac:dyDescent="0.25"/>
    <row r="12100" customFormat="1" x14ac:dyDescent="0.25"/>
    <row r="12101" customFormat="1" x14ac:dyDescent="0.25"/>
    <row r="12102" customFormat="1" x14ac:dyDescent="0.25"/>
    <row r="12103" customFormat="1" x14ac:dyDescent="0.25"/>
    <row r="12104" customFormat="1" x14ac:dyDescent="0.25"/>
    <row r="12105" customFormat="1" x14ac:dyDescent="0.25"/>
    <row r="12106" customFormat="1" x14ac:dyDescent="0.25"/>
    <row r="12107" customFormat="1" x14ac:dyDescent="0.25"/>
    <row r="12108" customFormat="1" x14ac:dyDescent="0.25"/>
    <row r="12109" customFormat="1" x14ac:dyDescent="0.25"/>
    <row r="12110" customFormat="1" x14ac:dyDescent="0.25"/>
    <row r="12111" customFormat="1" x14ac:dyDescent="0.25"/>
    <row r="12112" customFormat="1" x14ac:dyDescent="0.25"/>
    <row r="12113" customFormat="1" x14ac:dyDescent="0.25"/>
    <row r="12114" customFormat="1" x14ac:dyDescent="0.25"/>
    <row r="12115" customFormat="1" x14ac:dyDescent="0.25"/>
    <row r="12116" customFormat="1" x14ac:dyDescent="0.25"/>
    <row r="12117" customFormat="1" x14ac:dyDescent="0.25"/>
    <row r="12118" customFormat="1" x14ac:dyDescent="0.25"/>
    <row r="12119" customFormat="1" x14ac:dyDescent="0.25"/>
    <row r="12120" customFormat="1" x14ac:dyDescent="0.25"/>
    <row r="12121" customFormat="1" x14ac:dyDescent="0.25"/>
    <row r="12122" customFormat="1" x14ac:dyDescent="0.25"/>
    <row r="12123" customFormat="1" x14ac:dyDescent="0.25"/>
    <row r="12124" customFormat="1" x14ac:dyDescent="0.25"/>
    <row r="12125" customFormat="1" x14ac:dyDescent="0.25"/>
    <row r="12126" customFormat="1" x14ac:dyDescent="0.25"/>
    <row r="12127" customFormat="1" x14ac:dyDescent="0.25"/>
    <row r="12128" customFormat="1" x14ac:dyDescent="0.25"/>
    <row r="12129" customFormat="1" x14ac:dyDescent="0.25"/>
    <row r="12130" customFormat="1" x14ac:dyDescent="0.25"/>
    <row r="12131" customFormat="1" x14ac:dyDescent="0.25"/>
    <row r="12132" customFormat="1" x14ac:dyDescent="0.25"/>
    <row r="12133" customFormat="1" x14ac:dyDescent="0.25"/>
    <row r="12134" customFormat="1" x14ac:dyDescent="0.25"/>
    <row r="12135" customFormat="1" x14ac:dyDescent="0.25"/>
    <row r="12136" customFormat="1" x14ac:dyDescent="0.25"/>
    <row r="12137" customFormat="1" x14ac:dyDescent="0.25"/>
    <row r="12138" customFormat="1" x14ac:dyDescent="0.25"/>
    <row r="12139" customFormat="1" x14ac:dyDescent="0.25"/>
    <row r="12140" customFormat="1" x14ac:dyDescent="0.25"/>
    <row r="12141" customFormat="1" x14ac:dyDescent="0.25"/>
    <row r="12142" customFormat="1" x14ac:dyDescent="0.25"/>
    <row r="12143" customFormat="1" x14ac:dyDescent="0.25"/>
    <row r="12144" customFormat="1" x14ac:dyDescent="0.25"/>
    <row r="12145" customFormat="1" x14ac:dyDescent="0.25"/>
    <row r="12146" customFormat="1" x14ac:dyDescent="0.25"/>
    <row r="12147" customFormat="1" x14ac:dyDescent="0.25"/>
    <row r="12148" customFormat="1" x14ac:dyDescent="0.25"/>
    <row r="12149" customFormat="1" x14ac:dyDescent="0.25"/>
    <row r="12150" customFormat="1" x14ac:dyDescent="0.25"/>
    <row r="12151" customFormat="1" x14ac:dyDescent="0.25"/>
    <row r="12152" customFormat="1" x14ac:dyDescent="0.25"/>
    <row r="12153" customFormat="1" x14ac:dyDescent="0.25"/>
    <row r="12154" customFormat="1" x14ac:dyDescent="0.25"/>
    <row r="12155" customFormat="1" x14ac:dyDescent="0.25"/>
    <row r="12156" customFormat="1" x14ac:dyDescent="0.25"/>
    <row r="12157" customFormat="1" x14ac:dyDescent="0.25"/>
    <row r="12158" customFormat="1" x14ac:dyDescent="0.25"/>
    <row r="12159" customFormat="1" x14ac:dyDescent="0.25"/>
    <row r="12160" customFormat="1" x14ac:dyDescent="0.25"/>
    <row r="12161" customFormat="1" x14ac:dyDescent="0.25"/>
    <row r="12162" customFormat="1" x14ac:dyDescent="0.25"/>
    <row r="12163" customFormat="1" x14ac:dyDescent="0.25"/>
    <row r="12164" customFormat="1" x14ac:dyDescent="0.25"/>
    <row r="12165" customFormat="1" x14ac:dyDescent="0.25"/>
    <row r="12166" customFormat="1" x14ac:dyDescent="0.25"/>
    <row r="12167" customFormat="1" x14ac:dyDescent="0.25"/>
    <row r="12168" customFormat="1" x14ac:dyDescent="0.25"/>
    <row r="12169" customFormat="1" x14ac:dyDescent="0.25"/>
    <row r="12170" customFormat="1" x14ac:dyDescent="0.25"/>
    <row r="12171" customFormat="1" x14ac:dyDescent="0.25"/>
    <row r="12172" customFormat="1" x14ac:dyDescent="0.25"/>
    <row r="12173" customFormat="1" x14ac:dyDescent="0.25"/>
    <row r="12174" customFormat="1" x14ac:dyDescent="0.25"/>
    <row r="12175" customFormat="1" x14ac:dyDescent="0.25"/>
    <row r="12176" customFormat="1" x14ac:dyDescent="0.25"/>
    <row r="12177" customFormat="1" x14ac:dyDescent="0.25"/>
    <row r="12178" customFormat="1" x14ac:dyDescent="0.25"/>
    <row r="12179" customFormat="1" x14ac:dyDescent="0.25"/>
    <row r="12180" customFormat="1" x14ac:dyDescent="0.25"/>
    <row r="12181" customFormat="1" x14ac:dyDescent="0.25"/>
    <row r="12182" customFormat="1" x14ac:dyDescent="0.25"/>
    <row r="12183" customFormat="1" x14ac:dyDescent="0.25"/>
    <row r="12184" customFormat="1" x14ac:dyDescent="0.25"/>
    <row r="12185" customFormat="1" x14ac:dyDescent="0.25"/>
    <row r="12186" customFormat="1" x14ac:dyDescent="0.25"/>
    <row r="12187" customFormat="1" x14ac:dyDescent="0.25"/>
    <row r="12188" customFormat="1" x14ac:dyDescent="0.25"/>
    <row r="12189" customFormat="1" x14ac:dyDescent="0.25"/>
    <row r="12190" customFormat="1" x14ac:dyDescent="0.25"/>
    <row r="12191" customFormat="1" x14ac:dyDescent="0.25"/>
    <row r="12192" customFormat="1" x14ac:dyDescent="0.25"/>
    <row r="12193" customFormat="1" x14ac:dyDescent="0.25"/>
    <row r="12194" customFormat="1" x14ac:dyDescent="0.25"/>
    <row r="12195" customFormat="1" x14ac:dyDescent="0.25"/>
    <row r="12196" customFormat="1" x14ac:dyDescent="0.25"/>
    <row r="12197" customFormat="1" x14ac:dyDescent="0.25"/>
    <row r="12198" customFormat="1" x14ac:dyDescent="0.25"/>
    <row r="12199" customFormat="1" x14ac:dyDescent="0.25"/>
    <row r="12200" customFormat="1" x14ac:dyDescent="0.25"/>
    <row r="12201" customFormat="1" x14ac:dyDescent="0.25"/>
    <row r="12202" customFormat="1" x14ac:dyDescent="0.25"/>
    <row r="12203" customFormat="1" x14ac:dyDescent="0.25"/>
    <row r="12204" customFormat="1" x14ac:dyDescent="0.25"/>
    <row r="12205" customFormat="1" x14ac:dyDescent="0.25"/>
    <row r="12206" customFormat="1" x14ac:dyDescent="0.25"/>
    <row r="12207" customFormat="1" x14ac:dyDescent="0.25"/>
    <row r="12208" customFormat="1" x14ac:dyDescent="0.25"/>
    <row r="12209" customFormat="1" x14ac:dyDescent="0.25"/>
    <row r="12210" customFormat="1" x14ac:dyDescent="0.25"/>
    <row r="12211" customFormat="1" x14ac:dyDescent="0.25"/>
    <row r="12212" customFormat="1" x14ac:dyDescent="0.25"/>
    <row r="12213" customFormat="1" x14ac:dyDescent="0.25"/>
    <row r="12214" customFormat="1" x14ac:dyDescent="0.25"/>
    <row r="12215" customFormat="1" x14ac:dyDescent="0.25"/>
    <row r="12216" customFormat="1" x14ac:dyDescent="0.25"/>
    <row r="12217" customFormat="1" x14ac:dyDescent="0.25"/>
    <row r="12218" customFormat="1" x14ac:dyDescent="0.25"/>
    <row r="12219" customFormat="1" x14ac:dyDescent="0.25"/>
    <row r="12220" customFormat="1" x14ac:dyDescent="0.25"/>
    <row r="12221" customFormat="1" x14ac:dyDescent="0.25"/>
    <row r="12222" customFormat="1" x14ac:dyDescent="0.25"/>
    <row r="12223" customFormat="1" x14ac:dyDescent="0.25"/>
    <row r="12224" customFormat="1" x14ac:dyDescent="0.25"/>
    <row r="12225" customFormat="1" x14ac:dyDescent="0.25"/>
    <row r="12226" customFormat="1" x14ac:dyDescent="0.25"/>
    <row r="12227" customFormat="1" x14ac:dyDescent="0.25"/>
    <row r="12228" customFormat="1" x14ac:dyDescent="0.25"/>
    <row r="12229" customFormat="1" x14ac:dyDescent="0.25"/>
    <row r="12230" customFormat="1" x14ac:dyDescent="0.25"/>
    <row r="12231" customFormat="1" x14ac:dyDescent="0.25"/>
    <row r="12232" customFormat="1" x14ac:dyDescent="0.25"/>
    <row r="12233" customFormat="1" x14ac:dyDescent="0.25"/>
    <row r="12234" customFormat="1" x14ac:dyDescent="0.25"/>
    <row r="12235" customFormat="1" x14ac:dyDescent="0.25"/>
    <row r="12236" customFormat="1" x14ac:dyDescent="0.25"/>
    <row r="12237" customFormat="1" x14ac:dyDescent="0.25"/>
    <row r="12238" customFormat="1" x14ac:dyDescent="0.25"/>
    <row r="12239" customFormat="1" x14ac:dyDescent="0.25"/>
    <row r="12240" customFormat="1" x14ac:dyDescent="0.25"/>
    <row r="12241" customFormat="1" x14ac:dyDescent="0.25"/>
    <row r="12242" customFormat="1" x14ac:dyDescent="0.25"/>
    <row r="12243" customFormat="1" x14ac:dyDescent="0.25"/>
    <row r="12244" customFormat="1" x14ac:dyDescent="0.25"/>
    <row r="12245" customFormat="1" x14ac:dyDescent="0.25"/>
    <row r="12246" customFormat="1" x14ac:dyDescent="0.25"/>
    <row r="12247" customFormat="1" x14ac:dyDescent="0.25"/>
    <row r="12248" customFormat="1" x14ac:dyDescent="0.25"/>
    <row r="12249" customFormat="1" x14ac:dyDescent="0.25"/>
    <row r="12250" customFormat="1" x14ac:dyDescent="0.25"/>
    <row r="12251" customFormat="1" x14ac:dyDescent="0.25"/>
    <row r="12252" customFormat="1" x14ac:dyDescent="0.25"/>
    <row r="12253" customFormat="1" x14ac:dyDescent="0.25"/>
    <row r="12254" customFormat="1" x14ac:dyDescent="0.25"/>
    <row r="12255" customFormat="1" x14ac:dyDescent="0.25"/>
    <row r="12256" customFormat="1" x14ac:dyDescent="0.25"/>
    <row r="12257" customFormat="1" x14ac:dyDescent="0.25"/>
    <row r="12258" customFormat="1" x14ac:dyDescent="0.25"/>
    <row r="12259" customFormat="1" x14ac:dyDescent="0.25"/>
    <row r="12260" customFormat="1" x14ac:dyDescent="0.25"/>
    <row r="12261" customFormat="1" x14ac:dyDescent="0.25"/>
    <row r="12262" customFormat="1" x14ac:dyDescent="0.25"/>
    <row r="12263" customFormat="1" x14ac:dyDescent="0.25"/>
    <row r="12264" customFormat="1" x14ac:dyDescent="0.25"/>
    <row r="12265" customFormat="1" x14ac:dyDescent="0.25"/>
    <row r="12266" customFormat="1" x14ac:dyDescent="0.25"/>
    <row r="12267" customFormat="1" x14ac:dyDescent="0.25"/>
    <row r="12268" customFormat="1" x14ac:dyDescent="0.25"/>
    <row r="12269" customFormat="1" x14ac:dyDescent="0.25"/>
    <row r="12270" customFormat="1" x14ac:dyDescent="0.25"/>
    <row r="12271" customFormat="1" x14ac:dyDescent="0.25"/>
    <row r="12272" customFormat="1" x14ac:dyDescent="0.25"/>
    <row r="12273" customFormat="1" x14ac:dyDescent="0.25"/>
    <row r="12274" customFormat="1" x14ac:dyDescent="0.25"/>
    <row r="12275" customFormat="1" x14ac:dyDescent="0.25"/>
    <row r="12276" customFormat="1" x14ac:dyDescent="0.25"/>
    <row r="12277" customFormat="1" x14ac:dyDescent="0.25"/>
    <row r="12278" customFormat="1" x14ac:dyDescent="0.25"/>
    <row r="12279" customFormat="1" x14ac:dyDescent="0.25"/>
    <row r="12280" customFormat="1" x14ac:dyDescent="0.25"/>
    <row r="12281" customFormat="1" x14ac:dyDescent="0.25"/>
    <row r="12282" customFormat="1" x14ac:dyDescent="0.25"/>
    <row r="12283" customFormat="1" x14ac:dyDescent="0.25"/>
    <row r="12284" customFormat="1" x14ac:dyDescent="0.25"/>
    <row r="12285" customFormat="1" x14ac:dyDescent="0.25"/>
    <row r="12286" customFormat="1" x14ac:dyDescent="0.25"/>
    <row r="12287" customFormat="1" x14ac:dyDescent="0.25"/>
    <row r="12288" customFormat="1" x14ac:dyDescent="0.25"/>
    <row r="12289" customFormat="1" x14ac:dyDescent="0.25"/>
    <row r="12290" customFormat="1" x14ac:dyDescent="0.25"/>
    <row r="12291" customFormat="1" x14ac:dyDescent="0.25"/>
    <row r="12292" customFormat="1" x14ac:dyDescent="0.25"/>
    <row r="12293" customFormat="1" x14ac:dyDescent="0.25"/>
    <row r="12294" customFormat="1" x14ac:dyDescent="0.25"/>
    <row r="12295" customFormat="1" x14ac:dyDescent="0.25"/>
    <row r="12296" customFormat="1" x14ac:dyDescent="0.25"/>
    <row r="12297" customFormat="1" x14ac:dyDescent="0.25"/>
    <row r="12298" customFormat="1" x14ac:dyDescent="0.25"/>
    <row r="12299" customFormat="1" x14ac:dyDescent="0.25"/>
    <row r="12300" customFormat="1" x14ac:dyDescent="0.25"/>
    <row r="12301" customFormat="1" x14ac:dyDescent="0.25"/>
    <row r="12302" customFormat="1" x14ac:dyDescent="0.25"/>
    <row r="12303" customFormat="1" x14ac:dyDescent="0.25"/>
    <row r="12304" customFormat="1" x14ac:dyDescent="0.25"/>
    <row r="12305" customFormat="1" x14ac:dyDescent="0.25"/>
    <row r="12306" customFormat="1" x14ac:dyDescent="0.25"/>
    <row r="12307" customFormat="1" x14ac:dyDescent="0.25"/>
    <row r="12308" customFormat="1" x14ac:dyDescent="0.25"/>
    <row r="12309" customFormat="1" x14ac:dyDescent="0.25"/>
    <row r="12310" customFormat="1" x14ac:dyDescent="0.25"/>
    <row r="12311" customFormat="1" x14ac:dyDescent="0.25"/>
    <row r="12312" customFormat="1" x14ac:dyDescent="0.25"/>
    <row r="12313" customFormat="1" x14ac:dyDescent="0.25"/>
    <row r="12314" customFormat="1" x14ac:dyDescent="0.25"/>
    <row r="12315" customFormat="1" x14ac:dyDescent="0.25"/>
    <row r="12316" customFormat="1" x14ac:dyDescent="0.25"/>
    <row r="12317" customFormat="1" x14ac:dyDescent="0.25"/>
    <row r="12318" customFormat="1" x14ac:dyDescent="0.25"/>
    <row r="12319" customFormat="1" x14ac:dyDescent="0.25"/>
    <row r="12320" customFormat="1" x14ac:dyDescent="0.25"/>
    <row r="12321" customFormat="1" x14ac:dyDescent="0.25"/>
    <row r="12322" customFormat="1" x14ac:dyDescent="0.25"/>
    <row r="12323" customFormat="1" x14ac:dyDescent="0.25"/>
    <row r="12324" customFormat="1" x14ac:dyDescent="0.25"/>
    <row r="12325" customFormat="1" x14ac:dyDescent="0.25"/>
    <row r="12326" customFormat="1" x14ac:dyDescent="0.25"/>
    <row r="12327" customFormat="1" x14ac:dyDescent="0.25"/>
    <row r="12328" customFormat="1" x14ac:dyDescent="0.25"/>
    <row r="12329" customFormat="1" x14ac:dyDescent="0.25"/>
    <row r="12330" customFormat="1" x14ac:dyDescent="0.25"/>
    <row r="12331" customFormat="1" x14ac:dyDescent="0.25"/>
    <row r="12332" customFormat="1" x14ac:dyDescent="0.25"/>
    <row r="12333" customFormat="1" x14ac:dyDescent="0.25"/>
    <row r="12334" customFormat="1" x14ac:dyDescent="0.25"/>
    <row r="12335" customFormat="1" x14ac:dyDescent="0.25"/>
    <row r="12336" customFormat="1" x14ac:dyDescent="0.25"/>
    <row r="12337" customFormat="1" x14ac:dyDescent="0.25"/>
    <row r="12338" customFormat="1" x14ac:dyDescent="0.25"/>
    <row r="12339" customFormat="1" x14ac:dyDescent="0.25"/>
    <row r="12340" customFormat="1" x14ac:dyDescent="0.25"/>
    <row r="12341" customFormat="1" x14ac:dyDescent="0.25"/>
    <row r="12342" customFormat="1" x14ac:dyDescent="0.25"/>
    <row r="12343" customFormat="1" x14ac:dyDescent="0.25"/>
    <row r="12344" customFormat="1" x14ac:dyDescent="0.25"/>
    <row r="12345" customFormat="1" x14ac:dyDescent="0.25"/>
    <row r="12346" customFormat="1" x14ac:dyDescent="0.25"/>
    <row r="12347" customFormat="1" x14ac:dyDescent="0.25"/>
    <row r="12348" customFormat="1" x14ac:dyDescent="0.25"/>
    <row r="12349" customFormat="1" x14ac:dyDescent="0.25"/>
    <row r="12350" customFormat="1" x14ac:dyDescent="0.25"/>
    <row r="12351" customFormat="1" x14ac:dyDescent="0.25"/>
    <row r="12352" customFormat="1" x14ac:dyDescent="0.25"/>
    <row r="12353" customFormat="1" x14ac:dyDescent="0.25"/>
    <row r="12354" customFormat="1" x14ac:dyDescent="0.25"/>
    <row r="12355" customFormat="1" x14ac:dyDescent="0.25"/>
    <row r="12356" customFormat="1" x14ac:dyDescent="0.25"/>
    <row r="12357" customFormat="1" x14ac:dyDescent="0.25"/>
    <row r="12358" customFormat="1" x14ac:dyDescent="0.25"/>
    <row r="12359" customFormat="1" x14ac:dyDescent="0.25"/>
    <row r="12360" customFormat="1" x14ac:dyDescent="0.25"/>
    <row r="12361" customFormat="1" x14ac:dyDescent="0.25"/>
    <row r="12362" customFormat="1" x14ac:dyDescent="0.25"/>
    <row r="12363" customFormat="1" x14ac:dyDescent="0.25"/>
    <row r="12364" customFormat="1" x14ac:dyDescent="0.25"/>
    <row r="12365" customFormat="1" x14ac:dyDescent="0.25"/>
    <row r="12366" customFormat="1" x14ac:dyDescent="0.25"/>
    <row r="12367" customFormat="1" x14ac:dyDescent="0.25"/>
    <row r="12368" customFormat="1" x14ac:dyDescent="0.25"/>
    <row r="12369" customFormat="1" x14ac:dyDescent="0.25"/>
    <row r="12370" customFormat="1" x14ac:dyDescent="0.25"/>
    <row r="12371" customFormat="1" x14ac:dyDescent="0.25"/>
    <row r="12372" customFormat="1" x14ac:dyDescent="0.25"/>
    <row r="12373" customFormat="1" x14ac:dyDescent="0.25"/>
    <row r="12374" customFormat="1" x14ac:dyDescent="0.25"/>
    <row r="12375" customFormat="1" x14ac:dyDescent="0.25"/>
    <row r="12376" customFormat="1" x14ac:dyDescent="0.25"/>
    <row r="12377" customFormat="1" x14ac:dyDescent="0.25"/>
    <row r="12378" customFormat="1" x14ac:dyDescent="0.25"/>
    <row r="12379" customFormat="1" x14ac:dyDescent="0.25"/>
    <row r="12380" customFormat="1" x14ac:dyDescent="0.25"/>
    <row r="12381" customFormat="1" x14ac:dyDescent="0.25"/>
    <row r="12382" customFormat="1" x14ac:dyDescent="0.25"/>
    <row r="12383" customFormat="1" x14ac:dyDescent="0.25"/>
    <row r="12384" customFormat="1" x14ac:dyDescent="0.25"/>
    <row r="12385" customFormat="1" x14ac:dyDescent="0.25"/>
    <row r="12386" customFormat="1" x14ac:dyDescent="0.25"/>
    <row r="12387" customFormat="1" x14ac:dyDescent="0.25"/>
    <row r="12388" customFormat="1" x14ac:dyDescent="0.25"/>
    <row r="12389" customFormat="1" x14ac:dyDescent="0.25"/>
    <row r="12390" customFormat="1" x14ac:dyDescent="0.25"/>
    <row r="12391" customFormat="1" x14ac:dyDescent="0.25"/>
    <row r="12392" customFormat="1" x14ac:dyDescent="0.25"/>
    <row r="12393" customFormat="1" x14ac:dyDescent="0.25"/>
    <row r="12394" customFormat="1" x14ac:dyDescent="0.25"/>
    <row r="12395" customFormat="1" x14ac:dyDescent="0.25"/>
    <row r="12396" customFormat="1" x14ac:dyDescent="0.25"/>
    <row r="12397" customFormat="1" x14ac:dyDescent="0.25"/>
    <row r="12398" customFormat="1" x14ac:dyDescent="0.25"/>
    <row r="12399" customFormat="1" x14ac:dyDescent="0.25"/>
    <row r="12400" customFormat="1" x14ac:dyDescent="0.25"/>
    <row r="12401" customFormat="1" x14ac:dyDescent="0.25"/>
    <row r="12402" customFormat="1" x14ac:dyDescent="0.25"/>
    <row r="12403" customFormat="1" x14ac:dyDescent="0.25"/>
    <row r="12404" customFormat="1" x14ac:dyDescent="0.25"/>
    <row r="12405" customFormat="1" x14ac:dyDescent="0.25"/>
    <row r="12406" customFormat="1" x14ac:dyDescent="0.25"/>
    <row r="12407" customFormat="1" x14ac:dyDescent="0.25"/>
    <row r="12408" customFormat="1" x14ac:dyDescent="0.25"/>
    <row r="12409" customFormat="1" x14ac:dyDescent="0.25"/>
    <row r="12410" customFormat="1" x14ac:dyDescent="0.25"/>
    <row r="12411" customFormat="1" x14ac:dyDescent="0.25"/>
    <row r="12412" customFormat="1" x14ac:dyDescent="0.25"/>
    <row r="12413" customFormat="1" x14ac:dyDescent="0.25"/>
    <row r="12414" customFormat="1" x14ac:dyDescent="0.25"/>
    <row r="12415" customFormat="1" x14ac:dyDescent="0.25"/>
    <row r="12416" customFormat="1" x14ac:dyDescent="0.25"/>
    <row r="12417" customFormat="1" x14ac:dyDescent="0.25"/>
    <row r="12418" customFormat="1" x14ac:dyDescent="0.25"/>
    <row r="12419" customFormat="1" x14ac:dyDescent="0.25"/>
    <row r="12420" customFormat="1" x14ac:dyDescent="0.25"/>
    <row r="12421" customFormat="1" x14ac:dyDescent="0.25"/>
    <row r="12422" customFormat="1" x14ac:dyDescent="0.25"/>
    <row r="12423" customFormat="1" x14ac:dyDescent="0.25"/>
    <row r="12424" customFormat="1" x14ac:dyDescent="0.25"/>
    <row r="12425" customFormat="1" x14ac:dyDescent="0.25"/>
    <row r="12426" customFormat="1" x14ac:dyDescent="0.25"/>
    <row r="12427" customFormat="1" x14ac:dyDescent="0.25"/>
    <row r="12428" customFormat="1" x14ac:dyDescent="0.25"/>
    <row r="12429" customFormat="1" x14ac:dyDescent="0.25"/>
    <row r="12430" customFormat="1" x14ac:dyDescent="0.25"/>
    <row r="12431" customFormat="1" x14ac:dyDescent="0.25"/>
    <row r="12432" customFormat="1" x14ac:dyDescent="0.25"/>
    <row r="12433" customFormat="1" x14ac:dyDescent="0.25"/>
    <row r="12434" customFormat="1" x14ac:dyDescent="0.25"/>
    <row r="12435" customFormat="1" x14ac:dyDescent="0.25"/>
    <row r="12436" customFormat="1" x14ac:dyDescent="0.25"/>
    <row r="12437" customFormat="1" x14ac:dyDescent="0.25"/>
    <row r="12438" customFormat="1" x14ac:dyDescent="0.25"/>
    <row r="12439" customFormat="1" x14ac:dyDescent="0.25"/>
    <row r="12440" customFormat="1" x14ac:dyDescent="0.25"/>
    <row r="12441" customFormat="1" x14ac:dyDescent="0.25"/>
    <row r="12442" customFormat="1" x14ac:dyDescent="0.25"/>
    <row r="12443" customFormat="1" x14ac:dyDescent="0.25"/>
    <row r="12444" customFormat="1" x14ac:dyDescent="0.25"/>
    <row r="12445" customFormat="1" x14ac:dyDescent="0.25"/>
    <row r="12446" customFormat="1" x14ac:dyDescent="0.25"/>
    <row r="12447" customFormat="1" x14ac:dyDescent="0.25"/>
    <row r="12448" customFormat="1" x14ac:dyDescent="0.25"/>
    <row r="12449" customFormat="1" x14ac:dyDescent="0.25"/>
    <row r="12450" customFormat="1" x14ac:dyDescent="0.25"/>
    <row r="12451" customFormat="1" x14ac:dyDescent="0.25"/>
    <row r="12452" customFormat="1" x14ac:dyDescent="0.25"/>
    <row r="12453" customFormat="1" x14ac:dyDescent="0.25"/>
    <row r="12454" customFormat="1" x14ac:dyDescent="0.25"/>
    <row r="12455" customFormat="1" x14ac:dyDescent="0.25"/>
    <row r="12456" customFormat="1" x14ac:dyDescent="0.25"/>
    <row r="12457" customFormat="1" x14ac:dyDescent="0.25"/>
    <row r="12458" customFormat="1" x14ac:dyDescent="0.25"/>
    <row r="12459" customFormat="1" x14ac:dyDescent="0.25"/>
    <row r="12460" customFormat="1" x14ac:dyDescent="0.25"/>
    <row r="12461" customFormat="1" x14ac:dyDescent="0.25"/>
    <row r="12462" customFormat="1" x14ac:dyDescent="0.25"/>
    <row r="12463" customFormat="1" x14ac:dyDescent="0.25"/>
    <row r="12464" customFormat="1" x14ac:dyDescent="0.25"/>
    <row r="12465" customFormat="1" x14ac:dyDescent="0.25"/>
    <row r="12466" customFormat="1" x14ac:dyDescent="0.25"/>
    <row r="12467" customFormat="1" x14ac:dyDescent="0.25"/>
    <row r="12468" customFormat="1" x14ac:dyDescent="0.25"/>
    <row r="12469" customFormat="1" x14ac:dyDescent="0.25"/>
    <row r="12470" customFormat="1" x14ac:dyDescent="0.25"/>
    <row r="12471" customFormat="1" x14ac:dyDescent="0.25"/>
    <row r="12472" customFormat="1" x14ac:dyDescent="0.25"/>
    <row r="12473" customFormat="1" x14ac:dyDescent="0.25"/>
    <row r="12474" customFormat="1" x14ac:dyDescent="0.25"/>
    <row r="12475" customFormat="1" x14ac:dyDescent="0.25"/>
    <row r="12476" customFormat="1" x14ac:dyDescent="0.25"/>
    <row r="12477" customFormat="1" x14ac:dyDescent="0.25"/>
    <row r="12478" customFormat="1" x14ac:dyDescent="0.25"/>
    <row r="12479" customFormat="1" x14ac:dyDescent="0.25"/>
    <row r="12480" customFormat="1" x14ac:dyDescent="0.25"/>
    <row r="12481" customFormat="1" x14ac:dyDescent="0.25"/>
    <row r="12482" customFormat="1" x14ac:dyDescent="0.25"/>
    <row r="12483" customFormat="1" x14ac:dyDescent="0.25"/>
    <row r="12484" customFormat="1" x14ac:dyDescent="0.25"/>
    <row r="12485" customFormat="1" x14ac:dyDescent="0.25"/>
    <row r="12486" customFormat="1" x14ac:dyDescent="0.25"/>
    <row r="12487" customFormat="1" x14ac:dyDescent="0.25"/>
    <row r="12488" customFormat="1" x14ac:dyDescent="0.25"/>
    <row r="12489" customFormat="1" x14ac:dyDescent="0.25"/>
    <row r="12490" customFormat="1" x14ac:dyDescent="0.25"/>
    <row r="12491" customFormat="1" x14ac:dyDescent="0.25"/>
    <row r="12492" customFormat="1" x14ac:dyDescent="0.25"/>
    <row r="12493" customFormat="1" x14ac:dyDescent="0.25"/>
    <row r="12494" customFormat="1" x14ac:dyDescent="0.25"/>
    <row r="12495" customFormat="1" x14ac:dyDescent="0.25"/>
    <row r="12496" customFormat="1" x14ac:dyDescent="0.25"/>
    <row r="12497" customFormat="1" x14ac:dyDescent="0.25"/>
    <row r="12498" customFormat="1" x14ac:dyDescent="0.25"/>
    <row r="12499" customFormat="1" x14ac:dyDescent="0.25"/>
    <row r="12500" customFormat="1" x14ac:dyDescent="0.25"/>
    <row r="12501" customFormat="1" x14ac:dyDescent="0.25"/>
    <row r="12502" customFormat="1" x14ac:dyDescent="0.25"/>
    <row r="12503" customFormat="1" x14ac:dyDescent="0.25"/>
    <row r="12504" customFormat="1" x14ac:dyDescent="0.25"/>
    <row r="12505" customFormat="1" x14ac:dyDescent="0.25"/>
    <row r="12506" customFormat="1" x14ac:dyDescent="0.25"/>
    <row r="12507" customFormat="1" x14ac:dyDescent="0.25"/>
    <row r="12508" customFormat="1" x14ac:dyDescent="0.25"/>
    <row r="12509" customFormat="1" x14ac:dyDescent="0.25"/>
    <row r="12510" customFormat="1" x14ac:dyDescent="0.25"/>
    <row r="12511" customFormat="1" x14ac:dyDescent="0.25"/>
    <row r="12512" customFormat="1" x14ac:dyDescent="0.25"/>
    <row r="12513" customFormat="1" x14ac:dyDescent="0.25"/>
    <row r="12514" customFormat="1" x14ac:dyDescent="0.25"/>
    <row r="12515" customFormat="1" x14ac:dyDescent="0.25"/>
    <row r="12516" customFormat="1" x14ac:dyDescent="0.25"/>
    <row r="12517" customFormat="1" x14ac:dyDescent="0.25"/>
    <row r="12518" customFormat="1" x14ac:dyDescent="0.25"/>
    <row r="12519" customFormat="1" x14ac:dyDescent="0.25"/>
    <row r="12520" customFormat="1" x14ac:dyDescent="0.25"/>
    <row r="12521" customFormat="1" x14ac:dyDescent="0.25"/>
    <row r="12522" customFormat="1" x14ac:dyDescent="0.25"/>
    <row r="12523" customFormat="1" x14ac:dyDescent="0.25"/>
    <row r="12524" customFormat="1" x14ac:dyDescent="0.25"/>
    <row r="12525" customFormat="1" x14ac:dyDescent="0.25"/>
    <row r="12526" customFormat="1" x14ac:dyDescent="0.25"/>
    <row r="12527" customFormat="1" x14ac:dyDescent="0.25"/>
    <row r="12528" customFormat="1" x14ac:dyDescent="0.25"/>
    <row r="12529" customFormat="1" x14ac:dyDescent="0.25"/>
    <row r="12530" customFormat="1" x14ac:dyDescent="0.25"/>
    <row r="12531" customFormat="1" x14ac:dyDescent="0.25"/>
    <row r="12532" customFormat="1" x14ac:dyDescent="0.25"/>
    <row r="12533" customFormat="1" x14ac:dyDescent="0.25"/>
    <row r="12534" customFormat="1" x14ac:dyDescent="0.25"/>
    <row r="12535" customFormat="1" x14ac:dyDescent="0.25"/>
    <row r="12536" customFormat="1" x14ac:dyDescent="0.25"/>
    <row r="12537" customFormat="1" x14ac:dyDescent="0.25"/>
    <row r="12538" customFormat="1" x14ac:dyDescent="0.25"/>
    <row r="12539" customFormat="1" x14ac:dyDescent="0.25"/>
    <row r="12540" customFormat="1" x14ac:dyDescent="0.25"/>
    <row r="12541" customFormat="1" x14ac:dyDescent="0.25"/>
    <row r="12542" customFormat="1" x14ac:dyDescent="0.25"/>
    <row r="12543" customFormat="1" x14ac:dyDescent="0.25"/>
    <row r="12544" customFormat="1" x14ac:dyDescent="0.25"/>
    <row r="12545" customFormat="1" x14ac:dyDescent="0.25"/>
    <row r="12546" customFormat="1" x14ac:dyDescent="0.25"/>
    <row r="12547" customFormat="1" x14ac:dyDescent="0.25"/>
    <row r="12548" customFormat="1" x14ac:dyDescent="0.25"/>
    <row r="12549" customFormat="1" x14ac:dyDescent="0.25"/>
    <row r="12550" customFormat="1" x14ac:dyDescent="0.25"/>
    <row r="12551" customFormat="1" x14ac:dyDescent="0.25"/>
    <row r="12552" customFormat="1" x14ac:dyDescent="0.25"/>
    <row r="12553" customFormat="1" x14ac:dyDescent="0.25"/>
    <row r="12554" customFormat="1" x14ac:dyDescent="0.25"/>
    <row r="12555" customFormat="1" x14ac:dyDescent="0.25"/>
    <row r="12556" customFormat="1" x14ac:dyDescent="0.25"/>
    <row r="12557" customFormat="1" x14ac:dyDescent="0.25"/>
    <row r="12558" customFormat="1" x14ac:dyDescent="0.25"/>
    <row r="12559" customFormat="1" x14ac:dyDescent="0.25"/>
    <row r="12560" customFormat="1" x14ac:dyDescent="0.25"/>
    <row r="12561" customFormat="1" x14ac:dyDescent="0.25"/>
    <row r="12562" customFormat="1" x14ac:dyDescent="0.25"/>
    <row r="12563" customFormat="1" x14ac:dyDescent="0.25"/>
    <row r="12564" customFormat="1" x14ac:dyDescent="0.25"/>
    <row r="12565" customFormat="1" x14ac:dyDescent="0.25"/>
    <row r="12566" customFormat="1" x14ac:dyDescent="0.25"/>
    <row r="12567" customFormat="1" x14ac:dyDescent="0.25"/>
    <row r="12568" customFormat="1" x14ac:dyDescent="0.25"/>
    <row r="12569" customFormat="1" x14ac:dyDescent="0.25"/>
    <row r="12570" customFormat="1" x14ac:dyDescent="0.25"/>
    <row r="12571" customFormat="1" x14ac:dyDescent="0.25"/>
    <row r="12572" customFormat="1" x14ac:dyDescent="0.25"/>
    <row r="12573" customFormat="1" x14ac:dyDescent="0.25"/>
    <row r="12574" customFormat="1" x14ac:dyDescent="0.25"/>
    <row r="12575" customFormat="1" x14ac:dyDescent="0.25"/>
    <row r="12576" customFormat="1" x14ac:dyDescent="0.25"/>
    <row r="12577" customFormat="1" x14ac:dyDescent="0.25"/>
    <row r="12578" customFormat="1" x14ac:dyDescent="0.25"/>
    <row r="12579" customFormat="1" x14ac:dyDescent="0.25"/>
    <row r="12580" customFormat="1" x14ac:dyDescent="0.25"/>
    <row r="12581" customFormat="1" x14ac:dyDescent="0.25"/>
    <row r="12582" customFormat="1" x14ac:dyDescent="0.25"/>
    <row r="12583" customFormat="1" x14ac:dyDescent="0.25"/>
    <row r="12584" customFormat="1" x14ac:dyDescent="0.25"/>
    <row r="12585" customFormat="1" x14ac:dyDescent="0.25"/>
    <row r="12586" customFormat="1" x14ac:dyDescent="0.25"/>
    <row r="12587" customFormat="1" x14ac:dyDescent="0.25"/>
    <row r="12588" customFormat="1" x14ac:dyDescent="0.25"/>
    <row r="12589" customFormat="1" x14ac:dyDescent="0.25"/>
    <row r="12590" customFormat="1" x14ac:dyDescent="0.25"/>
    <row r="12591" customFormat="1" x14ac:dyDescent="0.25"/>
    <row r="12592" customFormat="1" x14ac:dyDescent="0.25"/>
    <row r="12593" customFormat="1" x14ac:dyDescent="0.25"/>
    <row r="12594" customFormat="1" x14ac:dyDescent="0.25"/>
    <row r="12595" customFormat="1" x14ac:dyDescent="0.25"/>
    <row r="12596" customFormat="1" x14ac:dyDescent="0.25"/>
    <row r="12597" customFormat="1" x14ac:dyDescent="0.25"/>
    <row r="12598" customFormat="1" x14ac:dyDescent="0.25"/>
    <row r="12599" customFormat="1" x14ac:dyDescent="0.25"/>
    <row r="12600" customFormat="1" x14ac:dyDescent="0.25"/>
    <row r="12601" customFormat="1" x14ac:dyDescent="0.25"/>
    <row r="12602" customFormat="1" x14ac:dyDescent="0.25"/>
    <row r="12603" customFormat="1" x14ac:dyDescent="0.25"/>
    <row r="12604" customFormat="1" x14ac:dyDescent="0.25"/>
    <row r="12605" customFormat="1" x14ac:dyDescent="0.25"/>
    <row r="12606" customFormat="1" x14ac:dyDescent="0.25"/>
    <row r="12607" customFormat="1" x14ac:dyDescent="0.25"/>
    <row r="12608" customFormat="1" x14ac:dyDescent="0.25"/>
    <row r="12609" customFormat="1" x14ac:dyDescent="0.25"/>
    <row r="12610" customFormat="1" x14ac:dyDescent="0.25"/>
    <row r="12611" customFormat="1" x14ac:dyDescent="0.25"/>
    <row r="12612" customFormat="1" x14ac:dyDescent="0.25"/>
    <row r="12613" customFormat="1" x14ac:dyDescent="0.25"/>
    <row r="12614" customFormat="1" x14ac:dyDescent="0.25"/>
    <row r="12615" customFormat="1" x14ac:dyDescent="0.25"/>
    <row r="12616" customFormat="1" x14ac:dyDescent="0.25"/>
    <row r="12617" customFormat="1" x14ac:dyDescent="0.25"/>
    <row r="12618" customFormat="1" x14ac:dyDescent="0.25"/>
    <row r="12619" customFormat="1" x14ac:dyDescent="0.25"/>
    <row r="12620" customFormat="1" x14ac:dyDescent="0.25"/>
    <row r="12621" customFormat="1" x14ac:dyDescent="0.25"/>
    <row r="12622" customFormat="1" x14ac:dyDescent="0.25"/>
    <row r="12623" customFormat="1" x14ac:dyDescent="0.25"/>
    <row r="12624" customFormat="1" x14ac:dyDescent="0.25"/>
    <row r="12625" customFormat="1" x14ac:dyDescent="0.25"/>
    <row r="12626" customFormat="1" x14ac:dyDescent="0.25"/>
    <row r="12627" customFormat="1" x14ac:dyDescent="0.25"/>
    <row r="12628" customFormat="1" x14ac:dyDescent="0.25"/>
    <row r="12629" customFormat="1" x14ac:dyDescent="0.25"/>
    <row r="12630" customFormat="1" x14ac:dyDescent="0.25"/>
    <row r="12631" customFormat="1" x14ac:dyDescent="0.25"/>
    <row r="12632" customFormat="1" x14ac:dyDescent="0.25"/>
    <row r="12633" customFormat="1" x14ac:dyDescent="0.25"/>
    <row r="12634" customFormat="1" x14ac:dyDescent="0.25"/>
    <row r="12635" customFormat="1" x14ac:dyDescent="0.25"/>
    <row r="12636" customFormat="1" x14ac:dyDescent="0.25"/>
    <row r="12637" customFormat="1" x14ac:dyDescent="0.25"/>
    <row r="12638" customFormat="1" x14ac:dyDescent="0.25"/>
    <row r="12639" customFormat="1" x14ac:dyDescent="0.25"/>
    <row r="12640" customFormat="1" x14ac:dyDescent="0.25"/>
    <row r="12641" customFormat="1" x14ac:dyDescent="0.25"/>
    <row r="12642" customFormat="1" x14ac:dyDescent="0.25"/>
    <row r="12643" customFormat="1" x14ac:dyDescent="0.25"/>
    <row r="12644" customFormat="1" x14ac:dyDescent="0.25"/>
    <row r="12645" customFormat="1" x14ac:dyDescent="0.25"/>
    <row r="12646" customFormat="1" x14ac:dyDescent="0.25"/>
    <row r="12647" customFormat="1" x14ac:dyDescent="0.25"/>
    <row r="12648" customFormat="1" x14ac:dyDescent="0.25"/>
    <row r="12649" customFormat="1" x14ac:dyDescent="0.25"/>
    <row r="12650" customFormat="1" x14ac:dyDescent="0.25"/>
    <row r="12651" customFormat="1" x14ac:dyDescent="0.25"/>
    <row r="12652" customFormat="1" x14ac:dyDescent="0.25"/>
    <row r="12653" customFormat="1" x14ac:dyDescent="0.25"/>
    <row r="12654" customFormat="1" x14ac:dyDescent="0.25"/>
    <row r="12655" customFormat="1" x14ac:dyDescent="0.25"/>
    <row r="12656" customFormat="1" x14ac:dyDescent="0.25"/>
    <row r="12657" customFormat="1" x14ac:dyDescent="0.25"/>
    <row r="12658" customFormat="1" x14ac:dyDescent="0.25"/>
    <row r="12659" customFormat="1" x14ac:dyDescent="0.25"/>
    <row r="12660" customFormat="1" x14ac:dyDescent="0.25"/>
    <row r="12661" customFormat="1" x14ac:dyDescent="0.25"/>
    <row r="12662" customFormat="1" x14ac:dyDescent="0.25"/>
    <row r="12663" customFormat="1" x14ac:dyDescent="0.25"/>
    <row r="12664" customFormat="1" x14ac:dyDescent="0.25"/>
    <row r="12665" customFormat="1" x14ac:dyDescent="0.25"/>
    <row r="12666" customFormat="1" x14ac:dyDescent="0.25"/>
    <row r="12667" customFormat="1" x14ac:dyDescent="0.25"/>
    <row r="12668" customFormat="1" x14ac:dyDescent="0.25"/>
    <row r="12669" customFormat="1" x14ac:dyDescent="0.25"/>
    <row r="12670" customFormat="1" x14ac:dyDescent="0.25"/>
    <row r="12671" customFormat="1" x14ac:dyDescent="0.25"/>
    <row r="12672" customFormat="1" x14ac:dyDescent="0.25"/>
    <row r="12673" customFormat="1" x14ac:dyDescent="0.25"/>
    <row r="12674" customFormat="1" x14ac:dyDescent="0.25"/>
    <row r="12675" customFormat="1" x14ac:dyDescent="0.25"/>
    <row r="12676" customFormat="1" x14ac:dyDescent="0.25"/>
    <row r="12677" customFormat="1" x14ac:dyDescent="0.25"/>
    <row r="12678" customFormat="1" x14ac:dyDescent="0.25"/>
    <row r="12679" customFormat="1" x14ac:dyDescent="0.25"/>
    <row r="12680" customFormat="1" x14ac:dyDescent="0.25"/>
    <row r="12681" customFormat="1" x14ac:dyDescent="0.25"/>
    <row r="12682" customFormat="1" x14ac:dyDescent="0.25"/>
    <row r="12683" customFormat="1" x14ac:dyDescent="0.25"/>
    <row r="12684" customFormat="1" x14ac:dyDescent="0.25"/>
    <row r="12685" customFormat="1" x14ac:dyDescent="0.25"/>
    <row r="12686" customFormat="1" x14ac:dyDescent="0.25"/>
    <row r="12687" customFormat="1" x14ac:dyDescent="0.25"/>
    <row r="12688" customFormat="1" x14ac:dyDescent="0.25"/>
    <row r="12689" customFormat="1" x14ac:dyDescent="0.25"/>
    <row r="12690" customFormat="1" x14ac:dyDescent="0.25"/>
    <row r="12691" customFormat="1" x14ac:dyDescent="0.25"/>
    <row r="12692" customFormat="1" x14ac:dyDescent="0.25"/>
    <row r="12693" customFormat="1" x14ac:dyDescent="0.25"/>
    <row r="12694" customFormat="1" x14ac:dyDescent="0.25"/>
    <row r="12695" customFormat="1" x14ac:dyDescent="0.25"/>
    <row r="12696" customFormat="1" x14ac:dyDescent="0.25"/>
    <row r="12697" customFormat="1" x14ac:dyDescent="0.25"/>
    <row r="12698" customFormat="1" x14ac:dyDescent="0.25"/>
    <row r="12699" customFormat="1" x14ac:dyDescent="0.25"/>
    <row r="12700" customFormat="1" x14ac:dyDescent="0.25"/>
    <row r="12701" customFormat="1" x14ac:dyDescent="0.25"/>
    <row r="12702" customFormat="1" x14ac:dyDescent="0.25"/>
    <row r="12703" customFormat="1" x14ac:dyDescent="0.25"/>
    <row r="12704" customFormat="1" x14ac:dyDescent="0.25"/>
    <row r="12705" customFormat="1" x14ac:dyDescent="0.25"/>
    <row r="12706" customFormat="1" x14ac:dyDescent="0.25"/>
    <row r="12707" customFormat="1" x14ac:dyDescent="0.25"/>
    <row r="12708" customFormat="1" x14ac:dyDescent="0.25"/>
    <row r="12709" customFormat="1" x14ac:dyDescent="0.25"/>
    <row r="12710" customFormat="1" x14ac:dyDescent="0.25"/>
    <row r="12711" customFormat="1" x14ac:dyDescent="0.25"/>
    <row r="12712" customFormat="1" x14ac:dyDescent="0.25"/>
    <row r="12713" customFormat="1" x14ac:dyDescent="0.25"/>
    <row r="12714" customFormat="1" x14ac:dyDescent="0.25"/>
    <row r="12715" customFormat="1" x14ac:dyDescent="0.25"/>
    <row r="12716" customFormat="1" x14ac:dyDescent="0.25"/>
    <row r="12717" customFormat="1" x14ac:dyDescent="0.25"/>
    <row r="12718" customFormat="1" x14ac:dyDescent="0.25"/>
    <row r="12719" customFormat="1" x14ac:dyDescent="0.25"/>
    <row r="12720" customFormat="1" x14ac:dyDescent="0.25"/>
    <row r="12721" customFormat="1" x14ac:dyDescent="0.25"/>
    <row r="12722" customFormat="1" x14ac:dyDescent="0.25"/>
    <row r="12723" customFormat="1" x14ac:dyDescent="0.25"/>
    <row r="12724" customFormat="1" x14ac:dyDescent="0.25"/>
    <row r="12725" customFormat="1" x14ac:dyDescent="0.25"/>
    <row r="12726" customFormat="1" x14ac:dyDescent="0.25"/>
    <row r="12727" customFormat="1" x14ac:dyDescent="0.25"/>
    <row r="12728" customFormat="1" x14ac:dyDescent="0.25"/>
    <row r="12729" customFormat="1" x14ac:dyDescent="0.25"/>
    <row r="12730" customFormat="1" x14ac:dyDescent="0.25"/>
    <row r="12731" customFormat="1" x14ac:dyDescent="0.25"/>
    <row r="12732" customFormat="1" x14ac:dyDescent="0.25"/>
    <row r="12733" customFormat="1" x14ac:dyDescent="0.25"/>
    <row r="12734" customFormat="1" x14ac:dyDescent="0.25"/>
    <row r="12735" customFormat="1" x14ac:dyDescent="0.25"/>
    <row r="12736" customFormat="1" x14ac:dyDescent="0.25"/>
    <row r="12737" customFormat="1" x14ac:dyDescent="0.25"/>
    <row r="12738" customFormat="1" x14ac:dyDescent="0.25"/>
    <row r="12739" customFormat="1" x14ac:dyDescent="0.25"/>
    <row r="12740" customFormat="1" x14ac:dyDescent="0.25"/>
    <row r="12741" customFormat="1" x14ac:dyDescent="0.25"/>
    <row r="12742" customFormat="1" x14ac:dyDescent="0.25"/>
    <row r="12743" customFormat="1" x14ac:dyDescent="0.25"/>
    <row r="12744" customFormat="1" x14ac:dyDescent="0.25"/>
    <row r="12745" customFormat="1" x14ac:dyDescent="0.25"/>
    <row r="12746" customFormat="1" x14ac:dyDescent="0.25"/>
    <row r="12747" customFormat="1" x14ac:dyDescent="0.25"/>
    <row r="12748" customFormat="1" x14ac:dyDescent="0.25"/>
    <row r="12749" customFormat="1" x14ac:dyDescent="0.25"/>
    <row r="12750" customFormat="1" x14ac:dyDescent="0.25"/>
    <row r="12751" customFormat="1" x14ac:dyDescent="0.25"/>
    <row r="12752" customFormat="1" x14ac:dyDescent="0.25"/>
    <row r="12753" customFormat="1" x14ac:dyDescent="0.25"/>
    <row r="12754" customFormat="1" x14ac:dyDescent="0.25"/>
    <row r="12755" customFormat="1" x14ac:dyDescent="0.25"/>
    <row r="12756" customFormat="1" x14ac:dyDescent="0.25"/>
    <row r="12757" customFormat="1" x14ac:dyDescent="0.25"/>
    <row r="12758" customFormat="1" x14ac:dyDescent="0.25"/>
    <row r="12759" customFormat="1" x14ac:dyDescent="0.25"/>
    <row r="12760" customFormat="1" x14ac:dyDescent="0.25"/>
    <row r="12761" customFormat="1" x14ac:dyDescent="0.25"/>
    <row r="12762" customFormat="1" x14ac:dyDescent="0.25"/>
    <row r="12763" customFormat="1" x14ac:dyDescent="0.25"/>
    <row r="12764" customFormat="1" x14ac:dyDescent="0.25"/>
    <row r="12765" customFormat="1" x14ac:dyDescent="0.25"/>
    <row r="12766" customFormat="1" x14ac:dyDescent="0.25"/>
    <row r="12767" customFormat="1" x14ac:dyDescent="0.25"/>
    <row r="12768" customFormat="1" x14ac:dyDescent="0.25"/>
    <row r="12769" customFormat="1" x14ac:dyDescent="0.25"/>
    <row r="12770" customFormat="1" x14ac:dyDescent="0.25"/>
    <row r="12771" customFormat="1" x14ac:dyDescent="0.25"/>
    <row r="12772" customFormat="1" x14ac:dyDescent="0.25"/>
    <row r="12773" customFormat="1" x14ac:dyDescent="0.25"/>
    <row r="12774" customFormat="1" x14ac:dyDescent="0.25"/>
    <row r="12775" customFormat="1" x14ac:dyDescent="0.25"/>
    <row r="12776" customFormat="1" x14ac:dyDescent="0.25"/>
    <row r="12777" customFormat="1" x14ac:dyDescent="0.25"/>
    <row r="12778" customFormat="1" x14ac:dyDescent="0.25"/>
    <row r="12779" customFormat="1" x14ac:dyDescent="0.25"/>
    <row r="12780" customFormat="1" x14ac:dyDescent="0.25"/>
    <row r="12781" customFormat="1" x14ac:dyDescent="0.25"/>
    <row r="12782" customFormat="1" x14ac:dyDescent="0.25"/>
    <row r="12783" customFormat="1" x14ac:dyDescent="0.25"/>
    <row r="12784" customFormat="1" x14ac:dyDescent="0.25"/>
    <row r="12785" customFormat="1" x14ac:dyDescent="0.25"/>
    <row r="12786" customFormat="1" x14ac:dyDescent="0.25"/>
    <row r="12787" customFormat="1" x14ac:dyDescent="0.25"/>
    <row r="12788" customFormat="1" x14ac:dyDescent="0.25"/>
    <row r="12789" customFormat="1" x14ac:dyDescent="0.25"/>
    <row r="12790" customFormat="1" x14ac:dyDescent="0.25"/>
    <row r="12791" customFormat="1" x14ac:dyDescent="0.25"/>
    <row r="12792" customFormat="1" x14ac:dyDescent="0.25"/>
    <row r="12793" customFormat="1" x14ac:dyDescent="0.25"/>
    <row r="12794" customFormat="1" x14ac:dyDescent="0.25"/>
    <row r="12795" customFormat="1" x14ac:dyDescent="0.25"/>
    <row r="12796" customFormat="1" x14ac:dyDescent="0.25"/>
    <row r="12797" customFormat="1" x14ac:dyDescent="0.25"/>
    <row r="12798" customFormat="1" x14ac:dyDescent="0.25"/>
    <row r="12799" customFormat="1" x14ac:dyDescent="0.25"/>
    <row r="12800" customFormat="1" x14ac:dyDescent="0.25"/>
    <row r="12801" customFormat="1" x14ac:dyDescent="0.25"/>
    <row r="12802" customFormat="1" x14ac:dyDescent="0.25"/>
    <row r="12803" customFormat="1" x14ac:dyDescent="0.25"/>
    <row r="12804" customFormat="1" x14ac:dyDescent="0.25"/>
    <row r="12805" customFormat="1" x14ac:dyDescent="0.25"/>
    <row r="12806" customFormat="1" x14ac:dyDescent="0.25"/>
    <row r="12807" customFormat="1" x14ac:dyDescent="0.25"/>
    <row r="12808" customFormat="1" x14ac:dyDescent="0.25"/>
    <row r="12809" customFormat="1" x14ac:dyDescent="0.25"/>
    <row r="12810" customFormat="1" x14ac:dyDescent="0.25"/>
    <row r="12811" customFormat="1" x14ac:dyDescent="0.25"/>
    <row r="12812" customFormat="1" x14ac:dyDescent="0.25"/>
    <row r="12813" customFormat="1" x14ac:dyDescent="0.25"/>
    <row r="12814" customFormat="1" x14ac:dyDescent="0.25"/>
    <row r="12815" customFormat="1" x14ac:dyDescent="0.25"/>
    <row r="12816" customFormat="1" x14ac:dyDescent="0.25"/>
    <row r="12817" customFormat="1" x14ac:dyDescent="0.25"/>
    <row r="12818" customFormat="1" x14ac:dyDescent="0.25"/>
    <row r="12819" customFormat="1" x14ac:dyDescent="0.25"/>
    <row r="12820" customFormat="1" x14ac:dyDescent="0.25"/>
    <row r="12821" customFormat="1" x14ac:dyDescent="0.25"/>
    <row r="12822" customFormat="1" x14ac:dyDescent="0.25"/>
    <row r="12823" customFormat="1" x14ac:dyDescent="0.25"/>
    <row r="12824" customFormat="1" x14ac:dyDescent="0.25"/>
    <row r="12825" customFormat="1" x14ac:dyDescent="0.25"/>
    <row r="12826" customFormat="1" x14ac:dyDescent="0.25"/>
    <row r="12827" customFormat="1" x14ac:dyDescent="0.25"/>
    <row r="12828" customFormat="1" x14ac:dyDescent="0.25"/>
    <row r="12829" customFormat="1" x14ac:dyDescent="0.25"/>
    <row r="12830" customFormat="1" x14ac:dyDescent="0.25"/>
    <row r="12831" customFormat="1" x14ac:dyDescent="0.25"/>
    <row r="12832" customFormat="1" x14ac:dyDescent="0.25"/>
    <row r="12833" customFormat="1" x14ac:dyDescent="0.25"/>
    <row r="12834" customFormat="1" x14ac:dyDescent="0.25"/>
    <row r="12835" customFormat="1" x14ac:dyDescent="0.25"/>
    <row r="12836" customFormat="1" x14ac:dyDescent="0.25"/>
    <row r="12837" customFormat="1" x14ac:dyDescent="0.25"/>
    <row r="12838" customFormat="1" x14ac:dyDescent="0.25"/>
    <row r="12839" customFormat="1" x14ac:dyDescent="0.25"/>
    <row r="12840" customFormat="1" x14ac:dyDescent="0.25"/>
    <row r="12841" customFormat="1" x14ac:dyDescent="0.25"/>
    <row r="12842" customFormat="1" x14ac:dyDescent="0.25"/>
    <row r="12843" customFormat="1" x14ac:dyDescent="0.25"/>
    <row r="12844" customFormat="1" x14ac:dyDescent="0.25"/>
    <row r="12845" customFormat="1" x14ac:dyDescent="0.25"/>
    <row r="12846" customFormat="1" x14ac:dyDescent="0.25"/>
    <row r="12847" customFormat="1" x14ac:dyDescent="0.25"/>
    <row r="12848" customFormat="1" x14ac:dyDescent="0.25"/>
    <row r="12849" customFormat="1" x14ac:dyDescent="0.25"/>
    <row r="12850" customFormat="1" x14ac:dyDescent="0.25"/>
    <row r="12851" customFormat="1" x14ac:dyDescent="0.25"/>
    <row r="12852" customFormat="1" x14ac:dyDescent="0.25"/>
    <row r="12853" customFormat="1" x14ac:dyDescent="0.25"/>
    <row r="12854" customFormat="1" x14ac:dyDescent="0.25"/>
    <row r="12855" customFormat="1" x14ac:dyDescent="0.25"/>
    <row r="12856" customFormat="1" x14ac:dyDescent="0.25"/>
    <row r="12857" customFormat="1" x14ac:dyDescent="0.25"/>
    <row r="12858" customFormat="1" x14ac:dyDescent="0.25"/>
    <row r="12859" customFormat="1" x14ac:dyDescent="0.25"/>
    <row r="12860" customFormat="1" x14ac:dyDescent="0.25"/>
    <row r="12861" customFormat="1" x14ac:dyDescent="0.25"/>
    <row r="12862" customFormat="1" x14ac:dyDescent="0.25"/>
    <row r="12863" customFormat="1" x14ac:dyDescent="0.25"/>
    <row r="12864" customFormat="1" x14ac:dyDescent="0.25"/>
    <row r="12865" customFormat="1" x14ac:dyDescent="0.25"/>
    <row r="12866" customFormat="1" x14ac:dyDescent="0.25"/>
    <row r="12867" customFormat="1" x14ac:dyDescent="0.25"/>
    <row r="12868" customFormat="1" x14ac:dyDescent="0.25"/>
    <row r="12869" customFormat="1" x14ac:dyDescent="0.25"/>
    <row r="12870" customFormat="1" x14ac:dyDescent="0.25"/>
    <row r="12871" customFormat="1" x14ac:dyDescent="0.25"/>
    <row r="12872" customFormat="1" x14ac:dyDescent="0.25"/>
    <row r="12873" customFormat="1" x14ac:dyDescent="0.25"/>
    <row r="12874" customFormat="1" x14ac:dyDescent="0.25"/>
    <row r="12875" customFormat="1" x14ac:dyDescent="0.25"/>
    <row r="12876" customFormat="1" x14ac:dyDescent="0.25"/>
    <row r="12877" customFormat="1" x14ac:dyDescent="0.25"/>
    <row r="12878" customFormat="1" x14ac:dyDescent="0.25"/>
    <row r="12879" customFormat="1" x14ac:dyDescent="0.25"/>
    <row r="12880" customFormat="1" x14ac:dyDescent="0.25"/>
    <row r="12881" customFormat="1" x14ac:dyDescent="0.25"/>
    <row r="12882" customFormat="1" x14ac:dyDescent="0.25"/>
    <row r="12883" customFormat="1" x14ac:dyDescent="0.25"/>
    <row r="12884" customFormat="1" x14ac:dyDescent="0.25"/>
    <row r="12885" customFormat="1" x14ac:dyDescent="0.25"/>
    <row r="12886" customFormat="1" x14ac:dyDescent="0.25"/>
    <row r="12887" customFormat="1" x14ac:dyDescent="0.25"/>
    <row r="12888" customFormat="1" x14ac:dyDescent="0.25"/>
    <row r="12889" customFormat="1" x14ac:dyDescent="0.25"/>
    <row r="12890" customFormat="1" x14ac:dyDescent="0.25"/>
    <row r="12891" customFormat="1" x14ac:dyDescent="0.25"/>
    <row r="12892" customFormat="1" x14ac:dyDescent="0.25"/>
    <row r="12893" customFormat="1" x14ac:dyDescent="0.25"/>
    <row r="12894" customFormat="1" x14ac:dyDescent="0.25"/>
    <row r="12895" customFormat="1" x14ac:dyDescent="0.25"/>
    <row r="12896" customFormat="1" x14ac:dyDescent="0.25"/>
    <row r="12897" customFormat="1" x14ac:dyDescent="0.25"/>
    <row r="12898" customFormat="1" x14ac:dyDescent="0.25"/>
    <row r="12899" customFormat="1" x14ac:dyDescent="0.25"/>
    <row r="12900" customFormat="1" x14ac:dyDescent="0.25"/>
    <row r="12901" customFormat="1" x14ac:dyDescent="0.25"/>
    <row r="12902" customFormat="1" x14ac:dyDescent="0.25"/>
    <row r="12903" customFormat="1" x14ac:dyDescent="0.25"/>
    <row r="12904" customFormat="1" x14ac:dyDescent="0.25"/>
    <row r="12905" customFormat="1" x14ac:dyDescent="0.25"/>
    <row r="12906" customFormat="1" x14ac:dyDescent="0.25"/>
    <row r="12907" customFormat="1" x14ac:dyDescent="0.25"/>
    <row r="12908" customFormat="1" x14ac:dyDescent="0.25"/>
    <row r="12909" customFormat="1" x14ac:dyDescent="0.25"/>
    <row r="12910" customFormat="1" x14ac:dyDescent="0.25"/>
    <row r="12911" customFormat="1" x14ac:dyDescent="0.25"/>
    <row r="12912" customFormat="1" x14ac:dyDescent="0.25"/>
    <row r="12913" customFormat="1" x14ac:dyDescent="0.25"/>
    <row r="12914" customFormat="1" x14ac:dyDescent="0.25"/>
    <row r="12915" customFormat="1" x14ac:dyDescent="0.25"/>
    <row r="12916" customFormat="1" x14ac:dyDescent="0.25"/>
    <row r="12917" customFormat="1" x14ac:dyDescent="0.25"/>
    <row r="12918" customFormat="1" x14ac:dyDescent="0.25"/>
    <row r="12919" customFormat="1" x14ac:dyDescent="0.25"/>
    <row r="12920" customFormat="1" x14ac:dyDescent="0.25"/>
    <row r="12921" customFormat="1" x14ac:dyDescent="0.25"/>
    <row r="12922" customFormat="1" x14ac:dyDescent="0.25"/>
    <row r="12923" customFormat="1" x14ac:dyDescent="0.25"/>
    <row r="12924" customFormat="1" x14ac:dyDescent="0.25"/>
    <row r="12925" customFormat="1" x14ac:dyDescent="0.25"/>
    <row r="12926" customFormat="1" x14ac:dyDescent="0.25"/>
    <row r="12927" customFormat="1" x14ac:dyDescent="0.25"/>
    <row r="12928" customFormat="1" x14ac:dyDescent="0.25"/>
    <row r="12929" customFormat="1" x14ac:dyDescent="0.25"/>
    <row r="12930" customFormat="1" x14ac:dyDescent="0.25"/>
    <row r="12931" customFormat="1" x14ac:dyDescent="0.25"/>
    <row r="12932" customFormat="1" x14ac:dyDescent="0.25"/>
    <row r="12933" customFormat="1" x14ac:dyDescent="0.25"/>
    <row r="12934" customFormat="1" x14ac:dyDescent="0.25"/>
    <row r="12935" customFormat="1" x14ac:dyDescent="0.25"/>
    <row r="12936" customFormat="1" x14ac:dyDescent="0.25"/>
    <row r="12937" customFormat="1" x14ac:dyDescent="0.25"/>
    <row r="12938" customFormat="1" x14ac:dyDescent="0.25"/>
    <row r="12939" customFormat="1" x14ac:dyDescent="0.25"/>
    <row r="12940" customFormat="1" x14ac:dyDescent="0.25"/>
    <row r="12941" customFormat="1" x14ac:dyDescent="0.25"/>
    <row r="12942" customFormat="1" x14ac:dyDescent="0.25"/>
    <row r="12943" customFormat="1" x14ac:dyDescent="0.25"/>
    <row r="12944" customFormat="1" x14ac:dyDescent="0.25"/>
    <row r="12945" customFormat="1" x14ac:dyDescent="0.25"/>
    <row r="12946" customFormat="1" x14ac:dyDescent="0.25"/>
    <row r="12947" customFormat="1" x14ac:dyDescent="0.25"/>
    <row r="12948" customFormat="1" x14ac:dyDescent="0.25"/>
    <row r="12949" customFormat="1" x14ac:dyDescent="0.25"/>
    <row r="12950" customFormat="1" x14ac:dyDescent="0.25"/>
    <row r="12951" customFormat="1" x14ac:dyDescent="0.25"/>
    <row r="12952" customFormat="1" x14ac:dyDescent="0.25"/>
    <row r="12953" customFormat="1" x14ac:dyDescent="0.25"/>
    <row r="12954" customFormat="1" x14ac:dyDescent="0.25"/>
    <row r="12955" customFormat="1" x14ac:dyDescent="0.25"/>
    <row r="12956" customFormat="1" x14ac:dyDescent="0.25"/>
    <row r="12957" customFormat="1" x14ac:dyDescent="0.25"/>
    <row r="12958" customFormat="1" x14ac:dyDescent="0.25"/>
    <row r="12959" customFormat="1" x14ac:dyDescent="0.25"/>
    <row r="12960" customFormat="1" x14ac:dyDescent="0.25"/>
    <row r="12961" customFormat="1" x14ac:dyDescent="0.25"/>
    <row r="12962" customFormat="1" x14ac:dyDescent="0.25"/>
    <row r="12963" customFormat="1" x14ac:dyDescent="0.25"/>
    <row r="12964" customFormat="1" x14ac:dyDescent="0.25"/>
    <row r="12965" customFormat="1" x14ac:dyDescent="0.25"/>
    <row r="12966" customFormat="1" x14ac:dyDescent="0.25"/>
    <row r="12967" customFormat="1" x14ac:dyDescent="0.25"/>
    <row r="12968" customFormat="1" x14ac:dyDescent="0.25"/>
    <row r="12969" customFormat="1" x14ac:dyDescent="0.25"/>
    <row r="12970" customFormat="1" x14ac:dyDescent="0.25"/>
    <row r="12971" customFormat="1" x14ac:dyDescent="0.25"/>
    <row r="12972" customFormat="1" x14ac:dyDescent="0.25"/>
    <row r="12973" customFormat="1" x14ac:dyDescent="0.25"/>
    <row r="12974" customFormat="1" x14ac:dyDescent="0.25"/>
    <row r="12975" customFormat="1" x14ac:dyDescent="0.25"/>
    <row r="12976" customFormat="1" x14ac:dyDescent="0.25"/>
    <row r="12977" customFormat="1" x14ac:dyDescent="0.25"/>
    <row r="12978" customFormat="1" x14ac:dyDescent="0.25"/>
    <row r="12979" customFormat="1" x14ac:dyDescent="0.25"/>
    <row r="12980" customFormat="1" x14ac:dyDescent="0.25"/>
    <row r="12981" customFormat="1" x14ac:dyDescent="0.25"/>
    <row r="12982" customFormat="1" x14ac:dyDescent="0.25"/>
    <row r="12983" customFormat="1" x14ac:dyDescent="0.25"/>
    <row r="12984" customFormat="1" x14ac:dyDescent="0.25"/>
    <row r="12985" customFormat="1" x14ac:dyDescent="0.25"/>
    <row r="12986" customFormat="1" x14ac:dyDescent="0.25"/>
    <row r="12987" customFormat="1" x14ac:dyDescent="0.25"/>
    <row r="12988" customFormat="1" x14ac:dyDescent="0.25"/>
    <row r="12989" customFormat="1" x14ac:dyDescent="0.25"/>
    <row r="12990" customFormat="1" x14ac:dyDescent="0.25"/>
    <row r="12991" customFormat="1" x14ac:dyDescent="0.25"/>
    <row r="12992" customFormat="1" x14ac:dyDescent="0.25"/>
    <row r="12993" customFormat="1" x14ac:dyDescent="0.25"/>
    <row r="12994" customFormat="1" x14ac:dyDescent="0.25"/>
    <row r="12995" customFormat="1" x14ac:dyDescent="0.25"/>
    <row r="12996" customFormat="1" x14ac:dyDescent="0.25"/>
    <row r="12997" customFormat="1" x14ac:dyDescent="0.25"/>
    <row r="12998" customFormat="1" x14ac:dyDescent="0.25"/>
    <row r="12999" customFormat="1" x14ac:dyDescent="0.25"/>
    <row r="13000" customFormat="1" x14ac:dyDescent="0.25"/>
    <row r="13001" customFormat="1" x14ac:dyDescent="0.25"/>
    <row r="13002" customFormat="1" x14ac:dyDescent="0.25"/>
    <row r="13003" customFormat="1" x14ac:dyDescent="0.25"/>
    <row r="13004" customFormat="1" x14ac:dyDescent="0.25"/>
    <row r="13005" customFormat="1" x14ac:dyDescent="0.25"/>
    <row r="13006" customFormat="1" x14ac:dyDescent="0.25"/>
    <row r="13007" customFormat="1" x14ac:dyDescent="0.25"/>
    <row r="13008" customFormat="1" x14ac:dyDescent="0.25"/>
    <row r="13009" customFormat="1" x14ac:dyDescent="0.25"/>
    <row r="13010" customFormat="1" x14ac:dyDescent="0.25"/>
    <row r="13011" customFormat="1" x14ac:dyDescent="0.25"/>
    <row r="13012" customFormat="1" x14ac:dyDescent="0.25"/>
    <row r="13013" customFormat="1" x14ac:dyDescent="0.25"/>
    <row r="13014" customFormat="1" x14ac:dyDescent="0.25"/>
    <row r="13015" customFormat="1" x14ac:dyDescent="0.25"/>
    <row r="13016" customFormat="1" x14ac:dyDescent="0.25"/>
    <row r="13017" customFormat="1" x14ac:dyDescent="0.25"/>
    <row r="13018" customFormat="1" x14ac:dyDescent="0.25"/>
    <row r="13019" customFormat="1" x14ac:dyDescent="0.25"/>
    <row r="13020" customFormat="1" x14ac:dyDescent="0.25"/>
    <row r="13021" customFormat="1" x14ac:dyDescent="0.25"/>
    <row r="13022" customFormat="1" x14ac:dyDescent="0.25"/>
    <row r="13023" customFormat="1" x14ac:dyDescent="0.25"/>
    <row r="13024" customFormat="1" x14ac:dyDescent="0.25"/>
    <row r="13025" customFormat="1" x14ac:dyDescent="0.25"/>
    <row r="13026" customFormat="1" x14ac:dyDescent="0.25"/>
    <row r="13027" customFormat="1" x14ac:dyDescent="0.25"/>
    <row r="13028" customFormat="1" x14ac:dyDescent="0.25"/>
    <row r="13029" customFormat="1" x14ac:dyDescent="0.25"/>
    <row r="13030" customFormat="1" x14ac:dyDescent="0.25"/>
    <row r="13031" customFormat="1" x14ac:dyDescent="0.25"/>
    <row r="13032" customFormat="1" x14ac:dyDescent="0.25"/>
    <row r="13033" customFormat="1" x14ac:dyDescent="0.25"/>
    <row r="13034" customFormat="1" x14ac:dyDescent="0.25"/>
    <row r="13035" customFormat="1" x14ac:dyDescent="0.25"/>
    <row r="13036" customFormat="1" x14ac:dyDescent="0.25"/>
    <row r="13037" customFormat="1" x14ac:dyDescent="0.25"/>
    <row r="13038" customFormat="1" x14ac:dyDescent="0.25"/>
    <row r="13039" customFormat="1" x14ac:dyDescent="0.25"/>
    <row r="13040" customFormat="1" x14ac:dyDescent="0.25"/>
    <row r="13041" customFormat="1" x14ac:dyDescent="0.25"/>
    <row r="13042" customFormat="1" x14ac:dyDescent="0.25"/>
    <row r="13043" customFormat="1" x14ac:dyDescent="0.25"/>
    <row r="13044" customFormat="1" x14ac:dyDescent="0.25"/>
    <row r="13045" customFormat="1" x14ac:dyDescent="0.25"/>
    <row r="13046" customFormat="1" x14ac:dyDescent="0.25"/>
    <row r="13047" customFormat="1" x14ac:dyDescent="0.25"/>
    <row r="13048" customFormat="1" x14ac:dyDescent="0.25"/>
    <row r="13049" customFormat="1" x14ac:dyDescent="0.25"/>
    <row r="13050" customFormat="1" x14ac:dyDescent="0.25"/>
    <row r="13051" customFormat="1" x14ac:dyDescent="0.25"/>
    <row r="13052" customFormat="1" x14ac:dyDescent="0.25"/>
    <row r="13053" customFormat="1" x14ac:dyDescent="0.25"/>
    <row r="13054" customFormat="1" x14ac:dyDescent="0.25"/>
    <row r="13055" customFormat="1" x14ac:dyDescent="0.25"/>
    <row r="13056" customFormat="1" x14ac:dyDescent="0.25"/>
    <row r="13057" customFormat="1" x14ac:dyDescent="0.25"/>
    <row r="13058" customFormat="1" x14ac:dyDescent="0.25"/>
    <row r="13059" customFormat="1" x14ac:dyDescent="0.25"/>
    <row r="13060" customFormat="1" x14ac:dyDescent="0.25"/>
    <row r="13061" customFormat="1" x14ac:dyDescent="0.25"/>
    <row r="13062" customFormat="1" x14ac:dyDescent="0.25"/>
    <row r="13063" customFormat="1" x14ac:dyDescent="0.25"/>
    <row r="13064" customFormat="1" x14ac:dyDescent="0.25"/>
    <row r="13065" customFormat="1" x14ac:dyDescent="0.25"/>
    <row r="13066" customFormat="1" x14ac:dyDescent="0.25"/>
    <row r="13067" customFormat="1" x14ac:dyDescent="0.25"/>
    <row r="13068" customFormat="1" x14ac:dyDescent="0.25"/>
    <row r="13069" customFormat="1" x14ac:dyDescent="0.25"/>
    <row r="13070" customFormat="1" x14ac:dyDescent="0.25"/>
    <row r="13071" customFormat="1" x14ac:dyDescent="0.25"/>
    <row r="13072" customFormat="1" x14ac:dyDescent="0.25"/>
    <row r="13073" customFormat="1" x14ac:dyDescent="0.25"/>
    <row r="13074" customFormat="1" x14ac:dyDescent="0.25"/>
    <row r="13075" customFormat="1" x14ac:dyDescent="0.25"/>
    <row r="13076" customFormat="1" x14ac:dyDescent="0.25"/>
    <row r="13077" customFormat="1" x14ac:dyDescent="0.25"/>
    <row r="13078" customFormat="1" x14ac:dyDescent="0.25"/>
    <row r="13079" customFormat="1" x14ac:dyDescent="0.25"/>
    <row r="13080" customFormat="1" x14ac:dyDescent="0.25"/>
    <row r="13081" customFormat="1" x14ac:dyDescent="0.25"/>
    <row r="13082" customFormat="1" x14ac:dyDescent="0.25"/>
    <row r="13083" customFormat="1" x14ac:dyDescent="0.25"/>
    <row r="13084" customFormat="1" x14ac:dyDescent="0.25"/>
    <row r="13085" customFormat="1" x14ac:dyDescent="0.25"/>
    <row r="13086" customFormat="1" x14ac:dyDescent="0.25"/>
    <row r="13087" customFormat="1" x14ac:dyDescent="0.25"/>
    <row r="13088" customFormat="1" x14ac:dyDescent="0.25"/>
    <row r="13089" customFormat="1" x14ac:dyDescent="0.25"/>
    <row r="13090" customFormat="1" x14ac:dyDescent="0.25"/>
    <row r="13091" customFormat="1" x14ac:dyDescent="0.25"/>
    <row r="13092" customFormat="1" x14ac:dyDescent="0.25"/>
    <row r="13093" customFormat="1" x14ac:dyDescent="0.25"/>
    <row r="13094" customFormat="1" x14ac:dyDescent="0.25"/>
    <row r="13095" customFormat="1" x14ac:dyDescent="0.25"/>
    <row r="13096" customFormat="1" x14ac:dyDescent="0.25"/>
    <row r="13097" customFormat="1" x14ac:dyDescent="0.25"/>
    <row r="13098" customFormat="1" x14ac:dyDescent="0.25"/>
    <row r="13099" customFormat="1" x14ac:dyDescent="0.25"/>
    <row r="13100" customFormat="1" x14ac:dyDescent="0.25"/>
    <row r="13101" customFormat="1" x14ac:dyDescent="0.25"/>
    <row r="13102" customFormat="1" x14ac:dyDescent="0.25"/>
    <row r="13103" customFormat="1" x14ac:dyDescent="0.25"/>
    <row r="13104" customFormat="1" x14ac:dyDescent="0.25"/>
    <row r="13105" customFormat="1" x14ac:dyDescent="0.25"/>
    <row r="13106" customFormat="1" x14ac:dyDescent="0.25"/>
    <row r="13107" customFormat="1" x14ac:dyDescent="0.25"/>
    <row r="13108" customFormat="1" x14ac:dyDescent="0.25"/>
    <row r="13109" customFormat="1" x14ac:dyDescent="0.25"/>
    <row r="13110" customFormat="1" x14ac:dyDescent="0.25"/>
    <row r="13111" customFormat="1" x14ac:dyDescent="0.25"/>
    <row r="13112" customFormat="1" x14ac:dyDescent="0.25"/>
    <row r="13113" customFormat="1" x14ac:dyDescent="0.25"/>
    <row r="13114" customFormat="1" x14ac:dyDescent="0.25"/>
    <row r="13115" customFormat="1" x14ac:dyDescent="0.25"/>
    <row r="13116" customFormat="1" x14ac:dyDescent="0.25"/>
    <row r="13117" customFormat="1" x14ac:dyDescent="0.25"/>
    <row r="13118" customFormat="1" x14ac:dyDescent="0.25"/>
    <row r="13119" customFormat="1" x14ac:dyDescent="0.25"/>
    <row r="13120" customFormat="1" x14ac:dyDescent="0.25"/>
    <row r="13121" customFormat="1" x14ac:dyDescent="0.25"/>
    <row r="13122" customFormat="1" x14ac:dyDescent="0.25"/>
    <row r="13123" customFormat="1" x14ac:dyDescent="0.25"/>
    <row r="13124" customFormat="1" x14ac:dyDescent="0.25"/>
    <row r="13125" customFormat="1" x14ac:dyDescent="0.25"/>
    <row r="13126" customFormat="1" x14ac:dyDescent="0.25"/>
    <row r="13127" customFormat="1" x14ac:dyDescent="0.25"/>
    <row r="13128" customFormat="1" x14ac:dyDescent="0.25"/>
    <row r="13129" customFormat="1" x14ac:dyDescent="0.25"/>
    <row r="13130" customFormat="1" x14ac:dyDescent="0.25"/>
    <row r="13131" customFormat="1" x14ac:dyDescent="0.25"/>
    <row r="13132" customFormat="1" x14ac:dyDescent="0.25"/>
    <row r="13133" customFormat="1" x14ac:dyDescent="0.25"/>
    <row r="13134" customFormat="1" x14ac:dyDescent="0.25"/>
    <row r="13135" customFormat="1" x14ac:dyDescent="0.25"/>
    <row r="13136" customFormat="1" x14ac:dyDescent="0.25"/>
    <row r="13137" customFormat="1" x14ac:dyDescent="0.25"/>
    <row r="13138" customFormat="1" x14ac:dyDescent="0.25"/>
    <row r="13139" customFormat="1" x14ac:dyDescent="0.25"/>
    <row r="13140" customFormat="1" x14ac:dyDescent="0.25"/>
    <row r="13141" customFormat="1" x14ac:dyDescent="0.25"/>
    <row r="13142" customFormat="1" x14ac:dyDescent="0.25"/>
    <row r="13143" customFormat="1" x14ac:dyDescent="0.25"/>
    <row r="13144" customFormat="1" x14ac:dyDescent="0.25"/>
    <row r="13145" customFormat="1" x14ac:dyDescent="0.25"/>
    <row r="13146" customFormat="1" x14ac:dyDescent="0.25"/>
    <row r="13147" customFormat="1" x14ac:dyDescent="0.25"/>
    <row r="13148" customFormat="1" x14ac:dyDescent="0.25"/>
    <row r="13149" customFormat="1" x14ac:dyDescent="0.25"/>
    <row r="13150" customFormat="1" x14ac:dyDescent="0.25"/>
    <row r="13151" customFormat="1" x14ac:dyDescent="0.25"/>
    <row r="13152" customFormat="1" x14ac:dyDescent="0.25"/>
    <row r="13153" customFormat="1" x14ac:dyDescent="0.25"/>
    <row r="13154" customFormat="1" x14ac:dyDescent="0.25"/>
    <row r="13155" customFormat="1" x14ac:dyDescent="0.25"/>
    <row r="13156" customFormat="1" x14ac:dyDescent="0.25"/>
    <row r="13157" customFormat="1" x14ac:dyDescent="0.25"/>
    <row r="13158" customFormat="1" x14ac:dyDescent="0.25"/>
    <row r="13159" customFormat="1" x14ac:dyDescent="0.25"/>
    <row r="13160" customFormat="1" x14ac:dyDescent="0.25"/>
    <row r="13161" customFormat="1" x14ac:dyDescent="0.25"/>
    <row r="13162" customFormat="1" x14ac:dyDescent="0.25"/>
    <row r="13163" customFormat="1" x14ac:dyDescent="0.25"/>
    <row r="13164" customFormat="1" x14ac:dyDescent="0.25"/>
    <row r="13165" customFormat="1" x14ac:dyDescent="0.25"/>
    <row r="13166" customFormat="1" x14ac:dyDescent="0.25"/>
    <row r="13167" customFormat="1" x14ac:dyDescent="0.25"/>
    <row r="13168" customFormat="1" x14ac:dyDescent="0.25"/>
    <row r="13169" customFormat="1" x14ac:dyDescent="0.25"/>
    <row r="13170" customFormat="1" x14ac:dyDescent="0.25"/>
    <row r="13171" customFormat="1" x14ac:dyDescent="0.25"/>
    <row r="13172" customFormat="1" x14ac:dyDescent="0.25"/>
    <row r="13173" customFormat="1" x14ac:dyDescent="0.25"/>
    <row r="13174" customFormat="1" x14ac:dyDescent="0.25"/>
    <row r="13175" customFormat="1" x14ac:dyDescent="0.25"/>
    <row r="13176" customFormat="1" x14ac:dyDescent="0.25"/>
    <row r="13177" customFormat="1" x14ac:dyDescent="0.25"/>
    <row r="13178" customFormat="1" x14ac:dyDescent="0.25"/>
    <row r="13179" customFormat="1" x14ac:dyDescent="0.25"/>
    <row r="13180" customFormat="1" x14ac:dyDescent="0.25"/>
    <row r="13181" customFormat="1" x14ac:dyDescent="0.25"/>
    <row r="13182" customFormat="1" x14ac:dyDescent="0.25"/>
    <row r="13183" customFormat="1" x14ac:dyDescent="0.25"/>
    <row r="13184" customFormat="1" x14ac:dyDescent="0.25"/>
    <row r="13185" customFormat="1" x14ac:dyDescent="0.25"/>
    <row r="13186" customFormat="1" x14ac:dyDescent="0.25"/>
    <row r="13187" customFormat="1" x14ac:dyDescent="0.25"/>
    <row r="13188" customFormat="1" x14ac:dyDescent="0.25"/>
    <row r="13189" customFormat="1" x14ac:dyDescent="0.25"/>
    <row r="13190" customFormat="1" x14ac:dyDescent="0.25"/>
    <row r="13191" customFormat="1" x14ac:dyDescent="0.25"/>
    <row r="13192" customFormat="1" x14ac:dyDescent="0.25"/>
    <row r="13193" customFormat="1" x14ac:dyDescent="0.25"/>
    <row r="13194" customFormat="1" x14ac:dyDescent="0.25"/>
    <row r="13195" customFormat="1" x14ac:dyDescent="0.25"/>
    <row r="13196" customFormat="1" x14ac:dyDescent="0.25"/>
    <row r="13197" customFormat="1" x14ac:dyDescent="0.25"/>
    <row r="13198" customFormat="1" x14ac:dyDescent="0.25"/>
    <row r="13199" customFormat="1" x14ac:dyDescent="0.25"/>
    <row r="13200" customFormat="1" x14ac:dyDescent="0.25"/>
    <row r="13201" customFormat="1" x14ac:dyDescent="0.25"/>
    <row r="13202" customFormat="1" x14ac:dyDescent="0.25"/>
    <row r="13203" customFormat="1" x14ac:dyDescent="0.25"/>
    <row r="13204" customFormat="1" x14ac:dyDescent="0.25"/>
    <row r="13205" customFormat="1" x14ac:dyDescent="0.25"/>
    <row r="13206" customFormat="1" x14ac:dyDescent="0.25"/>
    <row r="13207" customFormat="1" x14ac:dyDescent="0.25"/>
    <row r="13208" customFormat="1" x14ac:dyDescent="0.25"/>
    <row r="13209" customFormat="1" x14ac:dyDescent="0.25"/>
    <row r="13210" customFormat="1" x14ac:dyDescent="0.25"/>
    <row r="13211" customFormat="1" x14ac:dyDescent="0.25"/>
    <row r="13212" customFormat="1" x14ac:dyDescent="0.25"/>
    <row r="13213" customFormat="1" x14ac:dyDescent="0.25"/>
    <row r="13214" customFormat="1" x14ac:dyDescent="0.25"/>
    <row r="13215" customFormat="1" x14ac:dyDescent="0.25"/>
    <row r="13216" customFormat="1" x14ac:dyDescent="0.25"/>
    <row r="13217" customFormat="1" x14ac:dyDescent="0.25"/>
    <row r="13218" customFormat="1" x14ac:dyDescent="0.25"/>
    <row r="13219" customFormat="1" x14ac:dyDescent="0.25"/>
    <row r="13220" customFormat="1" x14ac:dyDescent="0.25"/>
    <row r="13221" customFormat="1" x14ac:dyDescent="0.25"/>
    <row r="13222" customFormat="1" x14ac:dyDescent="0.25"/>
    <row r="13223" customFormat="1" x14ac:dyDescent="0.25"/>
    <row r="13224" customFormat="1" x14ac:dyDescent="0.25"/>
    <row r="13225" customFormat="1" x14ac:dyDescent="0.25"/>
    <row r="13226" customFormat="1" x14ac:dyDescent="0.25"/>
    <row r="13227" customFormat="1" x14ac:dyDescent="0.25"/>
    <row r="13228" customFormat="1" x14ac:dyDescent="0.25"/>
    <row r="13229" customFormat="1" x14ac:dyDescent="0.25"/>
    <row r="13230" customFormat="1" x14ac:dyDescent="0.25"/>
    <row r="13231" customFormat="1" x14ac:dyDescent="0.25"/>
    <row r="13232" customFormat="1" x14ac:dyDescent="0.25"/>
    <row r="13233" customFormat="1" x14ac:dyDescent="0.25"/>
    <row r="13234" customFormat="1" x14ac:dyDescent="0.25"/>
    <row r="13235" customFormat="1" x14ac:dyDescent="0.25"/>
    <row r="13236" customFormat="1" x14ac:dyDescent="0.25"/>
    <row r="13237" customFormat="1" x14ac:dyDescent="0.25"/>
    <row r="13238" customFormat="1" x14ac:dyDescent="0.25"/>
    <row r="13239" customFormat="1" x14ac:dyDescent="0.25"/>
    <row r="13240" customFormat="1" x14ac:dyDescent="0.25"/>
    <row r="13241" customFormat="1" x14ac:dyDescent="0.25"/>
    <row r="13242" customFormat="1" x14ac:dyDescent="0.25"/>
    <row r="13243" customFormat="1" x14ac:dyDescent="0.25"/>
    <row r="13244" customFormat="1" x14ac:dyDescent="0.25"/>
    <row r="13245" customFormat="1" x14ac:dyDescent="0.25"/>
    <row r="13246" customFormat="1" x14ac:dyDescent="0.25"/>
    <row r="13247" customFormat="1" x14ac:dyDescent="0.25"/>
    <row r="13248" customFormat="1" x14ac:dyDescent="0.25"/>
    <row r="13249" customFormat="1" x14ac:dyDescent="0.25"/>
    <row r="13250" customFormat="1" x14ac:dyDescent="0.25"/>
    <row r="13251" customFormat="1" x14ac:dyDescent="0.25"/>
    <row r="13252" customFormat="1" x14ac:dyDescent="0.25"/>
    <row r="13253" customFormat="1" x14ac:dyDescent="0.25"/>
    <row r="13254" customFormat="1" x14ac:dyDescent="0.25"/>
    <row r="13255" customFormat="1" x14ac:dyDescent="0.25"/>
    <row r="13256" customFormat="1" x14ac:dyDescent="0.25"/>
    <row r="13257" customFormat="1" x14ac:dyDescent="0.25"/>
    <row r="13258" customFormat="1" x14ac:dyDescent="0.25"/>
    <row r="13259" customFormat="1" x14ac:dyDescent="0.25"/>
    <row r="13260" customFormat="1" x14ac:dyDescent="0.25"/>
    <row r="13261" customFormat="1" x14ac:dyDescent="0.25"/>
    <row r="13262" customFormat="1" x14ac:dyDescent="0.25"/>
    <row r="13263" customFormat="1" x14ac:dyDescent="0.25"/>
    <row r="13264" customFormat="1" x14ac:dyDescent="0.25"/>
    <row r="13265" customFormat="1" x14ac:dyDescent="0.25"/>
    <row r="13266" customFormat="1" x14ac:dyDescent="0.25"/>
    <row r="13267" customFormat="1" x14ac:dyDescent="0.25"/>
    <row r="13268" customFormat="1" x14ac:dyDescent="0.25"/>
    <row r="13269" customFormat="1" x14ac:dyDescent="0.25"/>
    <row r="13270" customFormat="1" x14ac:dyDescent="0.25"/>
    <row r="13271" customFormat="1" x14ac:dyDescent="0.25"/>
    <row r="13272" customFormat="1" x14ac:dyDescent="0.25"/>
    <row r="13273" customFormat="1" x14ac:dyDescent="0.25"/>
    <row r="13274" customFormat="1" x14ac:dyDescent="0.25"/>
    <row r="13275" customFormat="1" x14ac:dyDescent="0.25"/>
    <row r="13276" customFormat="1" x14ac:dyDescent="0.25"/>
    <row r="13277" customFormat="1" x14ac:dyDescent="0.25"/>
    <row r="13278" customFormat="1" x14ac:dyDescent="0.25"/>
    <row r="13279" customFormat="1" x14ac:dyDescent="0.25"/>
    <row r="13280" customFormat="1" x14ac:dyDescent="0.25"/>
    <row r="13281" customFormat="1" x14ac:dyDescent="0.25"/>
    <row r="13282" customFormat="1" x14ac:dyDescent="0.25"/>
    <row r="13283" customFormat="1" x14ac:dyDescent="0.25"/>
    <row r="13284" customFormat="1" x14ac:dyDescent="0.25"/>
    <row r="13285" customFormat="1" x14ac:dyDescent="0.25"/>
    <row r="13286" customFormat="1" x14ac:dyDescent="0.25"/>
    <row r="13287" customFormat="1" x14ac:dyDescent="0.25"/>
    <row r="13288" customFormat="1" x14ac:dyDescent="0.25"/>
    <row r="13289" customFormat="1" x14ac:dyDescent="0.25"/>
    <row r="13290" customFormat="1" x14ac:dyDescent="0.25"/>
    <row r="13291" customFormat="1" x14ac:dyDescent="0.25"/>
    <row r="13292" customFormat="1" x14ac:dyDescent="0.25"/>
    <row r="13293" customFormat="1" x14ac:dyDescent="0.25"/>
    <row r="13294" customFormat="1" x14ac:dyDescent="0.25"/>
    <row r="13295" customFormat="1" x14ac:dyDescent="0.25"/>
    <row r="13296" customFormat="1" x14ac:dyDescent="0.25"/>
    <row r="13297" customFormat="1" x14ac:dyDescent="0.25"/>
    <row r="13298" customFormat="1" x14ac:dyDescent="0.25"/>
    <row r="13299" customFormat="1" x14ac:dyDescent="0.25"/>
    <row r="13300" customFormat="1" x14ac:dyDescent="0.25"/>
    <row r="13301" customFormat="1" x14ac:dyDescent="0.25"/>
    <row r="13302" customFormat="1" x14ac:dyDescent="0.25"/>
    <row r="13303" customFormat="1" x14ac:dyDescent="0.25"/>
    <row r="13304" customFormat="1" x14ac:dyDescent="0.25"/>
    <row r="13305" customFormat="1" x14ac:dyDescent="0.25"/>
    <row r="13306" customFormat="1" x14ac:dyDescent="0.25"/>
    <row r="13307" customFormat="1" x14ac:dyDescent="0.25"/>
    <row r="13308" customFormat="1" x14ac:dyDescent="0.25"/>
    <row r="13309" customFormat="1" x14ac:dyDescent="0.25"/>
    <row r="13310" customFormat="1" x14ac:dyDescent="0.25"/>
    <row r="13311" customFormat="1" x14ac:dyDescent="0.25"/>
    <row r="13312" customFormat="1" x14ac:dyDescent="0.25"/>
    <row r="13313" customFormat="1" x14ac:dyDescent="0.25"/>
    <row r="13314" customFormat="1" x14ac:dyDescent="0.25"/>
    <row r="13315" customFormat="1" x14ac:dyDescent="0.25"/>
    <row r="13316" customFormat="1" x14ac:dyDescent="0.25"/>
    <row r="13317" customFormat="1" x14ac:dyDescent="0.25"/>
    <row r="13318" customFormat="1" x14ac:dyDescent="0.25"/>
    <row r="13319" customFormat="1" x14ac:dyDescent="0.25"/>
    <row r="13320" customFormat="1" x14ac:dyDescent="0.25"/>
    <row r="13321" customFormat="1" x14ac:dyDescent="0.25"/>
    <row r="13322" customFormat="1" x14ac:dyDescent="0.25"/>
    <row r="13323" customFormat="1" x14ac:dyDescent="0.25"/>
    <row r="13324" customFormat="1" x14ac:dyDescent="0.25"/>
    <row r="13325" customFormat="1" x14ac:dyDescent="0.25"/>
    <row r="13326" customFormat="1" x14ac:dyDescent="0.25"/>
    <row r="13327" customFormat="1" x14ac:dyDescent="0.25"/>
    <row r="13328" customFormat="1" x14ac:dyDescent="0.25"/>
    <row r="13329" customFormat="1" x14ac:dyDescent="0.25"/>
    <row r="13330" customFormat="1" x14ac:dyDescent="0.25"/>
    <row r="13331" customFormat="1" x14ac:dyDescent="0.25"/>
    <row r="13332" customFormat="1" x14ac:dyDescent="0.25"/>
    <row r="13333" customFormat="1" x14ac:dyDescent="0.25"/>
    <row r="13334" customFormat="1" x14ac:dyDescent="0.25"/>
    <row r="13335" customFormat="1" x14ac:dyDescent="0.25"/>
    <row r="13336" customFormat="1" x14ac:dyDescent="0.25"/>
    <row r="13337" customFormat="1" x14ac:dyDescent="0.25"/>
    <row r="13338" customFormat="1" x14ac:dyDescent="0.25"/>
    <row r="13339" customFormat="1" x14ac:dyDescent="0.25"/>
    <row r="13340" customFormat="1" x14ac:dyDescent="0.25"/>
    <row r="13341" customFormat="1" x14ac:dyDescent="0.25"/>
    <row r="13342" customFormat="1" x14ac:dyDescent="0.25"/>
    <row r="13343" customFormat="1" x14ac:dyDescent="0.25"/>
    <row r="13344" customFormat="1" x14ac:dyDescent="0.25"/>
    <row r="13345" customFormat="1" x14ac:dyDescent="0.25"/>
    <row r="13346" customFormat="1" x14ac:dyDescent="0.25"/>
    <row r="13347" customFormat="1" x14ac:dyDescent="0.25"/>
    <row r="13348" customFormat="1" x14ac:dyDescent="0.25"/>
    <row r="13349" customFormat="1" x14ac:dyDescent="0.25"/>
    <row r="13350" customFormat="1" x14ac:dyDescent="0.25"/>
    <row r="13351" customFormat="1" x14ac:dyDescent="0.25"/>
    <row r="13352" customFormat="1" x14ac:dyDescent="0.25"/>
    <row r="13353" customFormat="1" x14ac:dyDescent="0.25"/>
    <row r="13354" customFormat="1" x14ac:dyDescent="0.25"/>
    <row r="13355" customFormat="1" x14ac:dyDescent="0.25"/>
    <row r="13356" customFormat="1" x14ac:dyDescent="0.25"/>
    <row r="13357" customFormat="1" x14ac:dyDescent="0.25"/>
    <row r="13358" customFormat="1" x14ac:dyDescent="0.25"/>
    <row r="13359" customFormat="1" x14ac:dyDescent="0.25"/>
    <row r="13360" customFormat="1" x14ac:dyDescent="0.25"/>
    <row r="13361" customFormat="1" x14ac:dyDescent="0.25"/>
    <row r="13362" customFormat="1" x14ac:dyDescent="0.25"/>
    <row r="13363" customFormat="1" x14ac:dyDescent="0.25"/>
    <row r="13364" customFormat="1" x14ac:dyDescent="0.25"/>
    <row r="13365" customFormat="1" x14ac:dyDescent="0.25"/>
    <row r="13366" customFormat="1" x14ac:dyDescent="0.25"/>
    <row r="13367" customFormat="1" x14ac:dyDescent="0.25"/>
    <row r="13368" customFormat="1" x14ac:dyDescent="0.25"/>
    <row r="13369" customFormat="1" x14ac:dyDescent="0.25"/>
    <row r="13370" customFormat="1" x14ac:dyDescent="0.25"/>
    <row r="13371" customFormat="1" x14ac:dyDescent="0.25"/>
    <row r="13372" customFormat="1" x14ac:dyDescent="0.25"/>
    <row r="13373" customFormat="1" x14ac:dyDescent="0.25"/>
    <row r="13374" customFormat="1" x14ac:dyDescent="0.25"/>
    <row r="13375" customFormat="1" x14ac:dyDescent="0.25"/>
    <row r="13376" customFormat="1" x14ac:dyDescent="0.25"/>
    <row r="13377" customFormat="1" x14ac:dyDescent="0.25"/>
    <row r="13378" customFormat="1" x14ac:dyDescent="0.25"/>
    <row r="13379" customFormat="1" x14ac:dyDescent="0.25"/>
    <row r="13380" customFormat="1" x14ac:dyDescent="0.25"/>
    <row r="13381" customFormat="1" x14ac:dyDescent="0.25"/>
    <row r="13382" customFormat="1" x14ac:dyDescent="0.25"/>
    <row r="13383" customFormat="1" x14ac:dyDescent="0.25"/>
    <row r="13384" customFormat="1" x14ac:dyDescent="0.25"/>
    <row r="13385" customFormat="1" x14ac:dyDescent="0.25"/>
    <row r="13386" customFormat="1" x14ac:dyDescent="0.25"/>
    <row r="13387" customFormat="1" x14ac:dyDescent="0.25"/>
    <row r="13388" customFormat="1" x14ac:dyDescent="0.25"/>
    <row r="13389" customFormat="1" x14ac:dyDescent="0.25"/>
    <row r="13390" customFormat="1" x14ac:dyDescent="0.25"/>
    <row r="13391" customFormat="1" x14ac:dyDescent="0.25"/>
    <row r="13392" customFormat="1" x14ac:dyDescent="0.25"/>
    <row r="13393" customFormat="1" x14ac:dyDescent="0.25"/>
    <row r="13394" customFormat="1" x14ac:dyDescent="0.25"/>
    <row r="13395" customFormat="1" x14ac:dyDescent="0.25"/>
    <row r="13396" customFormat="1" x14ac:dyDescent="0.25"/>
    <row r="13397" customFormat="1" x14ac:dyDescent="0.25"/>
    <row r="13398" customFormat="1" x14ac:dyDescent="0.25"/>
    <row r="13399" customFormat="1" x14ac:dyDescent="0.25"/>
    <row r="13400" customFormat="1" x14ac:dyDescent="0.25"/>
    <row r="13401" customFormat="1" x14ac:dyDescent="0.25"/>
    <row r="13402" customFormat="1" x14ac:dyDescent="0.25"/>
    <row r="13403" customFormat="1" x14ac:dyDescent="0.25"/>
    <row r="13404" customFormat="1" x14ac:dyDescent="0.25"/>
    <row r="13405" customFormat="1" x14ac:dyDescent="0.25"/>
    <row r="13406" customFormat="1" x14ac:dyDescent="0.25"/>
    <row r="13407" customFormat="1" x14ac:dyDescent="0.25"/>
    <row r="13408" customFormat="1" x14ac:dyDescent="0.25"/>
    <row r="13409" customFormat="1" x14ac:dyDescent="0.25"/>
    <row r="13410" customFormat="1" x14ac:dyDescent="0.25"/>
    <row r="13411" customFormat="1" x14ac:dyDescent="0.25"/>
    <row r="13412" customFormat="1" x14ac:dyDescent="0.25"/>
    <row r="13413" customFormat="1" x14ac:dyDescent="0.25"/>
    <row r="13414" customFormat="1" x14ac:dyDescent="0.25"/>
    <row r="13415" customFormat="1" x14ac:dyDescent="0.25"/>
    <row r="13416" customFormat="1" x14ac:dyDescent="0.25"/>
    <row r="13417" customFormat="1" x14ac:dyDescent="0.25"/>
    <row r="13418" customFormat="1" x14ac:dyDescent="0.25"/>
    <row r="13419" customFormat="1" x14ac:dyDescent="0.25"/>
    <row r="13420" customFormat="1" x14ac:dyDescent="0.25"/>
    <row r="13421" customFormat="1" x14ac:dyDescent="0.25"/>
    <row r="13422" customFormat="1" x14ac:dyDescent="0.25"/>
    <row r="13423" customFormat="1" x14ac:dyDescent="0.25"/>
    <row r="13424" customFormat="1" x14ac:dyDescent="0.25"/>
    <row r="13425" customFormat="1" x14ac:dyDescent="0.25"/>
    <row r="13426" customFormat="1" x14ac:dyDescent="0.25"/>
    <row r="13427" customFormat="1" x14ac:dyDescent="0.25"/>
    <row r="13428" customFormat="1" x14ac:dyDescent="0.25"/>
    <row r="13429" customFormat="1" x14ac:dyDescent="0.25"/>
    <row r="13430" customFormat="1" x14ac:dyDescent="0.25"/>
    <row r="13431" customFormat="1" x14ac:dyDescent="0.25"/>
    <row r="13432" customFormat="1" x14ac:dyDescent="0.25"/>
    <row r="13433" customFormat="1" x14ac:dyDescent="0.25"/>
    <row r="13434" customFormat="1" x14ac:dyDescent="0.25"/>
    <row r="13435" customFormat="1" x14ac:dyDescent="0.25"/>
    <row r="13436" customFormat="1" x14ac:dyDescent="0.25"/>
    <row r="13437" customFormat="1" x14ac:dyDescent="0.25"/>
    <row r="13438" customFormat="1" x14ac:dyDescent="0.25"/>
    <row r="13439" customFormat="1" x14ac:dyDescent="0.25"/>
    <row r="13440" customFormat="1" x14ac:dyDescent="0.25"/>
    <row r="13441" customFormat="1" x14ac:dyDescent="0.25"/>
    <row r="13442" customFormat="1" x14ac:dyDescent="0.25"/>
    <row r="13443" customFormat="1" x14ac:dyDescent="0.25"/>
    <row r="13444" customFormat="1" x14ac:dyDescent="0.25"/>
    <row r="13445" customFormat="1" x14ac:dyDescent="0.25"/>
    <row r="13446" customFormat="1" x14ac:dyDescent="0.25"/>
    <row r="13447" customFormat="1" x14ac:dyDescent="0.25"/>
    <row r="13448" customFormat="1" x14ac:dyDescent="0.25"/>
    <row r="13449" customFormat="1" x14ac:dyDescent="0.25"/>
    <row r="13450" customFormat="1" x14ac:dyDescent="0.25"/>
    <row r="13451" customFormat="1" x14ac:dyDescent="0.25"/>
    <row r="13452" customFormat="1" x14ac:dyDescent="0.25"/>
    <row r="13453" customFormat="1" x14ac:dyDescent="0.25"/>
    <row r="13454" customFormat="1" x14ac:dyDescent="0.25"/>
    <row r="13455" customFormat="1" x14ac:dyDescent="0.25"/>
    <row r="13456" customFormat="1" x14ac:dyDescent="0.25"/>
    <row r="13457" customFormat="1" x14ac:dyDescent="0.25"/>
    <row r="13458" customFormat="1" x14ac:dyDescent="0.25"/>
    <row r="13459" customFormat="1" x14ac:dyDescent="0.25"/>
    <row r="13460" customFormat="1" x14ac:dyDescent="0.25"/>
    <row r="13461" customFormat="1" x14ac:dyDescent="0.25"/>
    <row r="13462" customFormat="1" x14ac:dyDescent="0.25"/>
    <row r="13463" customFormat="1" x14ac:dyDescent="0.25"/>
    <row r="13464" customFormat="1" x14ac:dyDescent="0.25"/>
    <row r="13465" customFormat="1" x14ac:dyDescent="0.25"/>
    <row r="13466" customFormat="1" x14ac:dyDescent="0.25"/>
    <row r="13467" customFormat="1" x14ac:dyDescent="0.25"/>
    <row r="13468" customFormat="1" x14ac:dyDescent="0.25"/>
    <row r="13469" customFormat="1" x14ac:dyDescent="0.25"/>
    <row r="13470" customFormat="1" x14ac:dyDescent="0.25"/>
    <row r="13471" customFormat="1" x14ac:dyDescent="0.25"/>
    <row r="13472" customFormat="1" x14ac:dyDescent="0.25"/>
    <row r="13473" customFormat="1" x14ac:dyDescent="0.25"/>
    <row r="13474" customFormat="1" x14ac:dyDescent="0.25"/>
    <row r="13475" customFormat="1" x14ac:dyDescent="0.25"/>
    <row r="13476" customFormat="1" x14ac:dyDescent="0.25"/>
    <row r="13477" customFormat="1" x14ac:dyDescent="0.25"/>
    <row r="13478" customFormat="1" x14ac:dyDescent="0.25"/>
    <row r="13479" customFormat="1" x14ac:dyDescent="0.25"/>
    <row r="13480" customFormat="1" x14ac:dyDescent="0.25"/>
    <row r="13481" customFormat="1" x14ac:dyDescent="0.25"/>
    <row r="13482" customFormat="1" x14ac:dyDescent="0.25"/>
    <row r="13483" customFormat="1" x14ac:dyDescent="0.25"/>
    <row r="13484" customFormat="1" x14ac:dyDescent="0.25"/>
    <row r="13485" customFormat="1" x14ac:dyDescent="0.25"/>
    <row r="13486" customFormat="1" x14ac:dyDescent="0.25"/>
    <row r="13487" customFormat="1" x14ac:dyDescent="0.25"/>
    <row r="13488" customFormat="1" x14ac:dyDescent="0.25"/>
    <row r="13489" customFormat="1" x14ac:dyDescent="0.25"/>
    <row r="13490" customFormat="1" x14ac:dyDescent="0.25"/>
    <row r="13491" customFormat="1" x14ac:dyDescent="0.25"/>
    <row r="13492" customFormat="1" x14ac:dyDescent="0.25"/>
    <row r="13493" customFormat="1" x14ac:dyDescent="0.25"/>
    <row r="13494" customFormat="1" x14ac:dyDescent="0.25"/>
    <row r="13495" customFormat="1" x14ac:dyDescent="0.25"/>
    <row r="13496" customFormat="1" x14ac:dyDescent="0.25"/>
    <row r="13497" customFormat="1" x14ac:dyDescent="0.25"/>
    <row r="13498" customFormat="1" x14ac:dyDescent="0.25"/>
    <row r="13499" customFormat="1" x14ac:dyDescent="0.25"/>
    <row r="13500" customFormat="1" x14ac:dyDescent="0.25"/>
    <row r="13501" customFormat="1" x14ac:dyDescent="0.25"/>
    <row r="13502" customFormat="1" x14ac:dyDescent="0.25"/>
    <row r="13503" customFormat="1" x14ac:dyDescent="0.25"/>
    <row r="13504" customFormat="1" x14ac:dyDescent="0.25"/>
    <row r="13505" customFormat="1" x14ac:dyDescent="0.25"/>
    <row r="13506" customFormat="1" x14ac:dyDescent="0.25"/>
    <row r="13507" customFormat="1" x14ac:dyDescent="0.25"/>
    <row r="13508" customFormat="1" x14ac:dyDescent="0.25"/>
    <row r="13509" customFormat="1" x14ac:dyDescent="0.25"/>
    <row r="13510" customFormat="1" x14ac:dyDescent="0.25"/>
    <row r="13511" customFormat="1" x14ac:dyDescent="0.25"/>
    <row r="13512" customFormat="1" x14ac:dyDescent="0.25"/>
    <row r="13513" customFormat="1" x14ac:dyDescent="0.25"/>
    <row r="13514" customFormat="1" x14ac:dyDescent="0.25"/>
    <row r="13515" customFormat="1" x14ac:dyDescent="0.25"/>
    <row r="13516" customFormat="1" x14ac:dyDescent="0.25"/>
    <row r="13517" customFormat="1" x14ac:dyDescent="0.25"/>
    <row r="13518" customFormat="1" x14ac:dyDescent="0.25"/>
    <row r="13519" customFormat="1" x14ac:dyDescent="0.25"/>
    <row r="13520" customFormat="1" x14ac:dyDescent="0.25"/>
    <row r="13521" customFormat="1" x14ac:dyDescent="0.25"/>
    <row r="13522" customFormat="1" x14ac:dyDescent="0.25"/>
    <row r="13523" customFormat="1" x14ac:dyDescent="0.25"/>
    <row r="13524" customFormat="1" x14ac:dyDescent="0.25"/>
    <row r="13525" customFormat="1" x14ac:dyDescent="0.25"/>
    <row r="13526" customFormat="1" x14ac:dyDescent="0.25"/>
    <row r="13527" customFormat="1" x14ac:dyDescent="0.25"/>
    <row r="13528" customFormat="1" x14ac:dyDescent="0.25"/>
    <row r="13529" customFormat="1" x14ac:dyDescent="0.25"/>
    <row r="13530" customFormat="1" x14ac:dyDescent="0.25"/>
    <row r="13531" customFormat="1" x14ac:dyDescent="0.25"/>
    <row r="13532" customFormat="1" x14ac:dyDescent="0.25"/>
    <row r="13533" customFormat="1" x14ac:dyDescent="0.25"/>
    <row r="13534" customFormat="1" x14ac:dyDescent="0.25"/>
    <row r="13535" customFormat="1" x14ac:dyDescent="0.25"/>
    <row r="13536" customFormat="1" x14ac:dyDescent="0.25"/>
    <row r="13537" customFormat="1" x14ac:dyDescent="0.25"/>
    <row r="13538" customFormat="1" x14ac:dyDescent="0.25"/>
    <row r="13539" customFormat="1" x14ac:dyDescent="0.25"/>
    <row r="13540" customFormat="1" x14ac:dyDescent="0.25"/>
    <row r="13541" customFormat="1" x14ac:dyDescent="0.25"/>
    <row r="13542" customFormat="1" x14ac:dyDescent="0.25"/>
    <row r="13543" customFormat="1" x14ac:dyDescent="0.25"/>
    <row r="13544" customFormat="1" x14ac:dyDescent="0.25"/>
    <row r="13545" customFormat="1" x14ac:dyDescent="0.25"/>
    <row r="13546" customFormat="1" x14ac:dyDescent="0.25"/>
    <row r="13547" customFormat="1" x14ac:dyDescent="0.25"/>
    <row r="13548" customFormat="1" x14ac:dyDescent="0.25"/>
    <row r="13549" customFormat="1" x14ac:dyDescent="0.25"/>
    <row r="13550" customFormat="1" x14ac:dyDescent="0.25"/>
    <row r="13551" customFormat="1" x14ac:dyDescent="0.25"/>
    <row r="13552" customFormat="1" x14ac:dyDescent="0.25"/>
    <row r="13553" customFormat="1" x14ac:dyDescent="0.25"/>
    <row r="13554" customFormat="1" x14ac:dyDescent="0.25"/>
    <row r="13555" customFormat="1" x14ac:dyDescent="0.25"/>
    <row r="13556" customFormat="1" x14ac:dyDescent="0.25"/>
    <row r="13557" customFormat="1" x14ac:dyDescent="0.25"/>
    <row r="13558" customFormat="1" x14ac:dyDescent="0.25"/>
    <row r="13559" customFormat="1" x14ac:dyDescent="0.25"/>
    <row r="13560" customFormat="1" x14ac:dyDescent="0.25"/>
    <row r="13561" customFormat="1" x14ac:dyDescent="0.25"/>
    <row r="13562" customFormat="1" x14ac:dyDescent="0.25"/>
    <row r="13563" customFormat="1" x14ac:dyDescent="0.25"/>
    <row r="13564" customFormat="1" x14ac:dyDescent="0.25"/>
    <row r="13565" customFormat="1" x14ac:dyDescent="0.25"/>
    <row r="13566" customFormat="1" x14ac:dyDescent="0.25"/>
    <row r="13567" customFormat="1" x14ac:dyDescent="0.25"/>
    <row r="13568" customFormat="1" x14ac:dyDescent="0.25"/>
    <row r="13569" customFormat="1" x14ac:dyDescent="0.25"/>
    <row r="13570" customFormat="1" x14ac:dyDescent="0.25"/>
    <row r="13571" customFormat="1" x14ac:dyDescent="0.25"/>
    <row r="13572" customFormat="1" x14ac:dyDescent="0.25"/>
    <row r="13573" customFormat="1" x14ac:dyDescent="0.25"/>
    <row r="13574" customFormat="1" x14ac:dyDescent="0.25"/>
    <row r="13575" customFormat="1" x14ac:dyDescent="0.25"/>
    <row r="13576" customFormat="1" x14ac:dyDescent="0.25"/>
    <row r="13577" customFormat="1" x14ac:dyDescent="0.25"/>
    <row r="13578" customFormat="1" x14ac:dyDescent="0.25"/>
    <row r="13579" customFormat="1" x14ac:dyDescent="0.25"/>
    <row r="13580" customFormat="1" x14ac:dyDescent="0.25"/>
    <row r="13581" customFormat="1" x14ac:dyDescent="0.25"/>
    <row r="13582" customFormat="1" x14ac:dyDescent="0.25"/>
    <row r="13583" customFormat="1" x14ac:dyDescent="0.25"/>
    <row r="13584" customFormat="1" x14ac:dyDescent="0.25"/>
    <row r="13585" customFormat="1" x14ac:dyDescent="0.25"/>
    <row r="13586" customFormat="1" x14ac:dyDescent="0.25"/>
    <row r="13587" customFormat="1" x14ac:dyDescent="0.25"/>
    <row r="13588" customFormat="1" x14ac:dyDescent="0.25"/>
    <row r="13589" customFormat="1" x14ac:dyDescent="0.25"/>
    <row r="13590" customFormat="1" x14ac:dyDescent="0.25"/>
    <row r="13591" customFormat="1" x14ac:dyDescent="0.25"/>
    <row r="13592" customFormat="1" x14ac:dyDescent="0.25"/>
    <row r="13593" customFormat="1" x14ac:dyDescent="0.25"/>
    <row r="13594" customFormat="1" x14ac:dyDescent="0.25"/>
    <row r="13595" customFormat="1" x14ac:dyDescent="0.25"/>
    <row r="13596" customFormat="1" x14ac:dyDescent="0.25"/>
    <row r="13597" customFormat="1" x14ac:dyDescent="0.25"/>
    <row r="13598" customFormat="1" x14ac:dyDescent="0.25"/>
    <row r="13599" customFormat="1" x14ac:dyDescent="0.25"/>
    <row r="13600" customFormat="1" x14ac:dyDescent="0.25"/>
    <row r="13601" customFormat="1" x14ac:dyDescent="0.25"/>
    <row r="13602" customFormat="1" x14ac:dyDescent="0.25"/>
    <row r="13603" customFormat="1" x14ac:dyDescent="0.25"/>
    <row r="13604" customFormat="1" x14ac:dyDescent="0.25"/>
    <row r="13605" customFormat="1" x14ac:dyDescent="0.25"/>
    <row r="13606" customFormat="1" x14ac:dyDescent="0.25"/>
    <row r="13607" customFormat="1" x14ac:dyDescent="0.25"/>
    <row r="13608" customFormat="1" x14ac:dyDescent="0.25"/>
    <row r="13609" customFormat="1" x14ac:dyDescent="0.25"/>
    <row r="13610" customFormat="1" x14ac:dyDescent="0.25"/>
    <row r="13611" customFormat="1" x14ac:dyDescent="0.25"/>
    <row r="13612" customFormat="1" x14ac:dyDescent="0.25"/>
    <row r="13613" customFormat="1" x14ac:dyDescent="0.25"/>
    <row r="13614" customFormat="1" x14ac:dyDescent="0.25"/>
    <row r="13615" customFormat="1" x14ac:dyDescent="0.25"/>
    <row r="13616" customFormat="1" x14ac:dyDescent="0.25"/>
    <row r="13617" customFormat="1" x14ac:dyDescent="0.25"/>
    <row r="13618" customFormat="1" x14ac:dyDescent="0.25"/>
    <row r="13619" customFormat="1" x14ac:dyDescent="0.25"/>
    <row r="13620" customFormat="1" x14ac:dyDescent="0.25"/>
    <row r="13621" customFormat="1" x14ac:dyDescent="0.25"/>
    <row r="13622" customFormat="1" x14ac:dyDescent="0.25"/>
    <row r="13623" customFormat="1" x14ac:dyDescent="0.25"/>
    <row r="13624" customFormat="1" x14ac:dyDescent="0.25"/>
    <row r="13625" customFormat="1" x14ac:dyDescent="0.25"/>
    <row r="13626" customFormat="1" x14ac:dyDescent="0.25"/>
    <row r="13627" customFormat="1" x14ac:dyDescent="0.25"/>
    <row r="13628" customFormat="1" x14ac:dyDescent="0.25"/>
    <row r="13629" customFormat="1" x14ac:dyDescent="0.25"/>
    <row r="13630" customFormat="1" x14ac:dyDescent="0.25"/>
    <row r="13631" customFormat="1" x14ac:dyDescent="0.25"/>
    <row r="13632" customFormat="1" x14ac:dyDescent="0.25"/>
    <row r="13633" customFormat="1" x14ac:dyDescent="0.25"/>
    <row r="13634" customFormat="1" x14ac:dyDescent="0.25"/>
    <row r="13635" customFormat="1" x14ac:dyDescent="0.25"/>
    <row r="13636" customFormat="1" x14ac:dyDescent="0.25"/>
    <row r="13637" customFormat="1" x14ac:dyDescent="0.25"/>
    <row r="13638" customFormat="1" x14ac:dyDescent="0.25"/>
    <row r="13639" customFormat="1" x14ac:dyDescent="0.25"/>
    <row r="13640" customFormat="1" x14ac:dyDescent="0.25"/>
    <row r="13641" customFormat="1" x14ac:dyDescent="0.25"/>
    <row r="13642" customFormat="1" x14ac:dyDescent="0.25"/>
    <row r="13643" customFormat="1" x14ac:dyDescent="0.25"/>
    <row r="13644" customFormat="1" x14ac:dyDescent="0.25"/>
    <row r="13645" customFormat="1" x14ac:dyDescent="0.25"/>
    <row r="13646" customFormat="1" x14ac:dyDescent="0.25"/>
    <row r="13647" customFormat="1" x14ac:dyDescent="0.25"/>
    <row r="13648" customFormat="1" x14ac:dyDescent="0.25"/>
    <row r="13649" customFormat="1" x14ac:dyDescent="0.25"/>
    <row r="13650" customFormat="1" x14ac:dyDescent="0.25"/>
    <row r="13651" customFormat="1" x14ac:dyDescent="0.25"/>
    <row r="13652" customFormat="1" x14ac:dyDescent="0.25"/>
    <row r="13653" customFormat="1" x14ac:dyDescent="0.25"/>
    <row r="13654" customFormat="1" x14ac:dyDescent="0.25"/>
    <row r="13655" customFormat="1" x14ac:dyDescent="0.25"/>
    <row r="13656" customFormat="1" x14ac:dyDescent="0.25"/>
    <row r="13657" customFormat="1" x14ac:dyDescent="0.25"/>
    <row r="13658" customFormat="1" x14ac:dyDescent="0.25"/>
    <row r="13659" customFormat="1" x14ac:dyDescent="0.25"/>
    <row r="13660" customFormat="1" x14ac:dyDescent="0.25"/>
    <row r="13661" customFormat="1" x14ac:dyDescent="0.25"/>
    <row r="13662" customFormat="1" x14ac:dyDescent="0.25"/>
    <row r="13663" customFormat="1" x14ac:dyDescent="0.25"/>
    <row r="13664" customFormat="1" x14ac:dyDescent="0.25"/>
    <row r="13665" customFormat="1" x14ac:dyDescent="0.25"/>
    <row r="13666" customFormat="1" x14ac:dyDescent="0.25"/>
    <row r="13667" customFormat="1" x14ac:dyDescent="0.25"/>
    <row r="13668" customFormat="1" x14ac:dyDescent="0.25"/>
    <row r="13669" customFormat="1" x14ac:dyDescent="0.25"/>
    <row r="13670" customFormat="1" x14ac:dyDescent="0.25"/>
    <row r="13671" customFormat="1" x14ac:dyDescent="0.25"/>
    <row r="13672" customFormat="1" x14ac:dyDescent="0.25"/>
    <row r="13673" customFormat="1" x14ac:dyDescent="0.25"/>
    <row r="13674" customFormat="1" x14ac:dyDescent="0.25"/>
    <row r="13675" customFormat="1" x14ac:dyDescent="0.25"/>
    <row r="13676" customFormat="1" x14ac:dyDescent="0.25"/>
    <row r="13677" customFormat="1" x14ac:dyDescent="0.25"/>
    <row r="13678" customFormat="1" x14ac:dyDescent="0.25"/>
    <row r="13679" customFormat="1" x14ac:dyDescent="0.25"/>
    <row r="13680" customFormat="1" x14ac:dyDescent="0.25"/>
    <row r="13681" customFormat="1" x14ac:dyDescent="0.25"/>
    <row r="13682" customFormat="1" x14ac:dyDescent="0.25"/>
    <row r="13683" customFormat="1" x14ac:dyDescent="0.25"/>
    <row r="13684" customFormat="1" x14ac:dyDescent="0.25"/>
    <row r="13685" customFormat="1" x14ac:dyDescent="0.25"/>
    <row r="13686" customFormat="1" x14ac:dyDescent="0.25"/>
    <row r="13687" customFormat="1" x14ac:dyDescent="0.25"/>
    <row r="13688" customFormat="1" x14ac:dyDescent="0.25"/>
    <row r="13689" customFormat="1" x14ac:dyDescent="0.25"/>
    <row r="13690" customFormat="1" x14ac:dyDescent="0.25"/>
    <row r="13691" customFormat="1" x14ac:dyDescent="0.25"/>
    <row r="13692" customFormat="1" x14ac:dyDescent="0.25"/>
    <row r="13693" customFormat="1" x14ac:dyDescent="0.25"/>
    <row r="13694" customFormat="1" x14ac:dyDescent="0.25"/>
    <row r="13695" customFormat="1" x14ac:dyDescent="0.25"/>
    <row r="13696" customFormat="1" x14ac:dyDescent="0.25"/>
    <row r="13697" customFormat="1" x14ac:dyDescent="0.25"/>
    <row r="13698" customFormat="1" x14ac:dyDescent="0.25"/>
    <row r="13699" customFormat="1" x14ac:dyDescent="0.25"/>
    <row r="13700" customFormat="1" x14ac:dyDescent="0.25"/>
    <row r="13701" customFormat="1" x14ac:dyDescent="0.25"/>
    <row r="13702" customFormat="1" x14ac:dyDescent="0.25"/>
    <row r="13703" customFormat="1" x14ac:dyDescent="0.25"/>
    <row r="13704" customFormat="1" x14ac:dyDescent="0.25"/>
    <row r="13705" customFormat="1" x14ac:dyDescent="0.25"/>
    <row r="13706" customFormat="1" x14ac:dyDescent="0.25"/>
    <row r="13707" customFormat="1" x14ac:dyDescent="0.25"/>
    <row r="13708" customFormat="1" x14ac:dyDescent="0.25"/>
    <row r="13709" customFormat="1" x14ac:dyDescent="0.25"/>
    <row r="13710" customFormat="1" x14ac:dyDescent="0.25"/>
    <row r="13711" customFormat="1" x14ac:dyDescent="0.25"/>
    <row r="13712" customFormat="1" x14ac:dyDescent="0.25"/>
    <row r="13713" customFormat="1" x14ac:dyDescent="0.25"/>
    <row r="13714" customFormat="1" x14ac:dyDescent="0.25"/>
    <row r="13715" customFormat="1" x14ac:dyDescent="0.25"/>
    <row r="13716" customFormat="1" x14ac:dyDescent="0.25"/>
    <row r="13717" customFormat="1" x14ac:dyDescent="0.25"/>
    <row r="13718" customFormat="1" x14ac:dyDescent="0.25"/>
    <row r="13719" customFormat="1" x14ac:dyDescent="0.25"/>
    <row r="13720" customFormat="1" x14ac:dyDescent="0.25"/>
    <row r="13721" customFormat="1" x14ac:dyDescent="0.25"/>
    <row r="13722" customFormat="1" x14ac:dyDescent="0.25"/>
    <row r="13723" customFormat="1" x14ac:dyDescent="0.25"/>
    <row r="13724" customFormat="1" x14ac:dyDescent="0.25"/>
    <row r="13725" customFormat="1" x14ac:dyDescent="0.25"/>
    <row r="13726" customFormat="1" x14ac:dyDescent="0.25"/>
    <row r="13727" customFormat="1" x14ac:dyDescent="0.25"/>
    <row r="13728" customFormat="1" x14ac:dyDescent="0.25"/>
    <row r="13729" customFormat="1" x14ac:dyDescent="0.25"/>
    <row r="13730" customFormat="1" x14ac:dyDescent="0.25"/>
    <row r="13731" customFormat="1" x14ac:dyDescent="0.25"/>
    <row r="13732" customFormat="1" x14ac:dyDescent="0.25"/>
    <row r="13733" customFormat="1" x14ac:dyDescent="0.25"/>
    <row r="13734" customFormat="1" x14ac:dyDescent="0.25"/>
    <row r="13735" customFormat="1" x14ac:dyDescent="0.25"/>
    <row r="13736" customFormat="1" x14ac:dyDescent="0.25"/>
    <row r="13737" customFormat="1" x14ac:dyDescent="0.25"/>
    <row r="13738" customFormat="1" x14ac:dyDescent="0.25"/>
    <row r="13739" customFormat="1" x14ac:dyDescent="0.25"/>
    <row r="13740" customFormat="1" x14ac:dyDescent="0.25"/>
    <row r="13741" customFormat="1" x14ac:dyDescent="0.25"/>
    <row r="13742" customFormat="1" x14ac:dyDescent="0.25"/>
    <row r="13743" customFormat="1" x14ac:dyDescent="0.25"/>
    <row r="13744" customFormat="1" x14ac:dyDescent="0.25"/>
    <row r="13745" customFormat="1" x14ac:dyDescent="0.25"/>
    <row r="13746" customFormat="1" x14ac:dyDescent="0.25"/>
    <row r="13747" customFormat="1" x14ac:dyDescent="0.25"/>
    <row r="13748" customFormat="1" x14ac:dyDescent="0.25"/>
    <row r="13749" customFormat="1" x14ac:dyDescent="0.25"/>
    <row r="13750" customFormat="1" x14ac:dyDescent="0.25"/>
    <row r="13751" customFormat="1" x14ac:dyDescent="0.25"/>
    <row r="13752" customFormat="1" x14ac:dyDescent="0.25"/>
    <row r="13753" customFormat="1" x14ac:dyDescent="0.25"/>
    <row r="13754" customFormat="1" x14ac:dyDescent="0.25"/>
    <row r="13755" customFormat="1" x14ac:dyDescent="0.25"/>
    <row r="13756" customFormat="1" x14ac:dyDescent="0.25"/>
    <row r="13757" customFormat="1" x14ac:dyDescent="0.25"/>
    <row r="13758" customFormat="1" x14ac:dyDescent="0.25"/>
    <row r="13759" customFormat="1" x14ac:dyDescent="0.25"/>
    <row r="13760" customFormat="1" x14ac:dyDescent="0.25"/>
    <row r="13761" customFormat="1" x14ac:dyDescent="0.25"/>
    <row r="13762" customFormat="1" x14ac:dyDescent="0.25"/>
    <row r="13763" customFormat="1" x14ac:dyDescent="0.25"/>
    <row r="13764" customFormat="1" x14ac:dyDescent="0.25"/>
    <row r="13765" customFormat="1" x14ac:dyDescent="0.25"/>
    <row r="13766" customFormat="1" x14ac:dyDescent="0.25"/>
    <row r="13767" customFormat="1" x14ac:dyDescent="0.25"/>
    <row r="13768" customFormat="1" x14ac:dyDescent="0.25"/>
    <row r="13769" customFormat="1" x14ac:dyDescent="0.25"/>
    <row r="13770" customFormat="1" x14ac:dyDescent="0.25"/>
    <row r="13771" customFormat="1" x14ac:dyDescent="0.25"/>
    <row r="13772" customFormat="1" x14ac:dyDescent="0.25"/>
    <row r="13773" customFormat="1" x14ac:dyDescent="0.25"/>
    <row r="13774" customFormat="1" x14ac:dyDescent="0.25"/>
    <row r="13775" customFormat="1" x14ac:dyDescent="0.25"/>
    <row r="13776" customFormat="1" x14ac:dyDescent="0.25"/>
    <row r="13777" customFormat="1" x14ac:dyDescent="0.25"/>
    <row r="13778" customFormat="1" x14ac:dyDescent="0.25"/>
    <row r="13779" customFormat="1" x14ac:dyDescent="0.25"/>
    <row r="13780" customFormat="1" x14ac:dyDescent="0.25"/>
    <row r="13781" customFormat="1" x14ac:dyDescent="0.25"/>
    <row r="13782" customFormat="1" x14ac:dyDescent="0.25"/>
    <row r="13783" customFormat="1" x14ac:dyDescent="0.25"/>
    <row r="13784" customFormat="1" x14ac:dyDescent="0.25"/>
    <row r="13785" customFormat="1" x14ac:dyDescent="0.25"/>
    <row r="13786" customFormat="1" x14ac:dyDescent="0.25"/>
    <row r="13787" customFormat="1" x14ac:dyDescent="0.25"/>
    <row r="13788" customFormat="1" x14ac:dyDescent="0.25"/>
    <row r="13789" customFormat="1" x14ac:dyDescent="0.25"/>
    <row r="13790" customFormat="1" x14ac:dyDescent="0.25"/>
    <row r="13791" customFormat="1" x14ac:dyDescent="0.25"/>
    <row r="13792" customFormat="1" x14ac:dyDescent="0.25"/>
    <row r="13793" customFormat="1" x14ac:dyDescent="0.25"/>
    <row r="13794" customFormat="1" x14ac:dyDescent="0.25"/>
    <row r="13795" customFormat="1" x14ac:dyDescent="0.25"/>
    <row r="13796" customFormat="1" x14ac:dyDescent="0.25"/>
    <row r="13797" customFormat="1" x14ac:dyDescent="0.25"/>
    <row r="13798" customFormat="1" x14ac:dyDescent="0.25"/>
    <row r="13799" customFormat="1" x14ac:dyDescent="0.25"/>
    <row r="13800" customFormat="1" x14ac:dyDescent="0.25"/>
    <row r="13801" customFormat="1" x14ac:dyDescent="0.25"/>
    <row r="13802" customFormat="1" x14ac:dyDescent="0.25"/>
    <row r="13803" customFormat="1" x14ac:dyDescent="0.25"/>
    <row r="13804" customFormat="1" x14ac:dyDescent="0.25"/>
    <row r="13805" customFormat="1" x14ac:dyDescent="0.25"/>
    <row r="13806" customFormat="1" x14ac:dyDescent="0.25"/>
    <row r="13807" customFormat="1" x14ac:dyDescent="0.25"/>
    <row r="13808" customFormat="1" x14ac:dyDescent="0.25"/>
    <row r="13809" customFormat="1" x14ac:dyDescent="0.25"/>
    <row r="13810" customFormat="1" x14ac:dyDescent="0.25"/>
    <row r="13811" customFormat="1" x14ac:dyDescent="0.25"/>
    <row r="13812" customFormat="1" x14ac:dyDescent="0.25"/>
    <row r="13813" customFormat="1" x14ac:dyDescent="0.25"/>
    <row r="13814" customFormat="1" x14ac:dyDescent="0.25"/>
    <row r="13815" customFormat="1" x14ac:dyDescent="0.25"/>
    <row r="13816" customFormat="1" x14ac:dyDescent="0.25"/>
    <row r="13817" customFormat="1" x14ac:dyDescent="0.25"/>
    <row r="13818" customFormat="1" x14ac:dyDescent="0.25"/>
    <row r="13819" customFormat="1" x14ac:dyDescent="0.25"/>
    <row r="13820" customFormat="1" x14ac:dyDescent="0.25"/>
    <row r="13821" customFormat="1" x14ac:dyDescent="0.25"/>
    <row r="13822" customFormat="1" x14ac:dyDescent="0.25"/>
    <row r="13823" customFormat="1" x14ac:dyDescent="0.25"/>
    <row r="13824" customFormat="1" x14ac:dyDescent="0.25"/>
    <row r="13825" customFormat="1" x14ac:dyDescent="0.25"/>
    <row r="13826" customFormat="1" x14ac:dyDescent="0.25"/>
    <row r="13827" customFormat="1" x14ac:dyDescent="0.25"/>
    <row r="13828" customFormat="1" x14ac:dyDescent="0.25"/>
    <row r="13829" customFormat="1" x14ac:dyDescent="0.25"/>
    <row r="13830" customFormat="1" x14ac:dyDescent="0.25"/>
    <row r="13831" customFormat="1" x14ac:dyDescent="0.25"/>
    <row r="13832" customFormat="1" x14ac:dyDescent="0.25"/>
    <row r="13833" customFormat="1" x14ac:dyDescent="0.25"/>
    <row r="13834" customFormat="1" x14ac:dyDescent="0.25"/>
    <row r="13835" customFormat="1" x14ac:dyDescent="0.25"/>
    <row r="13836" customFormat="1" x14ac:dyDescent="0.25"/>
    <row r="13837" customFormat="1" x14ac:dyDescent="0.25"/>
    <row r="13838" customFormat="1" x14ac:dyDescent="0.25"/>
    <row r="13839" customFormat="1" x14ac:dyDescent="0.25"/>
    <row r="13840" customFormat="1" x14ac:dyDescent="0.25"/>
    <row r="13841" customFormat="1" x14ac:dyDescent="0.25"/>
    <row r="13842" customFormat="1" x14ac:dyDescent="0.25"/>
    <row r="13843" customFormat="1" x14ac:dyDescent="0.25"/>
    <row r="13844" customFormat="1" x14ac:dyDescent="0.25"/>
    <row r="13845" customFormat="1" x14ac:dyDescent="0.25"/>
    <row r="13846" customFormat="1" x14ac:dyDescent="0.25"/>
    <row r="13847" customFormat="1" x14ac:dyDescent="0.25"/>
    <row r="13848" customFormat="1" x14ac:dyDescent="0.25"/>
    <row r="13849" customFormat="1" x14ac:dyDescent="0.25"/>
    <row r="13850" customFormat="1" x14ac:dyDescent="0.25"/>
    <row r="13851" customFormat="1" x14ac:dyDescent="0.25"/>
    <row r="13852" customFormat="1" x14ac:dyDescent="0.25"/>
    <row r="13853" customFormat="1" x14ac:dyDescent="0.25"/>
    <row r="13854" customFormat="1" x14ac:dyDescent="0.25"/>
    <row r="13855" customFormat="1" x14ac:dyDescent="0.25"/>
    <row r="13856" customFormat="1" x14ac:dyDescent="0.25"/>
    <row r="13857" customFormat="1" x14ac:dyDescent="0.25"/>
    <row r="13858" customFormat="1" x14ac:dyDescent="0.25"/>
    <row r="13859" customFormat="1" x14ac:dyDescent="0.25"/>
    <row r="13860" customFormat="1" x14ac:dyDescent="0.25"/>
    <row r="13861" customFormat="1" x14ac:dyDescent="0.25"/>
    <row r="13862" customFormat="1" x14ac:dyDescent="0.25"/>
    <row r="13863" customFormat="1" x14ac:dyDescent="0.25"/>
    <row r="13864" customFormat="1" x14ac:dyDescent="0.25"/>
    <row r="13865" customFormat="1" x14ac:dyDescent="0.25"/>
    <row r="13866" customFormat="1" x14ac:dyDescent="0.25"/>
    <row r="13867" customFormat="1" x14ac:dyDescent="0.25"/>
    <row r="13868" customFormat="1" x14ac:dyDescent="0.25"/>
    <row r="13869" customFormat="1" x14ac:dyDescent="0.25"/>
    <row r="13870" customFormat="1" x14ac:dyDescent="0.25"/>
    <row r="13871" customFormat="1" x14ac:dyDescent="0.25"/>
    <row r="13872" customFormat="1" x14ac:dyDescent="0.25"/>
    <row r="13873" customFormat="1" x14ac:dyDescent="0.25"/>
    <row r="13874" customFormat="1" x14ac:dyDescent="0.25"/>
    <row r="13875" customFormat="1" x14ac:dyDescent="0.25"/>
    <row r="13876" customFormat="1" x14ac:dyDescent="0.25"/>
    <row r="13877" customFormat="1" x14ac:dyDescent="0.25"/>
    <row r="13878" customFormat="1" x14ac:dyDescent="0.25"/>
    <row r="13879" customFormat="1" x14ac:dyDescent="0.25"/>
    <row r="13880" customFormat="1" x14ac:dyDescent="0.25"/>
    <row r="13881" customFormat="1" x14ac:dyDescent="0.25"/>
    <row r="13882" customFormat="1" x14ac:dyDescent="0.25"/>
    <row r="13883" customFormat="1" x14ac:dyDescent="0.25"/>
    <row r="13884" customFormat="1" x14ac:dyDescent="0.25"/>
    <row r="13885" customFormat="1" x14ac:dyDescent="0.25"/>
    <row r="13886" customFormat="1" x14ac:dyDescent="0.25"/>
    <row r="13887" customFormat="1" x14ac:dyDescent="0.25"/>
    <row r="13888" customFormat="1" x14ac:dyDescent="0.25"/>
    <row r="13889" customFormat="1" x14ac:dyDescent="0.25"/>
    <row r="13890" customFormat="1" x14ac:dyDescent="0.25"/>
    <row r="13891" customFormat="1" x14ac:dyDescent="0.25"/>
    <row r="13892" customFormat="1" x14ac:dyDescent="0.25"/>
    <row r="13893" customFormat="1" x14ac:dyDescent="0.25"/>
    <row r="13894" customFormat="1" x14ac:dyDescent="0.25"/>
    <row r="13895" customFormat="1" x14ac:dyDescent="0.25"/>
    <row r="13896" customFormat="1" x14ac:dyDescent="0.25"/>
    <row r="13897" customFormat="1" x14ac:dyDescent="0.25"/>
    <row r="13898" customFormat="1" x14ac:dyDescent="0.25"/>
    <row r="13899" customFormat="1" x14ac:dyDescent="0.25"/>
    <row r="13900" customFormat="1" x14ac:dyDescent="0.25"/>
  </sheetData>
  <conditionalFormatting sqref="F1:F5220">
    <cfRule type="cellIs" dxfId="1" priority="1" operator="lessThan">
      <formula>100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Electric_AAC</vt:lpstr>
      <vt:lpstr>Gas_AAC</vt:lpstr>
      <vt:lpstr>Water_AAC</vt:lpstr>
      <vt:lpstr>Communication_AAC</vt:lpstr>
      <vt:lpstr>Communication_AAC!Database</vt:lpstr>
      <vt:lpstr>Electric_AAC!Database</vt:lpstr>
      <vt:lpstr>Gas_AAC!Database</vt:lpstr>
      <vt:lpstr>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Ho, Jeremy</dc:creator>
  <cp:keywords/>
  <dc:description/>
  <cp:lastModifiedBy>Ho, Jeremy</cp:lastModifiedBy>
  <cp:revision/>
  <dcterms:created xsi:type="dcterms:W3CDTF">2023-07-31T20:18:44Z</dcterms:created>
  <dcterms:modified xsi:type="dcterms:W3CDTF">2023-08-01T19:30:17Z</dcterms:modified>
  <cp:category/>
  <cp:contentStatus/>
</cp:coreProperties>
</file>