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o1\Desktop\Compiled 2026 PTC\"/>
    </mc:Choice>
  </mc:AlternateContent>
  <xr:revisionPtr revIDLastSave="0" documentId="8_{61DE791A-BB00-4F23-8493-E62B9F59F05D}" xr6:coauthVersionLast="47" xr6:coauthVersionMax="47" xr10:uidLastSave="{00000000-0000-0000-0000-000000000000}"/>
  <bookViews>
    <workbookView xWindow="384" yWindow="384" windowWidth="17280" windowHeight="11952" xr2:uid="{153C6B3E-D398-49FD-AC42-CDCF52CFBF7C}"/>
  </bookViews>
  <sheets>
    <sheet name="PG&amp;E Commerc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14" i="1" l="1"/>
</calcChain>
</file>

<file path=xl/sharedStrings.xml><?xml version="1.0" encoding="utf-8"?>
<sst xmlns="http://schemas.openxmlformats.org/spreadsheetml/2006/main" count="701" uniqueCount="139">
  <si>
    <t>CTA Name/DBA</t>
  </si>
  <si>
    <t>Registrant ID#</t>
  </si>
  <si>
    <t>Type of Customers Served</t>
  </si>
  <si>
    <t>Commodity Rate Type</t>
  </si>
  <si>
    <r>
      <t xml:space="preserve">If Fixed, Commodity Cost 
in </t>
    </r>
    <r>
      <rPr>
        <b/>
        <u/>
        <sz val="12"/>
        <color theme="0"/>
        <rFont val="Times New Roman"/>
        <family val="1"/>
      </rPr>
      <t>Cents per Therm ($0.XX)</t>
    </r>
  </si>
  <si>
    <t>If Flat, Commodity Cost in Dollars per Day or Month</t>
  </si>
  <si>
    <t>If Variable, Index + Adder (where applicable)</t>
  </si>
  <si>
    <r>
      <t xml:space="preserve">If Variable, 3-Year Historical Average for Summer (April-October) in </t>
    </r>
    <r>
      <rPr>
        <b/>
        <u/>
        <sz val="12"/>
        <color theme="0"/>
        <rFont val="Times New Roman"/>
        <family val="1"/>
      </rPr>
      <t>Cents per Therm</t>
    </r>
    <r>
      <rPr>
        <b/>
        <sz val="12"/>
        <color theme="0"/>
        <rFont val="Times New Roman"/>
        <family val="1"/>
      </rPr>
      <t xml:space="preserve"> ($0.XX)</t>
    </r>
  </si>
  <si>
    <r>
      <t xml:space="preserve">If Variable, 3-Year Historical Average for Winter (Nov-Mar) in </t>
    </r>
    <r>
      <rPr>
        <b/>
        <u/>
        <sz val="12"/>
        <color theme="0"/>
        <rFont val="Times New Roman"/>
        <family val="1"/>
      </rPr>
      <t xml:space="preserve">Cents per Therm ($0.XX)  </t>
    </r>
  </si>
  <si>
    <t>Additional Fees (per Day or Month)</t>
  </si>
  <si>
    <t>Contract Length (Months)</t>
  </si>
  <si>
    <t xml:space="preserve">Amount of Early Termination Fee </t>
  </si>
  <si>
    <t>Service Territory</t>
  </si>
  <si>
    <t>Low-Income Assistance Programs Available (Y/N)</t>
  </si>
  <si>
    <t>Other</t>
  </si>
  <si>
    <t>Tiger Natural Gas</t>
  </si>
  <si>
    <t>CTA0001</t>
  </si>
  <si>
    <t xml:space="preserve">Commercial </t>
  </si>
  <si>
    <t>Fixed</t>
  </si>
  <si>
    <t>Customized rate based on hisotrical usage and current market</t>
  </si>
  <si>
    <t>$0.05 cent per day unless negotiated</t>
  </si>
  <si>
    <t>12, 24 or 36 months with yearly renewals unless negotiated</t>
  </si>
  <si>
    <t>Yes. This is dependant on how long is left on the contract as well as the current market conditions</t>
  </si>
  <si>
    <t>PG&amp;E</t>
  </si>
  <si>
    <t>No</t>
  </si>
  <si>
    <t>Capped at negotiated rate</t>
  </si>
  <si>
    <t>Variable</t>
  </si>
  <si>
    <t>NGI PGE Citygate plus negotiated adder</t>
  </si>
  <si>
    <t>I.F. PGE Citygate plus negotiated adder</t>
  </si>
  <si>
    <t>Fixed/Variable</t>
  </si>
  <si>
    <t xml:space="preserve">Nymex LDS plus Fixed Basis. Basis is a customized rate based on historical usage and current market </t>
  </si>
  <si>
    <t>Calpine Energy Solutions, LLC</t>
  </si>
  <si>
    <t>CTA0004</t>
  </si>
  <si>
    <t>Fixed Rate based on NYMEX, locational basis, physical index plus negotiated adder</t>
  </si>
  <si>
    <t>*Negotiated term, then month to month</t>
  </si>
  <si>
    <t>*Between a few months and 5 years</t>
  </si>
  <si>
    <t>Citygate index plus negotiated adder</t>
  </si>
  <si>
    <t>Did not disclose</t>
  </si>
  <si>
    <t>United Energy Trading, LLC dba Callective Energy</t>
  </si>
  <si>
    <t>CTA0005</t>
  </si>
  <si>
    <t>1 month, then month to month</t>
  </si>
  <si>
    <t>12 months, then month to month</t>
  </si>
  <si>
    <t>Green gas, Green-e certified, customer qualifies for a rebate after 12 months of service</t>
  </si>
  <si>
    <t>Commercial Energy of Montana, Inc.</t>
  </si>
  <si>
    <t>CTA0007</t>
  </si>
  <si>
    <t>Commercial</t>
  </si>
  <si>
    <t>Negotiated Fixed Rate</t>
  </si>
  <si>
    <t xml:space="preserve">Negotiated, estimated 1-2 years </t>
  </si>
  <si>
    <t>Mark-to-Market</t>
  </si>
  <si>
    <t>Negotiated range $0.20-$0.80</t>
  </si>
  <si>
    <t>Citygate Index plus negotiated management fee</t>
  </si>
  <si>
    <t>Vista Energy Marketing L.P.</t>
  </si>
  <si>
    <t>CTA0008</t>
  </si>
  <si>
    <t>$0.0 - $0.30/day</t>
  </si>
  <si>
    <t>12 to 24 months, month to month</t>
  </si>
  <si>
    <t>Variable fees varies per contract. Contract for med to large commercial customers</t>
  </si>
  <si>
    <t xml:space="preserve">North Star Gas Company, LLC dba YEP Energy </t>
  </si>
  <si>
    <t>CTA0009</t>
  </si>
  <si>
    <t>Negotiated Rate</t>
  </si>
  <si>
    <t>$8.49/month</t>
  </si>
  <si>
    <t>12,24,36 Month</t>
  </si>
  <si>
    <t>*Yes, but market dependant</t>
  </si>
  <si>
    <t xml:space="preserve">*Early termination fee based on market pricing at the time of termination of the contract and the time left on the customer contract </t>
  </si>
  <si>
    <t>PG&amp;E CG Index plus adder</t>
  </si>
  <si>
    <t>Just Energy Solutions Inc. dba Just Energy</t>
  </si>
  <si>
    <t>CTA0010</t>
  </si>
  <si>
    <t>$0.00/month</t>
  </si>
  <si>
    <t>Month to Month</t>
  </si>
  <si>
    <t>$9.99/month</t>
  </si>
  <si>
    <t>Spark Energy Gas, LLC</t>
  </si>
  <si>
    <t>CTA0011</t>
  </si>
  <si>
    <t>$4.95/month</t>
  </si>
  <si>
    <t>Liquidated Damages</t>
  </si>
  <si>
    <t>$6.95/month</t>
  </si>
  <si>
    <t>Nymex plus .186</t>
  </si>
  <si>
    <t>Nymex plus .558</t>
  </si>
  <si>
    <t>Nymex plus .57</t>
  </si>
  <si>
    <t>PGE City Gate plus .087</t>
  </si>
  <si>
    <t>PGE City Gate plus .11</t>
  </si>
  <si>
    <t>PGE NGI Plus .05</t>
  </si>
  <si>
    <t>PGE NGI Plus .20</t>
  </si>
  <si>
    <t>Interstate Gas Supply, Inc. dba IGS Energy</t>
  </si>
  <si>
    <t>CTA0012</t>
  </si>
  <si>
    <t>$2.95/month</t>
  </si>
  <si>
    <t>Core Variable PGE Citygate</t>
  </si>
  <si>
    <t>SFE Energy California, Inc. dba "SFE Energy", "SFE"</t>
  </si>
  <si>
    <t>CTA0015</t>
  </si>
  <si>
    <t xml:space="preserve">Early termination fees of $0.18 per therm for the estimated usage for the remainder of the Term of the Agreement of Gas supply, plus applicable taxes, shall apply. </t>
  </si>
  <si>
    <t>XOOM Energy California, LLC</t>
  </si>
  <si>
    <t>CTA0020</t>
  </si>
  <si>
    <t>$4.99/month</t>
  </si>
  <si>
    <t>12 month, then month to month</t>
  </si>
  <si>
    <t>24 month, then month to month</t>
  </si>
  <si>
    <t>Charitable Plan - 5% of customer's commodity spend is donated to PetSmart Charities</t>
  </si>
  <si>
    <t xml:space="preserve">Greenwave Energy LLC </t>
  </si>
  <si>
    <t>CTA0026</t>
  </si>
  <si>
    <r>
      <t xml:space="preserve">Green gas, </t>
    </r>
    <r>
      <rPr>
        <u/>
        <sz val="11"/>
        <color theme="1"/>
        <rFont val="Calibri"/>
        <family val="2"/>
      </rPr>
      <t>not</t>
    </r>
    <r>
      <rPr>
        <sz val="11"/>
        <color theme="1"/>
        <rFont val="Calibri"/>
        <family val="2"/>
      </rPr>
      <t xml:space="preserve"> Green-e certified, NO REC</t>
    </r>
  </si>
  <si>
    <t>BP Energy Retail Company LLC</t>
  </si>
  <si>
    <t>CTA0029</t>
  </si>
  <si>
    <t>Negotiated with each customer and covered withinin NAESB, Special Provisions and TC</t>
  </si>
  <si>
    <t>Covered within NAESB, Special Provisions and TC</t>
  </si>
  <si>
    <t>BP Energy Company</t>
  </si>
  <si>
    <t>CTA0030</t>
  </si>
  <si>
    <t>Negotiated with each customer and covered within NAESB, Special Provisions and TC</t>
  </si>
  <si>
    <t>NRG Business Marketing, LLC</t>
  </si>
  <si>
    <t>CTA0031</t>
  </si>
  <si>
    <t>up to 60 months</t>
  </si>
  <si>
    <t>Early termination is not permitted.  Non-defaulting party has the right to terminate and liquidate all transactions, calculate a settlement amount by calculating the close-out value for each transaction and aggregate all amounts owing - See the remedies section of the CMA for more information.</t>
  </si>
  <si>
    <t xml:space="preserve">Cost varies based on a variety of factors including but not limited to execution date, contract start date, contract duration,  and monthly volumes  </t>
  </si>
  <si>
    <t>Negotiated Premium above NGI monthly settle</t>
  </si>
  <si>
    <t>Early termination is not permitted.  Non-defaulting party has the right to terminate and liquidate all transactions, calculate a settlement amount by calculating the close-out Value for each transaction and aggregate all amounts owing - See the remedies section of the CMA for more information.</t>
  </si>
  <si>
    <t xml:space="preserve">Constellation NewEnergy - Gas Division, LLC </t>
  </si>
  <si>
    <t>CTA0032</t>
  </si>
  <si>
    <t xml:space="preserve">Monthly variable rate based on applicable market conditions and may include costs such as balancing, transportation, line loss, pooling, and margin </t>
  </si>
  <si>
    <t xml:space="preserve">Difference between amount that would have been owed under the remainder of the contract and what gas can be sold for under current market conditions </t>
  </si>
  <si>
    <t>  The price for gas delivered during the Extension Term(s) will be based on market prices as determined by Constellation. </t>
  </si>
  <si>
    <t xml:space="preserve">The early termination fee will be equal to the difference between the Contract Value and the Market Value, such that the difference shall be due to the Customer if the Market Value exceeds the Contract Value and to Supplier if the opposite is the case.  </t>
  </si>
  <si>
    <t>PG&amp;E NGI Index plus negotiated adder</t>
  </si>
  <si>
    <t>Varied (1-36)</t>
  </si>
  <si>
    <t xml:space="preserve"> For LDC Account Nos. that have been designated as “core” by the Utility, in addition to the Contract Price, all Utility charges will be passed through to Customer including, but not limited to, storage (if applicable), transport, the franchise fee surcharge, and any other charges that are applicable in accordance with the Utility’s tariffs (such as the Core Transportation Agent charges) as separate line items on Customer’s monthly invoices.</t>
  </si>
  <si>
    <t xml:space="preserve"> The “SmartPortfolio Price” includes the commodity price, basis, transportation, fuel, and Supplier’s costs to deliver gas and provide services as described.  The SmartPortfolio Price does not include any applicable taxes or utility distribution charges.  </t>
  </si>
  <si>
    <t xml:space="preserve">Ambit California, LLC </t>
  </si>
  <si>
    <t>CTA0037</t>
  </si>
  <si>
    <t>Pacific Summit Energy LLC</t>
  </si>
  <si>
    <t>CTA0038</t>
  </si>
  <si>
    <t>Negotiated Rate (Citygate index settle price plus adder/dth)</t>
  </si>
  <si>
    <t>Negotiated</t>
  </si>
  <si>
    <t>Negotiated Rate ($/dth)</t>
  </si>
  <si>
    <t>Negotiated Rate (Fixed basis $/dth plus index NYMEX)</t>
  </si>
  <si>
    <t>Mirabito Natural Gas, LLC dba Evergreen Gas &amp; Electric</t>
  </si>
  <si>
    <t>CTA0045</t>
  </si>
  <si>
    <t xml:space="preserve">$9.99/month </t>
  </si>
  <si>
    <t>36 months</t>
  </si>
  <si>
    <t>$12.99/month</t>
  </si>
  <si>
    <t xml:space="preserve">This is a carbon-offset gas product. </t>
  </si>
  <si>
    <t>Flat</t>
  </si>
  <si>
    <t>$29.99/month</t>
  </si>
  <si>
    <t>24 months</t>
  </si>
  <si>
    <t>$39.99/month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</si>
</sst>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000_);[Red]\(&quot;$&quot;#,##0.000\)"/>
    <numFmt numFmtId="166" formatCode="&quot;$&quot;#,##0.000_);\(&quot;$&quot;#,##0.000\)"/>
  </numFmts>
  <fonts count="11" x14ac:knownFonts="1">
    <font>
      <sz val="11"/>
      <color theme="1"/>
      <name val="Garamond"/>
      <family val="2"/>
    </font>
    <font>
      <sz val="11"/>
      <color theme="1"/>
      <name val="Calibri"/>
      <family val="2"/>
      <scheme val="minor"/>
    </font>
    <font>
      <sz val="11"/>
      <color theme="1"/>
      <name val="Garamond"/>
      <family val="2"/>
    </font>
    <font>
      <b/>
      <sz val="11"/>
      <color theme="0"/>
      <name val="Calibri"/>
      <family val="2"/>
    </font>
    <font>
      <b/>
      <sz val="12"/>
      <color theme="0"/>
      <name val="Times New Roman"/>
      <family val="1"/>
    </font>
    <font>
      <b/>
      <u/>
      <sz val="12"/>
      <color theme="0"/>
      <name val="Times New Roman"/>
      <family val="1"/>
    </font>
    <font>
      <sz val="11"/>
      <color theme="1"/>
      <name val="Times New Roman"/>
      <family val="1"/>
    </font>
    <font>
      <sz val="11"/>
      <color theme="1"/>
      <name val="Calibri"/>
      <family val="2"/>
    </font>
    <font>
      <sz val="11"/>
      <color rgb="FF000000"/>
      <name val="Calibri"/>
      <family val="2"/>
    </font>
    <font>
      <sz val="11"/>
      <name val="Calibri"/>
      <family val="2"/>
    </font>
    <font>
      <u/>
      <sz val="11"/>
      <color theme="1"/>
      <name val="Calibri"/>
      <family val="2"/>
    </font>
  </fonts>
  <fills count="4">
    <fill>
      <patternFill patternType="none"/>
    </fill>
    <fill>
      <patternFill patternType="gray125"/>
    </fill>
    <fill>
      <patternFill patternType="solid">
        <fgColor theme="4"/>
        <bgColor theme="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66">
    <xf numFmtId="0" fontId="0" fillId="0" borderId="0" xfId="0"/>
    <xf numFmtId="0" fontId="3" fillId="2" borderId="1"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4" fillId="2" borderId="1" xfId="0" applyFont="1" applyFill="1" applyBorder="1" applyAlignment="1">
      <alignment horizontal="right" wrapText="1"/>
    </xf>
    <xf numFmtId="0" fontId="6" fillId="0" borderId="0" xfId="0" applyFont="1" applyAlignment="1">
      <alignment wrapText="1"/>
    </xf>
    <xf numFmtId="0" fontId="7" fillId="0" borderId="1" xfId="0" applyFont="1" applyBorder="1" applyAlignment="1">
      <alignment horizontal="left" wrapText="1"/>
    </xf>
    <xf numFmtId="0" fontId="7" fillId="0" borderId="1" xfId="0" applyFont="1" applyBorder="1" applyAlignment="1">
      <alignment wrapText="1"/>
    </xf>
    <xf numFmtId="8" fontId="7" fillId="0" borderId="1" xfId="0" applyNumberFormat="1" applyFont="1" applyBorder="1" applyAlignment="1">
      <alignment wrapText="1"/>
    </xf>
    <xf numFmtId="3" fontId="7" fillId="0" borderId="1" xfId="0" applyNumberFormat="1" applyFont="1" applyBorder="1" applyAlignment="1">
      <alignment wrapText="1"/>
    </xf>
    <xf numFmtId="0" fontId="6" fillId="0" borderId="1" xfId="0" applyFont="1" applyBorder="1" applyAlignment="1">
      <alignment wrapText="1"/>
    </xf>
    <xf numFmtId="164" fontId="7" fillId="0" borderId="1" xfId="0" applyNumberFormat="1" applyFont="1" applyBorder="1" applyAlignment="1">
      <alignment wrapText="1"/>
    </xf>
    <xf numFmtId="0" fontId="8" fillId="0" borderId="1" xfId="0" applyFont="1" applyBorder="1" applyAlignment="1">
      <alignment horizontal="left" wrapText="1"/>
    </xf>
    <xf numFmtId="164" fontId="7" fillId="3" borderId="1" xfId="3" applyNumberFormat="1" applyFont="1" applyFill="1" applyBorder="1" applyAlignment="1">
      <alignment wrapText="1"/>
    </xf>
    <xf numFmtId="0" fontId="7" fillId="0" borderId="1" xfId="3" applyFont="1" applyBorder="1" applyAlignment="1">
      <alignment wrapText="1"/>
    </xf>
    <xf numFmtId="8" fontId="7" fillId="3" borderId="1" xfId="3" applyNumberFormat="1" applyFont="1" applyFill="1" applyBorder="1" applyAlignment="1">
      <alignment wrapText="1"/>
    </xf>
    <xf numFmtId="0" fontId="7" fillId="3" borderId="1" xfId="3" applyFont="1" applyFill="1" applyBorder="1" applyAlignment="1">
      <alignment wrapText="1"/>
    </xf>
    <xf numFmtId="0" fontId="1" fillId="0" borderId="1" xfId="0" applyFont="1" applyBorder="1" applyAlignment="1">
      <alignment wrapText="1"/>
    </xf>
    <xf numFmtId="164" fontId="1" fillId="0" borderId="1" xfId="2" applyNumberFormat="1" applyFont="1" applyFill="1" applyBorder="1" applyAlignment="1">
      <alignment wrapText="1"/>
    </xf>
    <xf numFmtId="8" fontId="1" fillId="0" borderId="1" xfId="0" applyNumberFormat="1" applyFont="1" applyBorder="1" applyAlignment="1">
      <alignment wrapText="1"/>
    </xf>
    <xf numFmtId="8" fontId="1" fillId="0" borderId="0" xfId="0" applyNumberFormat="1" applyFont="1" applyAlignment="1">
      <alignment wrapText="1"/>
    </xf>
    <xf numFmtId="164" fontId="1" fillId="0" borderId="1" xfId="0" applyNumberFormat="1" applyFont="1" applyBorder="1" applyAlignment="1">
      <alignment wrapText="1"/>
    </xf>
    <xf numFmtId="49" fontId="1" fillId="0" borderId="1" xfId="0" applyNumberFormat="1" applyFont="1" applyBorder="1" applyAlignment="1">
      <alignment wrapText="1"/>
    </xf>
    <xf numFmtId="0" fontId="9" fillId="0" borderId="1" xfId="0" applyFont="1" applyBorder="1" applyAlignment="1">
      <alignment horizontal="left" wrapText="1"/>
    </xf>
    <xf numFmtId="164" fontId="7" fillId="0" borderId="1" xfId="0" applyNumberFormat="1" applyFont="1" applyBorder="1" applyAlignment="1">
      <alignment horizontal="right" wrapText="1"/>
    </xf>
    <xf numFmtId="0" fontId="7" fillId="0" borderId="1" xfId="0" applyFont="1" applyBorder="1" applyAlignment="1">
      <alignment horizontal="right" wrapText="1"/>
    </xf>
    <xf numFmtId="0" fontId="6" fillId="0" borderId="0" xfId="0" applyFont="1" applyAlignment="1">
      <alignment horizontal="left" wrapText="1"/>
    </xf>
    <xf numFmtId="0" fontId="6" fillId="0" borderId="1" xfId="0" applyFont="1" applyBorder="1" applyAlignment="1">
      <alignment horizontal="left" wrapText="1"/>
    </xf>
    <xf numFmtId="0" fontId="1" fillId="0" borderId="1" xfId="0" applyFont="1" applyBorder="1" applyAlignment="1">
      <alignment horizontal="right" wrapText="1"/>
    </xf>
    <xf numFmtId="14" fontId="1" fillId="0" borderId="1" xfId="0" applyNumberFormat="1" applyFont="1" applyBorder="1" applyAlignment="1">
      <alignment wrapText="1"/>
    </xf>
    <xf numFmtId="0" fontId="1" fillId="0" borderId="0" xfId="0" applyFont="1" applyAlignment="1">
      <alignment wrapText="1"/>
    </xf>
    <xf numFmtId="0" fontId="7" fillId="3" borderId="1" xfId="0" applyFont="1" applyFill="1" applyBorder="1" applyAlignment="1">
      <alignment horizontal="left" wrapText="1"/>
    </xf>
    <xf numFmtId="0" fontId="7" fillId="3" borderId="1" xfId="0" applyFont="1" applyFill="1" applyBorder="1" applyAlignment="1">
      <alignment wrapText="1"/>
    </xf>
    <xf numFmtId="164" fontId="7" fillId="3" borderId="1" xfId="0" applyNumberFormat="1" applyFont="1" applyFill="1" applyBorder="1" applyAlignment="1">
      <alignment wrapText="1"/>
    </xf>
    <xf numFmtId="164" fontId="7" fillId="3" borderId="0" xfId="0" applyNumberFormat="1" applyFont="1" applyFill="1" applyAlignment="1">
      <alignment wrapText="1"/>
    </xf>
    <xf numFmtId="164" fontId="1" fillId="0" borderId="1" xfId="2" applyNumberFormat="1" applyFont="1" applyBorder="1" applyAlignment="1">
      <alignment wrapText="1"/>
    </xf>
    <xf numFmtId="164" fontId="1" fillId="0" borderId="0" xfId="0" applyNumberFormat="1" applyFont="1" applyAlignment="1">
      <alignment wrapText="1"/>
    </xf>
    <xf numFmtId="164" fontId="1" fillId="0" borderId="1" xfId="2" applyNumberFormat="1" applyFont="1" applyBorder="1" applyAlignment="1">
      <alignment horizontal="right" wrapText="1"/>
    </xf>
    <xf numFmtId="0" fontId="7" fillId="0" borderId="1" xfId="0" applyFont="1" applyBorder="1" applyAlignment="1">
      <alignment horizontal="left" vertical="top" wrapText="1"/>
    </xf>
    <xf numFmtId="164" fontId="1" fillId="0" borderId="1" xfId="1" applyNumberFormat="1" applyFont="1" applyBorder="1" applyAlignment="1">
      <alignment wrapText="1"/>
    </xf>
    <xf numFmtId="0" fontId="1" fillId="3" borderId="1" xfId="0" applyFont="1" applyFill="1" applyBorder="1" applyAlignment="1">
      <alignment wrapText="1"/>
    </xf>
    <xf numFmtId="165" fontId="1" fillId="0" borderId="1" xfId="0" applyNumberFormat="1" applyFont="1" applyBorder="1" applyAlignment="1">
      <alignment wrapText="1"/>
    </xf>
    <xf numFmtId="164" fontId="1" fillId="3" borderId="1" xfId="2" applyNumberFormat="1" applyFont="1" applyFill="1" applyBorder="1" applyAlignment="1">
      <alignment wrapText="1"/>
    </xf>
    <xf numFmtId="0" fontId="1" fillId="0" borderId="1" xfId="0" applyFont="1" applyBorder="1" applyAlignment="1">
      <alignment horizontal="left" wrapText="1"/>
    </xf>
    <xf numFmtId="8" fontId="1" fillId="0" borderId="1" xfId="0" applyNumberFormat="1" applyFont="1" applyBorder="1" applyAlignment="1">
      <alignment horizontal="right" wrapText="1"/>
    </xf>
    <xf numFmtId="164" fontId="1" fillId="0" borderId="1" xfId="0" applyNumberFormat="1" applyFont="1" applyBorder="1" applyAlignment="1">
      <alignment horizontal="right" wrapText="1"/>
    </xf>
    <xf numFmtId="0" fontId="1" fillId="0" borderId="1" xfId="0" applyFont="1" applyBorder="1" applyAlignment="1">
      <alignment horizontal="center" wrapText="1"/>
    </xf>
    <xf numFmtId="0" fontId="1" fillId="0" borderId="1" xfId="0" applyFont="1" applyBorder="1" applyAlignment="1">
      <alignment horizontal="left" vertical="center" wrapText="1"/>
    </xf>
    <xf numFmtId="7" fontId="1" fillId="0" borderId="1" xfId="0" applyNumberFormat="1" applyFont="1" applyBorder="1" applyAlignment="1">
      <alignment wrapText="1"/>
    </xf>
    <xf numFmtId="166" fontId="1" fillId="0" borderId="1" xfId="0" applyNumberFormat="1" applyFont="1" applyBorder="1" applyAlignment="1">
      <alignment wrapText="1"/>
    </xf>
    <xf numFmtId="164" fontId="8" fillId="0" borderId="1" xfId="0" applyNumberFormat="1" applyFont="1" applyBorder="1" applyAlignment="1">
      <alignment wrapText="1"/>
    </xf>
    <xf numFmtId="0" fontId="7" fillId="0" borderId="1" xfId="0" quotePrefix="1" applyFont="1" applyBorder="1" applyAlignment="1">
      <alignment horizontal="left" wrapText="1"/>
    </xf>
    <xf numFmtId="0" fontId="6" fillId="0" borderId="1" xfId="0" applyFont="1" applyBorder="1" applyAlignment="1">
      <alignment horizontal="right" wrapText="1"/>
    </xf>
    <xf numFmtId="164" fontId="1" fillId="0" borderId="1" xfId="2" applyNumberFormat="1" applyFont="1" applyFill="1" applyBorder="1" applyAlignment="1">
      <alignment horizontal="right" wrapText="1"/>
    </xf>
    <xf numFmtId="49" fontId="1" fillId="0" borderId="1" xfId="0" applyNumberFormat="1" applyFont="1" applyBorder="1" applyAlignment="1">
      <alignment horizontal="right" wrapText="1"/>
    </xf>
    <xf numFmtId="8" fontId="1" fillId="0" borderId="1" xfId="0" applyNumberFormat="1" applyFont="1" applyBorder="1" applyAlignment="1">
      <alignment horizontal="left" wrapText="1"/>
    </xf>
    <xf numFmtId="17" fontId="1" fillId="0" borderId="1" xfId="0" applyNumberFormat="1" applyFont="1" applyBorder="1" applyAlignment="1">
      <alignment horizontal="right" wrapText="1"/>
    </xf>
    <xf numFmtId="0" fontId="7" fillId="0" borderId="1" xfId="0" applyFont="1" applyBorder="1" applyAlignment="1">
      <alignment horizontal="left" vertical="center" wrapText="1"/>
    </xf>
    <xf numFmtId="164" fontId="7" fillId="0" borderId="1" xfId="0" applyNumberFormat="1" applyFont="1" applyBorder="1" applyAlignment="1">
      <alignment horizontal="right" vertical="center" wrapText="1"/>
    </xf>
    <xf numFmtId="44" fontId="7" fillId="0" borderId="1" xfId="2" applyFont="1" applyFill="1" applyBorder="1" applyAlignment="1">
      <alignment horizontal="center" vertical="center" wrapText="1"/>
    </xf>
    <xf numFmtId="164" fontId="7" fillId="0" borderId="1" xfId="2" applyNumberFormat="1" applyFont="1" applyFill="1" applyBorder="1" applyAlignment="1">
      <alignment horizontal="right" vertical="center" wrapText="1"/>
    </xf>
    <xf numFmtId="0" fontId="7" fillId="0" borderId="1" xfId="0" applyFont="1" applyBorder="1" applyAlignment="1">
      <alignment horizontal="right" vertical="center" wrapText="1"/>
    </xf>
    <xf numFmtId="164" fontId="7" fillId="0" borderId="1" xfId="0" applyNumberFormat="1" applyFont="1" applyBorder="1" applyAlignment="1">
      <alignment horizontal="left" vertical="center" wrapText="1"/>
    </xf>
    <xf numFmtId="6" fontId="1" fillId="0" borderId="1" xfId="0" applyNumberFormat="1" applyFont="1" applyBorder="1" applyAlignment="1">
      <alignment wrapText="1"/>
    </xf>
    <xf numFmtId="0" fontId="0" fillId="0" borderId="0" xfId="0" applyAlignment="1">
      <alignment wrapText="1"/>
    </xf>
  </cellXfs>
  <cellStyles count="4">
    <cellStyle name="Comma" xfId="1" builtinId="3"/>
    <cellStyle name="Currency" xfId="2" builtinId="4"/>
    <cellStyle name="Normal" xfId="0" builtinId="0"/>
    <cellStyle name="Normal 2" xfId="3" xr:uid="{8F539AF7-5D35-4063-A193-2F3623198E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82CBB-33AD-4502-893B-B86DD3977811}">
  <dimension ref="A1:AW83"/>
  <sheetViews>
    <sheetView tabSelected="1" workbookViewId="0">
      <selection activeCell="B80" sqref="B80"/>
    </sheetView>
  </sheetViews>
  <sheetFormatPr defaultRowHeight="14.4" x14ac:dyDescent="0.3"/>
  <cols>
    <col min="1" max="1" width="30.25" style="65" customWidth="1"/>
    <col min="2" max="2" width="14.25" style="65" customWidth="1"/>
    <col min="3" max="3" width="17.75" style="65" customWidth="1"/>
    <col min="4" max="4" width="16.5" style="65" customWidth="1"/>
    <col min="5" max="5" width="21" style="65" customWidth="1"/>
    <col min="6" max="6" width="15.5" style="65" customWidth="1"/>
    <col min="7" max="7" width="20.625" style="65" customWidth="1"/>
    <col min="8" max="8" width="19.625" style="65" customWidth="1"/>
    <col min="9" max="9" width="17.125" style="65" customWidth="1"/>
    <col min="10" max="10" width="18.625" style="65" customWidth="1"/>
    <col min="11" max="11" width="19.625" style="65" customWidth="1"/>
    <col min="12" max="12" width="27.25" style="65" customWidth="1"/>
    <col min="13" max="13" width="13.375" style="65" customWidth="1"/>
    <col min="14" max="14" width="10.5" style="65" customWidth="1"/>
    <col min="15" max="15" width="35.125" style="65" customWidth="1"/>
    <col min="16" max="16384" width="9" style="65"/>
  </cols>
  <sheetData>
    <row r="1" spans="1:49" s="6" customFormat="1" ht="93.6" customHeight="1" x14ac:dyDescent="0.3">
      <c r="A1" s="1" t="s">
        <v>0</v>
      </c>
      <c r="B1" s="1" t="s">
        <v>1</v>
      </c>
      <c r="C1" s="2" t="s">
        <v>2</v>
      </c>
      <c r="D1" s="3" t="s">
        <v>3</v>
      </c>
      <c r="E1" s="3" t="s">
        <v>4</v>
      </c>
      <c r="F1" s="3" t="s">
        <v>5</v>
      </c>
      <c r="G1" s="3" t="s">
        <v>6</v>
      </c>
      <c r="H1" s="3" t="s">
        <v>7</v>
      </c>
      <c r="I1" s="3" t="s">
        <v>8</v>
      </c>
      <c r="J1" s="4" t="s">
        <v>9</v>
      </c>
      <c r="K1" s="5" t="s">
        <v>10</v>
      </c>
      <c r="L1" s="4" t="s">
        <v>11</v>
      </c>
      <c r="M1" s="3" t="s">
        <v>12</v>
      </c>
      <c r="N1" s="3" t="s">
        <v>13</v>
      </c>
      <c r="O1" s="3" t="s">
        <v>14</v>
      </c>
    </row>
    <row r="2" spans="1:49" s="11" customFormat="1" ht="58.2" customHeight="1" x14ac:dyDescent="0.3">
      <c r="A2" s="7" t="s">
        <v>15</v>
      </c>
      <c r="B2" s="7" t="s">
        <v>16</v>
      </c>
      <c r="C2" s="8" t="s">
        <v>17</v>
      </c>
      <c r="D2" s="8" t="s">
        <v>18</v>
      </c>
      <c r="E2" s="8" t="s">
        <v>19</v>
      </c>
      <c r="F2" s="8"/>
      <c r="G2" s="8"/>
      <c r="H2" s="8"/>
      <c r="I2" s="8"/>
      <c r="J2" s="8" t="s">
        <v>20</v>
      </c>
      <c r="K2" s="8" t="s">
        <v>21</v>
      </c>
      <c r="L2" s="8" t="s">
        <v>22</v>
      </c>
      <c r="M2" s="9" t="s">
        <v>23</v>
      </c>
      <c r="N2" s="8" t="s">
        <v>24</v>
      </c>
      <c r="O2" s="10"/>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row>
    <row r="3" spans="1:49" s="11" customFormat="1" ht="60.6" customHeight="1" x14ac:dyDescent="0.3">
      <c r="A3" s="7" t="s">
        <v>15</v>
      </c>
      <c r="B3" s="7" t="s">
        <v>16</v>
      </c>
      <c r="C3" s="8" t="s">
        <v>17</v>
      </c>
      <c r="D3" s="8" t="s">
        <v>18</v>
      </c>
      <c r="E3" s="8" t="s">
        <v>25</v>
      </c>
      <c r="F3" s="8"/>
      <c r="G3" s="8"/>
      <c r="H3" s="8"/>
      <c r="I3" s="8"/>
      <c r="J3" s="12">
        <v>0</v>
      </c>
      <c r="K3" s="8" t="s">
        <v>21</v>
      </c>
      <c r="L3" s="8" t="s">
        <v>22</v>
      </c>
      <c r="M3" s="9" t="s">
        <v>23</v>
      </c>
      <c r="N3" s="8" t="s">
        <v>24</v>
      </c>
      <c r="O3" s="10"/>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row>
    <row r="4" spans="1:49" s="11" customFormat="1" ht="60.6" customHeight="1" x14ac:dyDescent="0.3">
      <c r="A4" s="7" t="s">
        <v>15</v>
      </c>
      <c r="B4" s="7" t="s">
        <v>16</v>
      </c>
      <c r="C4" s="8" t="s">
        <v>17</v>
      </c>
      <c r="D4" s="8" t="s">
        <v>26</v>
      </c>
      <c r="E4" s="8"/>
      <c r="F4" s="8"/>
      <c r="G4" s="8" t="s">
        <v>27</v>
      </c>
      <c r="H4" s="9">
        <v>0.39</v>
      </c>
      <c r="I4" s="9">
        <v>0.62</v>
      </c>
      <c r="J4" s="8" t="s">
        <v>20</v>
      </c>
      <c r="K4" s="8" t="s">
        <v>21</v>
      </c>
      <c r="L4" s="8" t="s">
        <v>22</v>
      </c>
      <c r="M4" s="9" t="s">
        <v>23</v>
      </c>
      <c r="N4" s="8" t="s">
        <v>24</v>
      </c>
      <c r="O4" s="10"/>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row>
    <row r="5" spans="1:49" s="11" customFormat="1" ht="61.8" customHeight="1" x14ac:dyDescent="0.3">
      <c r="A5" s="7" t="s">
        <v>15</v>
      </c>
      <c r="B5" s="7" t="s">
        <v>16</v>
      </c>
      <c r="C5" s="8" t="s">
        <v>17</v>
      </c>
      <c r="D5" s="8" t="s">
        <v>26</v>
      </c>
      <c r="E5" s="8"/>
      <c r="F5" s="8"/>
      <c r="G5" s="8" t="s">
        <v>28</v>
      </c>
      <c r="H5" s="9">
        <v>0.39</v>
      </c>
      <c r="I5" s="9">
        <v>0.62</v>
      </c>
      <c r="J5" s="8" t="s">
        <v>20</v>
      </c>
      <c r="K5" s="8" t="s">
        <v>21</v>
      </c>
      <c r="L5" s="8" t="s">
        <v>22</v>
      </c>
      <c r="M5" s="9" t="s">
        <v>23</v>
      </c>
      <c r="N5" s="8" t="s">
        <v>24</v>
      </c>
      <c r="O5" s="10"/>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row>
    <row r="6" spans="1:49" s="11" customFormat="1" ht="61.8" customHeight="1" x14ac:dyDescent="0.3">
      <c r="A6" s="7" t="s">
        <v>15</v>
      </c>
      <c r="B6" s="7" t="s">
        <v>16</v>
      </c>
      <c r="C6" s="8" t="s">
        <v>17</v>
      </c>
      <c r="D6" s="8" t="s">
        <v>29</v>
      </c>
      <c r="E6" s="8" t="s">
        <v>30</v>
      </c>
      <c r="F6" s="8"/>
      <c r="G6" s="8"/>
      <c r="H6" s="8"/>
      <c r="I6" s="8"/>
      <c r="J6" s="8" t="s">
        <v>20</v>
      </c>
      <c r="K6" s="8" t="s">
        <v>21</v>
      </c>
      <c r="L6" s="8" t="s">
        <v>22</v>
      </c>
      <c r="M6" s="9" t="s">
        <v>23</v>
      </c>
      <c r="N6" s="8" t="s">
        <v>24</v>
      </c>
      <c r="O6" s="10"/>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row>
    <row r="7" spans="1:49" s="11" customFormat="1" ht="61.8" customHeight="1" x14ac:dyDescent="0.3">
      <c r="A7" s="13" t="s">
        <v>31</v>
      </c>
      <c r="B7" s="13" t="s">
        <v>32</v>
      </c>
      <c r="C7" s="8" t="s">
        <v>17</v>
      </c>
      <c r="D7" s="8" t="s">
        <v>18</v>
      </c>
      <c r="E7" s="8" t="s">
        <v>33</v>
      </c>
      <c r="F7" s="8"/>
      <c r="G7" s="8"/>
      <c r="H7" s="8"/>
      <c r="I7" s="8"/>
      <c r="J7" s="14">
        <v>0</v>
      </c>
      <c r="K7" s="15" t="s">
        <v>34</v>
      </c>
      <c r="L7" s="12">
        <v>0</v>
      </c>
      <c r="M7" s="16" t="s">
        <v>23</v>
      </c>
      <c r="N7" s="17" t="s">
        <v>24</v>
      </c>
      <c r="O7" s="15" t="s">
        <v>35</v>
      </c>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row>
    <row r="8" spans="1:49" s="11" customFormat="1" ht="61.8" customHeight="1" x14ac:dyDescent="0.3">
      <c r="A8" s="13" t="s">
        <v>31</v>
      </c>
      <c r="B8" s="13" t="s">
        <v>32</v>
      </c>
      <c r="C8" s="8" t="s">
        <v>17</v>
      </c>
      <c r="D8" s="8" t="s">
        <v>26</v>
      </c>
      <c r="E8" s="8"/>
      <c r="F8" s="8"/>
      <c r="G8" s="17" t="s">
        <v>36</v>
      </c>
      <c r="H8" s="17" t="s">
        <v>37</v>
      </c>
      <c r="I8" s="17" t="s">
        <v>37</v>
      </c>
      <c r="J8" s="14">
        <v>0</v>
      </c>
      <c r="K8" s="15" t="s">
        <v>34</v>
      </c>
      <c r="L8" s="12">
        <v>0</v>
      </c>
      <c r="M8" s="17" t="s">
        <v>23</v>
      </c>
      <c r="N8" s="17" t="s">
        <v>24</v>
      </c>
      <c r="O8" s="15" t="s">
        <v>35</v>
      </c>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row>
    <row r="9" spans="1:49" s="11" customFormat="1" ht="28.8" x14ac:dyDescent="0.3">
      <c r="A9" s="7" t="s">
        <v>38</v>
      </c>
      <c r="B9" s="7" t="s">
        <v>39</v>
      </c>
      <c r="C9" s="18" t="s">
        <v>17</v>
      </c>
      <c r="D9" s="18" t="s">
        <v>26</v>
      </c>
      <c r="E9" s="18"/>
      <c r="F9" s="18"/>
      <c r="G9" s="18"/>
      <c r="H9" s="19">
        <v>0.38800000000000001</v>
      </c>
      <c r="I9" s="19">
        <v>0.53700000000000003</v>
      </c>
      <c r="J9" s="20">
        <v>0</v>
      </c>
      <c r="K9" s="18" t="s">
        <v>40</v>
      </c>
      <c r="L9" s="20">
        <v>0</v>
      </c>
      <c r="M9" s="21" t="s">
        <v>23</v>
      </c>
      <c r="N9" s="20" t="s">
        <v>24</v>
      </c>
      <c r="O9" s="18"/>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row>
    <row r="10" spans="1:49" s="11" customFormat="1" ht="43.2" x14ac:dyDescent="0.3">
      <c r="A10" s="7" t="s">
        <v>38</v>
      </c>
      <c r="B10" s="7" t="s">
        <v>39</v>
      </c>
      <c r="C10" s="18" t="s">
        <v>17</v>
      </c>
      <c r="D10" s="18" t="s">
        <v>18</v>
      </c>
      <c r="E10" s="22">
        <v>1.2</v>
      </c>
      <c r="F10" s="18"/>
      <c r="G10" s="18"/>
      <c r="H10" s="20"/>
      <c r="I10" s="20"/>
      <c r="J10" s="20">
        <v>0</v>
      </c>
      <c r="K10" s="18" t="s">
        <v>41</v>
      </c>
      <c r="L10" s="20">
        <v>0</v>
      </c>
      <c r="M10" s="20" t="s">
        <v>23</v>
      </c>
      <c r="N10" s="21" t="s">
        <v>24</v>
      </c>
      <c r="O10" s="18" t="s">
        <v>42</v>
      </c>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row>
    <row r="11" spans="1:49" s="11" customFormat="1" ht="43.2" x14ac:dyDescent="0.3">
      <c r="A11" s="7" t="s">
        <v>38</v>
      </c>
      <c r="B11" s="7" t="s">
        <v>39</v>
      </c>
      <c r="C11" s="18" t="s">
        <v>17</v>
      </c>
      <c r="D11" s="18" t="s">
        <v>18</v>
      </c>
      <c r="E11" s="22">
        <v>0.79</v>
      </c>
      <c r="F11" s="18"/>
      <c r="G11" s="18"/>
      <c r="H11" s="20"/>
      <c r="I11" s="20"/>
      <c r="J11" s="20">
        <v>0</v>
      </c>
      <c r="K11" s="18" t="s">
        <v>41</v>
      </c>
      <c r="L11" s="20">
        <v>0</v>
      </c>
      <c r="M11" s="20" t="s">
        <v>23</v>
      </c>
      <c r="N11" s="20" t="s">
        <v>24</v>
      </c>
      <c r="O11" s="23" t="s">
        <v>42</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row>
    <row r="12" spans="1:49" s="11" customFormat="1" ht="28.8" x14ac:dyDescent="0.3">
      <c r="A12" s="13" t="s">
        <v>43</v>
      </c>
      <c r="B12" s="13" t="s">
        <v>44</v>
      </c>
      <c r="C12" s="8" t="s">
        <v>45</v>
      </c>
      <c r="D12" s="8" t="s">
        <v>18</v>
      </c>
      <c r="E12" s="8" t="s">
        <v>46</v>
      </c>
      <c r="F12" s="8"/>
      <c r="G12" s="8"/>
      <c r="H12" s="8"/>
      <c r="I12" s="8"/>
      <c r="J12" s="12">
        <v>0</v>
      </c>
      <c r="K12" s="8" t="s">
        <v>47</v>
      </c>
      <c r="L12" s="8" t="s">
        <v>48</v>
      </c>
      <c r="M12" s="8" t="s">
        <v>23</v>
      </c>
      <c r="N12" s="8" t="s">
        <v>24</v>
      </c>
      <c r="O12" s="8" t="s">
        <v>49</v>
      </c>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row>
    <row r="13" spans="1:49" s="11" customFormat="1" ht="43.2" x14ac:dyDescent="0.3">
      <c r="A13" s="13" t="s">
        <v>43</v>
      </c>
      <c r="B13" s="13" t="s">
        <v>44</v>
      </c>
      <c r="C13" s="8" t="s">
        <v>45</v>
      </c>
      <c r="D13" s="8" t="s">
        <v>26</v>
      </c>
      <c r="E13" s="8"/>
      <c r="F13" s="8"/>
      <c r="G13" s="8" t="s">
        <v>50</v>
      </c>
      <c r="H13" s="8" t="s">
        <v>37</v>
      </c>
      <c r="I13" s="8" t="s">
        <v>37</v>
      </c>
      <c r="J13" s="12">
        <v>0</v>
      </c>
      <c r="K13" s="8" t="s">
        <v>47</v>
      </c>
      <c r="L13" s="8" t="s">
        <v>48</v>
      </c>
      <c r="M13" s="8" t="s">
        <v>23</v>
      </c>
      <c r="N13" s="8" t="s">
        <v>24</v>
      </c>
      <c r="O13" s="8"/>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row>
    <row r="14" spans="1:49" s="28" customFormat="1" ht="43.2" x14ac:dyDescent="0.3">
      <c r="A14" s="13" t="s">
        <v>51</v>
      </c>
      <c r="B14" s="13" t="s">
        <v>52</v>
      </c>
      <c r="C14" s="24" t="s">
        <v>17</v>
      </c>
      <c r="D14" s="24" t="s">
        <v>26</v>
      </c>
      <c r="E14" s="7"/>
      <c r="F14" s="7"/>
      <c r="G14" s="7"/>
      <c r="H14" s="25">
        <v>1.1781999999999999</v>
      </c>
      <c r="I14" s="25">
        <v>1.2777000000000001</v>
      </c>
      <c r="J14" s="26" t="s">
        <v>53</v>
      </c>
      <c r="K14" s="24" t="s">
        <v>54</v>
      </c>
      <c r="L14" s="25">
        <v>0</v>
      </c>
      <c r="M14" s="7" t="str">
        <f>IF(NOT(ISBLANK(K14)),"PG&amp;E","")</f>
        <v>PG&amp;E</v>
      </c>
      <c r="N14" s="7" t="s">
        <v>24</v>
      </c>
      <c r="O14" s="24" t="s">
        <v>55</v>
      </c>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row>
    <row r="15" spans="1:49" s="11" customFormat="1" ht="57.6" x14ac:dyDescent="0.3">
      <c r="A15" s="13" t="s">
        <v>56</v>
      </c>
      <c r="B15" s="13" t="s">
        <v>57</v>
      </c>
      <c r="C15" s="18" t="s">
        <v>45</v>
      </c>
      <c r="D15" s="18" t="s">
        <v>18</v>
      </c>
      <c r="E15" s="18" t="s">
        <v>58</v>
      </c>
      <c r="F15" s="18"/>
      <c r="G15" s="18"/>
      <c r="H15" s="18"/>
      <c r="I15" s="18"/>
      <c r="J15" s="29" t="s">
        <v>59</v>
      </c>
      <c r="K15" s="30" t="s">
        <v>60</v>
      </c>
      <c r="L15" s="18" t="s">
        <v>61</v>
      </c>
      <c r="M15" s="18" t="s">
        <v>23</v>
      </c>
      <c r="N15" s="18" t="s">
        <v>24</v>
      </c>
      <c r="O15" s="18" t="s">
        <v>62</v>
      </c>
      <c r="P15" s="6"/>
      <c r="Q15" s="6"/>
      <c r="R15" s="6"/>
      <c r="S15" s="31"/>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row>
    <row r="16" spans="1:49" s="11" customFormat="1" ht="57.6" x14ac:dyDescent="0.3">
      <c r="A16" s="13" t="s">
        <v>56</v>
      </c>
      <c r="B16" s="13" t="s">
        <v>57</v>
      </c>
      <c r="C16" s="18" t="s">
        <v>45</v>
      </c>
      <c r="D16" s="18" t="s">
        <v>26</v>
      </c>
      <c r="E16" s="18"/>
      <c r="F16" s="18"/>
      <c r="G16" s="18" t="s">
        <v>63</v>
      </c>
      <c r="H16" s="18" t="s">
        <v>37</v>
      </c>
      <c r="I16" s="18" t="s">
        <v>37</v>
      </c>
      <c r="J16" s="29" t="s">
        <v>59</v>
      </c>
      <c r="K16" s="30" t="s">
        <v>60</v>
      </c>
      <c r="L16" s="18" t="s">
        <v>61</v>
      </c>
      <c r="M16" s="18" t="s">
        <v>23</v>
      </c>
      <c r="N16" s="18" t="s">
        <v>24</v>
      </c>
      <c r="O16" s="18" t="s">
        <v>62</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row>
    <row r="17" spans="1:49" s="11" customFormat="1" ht="28.8" x14ac:dyDescent="0.3">
      <c r="A17" s="13" t="s">
        <v>64</v>
      </c>
      <c r="B17" s="32" t="s">
        <v>65</v>
      </c>
      <c r="C17" s="33" t="s">
        <v>45</v>
      </c>
      <c r="D17" s="33" t="s">
        <v>26</v>
      </c>
      <c r="E17" s="33"/>
      <c r="F17" s="34"/>
      <c r="H17" s="34">
        <v>1.2905</v>
      </c>
      <c r="I17" s="34">
        <v>1.2905</v>
      </c>
      <c r="J17" s="25" t="s">
        <v>66</v>
      </c>
      <c r="K17" s="33" t="s">
        <v>67</v>
      </c>
      <c r="L17" s="34">
        <v>0</v>
      </c>
      <c r="M17" s="33" t="s">
        <v>23</v>
      </c>
      <c r="N17" s="33" t="s">
        <v>24</v>
      </c>
      <c r="O17" s="33"/>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row>
    <row r="18" spans="1:49" s="11" customFormat="1" ht="28.8" x14ac:dyDescent="0.3">
      <c r="A18" s="13" t="s">
        <v>64</v>
      </c>
      <c r="B18" s="32" t="s">
        <v>65</v>
      </c>
      <c r="C18" s="33" t="s">
        <v>45</v>
      </c>
      <c r="D18" s="33" t="s">
        <v>26</v>
      </c>
      <c r="E18" s="33"/>
      <c r="F18" s="34"/>
      <c r="H18" s="34">
        <v>1.25</v>
      </c>
      <c r="I18" s="34">
        <v>1.25</v>
      </c>
      <c r="J18" s="25" t="s">
        <v>68</v>
      </c>
      <c r="K18" s="33" t="s">
        <v>67</v>
      </c>
      <c r="L18" s="34">
        <v>0</v>
      </c>
      <c r="M18" s="33" t="s">
        <v>23</v>
      </c>
      <c r="N18" s="33" t="s">
        <v>24</v>
      </c>
      <c r="O18" s="33"/>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row>
    <row r="19" spans="1:49" s="11" customFormat="1" ht="28.8" x14ac:dyDescent="0.3">
      <c r="A19" s="13" t="s">
        <v>64</v>
      </c>
      <c r="B19" s="32" t="s">
        <v>65</v>
      </c>
      <c r="C19" s="33" t="s">
        <v>45</v>
      </c>
      <c r="D19" s="33" t="s">
        <v>26</v>
      </c>
      <c r="E19" s="33"/>
      <c r="F19" s="34"/>
      <c r="H19" s="34">
        <v>1.25</v>
      </c>
      <c r="I19" s="34">
        <v>1.25</v>
      </c>
      <c r="J19" s="25">
        <v>0</v>
      </c>
      <c r="K19" s="33" t="s">
        <v>67</v>
      </c>
      <c r="L19" s="34">
        <v>0</v>
      </c>
      <c r="M19" s="33" t="s">
        <v>23</v>
      </c>
      <c r="N19" s="33" t="s">
        <v>24</v>
      </c>
      <c r="O19" s="33"/>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row>
    <row r="20" spans="1:49" s="11" customFormat="1" ht="28.8" x14ac:dyDescent="0.3">
      <c r="A20" s="13" t="s">
        <v>64</v>
      </c>
      <c r="B20" s="32" t="s">
        <v>65</v>
      </c>
      <c r="C20" s="33" t="s">
        <v>45</v>
      </c>
      <c r="D20" s="33" t="s">
        <v>18</v>
      </c>
      <c r="E20" s="34">
        <v>0.68089999999999995</v>
      </c>
      <c r="F20" s="34"/>
      <c r="H20" s="34"/>
      <c r="I20" s="34"/>
      <c r="J20" s="25">
        <v>0</v>
      </c>
      <c r="K20" s="33">
        <v>36</v>
      </c>
      <c r="L20" s="34">
        <v>0</v>
      </c>
      <c r="M20" s="33" t="s">
        <v>23</v>
      </c>
      <c r="N20" s="33" t="s">
        <v>24</v>
      </c>
      <c r="O20" s="33"/>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row>
    <row r="21" spans="1:49" s="11" customFormat="1" ht="28.8" x14ac:dyDescent="0.3">
      <c r="A21" s="13" t="s">
        <v>64</v>
      </c>
      <c r="B21" s="32" t="s">
        <v>65</v>
      </c>
      <c r="C21" s="33" t="s">
        <v>45</v>
      </c>
      <c r="D21" s="33" t="s">
        <v>18</v>
      </c>
      <c r="E21" s="34">
        <v>0.68089999999999995</v>
      </c>
      <c r="F21" s="34"/>
      <c r="H21" s="34"/>
      <c r="I21" s="34"/>
      <c r="J21" s="25">
        <v>0</v>
      </c>
      <c r="K21" s="33">
        <v>60</v>
      </c>
      <c r="L21" s="34">
        <v>0</v>
      </c>
      <c r="M21" s="33" t="s">
        <v>23</v>
      </c>
      <c r="N21" s="33" t="s">
        <v>24</v>
      </c>
      <c r="O21" s="33"/>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row>
    <row r="22" spans="1:49" s="11" customFormat="1" ht="28.8" x14ac:dyDescent="0.3">
      <c r="A22" s="13" t="s">
        <v>64</v>
      </c>
      <c r="B22" s="32" t="s">
        <v>65</v>
      </c>
      <c r="C22" s="33" t="s">
        <v>45</v>
      </c>
      <c r="D22" s="33" t="s">
        <v>18</v>
      </c>
      <c r="E22" s="34">
        <v>0.78359999999999996</v>
      </c>
      <c r="F22" s="34"/>
      <c r="H22" s="34"/>
      <c r="I22" s="35"/>
      <c r="J22" s="25">
        <v>0</v>
      </c>
      <c r="K22" s="33">
        <v>36</v>
      </c>
      <c r="L22" s="34">
        <v>0</v>
      </c>
      <c r="M22" s="33" t="s">
        <v>23</v>
      </c>
      <c r="N22" s="33" t="s">
        <v>24</v>
      </c>
      <c r="O22" s="33"/>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row>
    <row r="23" spans="1:49" s="11" customFormat="1" ht="28.8" x14ac:dyDescent="0.3">
      <c r="A23" s="13" t="s">
        <v>64</v>
      </c>
      <c r="B23" s="32" t="s">
        <v>65</v>
      </c>
      <c r="C23" s="33" t="s">
        <v>45</v>
      </c>
      <c r="D23" s="33" t="s">
        <v>18</v>
      </c>
      <c r="E23" s="34">
        <v>0.79949999999999999</v>
      </c>
      <c r="F23" s="34"/>
      <c r="H23" s="34"/>
      <c r="I23" s="34"/>
      <c r="J23" s="25">
        <v>0</v>
      </c>
      <c r="K23" s="33">
        <v>36</v>
      </c>
      <c r="L23" s="34">
        <v>0</v>
      </c>
      <c r="M23" s="33" t="s">
        <v>23</v>
      </c>
      <c r="N23" s="33" t="s">
        <v>24</v>
      </c>
      <c r="O23" s="33"/>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row>
    <row r="24" spans="1:49" s="11" customFormat="1" ht="28.8" x14ac:dyDescent="0.3">
      <c r="A24" s="13" t="s">
        <v>64</v>
      </c>
      <c r="B24" s="32" t="s">
        <v>65</v>
      </c>
      <c r="C24" s="33" t="s">
        <v>45</v>
      </c>
      <c r="D24" s="33" t="s">
        <v>18</v>
      </c>
      <c r="E24" s="34">
        <v>0.79949999999999999</v>
      </c>
      <c r="F24" s="34"/>
      <c r="H24" s="34"/>
      <c r="I24" s="34"/>
      <c r="J24" s="25">
        <v>0</v>
      </c>
      <c r="K24" s="33">
        <v>60</v>
      </c>
      <c r="L24" s="34">
        <v>0</v>
      </c>
      <c r="M24" s="33" t="s">
        <v>23</v>
      </c>
      <c r="N24" s="33" t="s">
        <v>24</v>
      </c>
      <c r="O24" s="33"/>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row>
    <row r="25" spans="1:49" s="11" customFormat="1" ht="28.8" x14ac:dyDescent="0.3">
      <c r="A25" s="13" t="s">
        <v>64</v>
      </c>
      <c r="B25" s="32" t="s">
        <v>65</v>
      </c>
      <c r="C25" s="33" t="s">
        <v>45</v>
      </c>
      <c r="D25" s="33" t="s">
        <v>18</v>
      </c>
      <c r="E25" s="34">
        <v>0.81779999999999997</v>
      </c>
      <c r="F25" s="34"/>
      <c r="H25" s="34"/>
      <c r="I25" s="34"/>
      <c r="J25" s="25">
        <v>0</v>
      </c>
      <c r="K25" s="33">
        <v>36</v>
      </c>
      <c r="L25" s="35">
        <v>0</v>
      </c>
      <c r="M25" s="33" t="s">
        <v>23</v>
      </c>
      <c r="N25" s="33" t="s">
        <v>24</v>
      </c>
      <c r="O25" s="33"/>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row>
    <row r="26" spans="1:49" s="11" customFormat="1" ht="28.8" x14ac:dyDescent="0.3">
      <c r="A26" s="13" t="s">
        <v>64</v>
      </c>
      <c r="B26" s="32" t="s">
        <v>65</v>
      </c>
      <c r="C26" s="33" t="s">
        <v>45</v>
      </c>
      <c r="D26" s="33" t="s">
        <v>18</v>
      </c>
      <c r="E26" s="34">
        <v>0.86870000000000003</v>
      </c>
      <c r="F26" s="34"/>
      <c r="H26" s="34"/>
      <c r="I26" s="34"/>
      <c r="J26" s="25">
        <v>0</v>
      </c>
      <c r="K26" s="33">
        <v>36</v>
      </c>
      <c r="L26" s="34">
        <v>0</v>
      </c>
      <c r="M26" s="33" t="s">
        <v>23</v>
      </c>
      <c r="N26" s="33" t="s">
        <v>24</v>
      </c>
      <c r="O26" s="33"/>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row>
    <row r="27" spans="1:49" s="11" customFormat="1" x14ac:dyDescent="0.3">
      <c r="A27" s="13" t="s">
        <v>69</v>
      </c>
      <c r="B27" s="13" t="s">
        <v>70</v>
      </c>
      <c r="C27" s="18" t="s">
        <v>45</v>
      </c>
      <c r="D27" s="18" t="s">
        <v>18</v>
      </c>
      <c r="E27" s="36">
        <v>0.84899999999999998</v>
      </c>
      <c r="F27" s="36"/>
      <c r="G27" s="18"/>
      <c r="H27" s="22"/>
      <c r="I27" s="37"/>
      <c r="J27" s="38" t="s">
        <v>71</v>
      </c>
      <c r="K27" s="18">
        <v>24</v>
      </c>
      <c r="L27" s="22">
        <v>0</v>
      </c>
      <c r="M27" s="18" t="s">
        <v>23</v>
      </c>
      <c r="N27" s="18" t="s">
        <v>24</v>
      </c>
      <c r="O27" s="18"/>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row>
    <row r="28" spans="1:49" s="11" customFormat="1" x14ac:dyDescent="0.3">
      <c r="A28" s="13" t="s">
        <v>69</v>
      </c>
      <c r="B28" s="13" t="s">
        <v>70</v>
      </c>
      <c r="C28" s="18" t="s">
        <v>45</v>
      </c>
      <c r="D28" s="18" t="s">
        <v>18</v>
      </c>
      <c r="E28" s="36">
        <v>0.89700000000000002</v>
      </c>
      <c r="F28" s="36"/>
      <c r="G28" s="18"/>
      <c r="H28" s="22"/>
      <c r="I28" s="22"/>
      <c r="J28" s="36">
        <v>0</v>
      </c>
      <c r="K28" s="18">
        <v>24</v>
      </c>
      <c r="L28" s="22" t="s">
        <v>72</v>
      </c>
      <c r="M28" s="18" t="s">
        <v>23</v>
      </c>
      <c r="N28" s="18" t="s">
        <v>24</v>
      </c>
      <c r="O28" s="18"/>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row>
    <row r="29" spans="1:49" s="11" customFormat="1" x14ac:dyDescent="0.3">
      <c r="A29" s="13" t="s">
        <v>69</v>
      </c>
      <c r="B29" s="13" t="s">
        <v>70</v>
      </c>
      <c r="C29" s="18" t="s">
        <v>45</v>
      </c>
      <c r="D29" s="18" t="s">
        <v>18</v>
      </c>
      <c r="E29" s="36">
        <v>0.9</v>
      </c>
      <c r="F29" s="36"/>
      <c r="G29" s="18"/>
      <c r="H29" s="22"/>
      <c r="I29" s="22"/>
      <c r="J29" s="36">
        <v>0</v>
      </c>
      <c r="K29" s="18">
        <v>48</v>
      </c>
      <c r="L29" s="22" t="s">
        <v>72</v>
      </c>
      <c r="M29" s="18" t="s">
        <v>23</v>
      </c>
      <c r="N29" s="18" t="s">
        <v>24</v>
      </c>
      <c r="O29" s="18"/>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row>
    <row r="30" spans="1:49" s="11" customFormat="1" x14ac:dyDescent="0.3">
      <c r="A30" s="13" t="s">
        <v>69</v>
      </c>
      <c r="B30" s="13" t="s">
        <v>70</v>
      </c>
      <c r="C30" s="18" t="s">
        <v>45</v>
      </c>
      <c r="D30" s="18" t="s">
        <v>18</v>
      </c>
      <c r="E30" s="36">
        <v>1.1990000000000001</v>
      </c>
      <c r="F30" s="36"/>
      <c r="G30" s="18"/>
      <c r="H30" s="22"/>
      <c r="I30" s="22"/>
      <c r="J30" s="38" t="s">
        <v>73</v>
      </c>
      <c r="K30" s="18">
        <v>12</v>
      </c>
      <c r="L30" s="22">
        <v>100</v>
      </c>
      <c r="M30" s="18" t="s">
        <v>23</v>
      </c>
      <c r="N30" s="18" t="s">
        <v>24</v>
      </c>
      <c r="O30" s="18"/>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row>
    <row r="31" spans="1:49" s="11" customFormat="1" x14ac:dyDescent="0.3">
      <c r="A31" s="13" t="s">
        <v>69</v>
      </c>
      <c r="B31" s="13" t="s">
        <v>70</v>
      </c>
      <c r="C31" s="18" t="s">
        <v>45</v>
      </c>
      <c r="D31" s="18" t="s">
        <v>18</v>
      </c>
      <c r="E31" s="36">
        <v>1.2490000000000001</v>
      </c>
      <c r="F31" s="36"/>
      <c r="G31" s="18"/>
      <c r="H31" s="22"/>
      <c r="I31" s="22"/>
      <c r="J31" s="38" t="s">
        <v>73</v>
      </c>
      <c r="K31" s="18">
        <v>12</v>
      </c>
      <c r="L31" s="22">
        <v>100</v>
      </c>
      <c r="M31" s="18" t="s">
        <v>23</v>
      </c>
      <c r="N31" s="18" t="s">
        <v>24</v>
      </c>
      <c r="O31" s="18"/>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row>
    <row r="32" spans="1:49" s="11" customFormat="1" x14ac:dyDescent="0.3">
      <c r="A32" s="13" t="s">
        <v>69</v>
      </c>
      <c r="B32" s="13" t="s">
        <v>70</v>
      </c>
      <c r="C32" s="18" t="s">
        <v>45</v>
      </c>
      <c r="D32" s="18" t="s">
        <v>26</v>
      </c>
      <c r="E32" s="36"/>
      <c r="F32" s="36"/>
      <c r="G32" s="18" t="s">
        <v>74</v>
      </c>
      <c r="H32" s="39" t="s">
        <v>37</v>
      </c>
      <c r="I32" s="39" t="s">
        <v>37</v>
      </c>
      <c r="J32" s="36">
        <v>0</v>
      </c>
      <c r="K32" s="18">
        <v>12</v>
      </c>
      <c r="L32" s="22" t="s">
        <v>72</v>
      </c>
      <c r="M32" s="18" t="s">
        <v>23</v>
      </c>
      <c r="N32" s="18" t="s">
        <v>24</v>
      </c>
      <c r="O32" s="18"/>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row>
    <row r="33" spans="1:49" s="11" customFormat="1" x14ac:dyDescent="0.3">
      <c r="A33" s="13" t="s">
        <v>69</v>
      </c>
      <c r="B33" s="13" t="s">
        <v>70</v>
      </c>
      <c r="C33" s="18" t="s">
        <v>45</v>
      </c>
      <c r="D33" s="18" t="s">
        <v>26</v>
      </c>
      <c r="E33" s="36"/>
      <c r="F33" s="36"/>
      <c r="G33" s="18" t="s">
        <v>75</v>
      </c>
      <c r="H33" s="39" t="s">
        <v>37</v>
      </c>
      <c r="I33" s="39" t="s">
        <v>37</v>
      </c>
      <c r="J33" s="36">
        <v>0</v>
      </c>
      <c r="K33" s="18">
        <v>18</v>
      </c>
      <c r="L33" s="22" t="s">
        <v>72</v>
      </c>
      <c r="M33" s="18" t="s">
        <v>23</v>
      </c>
      <c r="N33" s="18" t="s">
        <v>24</v>
      </c>
      <c r="O33" s="18"/>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row>
    <row r="34" spans="1:49" s="11" customFormat="1" x14ac:dyDescent="0.3">
      <c r="A34" s="13" t="s">
        <v>69</v>
      </c>
      <c r="B34" s="13" t="s">
        <v>70</v>
      </c>
      <c r="C34" s="18" t="s">
        <v>45</v>
      </c>
      <c r="D34" s="18" t="s">
        <v>26</v>
      </c>
      <c r="E34" s="36"/>
      <c r="F34" s="36"/>
      <c r="G34" s="18" t="s">
        <v>75</v>
      </c>
      <c r="H34" s="39" t="s">
        <v>37</v>
      </c>
      <c r="I34" s="39" t="s">
        <v>37</v>
      </c>
      <c r="J34" s="36">
        <v>0</v>
      </c>
      <c r="K34" s="18">
        <v>18</v>
      </c>
      <c r="L34" s="22" t="s">
        <v>72</v>
      </c>
      <c r="M34" s="18" t="s">
        <v>23</v>
      </c>
      <c r="N34" s="18" t="s">
        <v>24</v>
      </c>
      <c r="O34" s="18"/>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row>
    <row r="35" spans="1:49" s="11" customFormat="1" x14ac:dyDescent="0.3">
      <c r="A35" s="13" t="s">
        <v>69</v>
      </c>
      <c r="B35" s="13" t="s">
        <v>70</v>
      </c>
      <c r="C35" s="18" t="s">
        <v>45</v>
      </c>
      <c r="D35" s="18" t="s">
        <v>26</v>
      </c>
      <c r="E35" s="36"/>
      <c r="F35" s="36"/>
      <c r="G35" s="18" t="s">
        <v>76</v>
      </c>
      <c r="H35" s="39" t="s">
        <v>37</v>
      </c>
      <c r="I35" s="39" t="s">
        <v>37</v>
      </c>
      <c r="J35" s="36">
        <v>0</v>
      </c>
      <c r="K35" s="18">
        <v>12</v>
      </c>
      <c r="L35" s="22" t="s">
        <v>72</v>
      </c>
      <c r="M35" s="18" t="s">
        <v>23</v>
      </c>
      <c r="N35" s="18" t="s">
        <v>24</v>
      </c>
      <c r="O35" s="18"/>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row>
    <row r="36" spans="1:49" s="11" customFormat="1" ht="28.8" x14ac:dyDescent="0.3">
      <c r="A36" s="13" t="s">
        <v>69</v>
      </c>
      <c r="B36" s="13" t="s">
        <v>70</v>
      </c>
      <c r="C36" s="18" t="s">
        <v>45</v>
      </c>
      <c r="D36" s="18" t="s">
        <v>26</v>
      </c>
      <c r="E36" s="36"/>
      <c r="F36" s="36"/>
      <c r="G36" s="18" t="s">
        <v>77</v>
      </c>
      <c r="H36" s="39" t="s">
        <v>37</v>
      </c>
      <c r="I36" s="39" t="s">
        <v>37</v>
      </c>
      <c r="J36" s="36">
        <v>0</v>
      </c>
      <c r="K36" s="18" t="s">
        <v>67</v>
      </c>
      <c r="L36" s="22">
        <v>0</v>
      </c>
      <c r="M36" s="18" t="s">
        <v>23</v>
      </c>
      <c r="N36" s="18" t="s">
        <v>24</v>
      </c>
      <c r="O36" s="18"/>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row>
    <row r="37" spans="1:49" s="11" customFormat="1" ht="28.8" x14ac:dyDescent="0.3">
      <c r="A37" s="13" t="s">
        <v>69</v>
      </c>
      <c r="B37" s="13" t="s">
        <v>70</v>
      </c>
      <c r="C37" s="18" t="s">
        <v>45</v>
      </c>
      <c r="D37" s="18" t="s">
        <v>26</v>
      </c>
      <c r="E37" s="36"/>
      <c r="F37" s="36"/>
      <c r="G37" s="18" t="s">
        <v>78</v>
      </c>
      <c r="H37" s="39" t="s">
        <v>37</v>
      </c>
      <c r="I37" s="39" t="s">
        <v>37</v>
      </c>
      <c r="J37" s="36">
        <v>0</v>
      </c>
      <c r="K37" s="18" t="s">
        <v>67</v>
      </c>
      <c r="L37" s="22">
        <v>0</v>
      </c>
      <c r="M37" s="18" t="s">
        <v>23</v>
      </c>
      <c r="N37" s="18" t="s">
        <v>24</v>
      </c>
      <c r="O37" s="18"/>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row>
    <row r="38" spans="1:49" s="11" customFormat="1" x14ac:dyDescent="0.3">
      <c r="A38" s="13" t="s">
        <v>69</v>
      </c>
      <c r="B38" s="13" t="s">
        <v>70</v>
      </c>
      <c r="C38" s="18" t="s">
        <v>45</v>
      </c>
      <c r="D38" s="18" t="s">
        <v>26</v>
      </c>
      <c r="E38" s="36"/>
      <c r="F38" s="36"/>
      <c r="G38" s="18" t="s">
        <v>79</v>
      </c>
      <c r="H38" s="39" t="s">
        <v>37</v>
      </c>
      <c r="I38" s="39" t="s">
        <v>37</v>
      </c>
      <c r="J38" s="36">
        <v>0</v>
      </c>
      <c r="K38" s="18" t="s">
        <v>67</v>
      </c>
      <c r="L38" s="22">
        <v>0</v>
      </c>
      <c r="M38" s="18" t="s">
        <v>23</v>
      </c>
      <c r="N38" s="18" t="s">
        <v>24</v>
      </c>
      <c r="O38" s="18"/>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row>
    <row r="39" spans="1:49" s="11" customFormat="1" x14ac:dyDescent="0.3">
      <c r="A39" s="13" t="s">
        <v>69</v>
      </c>
      <c r="B39" s="13" t="s">
        <v>70</v>
      </c>
      <c r="C39" s="18" t="s">
        <v>45</v>
      </c>
      <c r="D39" s="18" t="s">
        <v>26</v>
      </c>
      <c r="E39" s="36"/>
      <c r="F39" s="36"/>
      <c r="G39" s="18" t="s">
        <v>80</v>
      </c>
      <c r="H39" s="39" t="s">
        <v>37</v>
      </c>
      <c r="I39" s="39" t="s">
        <v>37</v>
      </c>
      <c r="J39" s="36">
        <v>5.95</v>
      </c>
      <c r="K39" s="18" t="s">
        <v>67</v>
      </c>
      <c r="L39" s="22">
        <v>0</v>
      </c>
      <c r="M39" s="18" t="s">
        <v>23</v>
      </c>
      <c r="N39" s="18" t="s">
        <v>24</v>
      </c>
      <c r="O39" s="18"/>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row>
    <row r="40" spans="1:49" s="11" customFormat="1" x14ac:dyDescent="0.3">
      <c r="A40" s="13" t="s">
        <v>69</v>
      </c>
      <c r="B40" s="13" t="s">
        <v>70</v>
      </c>
      <c r="C40" s="18" t="s">
        <v>45</v>
      </c>
      <c r="D40" s="18" t="s">
        <v>26</v>
      </c>
      <c r="E40" s="36"/>
      <c r="F40" s="36"/>
      <c r="G40" s="18"/>
      <c r="H40" s="40">
        <v>1.5174513801169212</v>
      </c>
      <c r="I40" s="40">
        <v>1.5339392723466281</v>
      </c>
      <c r="J40" s="36">
        <v>0</v>
      </c>
      <c r="K40" s="18" t="s">
        <v>67</v>
      </c>
      <c r="L40" s="22">
        <v>0</v>
      </c>
      <c r="M40" s="18" t="s">
        <v>23</v>
      </c>
      <c r="N40" s="18" t="s">
        <v>24</v>
      </c>
      <c r="O40" s="18"/>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row>
    <row r="41" spans="1:49" s="11" customFormat="1" ht="28.8" x14ac:dyDescent="0.3">
      <c r="A41" s="13" t="s">
        <v>81</v>
      </c>
      <c r="B41" s="13" t="s">
        <v>82</v>
      </c>
      <c r="C41" s="18" t="s">
        <v>45</v>
      </c>
      <c r="D41" s="18" t="s">
        <v>18</v>
      </c>
      <c r="E41" s="20">
        <v>0.89900000000000002</v>
      </c>
      <c r="F41" s="18"/>
      <c r="G41" s="18"/>
      <c r="H41" s="41"/>
      <c r="I41" s="41"/>
      <c r="J41" s="29" t="s">
        <v>83</v>
      </c>
      <c r="K41" s="18">
        <v>12</v>
      </c>
      <c r="L41" s="36">
        <v>99</v>
      </c>
      <c r="M41" s="18" t="s">
        <v>23</v>
      </c>
      <c r="N41" s="18" t="s">
        <v>24</v>
      </c>
      <c r="O41" s="18"/>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row>
    <row r="42" spans="1:49" s="11" customFormat="1" ht="28.8" x14ac:dyDescent="0.3">
      <c r="A42" s="13" t="s">
        <v>81</v>
      </c>
      <c r="B42" s="13" t="s">
        <v>82</v>
      </c>
      <c r="C42" s="18" t="s">
        <v>45</v>
      </c>
      <c r="D42" s="18" t="s">
        <v>26</v>
      </c>
      <c r="E42" s="42"/>
      <c r="F42" s="18"/>
      <c r="G42" s="18" t="s">
        <v>84</v>
      </c>
      <c r="H42" s="43">
        <v>1.1106</v>
      </c>
      <c r="I42" s="43">
        <v>1.2463</v>
      </c>
      <c r="J42" s="22">
        <v>0</v>
      </c>
      <c r="K42" s="18">
        <v>1</v>
      </c>
      <c r="L42" s="36">
        <v>0</v>
      </c>
      <c r="M42" s="18" t="s">
        <v>23</v>
      </c>
      <c r="N42" s="18" t="s">
        <v>24</v>
      </c>
      <c r="O42" s="18"/>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row>
    <row r="43" spans="1:49" s="11" customFormat="1" ht="100.8" x14ac:dyDescent="0.3">
      <c r="A43" s="7" t="s">
        <v>85</v>
      </c>
      <c r="B43" s="7" t="s">
        <v>86</v>
      </c>
      <c r="C43" s="44" t="s">
        <v>45</v>
      </c>
      <c r="D43" s="44" t="s">
        <v>18</v>
      </c>
      <c r="E43" s="45">
        <v>0.84960000000000002</v>
      </c>
      <c r="F43" s="18"/>
      <c r="G43" s="18"/>
      <c r="H43" s="18"/>
      <c r="I43" s="18"/>
      <c r="J43" s="46">
        <v>0</v>
      </c>
      <c r="K43" s="29">
        <v>12</v>
      </c>
      <c r="L43" s="44" t="s">
        <v>87</v>
      </c>
      <c r="M43" s="18" t="s">
        <v>23</v>
      </c>
      <c r="N43" s="18" t="s">
        <v>24</v>
      </c>
      <c r="O43" s="18"/>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row>
    <row r="44" spans="1:49" s="11" customFormat="1" ht="100.8" x14ac:dyDescent="0.3">
      <c r="A44" s="7" t="s">
        <v>85</v>
      </c>
      <c r="B44" s="7" t="s">
        <v>86</v>
      </c>
      <c r="C44" s="44" t="s">
        <v>45</v>
      </c>
      <c r="D44" s="44" t="s">
        <v>18</v>
      </c>
      <c r="E44" s="45">
        <v>0.79700000000000004</v>
      </c>
      <c r="F44" s="18"/>
      <c r="G44" s="18"/>
      <c r="H44" s="18"/>
      <c r="I44" s="18"/>
      <c r="J44" s="46">
        <v>0</v>
      </c>
      <c r="K44" s="29">
        <v>11</v>
      </c>
      <c r="L44" s="44" t="s">
        <v>87</v>
      </c>
      <c r="M44" s="18" t="s">
        <v>23</v>
      </c>
      <c r="N44" s="18" t="s">
        <v>24</v>
      </c>
      <c r="O44" s="18"/>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row>
    <row r="45" spans="1:49" s="11" customFormat="1" ht="100.8" x14ac:dyDescent="0.3">
      <c r="A45" s="7" t="s">
        <v>85</v>
      </c>
      <c r="B45" s="7" t="s">
        <v>86</v>
      </c>
      <c r="C45" s="44" t="s">
        <v>45</v>
      </c>
      <c r="D45" s="44" t="s">
        <v>18</v>
      </c>
      <c r="E45" s="45">
        <v>0.85189999999999999</v>
      </c>
      <c r="F45" s="18"/>
      <c r="G45" s="18"/>
      <c r="H45" s="18"/>
      <c r="I45" s="18"/>
      <c r="J45" s="46">
        <v>0</v>
      </c>
      <c r="K45" s="29">
        <v>48</v>
      </c>
      <c r="L45" s="44" t="s">
        <v>87</v>
      </c>
      <c r="M45" s="18" t="s">
        <v>23</v>
      </c>
      <c r="N45" s="18" t="s">
        <v>24</v>
      </c>
      <c r="O45" s="18"/>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row>
    <row r="46" spans="1:49" s="11" customFormat="1" ht="100.8" x14ac:dyDescent="0.3">
      <c r="A46" s="7" t="s">
        <v>85</v>
      </c>
      <c r="B46" s="7" t="s">
        <v>86</v>
      </c>
      <c r="C46" s="44" t="s">
        <v>45</v>
      </c>
      <c r="D46" s="44" t="s">
        <v>18</v>
      </c>
      <c r="E46" s="45">
        <v>0.84560000000000002</v>
      </c>
      <c r="F46" s="18"/>
      <c r="G46" s="18"/>
      <c r="H46" s="18"/>
      <c r="I46" s="18"/>
      <c r="J46" s="46">
        <v>0</v>
      </c>
      <c r="K46" s="29">
        <v>12</v>
      </c>
      <c r="L46" s="44" t="s">
        <v>87</v>
      </c>
      <c r="M46" s="18" t="s">
        <v>23</v>
      </c>
      <c r="N46" s="18" t="s">
        <v>24</v>
      </c>
      <c r="O46" s="18"/>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row>
    <row r="47" spans="1:49" s="11" customFormat="1" ht="100.8" x14ac:dyDescent="0.3">
      <c r="A47" s="7" t="s">
        <v>85</v>
      </c>
      <c r="B47" s="7" t="s">
        <v>86</v>
      </c>
      <c r="C47" s="44" t="s">
        <v>45</v>
      </c>
      <c r="D47" s="44" t="s">
        <v>18</v>
      </c>
      <c r="E47" s="45">
        <v>0.84489999999999998</v>
      </c>
      <c r="F47" s="18"/>
      <c r="G47" s="18"/>
      <c r="H47" s="18"/>
      <c r="I47" s="18"/>
      <c r="J47" s="46">
        <v>0</v>
      </c>
      <c r="K47" s="29">
        <v>48</v>
      </c>
      <c r="L47" s="44" t="s">
        <v>87</v>
      </c>
      <c r="M47" s="18" t="s">
        <v>23</v>
      </c>
      <c r="N47" s="18" t="s">
        <v>24</v>
      </c>
      <c r="O47" s="18"/>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row>
    <row r="48" spans="1:49" s="11" customFormat="1" ht="100.8" x14ac:dyDescent="0.3">
      <c r="A48" s="7" t="s">
        <v>85</v>
      </c>
      <c r="B48" s="7" t="s">
        <v>86</v>
      </c>
      <c r="C48" s="44" t="s">
        <v>45</v>
      </c>
      <c r="D48" s="44" t="s">
        <v>18</v>
      </c>
      <c r="E48" s="45">
        <v>0.84460000000000002</v>
      </c>
      <c r="F48" s="18"/>
      <c r="G48" s="18"/>
      <c r="H48" s="18"/>
      <c r="I48" s="18"/>
      <c r="J48" s="46">
        <v>0</v>
      </c>
      <c r="K48" s="29">
        <v>24</v>
      </c>
      <c r="L48" s="44" t="s">
        <v>87</v>
      </c>
      <c r="M48" s="18" t="s">
        <v>23</v>
      </c>
      <c r="N48" s="18" t="s">
        <v>24</v>
      </c>
      <c r="O48" s="18"/>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row>
    <row r="49" spans="1:49" s="11" customFormat="1" ht="100.8" x14ac:dyDescent="0.3">
      <c r="A49" s="7" t="s">
        <v>85</v>
      </c>
      <c r="B49" s="7" t="s">
        <v>86</v>
      </c>
      <c r="C49" s="44" t="s">
        <v>45</v>
      </c>
      <c r="D49" s="44" t="s">
        <v>18</v>
      </c>
      <c r="E49" s="45">
        <v>0.84160000000000001</v>
      </c>
      <c r="F49" s="18"/>
      <c r="G49" s="18"/>
      <c r="H49" s="18"/>
      <c r="I49" s="18"/>
      <c r="J49" s="46">
        <v>0</v>
      </c>
      <c r="K49" s="29">
        <v>11</v>
      </c>
      <c r="L49" s="44" t="s">
        <v>87</v>
      </c>
      <c r="M49" s="18" t="s">
        <v>23</v>
      </c>
      <c r="N49" s="18" t="s">
        <v>24</v>
      </c>
      <c r="O49" s="18"/>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row>
    <row r="50" spans="1:49" s="11" customFormat="1" ht="100.8" x14ac:dyDescent="0.3">
      <c r="A50" s="7" t="s">
        <v>85</v>
      </c>
      <c r="B50" s="7" t="s">
        <v>86</v>
      </c>
      <c r="C50" s="44" t="s">
        <v>45</v>
      </c>
      <c r="D50" s="44" t="s">
        <v>18</v>
      </c>
      <c r="E50" s="45">
        <v>0.81989999999999996</v>
      </c>
      <c r="F50" s="18"/>
      <c r="G50" s="18"/>
      <c r="H50" s="18"/>
      <c r="I50" s="18"/>
      <c r="J50" s="46">
        <v>0</v>
      </c>
      <c r="K50" s="29">
        <v>12</v>
      </c>
      <c r="L50" s="44" t="s">
        <v>87</v>
      </c>
      <c r="M50" s="18" t="s">
        <v>23</v>
      </c>
      <c r="N50" s="18" t="s">
        <v>24</v>
      </c>
      <c r="O50" s="18"/>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row>
    <row r="51" spans="1:49" s="11" customFormat="1" ht="100.8" x14ac:dyDescent="0.3">
      <c r="A51" s="7" t="s">
        <v>85</v>
      </c>
      <c r="B51" s="7" t="s">
        <v>86</v>
      </c>
      <c r="C51" s="44" t="s">
        <v>45</v>
      </c>
      <c r="D51" s="44" t="s">
        <v>18</v>
      </c>
      <c r="E51" s="45">
        <v>0.83389999999999997</v>
      </c>
      <c r="F51" s="18"/>
      <c r="G51" s="18"/>
      <c r="H51" s="18"/>
      <c r="I51" s="18"/>
      <c r="J51" s="46">
        <v>0</v>
      </c>
      <c r="K51" s="29">
        <v>48</v>
      </c>
      <c r="L51" s="44" t="s">
        <v>87</v>
      </c>
      <c r="M51" s="18" t="s">
        <v>23</v>
      </c>
      <c r="N51" s="18" t="s">
        <v>24</v>
      </c>
      <c r="O51" s="18"/>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row>
    <row r="52" spans="1:49" s="11" customFormat="1" ht="100.8" x14ac:dyDescent="0.3">
      <c r="A52" s="7" t="s">
        <v>85</v>
      </c>
      <c r="B52" s="7" t="s">
        <v>86</v>
      </c>
      <c r="C52" s="44" t="s">
        <v>45</v>
      </c>
      <c r="D52" s="44" t="s">
        <v>18</v>
      </c>
      <c r="E52" s="45">
        <v>0.85389999999999999</v>
      </c>
      <c r="F52" s="18"/>
      <c r="G52" s="18"/>
      <c r="H52" s="18"/>
      <c r="I52" s="18"/>
      <c r="J52" s="46">
        <v>0</v>
      </c>
      <c r="K52" s="29">
        <v>48</v>
      </c>
      <c r="L52" s="44" t="s">
        <v>87</v>
      </c>
      <c r="M52" s="18" t="s">
        <v>23</v>
      </c>
      <c r="N52" s="18" t="s">
        <v>24</v>
      </c>
      <c r="O52" s="18"/>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row>
    <row r="53" spans="1:49" s="11" customFormat="1" ht="100.8" x14ac:dyDescent="0.3">
      <c r="A53" s="7" t="s">
        <v>85</v>
      </c>
      <c r="B53" s="7" t="s">
        <v>86</v>
      </c>
      <c r="C53" s="44" t="s">
        <v>45</v>
      </c>
      <c r="D53" s="44" t="s">
        <v>18</v>
      </c>
      <c r="E53" s="45">
        <v>0.72499999999999998</v>
      </c>
      <c r="F53" s="47"/>
      <c r="G53" s="18"/>
      <c r="H53" s="18"/>
      <c r="I53" s="18"/>
      <c r="J53" s="46">
        <v>0</v>
      </c>
      <c r="K53" s="29">
        <v>48</v>
      </c>
      <c r="L53" s="44" t="s">
        <v>87</v>
      </c>
      <c r="M53" s="18" t="s">
        <v>23</v>
      </c>
      <c r="N53" s="18" t="s">
        <v>24</v>
      </c>
      <c r="O53" s="18"/>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row>
    <row r="54" spans="1:49" s="11" customFormat="1" ht="100.8" x14ac:dyDescent="0.3">
      <c r="A54" s="7" t="s">
        <v>85</v>
      </c>
      <c r="B54" s="7" t="s">
        <v>86</v>
      </c>
      <c r="C54" s="44" t="s">
        <v>45</v>
      </c>
      <c r="D54" s="44" t="s">
        <v>18</v>
      </c>
      <c r="E54" s="45">
        <v>0.72499999999999998</v>
      </c>
      <c r="F54" s="47"/>
      <c r="G54" s="18"/>
      <c r="H54" s="18"/>
      <c r="I54" s="18"/>
      <c r="J54" s="46">
        <v>0</v>
      </c>
      <c r="K54" s="29">
        <v>47</v>
      </c>
      <c r="L54" s="44" t="s">
        <v>87</v>
      </c>
      <c r="M54" s="18" t="s">
        <v>23</v>
      </c>
      <c r="N54" s="18" t="s">
        <v>24</v>
      </c>
      <c r="O54" s="18"/>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row>
    <row r="55" spans="1:49" s="11" customFormat="1" ht="100.8" x14ac:dyDescent="0.3">
      <c r="A55" s="7" t="s">
        <v>85</v>
      </c>
      <c r="B55" s="7" t="s">
        <v>86</v>
      </c>
      <c r="C55" s="44" t="s">
        <v>45</v>
      </c>
      <c r="D55" s="44" t="s">
        <v>18</v>
      </c>
      <c r="E55" s="45">
        <v>0.73099999999999998</v>
      </c>
      <c r="F55" s="47"/>
      <c r="G55" s="18"/>
      <c r="H55" s="18"/>
      <c r="I55" s="18"/>
      <c r="J55" s="46">
        <v>0</v>
      </c>
      <c r="K55" s="29">
        <v>48</v>
      </c>
      <c r="L55" s="44" t="s">
        <v>87</v>
      </c>
      <c r="M55" s="18" t="s">
        <v>23</v>
      </c>
      <c r="N55" s="18" t="s">
        <v>24</v>
      </c>
      <c r="O55" s="18"/>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row>
    <row r="56" spans="1:49" s="11" customFormat="1" ht="100.8" x14ac:dyDescent="0.3">
      <c r="A56" s="7" t="s">
        <v>85</v>
      </c>
      <c r="B56" s="7" t="s">
        <v>86</v>
      </c>
      <c r="C56" s="44" t="s">
        <v>45</v>
      </c>
      <c r="D56" s="44" t="s">
        <v>18</v>
      </c>
      <c r="E56" s="45">
        <v>0.85460000000000003</v>
      </c>
      <c r="F56" s="18"/>
      <c r="G56" s="18"/>
      <c r="H56" s="18"/>
      <c r="I56" s="18"/>
      <c r="J56" s="46">
        <v>0</v>
      </c>
      <c r="K56" s="29">
        <v>12</v>
      </c>
      <c r="L56" s="44" t="s">
        <v>87</v>
      </c>
      <c r="M56" s="18" t="s">
        <v>23</v>
      </c>
      <c r="N56" s="18" t="s">
        <v>24</v>
      </c>
      <c r="O56" s="18"/>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row>
    <row r="57" spans="1:49" s="11" customFormat="1" ht="100.8" x14ac:dyDescent="0.3">
      <c r="A57" s="7" t="s">
        <v>85</v>
      </c>
      <c r="B57" s="7" t="s">
        <v>86</v>
      </c>
      <c r="C57" s="44" t="s">
        <v>45</v>
      </c>
      <c r="D57" s="44" t="s">
        <v>18</v>
      </c>
      <c r="E57" s="45">
        <v>0.85160000000000002</v>
      </c>
      <c r="F57" s="18"/>
      <c r="G57" s="18"/>
      <c r="H57" s="18"/>
      <c r="I57" s="18"/>
      <c r="J57" s="46">
        <v>0</v>
      </c>
      <c r="K57" s="29">
        <v>12</v>
      </c>
      <c r="L57" s="44" t="s">
        <v>87</v>
      </c>
      <c r="M57" s="18" t="s">
        <v>23</v>
      </c>
      <c r="N57" s="18" t="s">
        <v>24</v>
      </c>
      <c r="O57" s="18"/>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row>
    <row r="58" spans="1:49" s="11" customFormat="1" ht="28.8" x14ac:dyDescent="0.3">
      <c r="A58" s="13" t="s">
        <v>88</v>
      </c>
      <c r="B58" s="13" t="s">
        <v>89</v>
      </c>
      <c r="C58" s="48" t="s">
        <v>45</v>
      </c>
      <c r="D58" s="48" t="s">
        <v>26</v>
      </c>
      <c r="E58" s="49"/>
      <c r="F58" s="50"/>
      <c r="G58" s="50"/>
      <c r="H58" s="49">
        <v>0.97599999999999998</v>
      </c>
      <c r="I58" s="49">
        <v>1.014</v>
      </c>
      <c r="J58" s="29" t="s">
        <v>90</v>
      </c>
      <c r="K58" s="18" t="s">
        <v>91</v>
      </c>
      <c r="L58" s="51">
        <v>0</v>
      </c>
      <c r="M58" s="18" t="s">
        <v>23</v>
      </c>
      <c r="N58" s="8" t="s">
        <v>24</v>
      </c>
      <c r="O58" s="18"/>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row>
    <row r="59" spans="1:49" s="11" customFormat="1" ht="28.8" x14ac:dyDescent="0.3">
      <c r="A59" s="13" t="s">
        <v>88</v>
      </c>
      <c r="B59" s="13" t="s">
        <v>89</v>
      </c>
      <c r="C59" s="48" t="s">
        <v>45</v>
      </c>
      <c r="D59" s="48" t="s">
        <v>18</v>
      </c>
      <c r="E59" s="49">
        <v>0.54900000000000004</v>
      </c>
      <c r="F59" s="50"/>
      <c r="G59" s="50"/>
      <c r="H59" s="49"/>
      <c r="I59" s="49"/>
      <c r="J59" s="29" t="s">
        <v>90</v>
      </c>
      <c r="K59" s="18" t="s">
        <v>91</v>
      </c>
      <c r="L59" s="22">
        <v>400</v>
      </c>
      <c r="M59" s="18" t="s">
        <v>23</v>
      </c>
      <c r="N59" s="8" t="s">
        <v>24</v>
      </c>
      <c r="O59" s="18"/>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row>
    <row r="60" spans="1:49" s="11" customFormat="1" ht="28.8" x14ac:dyDescent="0.3">
      <c r="A60" s="13" t="s">
        <v>88</v>
      </c>
      <c r="B60" s="13" t="s">
        <v>89</v>
      </c>
      <c r="C60" s="48" t="s">
        <v>45</v>
      </c>
      <c r="D60" s="48" t="s">
        <v>18</v>
      </c>
      <c r="E60" s="49">
        <v>0.57899999999999996</v>
      </c>
      <c r="F60" s="50"/>
      <c r="G60" s="50"/>
      <c r="H60" s="49"/>
      <c r="I60" s="49"/>
      <c r="J60" s="29" t="s">
        <v>90</v>
      </c>
      <c r="K60" s="18" t="s">
        <v>92</v>
      </c>
      <c r="L60" s="22">
        <v>800</v>
      </c>
      <c r="M60" s="18" t="s">
        <v>23</v>
      </c>
      <c r="N60" s="8" t="s">
        <v>24</v>
      </c>
      <c r="O60" s="18"/>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row>
    <row r="61" spans="1:49" s="11" customFormat="1" ht="43.2" x14ac:dyDescent="0.3">
      <c r="A61" s="13" t="s">
        <v>88</v>
      </c>
      <c r="B61" s="13" t="s">
        <v>89</v>
      </c>
      <c r="C61" s="18" t="s">
        <v>45</v>
      </c>
      <c r="D61" s="18" t="s">
        <v>18</v>
      </c>
      <c r="E61" s="49">
        <v>0.57899999999999996</v>
      </c>
      <c r="F61" s="50"/>
      <c r="G61" s="50"/>
      <c r="H61" s="49"/>
      <c r="I61" s="49"/>
      <c r="J61" s="29" t="s">
        <v>90</v>
      </c>
      <c r="K61" s="18" t="s">
        <v>91</v>
      </c>
      <c r="L61" s="22">
        <v>400</v>
      </c>
      <c r="M61" s="18" t="s">
        <v>23</v>
      </c>
      <c r="N61" s="8" t="s">
        <v>24</v>
      </c>
      <c r="O61" s="18" t="s">
        <v>93</v>
      </c>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row>
    <row r="62" spans="1:49" s="11" customFormat="1" ht="28.8" x14ac:dyDescent="0.3">
      <c r="A62" s="7" t="s">
        <v>94</v>
      </c>
      <c r="B62" s="7" t="s">
        <v>95</v>
      </c>
      <c r="C62" s="8" t="s">
        <v>17</v>
      </c>
      <c r="D62" s="8" t="s">
        <v>18</v>
      </c>
      <c r="E62" s="12">
        <v>0.79</v>
      </c>
      <c r="F62" s="8"/>
      <c r="G62" s="8"/>
      <c r="H62" s="9"/>
      <c r="I62" s="9"/>
      <c r="J62" s="9">
        <v>0</v>
      </c>
      <c r="K62" s="8" t="s">
        <v>41</v>
      </c>
      <c r="L62" s="9">
        <v>0</v>
      </c>
      <c r="M62" s="9" t="s">
        <v>23</v>
      </c>
      <c r="N62" s="9" t="s">
        <v>24</v>
      </c>
      <c r="O62" s="8" t="s">
        <v>96</v>
      </c>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row>
    <row r="63" spans="1:49" s="11" customFormat="1" ht="28.8" x14ac:dyDescent="0.3">
      <c r="A63" s="7" t="s">
        <v>94</v>
      </c>
      <c r="B63" s="7" t="s">
        <v>95</v>
      </c>
      <c r="C63" s="8" t="s">
        <v>17</v>
      </c>
      <c r="D63" s="8" t="s">
        <v>18</v>
      </c>
      <c r="E63" s="12">
        <v>1.2</v>
      </c>
      <c r="F63" s="8"/>
      <c r="G63" s="8"/>
      <c r="H63" s="9"/>
      <c r="I63" s="9"/>
      <c r="J63" s="9">
        <v>0</v>
      </c>
      <c r="K63" s="8" t="s">
        <v>41</v>
      </c>
      <c r="L63" s="9">
        <v>0</v>
      </c>
      <c r="M63" s="9" t="s">
        <v>23</v>
      </c>
      <c r="N63" s="9" t="s">
        <v>24</v>
      </c>
      <c r="O63" s="8" t="s">
        <v>96</v>
      </c>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row>
    <row r="64" spans="1:49" s="11" customFormat="1" ht="86.4" x14ac:dyDescent="0.3">
      <c r="A64" s="52" t="s">
        <v>97</v>
      </c>
      <c r="B64" s="52" t="s">
        <v>98</v>
      </c>
      <c r="C64" s="44" t="s">
        <v>45</v>
      </c>
      <c r="D64" s="44" t="s">
        <v>18</v>
      </c>
      <c r="E64" s="44" t="s">
        <v>99</v>
      </c>
      <c r="F64" s="44"/>
      <c r="G64" s="44"/>
      <c r="H64" s="29"/>
      <c r="I64" s="29"/>
      <c r="J64" s="18" t="s">
        <v>99</v>
      </c>
      <c r="K64" s="18" t="s">
        <v>99</v>
      </c>
      <c r="L64" s="18" t="s">
        <v>100</v>
      </c>
      <c r="M64" s="44" t="s">
        <v>23</v>
      </c>
      <c r="N64" s="44" t="s">
        <v>24</v>
      </c>
      <c r="O64" s="18"/>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row>
    <row r="65" spans="1:49" s="11" customFormat="1" ht="86.4" x14ac:dyDescent="0.3">
      <c r="A65" s="52" t="s">
        <v>97</v>
      </c>
      <c r="B65" s="52" t="s">
        <v>98</v>
      </c>
      <c r="C65" s="44" t="s">
        <v>45</v>
      </c>
      <c r="D65" s="44" t="s">
        <v>26</v>
      </c>
      <c r="E65" s="44"/>
      <c r="F65" s="44"/>
      <c r="G65" s="44" t="s">
        <v>99</v>
      </c>
      <c r="H65" s="7" t="s">
        <v>37</v>
      </c>
      <c r="I65" s="7" t="s">
        <v>37</v>
      </c>
      <c r="J65" s="18" t="s">
        <v>99</v>
      </c>
      <c r="K65" s="18" t="s">
        <v>99</v>
      </c>
      <c r="L65" s="18" t="s">
        <v>100</v>
      </c>
      <c r="M65" s="44" t="s">
        <v>23</v>
      </c>
      <c r="N65" s="44" t="s">
        <v>24</v>
      </c>
      <c r="O65" s="18"/>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row>
    <row r="66" spans="1:49" s="11" customFormat="1" ht="86.4" x14ac:dyDescent="0.3">
      <c r="A66" s="52" t="s">
        <v>101</v>
      </c>
      <c r="B66" s="52" t="s">
        <v>102</v>
      </c>
      <c r="C66" s="44" t="s">
        <v>45</v>
      </c>
      <c r="D66" s="44" t="s">
        <v>18</v>
      </c>
      <c r="E66" s="44" t="s">
        <v>103</v>
      </c>
      <c r="F66" s="44"/>
      <c r="G66" s="44"/>
      <c r="H66" s="29"/>
      <c r="I66" s="53"/>
      <c r="J66" s="18" t="s">
        <v>103</v>
      </c>
      <c r="K66" s="18" t="s">
        <v>103</v>
      </c>
      <c r="L66" s="18" t="s">
        <v>100</v>
      </c>
      <c r="M66" s="18" t="s">
        <v>23</v>
      </c>
      <c r="N66" s="18" t="s">
        <v>24</v>
      </c>
      <c r="O66" s="18"/>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row>
    <row r="67" spans="1:49" s="11" customFormat="1" ht="86.4" x14ac:dyDescent="0.3">
      <c r="A67" s="52" t="s">
        <v>101</v>
      </c>
      <c r="B67" s="52" t="s">
        <v>102</v>
      </c>
      <c r="C67" s="44" t="s">
        <v>45</v>
      </c>
      <c r="D67" s="44" t="s">
        <v>26</v>
      </c>
      <c r="E67" s="44"/>
      <c r="F67" s="28"/>
      <c r="G67" s="44" t="s">
        <v>103</v>
      </c>
      <c r="H67" s="7" t="s">
        <v>37</v>
      </c>
      <c r="I67" s="7" t="s">
        <v>37</v>
      </c>
      <c r="J67" s="18" t="s">
        <v>103</v>
      </c>
      <c r="K67" s="18" t="s">
        <v>103</v>
      </c>
      <c r="L67" s="18" t="s">
        <v>100</v>
      </c>
      <c r="M67" s="18" t="s">
        <v>23</v>
      </c>
      <c r="N67" s="18" t="s">
        <v>24</v>
      </c>
      <c r="O67" s="18"/>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row>
    <row r="68" spans="1:49" s="11" customFormat="1" ht="172.8" x14ac:dyDescent="0.3">
      <c r="A68" s="7" t="s">
        <v>104</v>
      </c>
      <c r="B68" s="7" t="s">
        <v>105</v>
      </c>
      <c r="C68" s="8" t="s">
        <v>45</v>
      </c>
      <c r="D68" s="8" t="s">
        <v>18</v>
      </c>
      <c r="E68" s="8" t="s">
        <v>58</v>
      </c>
      <c r="F68" s="8"/>
      <c r="G68" s="8"/>
      <c r="H68" s="8"/>
      <c r="I68" s="8"/>
      <c r="J68" s="9">
        <v>0</v>
      </c>
      <c r="K68" s="8" t="s">
        <v>106</v>
      </c>
      <c r="L68" s="8" t="s">
        <v>107</v>
      </c>
      <c r="M68" s="8" t="s">
        <v>23</v>
      </c>
      <c r="N68" s="18" t="s">
        <v>24</v>
      </c>
      <c r="O68" s="8" t="s">
        <v>108</v>
      </c>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row>
    <row r="69" spans="1:49" s="11" customFormat="1" ht="172.8" x14ac:dyDescent="0.3">
      <c r="A69" s="7" t="s">
        <v>104</v>
      </c>
      <c r="B69" s="7" t="s">
        <v>105</v>
      </c>
      <c r="C69" s="8" t="s">
        <v>45</v>
      </c>
      <c r="D69" s="8" t="s">
        <v>26</v>
      </c>
      <c r="E69" s="8"/>
      <c r="F69" s="8"/>
      <c r="G69" s="8" t="s">
        <v>109</v>
      </c>
      <c r="H69" s="7" t="s">
        <v>37</v>
      </c>
      <c r="I69" s="7" t="s">
        <v>37</v>
      </c>
      <c r="J69" s="9">
        <v>0</v>
      </c>
      <c r="K69" s="8" t="s">
        <v>106</v>
      </c>
      <c r="L69" s="8" t="s">
        <v>110</v>
      </c>
      <c r="M69" s="8" t="s">
        <v>23</v>
      </c>
      <c r="N69" s="18" t="s">
        <v>24</v>
      </c>
      <c r="O69" s="8" t="s">
        <v>108</v>
      </c>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row>
    <row r="70" spans="1:49" s="11" customFormat="1" ht="129.6" x14ac:dyDescent="0.3">
      <c r="A70" s="7" t="s">
        <v>111</v>
      </c>
      <c r="B70" s="7" t="s">
        <v>112</v>
      </c>
      <c r="C70" s="44" t="s">
        <v>17</v>
      </c>
      <c r="D70" s="44" t="s">
        <v>26</v>
      </c>
      <c r="E70" s="29"/>
      <c r="F70" s="47"/>
      <c r="G70" s="44" t="s">
        <v>113</v>
      </c>
      <c r="H70" s="54">
        <v>0.46729999999999999</v>
      </c>
      <c r="I70" s="54">
        <v>0.48409999999999997</v>
      </c>
      <c r="J70" s="46">
        <v>0</v>
      </c>
      <c r="K70" s="55">
        <v>1</v>
      </c>
      <c r="L70" s="44" t="s">
        <v>114</v>
      </c>
      <c r="M70" s="56" t="s">
        <v>23</v>
      </c>
      <c r="N70" s="44" t="s">
        <v>24</v>
      </c>
      <c r="O70" s="47"/>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row>
    <row r="71" spans="1:49" s="11" customFormat="1" ht="144" x14ac:dyDescent="0.3">
      <c r="A71" s="7" t="s">
        <v>111</v>
      </c>
      <c r="B71" s="7" t="s">
        <v>112</v>
      </c>
      <c r="C71" s="44" t="s">
        <v>17</v>
      </c>
      <c r="D71" s="44" t="s">
        <v>26</v>
      </c>
      <c r="E71" s="29"/>
      <c r="F71" s="47"/>
      <c r="G71" s="44" t="s">
        <v>115</v>
      </c>
      <c r="H71" s="54">
        <v>0.36499999999999999</v>
      </c>
      <c r="I71" s="54">
        <v>0.42230000000000001</v>
      </c>
      <c r="J71" s="46">
        <v>0</v>
      </c>
      <c r="K71" s="55">
        <v>1</v>
      </c>
      <c r="L71" s="44" t="s">
        <v>116</v>
      </c>
      <c r="M71" s="56" t="s">
        <v>23</v>
      </c>
      <c r="N71" s="44" t="s">
        <v>24</v>
      </c>
      <c r="O71" s="47"/>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row>
    <row r="72" spans="1:49" s="11" customFormat="1" ht="144" x14ac:dyDescent="0.3">
      <c r="A72" s="7" t="s">
        <v>111</v>
      </c>
      <c r="B72" s="7" t="s">
        <v>112</v>
      </c>
      <c r="C72" s="44" t="s">
        <v>17</v>
      </c>
      <c r="D72" s="44" t="s">
        <v>26</v>
      </c>
      <c r="E72" s="29"/>
      <c r="F72" s="47"/>
      <c r="G72" s="44" t="s">
        <v>117</v>
      </c>
      <c r="H72" s="54">
        <v>0.35260000000000002</v>
      </c>
      <c r="I72" s="54">
        <v>0.44400000000000001</v>
      </c>
      <c r="J72" s="46">
        <v>0</v>
      </c>
      <c r="K72" s="57" t="s">
        <v>118</v>
      </c>
      <c r="L72" s="44" t="s">
        <v>116</v>
      </c>
      <c r="M72" s="56" t="s">
        <v>23</v>
      </c>
      <c r="N72" s="44" t="s">
        <v>24</v>
      </c>
      <c r="O72" s="47"/>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row>
    <row r="73" spans="1:49" s="11" customFormat="1" ht="374.4" x14ac:dyDescent="0.3">
      <c r="A73" s="7" t="s">
        <v>111</v>
      </c>
      <c r="B73" s="7" t="s">
        <v>112</v>
      </c>
      <c r="C73" s="44" t="s">
        <v>17</v>
      </c>
      <c r="D73" s="44" t="s">
        <v>18</v>
      </c>
      <c r="E73" s="54">
        <v>0.55349999999999999</v>
      </c>
      <c r="F73" s="47"/>
      <c r="G73" s="44"/>
      <c r="H73" s="54"/>
      <c r="I73" s="54"/>
      <c r="J73" s="48" t="s">
        <v>119</v>
      </c>
      <c r="K73" s="57" t="s">
        <v>118</v>
      </c>
      <c r="L73" s="44" t="s">
        <v>116</v>
      </c>
      <c r="M73" s="56" t="s">
        <v>23</v>
      </c>
      <c r="N73" s="44" t="s">
        <v>24</v>
      </c>
      <c r="O73" s="47"/>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row>
    <row r="74" spans="1:49" s="11" customFormat="1" ht="187.2" x14ac:dyDescent="0.3">
      <c r="A74" s="7" t="s">
        <v>111</v>
      </c>
      <c r="B74" s="7" t="s">
        <v>112</v>
      </c>
      <c r="C74" s="44" t="s">
        <v>17</v>
      </c>
      <c r="D74" s="44" t="s">
        <v>26</v>
      </c>
      <c r="E74" s="29"/>
      <c r="F74" s="47"/>
      <c r="G74" s="44" t="s">
        <v>120</v>
      </c>
      <c r="H74" s="54">
        <v>0.37430000000000002</v>
      </c>
      <c r="I74" s="54">
        <v>0.45529999999999998</v>
      </c>
      <c r="J74" s="46">
        <v>0</v>
      </c>
      <c r="K74" s="57" t="s">
        <v>118</v>
      </c>
      <c r="L74" s="44" t="s">
        <v>116</v>
      </c>
      <c r="M74" s="56" t="s">
        <v>23</v>
      </c>
      <c r="N74" s="44" t="s">
        <v>24</v>
      </c>
      <c r="O74" s="47"/>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row>
    <row r="75" spans="1:49" s="11" customFormat="1" x14ac:dyDescent="0.3">
      <c r="A75" s="13" t="s">
        <v>121</v>
      </c>
      <c r="B75" s="13" t="s">
        <v>122</v>
      </c>
      <c r="C75" s="58" t="s">
        <v>17</v>
      </c>
      <c r="D75" s="58" t="s">
        <v>18</v>
      </c>
      <c r="E75" s="59">
        <v>1.1000000000000001</v>
      </c>
      <c r="F75" s="60"/>
      <c r="G75" s="60"/>
      <c r="H75" s="60"/>
      <c r="I75" s="60"/>
      <c r="J75" s="61">
        <v>0</v>
      </c>
      <c r="K75" s="62">
        <v>12</v>
      </c>
      <c r="L75" s="61">
        <v>0</v>
      </c>
      <c r="M75" s="58" t="s">
        <v>23</v>
      </c>
      <c r="N75" s="44" t="s">
        <v>24</v>
      </c>
      <c r="O75" s="18"/>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row>
    <row r="76" spans="1:49" s="11" customFormat="1" x14ac:dyDescent="0.3">
      <c r="A76" s="13" t="s">
        <v>121</v>
      </c>
      <c r="B76" s="13" t="s">
        <v>122</v>
      </c>
      <c r="C76" s="58" t="s">
        <v>17</v>
      </c>
      <c r="D76" s="58" t="s">
        <v>26</v>
      </c>
      <c r="E76" s="60"/>
      <c r="F76" s="60"/>
      <c r="G76" s="60"/>
      <c r="H76" s="63">
        <v>1.1000000000000001</v>
      </c>
      <c r="I76" s="59">
        <v>1.1000000000000001</v>
      </c>
      <c r="J76" s="61">
        <v>0</v>
      </c>
      <c r="K76" s="58" t="s">
        <v>67</v>
      </c>
      <c r="L76" s="61">
        <v>0</v>
      </c>
      <c r="M76" s="58" t="s">
        <v>23</v>
      </c>
      <c r="N76" s="44" t="s">
        <v>24</v>
      </c>
      <c r="O76" s="18"/>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row>
    <row r="77" spans="1:49" s="11" customFormat="1" ht="43.2" x14ac:dyDescent="0.3">
      <c r="A77" s="7" t="s">
        <v>123</v>
      </c>
      <c r="B77" s="7" t="s">
        <v>124</v>
      </c>
      <c r="C77" s="44" t="s">
        <v>17</v>
      </c>
      <c r="D77" s="44" t="s">
        <v>26</v>
      </c>
      <c r="E77" s="44"/>
      <c r="F77" s="44"/>
      <c r="G77" s="44" t="s">
        <v>125</v>
      </c>
      <c r="H77" s="39" t="s">
        <v>37</v>
      </c>
      <c r="I77" s="39" t="s">
        <v>37</v>
      </c>
      <c r="J77" s="22">
        <v>0</v>
      </c>
      <c r="K77" s="18" t="s">
        <v>126</v>
      </c>
      <c r="L77" s="22">
        <v>0</v>
      </c>
      <c r="M77" s="44" t="s">
        <v>23</v>
      </c>
      <c r="N77" s="44" t="s">
        <v>24</v>
      </c>
      <c r="O77" s="18"/>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row>
    <row r="78" spans="1:49" s="11" customFormat="1" ht="28.8" x14ac:dyDescent="0.3">
      <c r="A78" s="7" t="s">
        <v>123</v>
      </c>
      <c r="B78" s="7" t="s">
        <v>124</v>
      </c>
      <c r="C78" s="44" t="s">
        <v>17</v>
      </c>
      <c r="D78" s="44" t="s">
        <v>18</v>
      </c>
      <c r="E78" s="44" t="s">
        <v>127</v>
      </c>
      <c r="F78" s="44"/>
      <c r="G78" s="44"/>
      <c r="H78" s="29"/>
      <c r="I78" s="29"/>
      <c r="J78" s="22">
        <v>0</v>
      </c>
      <c r="K78" s="18" t="s">
        <v>126</v>
      </c>
      <c r="L78" s="22">
        <v>0</v>
      </c>
      <c r="M78" s="44" t="s">
        <v>23</v>
      </c>
      <c r="N78" s="44" t="s">
        <v>24</v>
      </c>
      <c r="O78" s="18"/>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row>
    <row r="79" spans="1:49" s="11" customFormat="1" ht="43.2" x14ac:dyDescent="0.3">
      <c r="A79" s="7" t="s">
        <v>123</v>
      </c>
      <c r="B79" s="7" t="s">
        <v>124</v>
      </c>
      <c r="C79" s="44" t="s">
        <v>17</v>
      </c>
      <c r="D79" s="44" t="s">
        <v>26</v>
      </c>
      <c r="E79" s="44"/>
      <c r="F79" s="44"/>
      <c r="G79" s="44" t="s">
        <v>128</v>
      </c>
      <c r="H79" s="39" t="s">
        <v>37</v>
      </c>
      <c r="I79" s="39" t="s">
        <v>37</v>
      </c>
      <c r="J79" s="22">
        <v>0</v>
      </c>
      <c r="K79" s="18" t="s">
        <v>126</v>
      </c>
      <c r="L79" s="22">
        <v>0</v>
      </c>
      <c r="M79" s="44" t="s">
        <v>23</v>
      </c>
      <c r="N79" s="44" t="s">
        <v>24</v>
      </c>
      <c r="O79" s="18"/>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row>
    <row r="80" spans="1:49" s="11" customFormat="1" ht="28.8" x14ac:dyDescent="0.3">
      <c r="A80" s="7" t="s">
        <v>129</v>
      </c>
      <c r="B80" s="7" t="s">
        <v>130</v>
      </c>
      <c r="C80" s="18" t="s">
        <v>45</v>
      </c>
      <c r="D80" s="18" t="s">
        <v>18</v>
      </c>
      <c r="E80" s="20">
        <v>1.65</v>
      </c>
      <c r="F80" s="18"/>
      <c r="G80" s="18"/>
      <c r="H80" s="18"/>
      <c r="I80" s="18"/>
      <c r="J80" s="29" t="s">
        <v>131</v>
      </c>
      <c r="K80" s="18" t="s">
        <v>132</v>
      </c>
      <c r="L80" s="64">
        <v>150</v>
      </c>
      <c r="M80" s="18" t="s">
        <v>23</v>
      </c>
      <c r="N80" s="18" t="s">
        <v>24</v>
      </c>
      <c r="O80" s="18"/>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row>
    <row r="81" spans="1:49" s="11" customFormat="1" ht="28.8" x14ac:dyDescent="0.3">
      <c r="A81" s="7" t="s">
        <v>129</v>
      </c>
      <c r="B81" s="7" t="s">
        <v>130</v>
      </c>
      <c r="C81" s="18" t="s">
        <v>45</v>
      </c>
      <c r="D81" s="18" t="s">
        <v>18</v>
      </c>
      <c r="E81" s="20">
        <v>1.69</v>
      </c>
      <c r="F81" s="18"/>
      <c r="G81" s="18"/>
      <c r="H81" s="18"/>
      <c r="I81" s="18"/>
      <c r="J81" s="29" t="s">
        <v>133</v>
      </c>
      <c r="K81" s="18" t="s">
        <v>132</v>
      </c>
      <c r="L81" s="64">
        <v>150</v>
      </c>
      <c r="M81" s="18" t="s">
        <v>23</v>
      </c>
      <c r="N81" s="18" t="s">
        <v>24</v>
      </c>
      <c r="O81" s="18" t="s">
        <v>134</v>
      </c>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row>
    <row r="82" spans="1:49" s="11" customFormat="1" ht="28.8" x14ac:dyDescent="0.3">
      <c r="A82" s="7" t="s">
        <v>129</v>
      </c>
      <c r="B82" s="7" t="s">
        <v>130</v>
      </c>
      <c r="C82" s="18" t="s">
        <v>45</v>
      </c>
      <c r="D82" s="18" t="s">
        <v>135</v>
      </c>
      <c r="E82" s="18"/>
      <c r="F82" s="29" t="s">
        <v>136</v>
      </c>
      <c r="G82" s="18"/>
      <c r="H82" s="18"/>
      <c r="I82" s="18"/>
      <c r="J82" s="29" t="s">
        <v>131</v>
      </c>
      <c r="K82" s="18" t="s">
        <v>137</v>
      </c>
      <c r="L82" s="64">
        <v>150</v>
      </c>
      <c r="M82" s="18" t="s">
        <v>23</v>
      </c>
      <c r="N82" s="18" t="s">
        <v>24</v>
      </c>
      <c r="O82" s="18"/>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row>
    <row r="83" spans="1:49" s="11" customFormat="1" ht="28.8" x14ac:dyDescent="0.3">
      <c r="A83" s="7" t="s">
        <v>129</v>
      </c>
      <c r="B83" s="7" t="s">
        <v>130</v>
      </c>
      <c r="C83" s="18" t="s">
        <v>45</v>
      </c>
      <c r="D83" s="18" t="s">
        <v>135</v>
      </c>
      <c r="E83" s="18"/>
      <c r="F83" s="29" t="s">
        <v>138</v>
      </c>
      <c r="G83" s="18"/>
      <c r="H83" s="18"/>
      <c r="I83" s="18"/>
      <c r="J83" s="29" t="s">
        <v>131</v>
      </c>
      <c r="K83" s="18" t="s">
        <v>137</v>
      </c>
      <c r="L83" s="64">
        <v>150</v>
      </c>
      <c r="M83" s="18" t="s">
        <v>23</v>
      </c>
      <c r="N83" s="18" t="s">
        <v>24</v>
      </c>
      <c r="O83" s="18" t="s">
        <v>134</v>
      </c>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row>
  </sheetData>
  <dataValidations count="5">
    <dataValidation type="list" allowBlank="1" showInputMessage="1" showErrorMessage="1" sqref="D62:D63 D70:D79" xr:uid="{C18E7902-BC65-4994-9F03-EEEBB7DE9952}">
      <formula1>"Fixed, Variable, Fixed/Variable, Flat"</formula1>
    </dataValidation>
    <dataValidation type="list" allowBlank="1" showInputMessage="1" showErrorMessage="1" sqref="C62:C63 C70:C79" xr:uid="{15D39DC7-109C-4B3E-BE95-F235676324B2}">
      <formula1>"Residential, Commercial "</formula1>
    </dataValidation>
    <dataValidation type="list" allowBlank="1" showInputMessage="1" showErrorMessage="1" sqref="M2:M83" xr:uid="{B292A484-D32B-48B4-B2F4-BB4A1EB971A5}">
      <formula1>"PG&amp;E,SoCalGas,SDG&amp;E,Southwest Gas"</formula1>
    </dataValidation>
    <dataValidation type="list" allowBlank="1" showInputMessage="1" showErrorMessage="1" sqref="D2:D83" xr:uid="{79D6741C-8E26-4124-918E-51B27B0BDFEF}">
      <formula1>"Flat,Fixed,Variable"</formula1>
    </dataValidation>
    <dataValidation type="list" allowBlank="1" showInputMessage="1" showErrorMessage="1" sqref="C2:C83" xr:uid="{9CBB41D2-B9E2-4F53-AADA-C29F91D7B595}">
      <formula1>"Residential,Commercial,Industrial"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PG&amp;E Commercial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Oyewo, Olaitan</dc:creator>
  <cp:lastModifiedBy>Oyewo, Olaitan</cp:lastModifiedBy>
  <dcterms:created xsi:type="dcterms:W3CDTF">2026-08-05T18:02:09Z</dcterms:created>
  <dcterms:modified xsi:type="dcterms:W3CDTF">2026-08-05T18:03:12Z</dcterms:modified>
</cp:coreProperties>
</file>