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https://capuc.sharepoint.com/sites/AdoptionandAccessSection/Shared Documents/Adoption/Account templates for new round/application process documents/"/>
    </mc:Choice>
  </mc:AlternateContent>
  <xr:revisionPtr revIDLastSave="31" documentId="13_ncr:1_{B8E50CF9-2013-43CF-BAA2-E19B63E74E10}" xr6:coauthVersionLast="47" xr6:coauthVersionMax="47" xr10:uidLastSave="{050EFF7B-A0DE-4516-98D0-E7AAB105544D}"/>
  <bookViews>
    <workbookView xWindow="-108" yWindow="-108" windowWidth="23256" windowHeight="12576" firstSheet="1" activeTab="2" xr2:uid="{00000000-000D-0000-FFFF-FFFF00000000}"/>
  </bookViews>
  <sheets>
    <sheet name="Instructions NEW" sheetId="1" state="hidden" r:id="rId1"/>
    <sheet name="Applicant Information" sheetId="2" r:id="rId2"/>
    <sheet name="Project Information" sheetId="3" r:id="rId3"/>
  </sheets>
  <definedNames>
    <definedName name="_Toc397436510" localSheetId="0">'Instructions NEW'!$A$180</definedName>
    <definedName name="OLE_LINK1" localSheetId="0">'Instructions NEW'!$A$7</definedName>
    <definedName name="OLE_LINK10" localSheetId="0">'Instructions NEW'!$A$33</definedName>
    <definedName name="OLE_LINK13" localSheetId="0">'Instructions NEW'!$A$27</definedName>
    <definedName name="OLE_LINK15" localSheetId="0">'Instructions NEW'!$A$41</definedName>
    <definedName name="OLE_LINK16" localSheetId="0">'Instructions NEW'!$A$45</definedName>
    <definedName name="OLE_LINK17" localSheetId="0">'Instructions NEW'!$A$49</definedName>
    <definedName name="OLE_LINK18" localSheetId="0">'Instructions NEW'!$A$54</definedName>
    <definedName name="OLE_LINK20" localSheetId="0">'Instructions NEW'!#REF!</definedName>
    <definedName name="OLE_LINK4" localSheetId="0">'Instructions NEW'!$A$24</definedName>
    <definedName name="_xlnm.Print_Area" localSheetId="1">'Applicant Information'!$A$8:$J$28</definedName>
    <definedName name="_xlnm.Print_Area" localSheetId="0">'Instructions NEW'!$A$1:$C$188</definedName>
    <definedName name="_xlnm.Print_Area" localSheetId="2">'Project Information'!$A$8:$F$111</definedName>
    <definedName name="Z_6EEDCC1D_9C7E_44CE_B9EA_477AC3EA6FE0_.wvu.Cols" localSheetId="1" hidden="1">'Applicant Information'!#REF!,'Applicant Information'!$K:$K</definedName>
    <definedName name="Z_6EEDCC1D_9C7E_44CE_B9EA_477AC3EA6FE0_.wvu.Cols" localSheetId="2" hidden="1">'Project Information'!#REF!,'Project Information'!#REF!,'Project Information'!#REF!</definedName>
    <definedName name="Z_6EEDCC1D_9C7E_44CE_B9EA_477AC3EA6FE0_.wvu.PrintArea" localSheetId="1" hidden="1">'Applicant Information'!$A$8:$J$28</definedName>
    <definedName name="Z_6EEDCC1D_9C7E_44CE_B9EA_477AC3EA6FE0_.wvu.PrintArea" localSheetId="0" hidden="1">'Instructions NEW'!$A$1:$C$188</definedName>
    <definedName name="Z_6EEDCC1D_9C7E_44CE_B9EA_477AC3EA6FE0_.wvu.PrintArea" localSheetId="2" hidden="1">'Project Information'!$A$7:$G$111</definedName>
    <definedName name="Z_6EEDCC1D_9C7E_44CE_B9EA_477AC3EA6FE0_.wvu.Rows" localSheetId="1" hidden="1">'Applicant Information'!$26:$27</definedName>
    <definedName name="Z_6EEDCC1D_9C7E_44CE_B9EA_477AC3EA6FE0_.wvu.Rows" localSheetId="0" hidden="1">'Instructions NEW'!$7:$7,'Instructions NEW'!$31:$32,'Instructions NEW'!$35:$35,'Instructions NEW'!$47:$48,'Instructions NEW'!$63:$63,'Instructions NEW'!$71:$72,'Instructions NEW'!$83:$83</definedName>
    <definedName name="Z_6EEDCC1D_9C7E_44CE_B9EA_477AC3EA6FE0_.wvu.Rows" localSheetId="2" hidden="1">'Project Information'!#REF!,'Project Information'!#REF!,'Project Information'!#REF!</definedName>
    <definedName name="Z_E9762F90_A9CC_4114_88C4_1600410A7130_.wvu.Cols" localSheetId="1" hidden="1">'Applicant Information'!#REF!,'Applicant Information'!$K:$K</definedName>
    <definedName name="Z_E9762F90_A9CC_4114_88C4_1600410A7130_.wvu.Cols" localSheetId="2" hidden="1">'Project Information'!#REF!,'Project Information'!#REF!,'Project Information'!#REF!</definedName>
    <definedName name="Z_E9762F90_A9CC_4114_88C4_1600410A7130_.wvu.PrintArea" localSheetId="1" hidden="1">'Applicant Information'!$A$8:$J$28</definedName>
    <definedName name="Z_E9762F90_A9CC_4114_88C4_1600410A7130_.wvu.PrintArea" localSheetId="0" hidden="1">'Instructions NEW'!$A$1:$C$188</definedName>
    <definedName name="Z_E9762F90_A9CC_4114_88C4_1600410A7130_.wvu.PrintArea" localSheetId="2" hidden="1">'Project Information'!$A$7:$G$111</definedName>
    <definedName name="Z_E9762F90_A9CC_4114_88C4_1600410A7130_.wvu.Rows" localSheetId="1" hidden="1">'Applicant Information'!$26:$27</definedName>
    <definedName name="Z_E9762F90_A9CC_4114_88C4_1600410A7130_.wvu.Rows" localSheetId="0" hidden="1">'Instructions NEW'!$7:$7,'Instructions NEW'!$31:$32,'Instructions NEW'!$35:$35,'Instructions NEW'!$47:$48,'Instructions NEW'!$63:$63,'Instructions NEW'!$71:$72,'Instructions NEW'!$83:$83</definedName>
    <definedName name="Z_E9762F90_A9CC_4114_88C4_1600410A7130_.wvu.Rows" localSheetId="2" hidden="1">'Project Information'!#REF!,'Project Information'!#REF!,'Project Information'!#REF!</definedName>
  </definedNames>
  <calcPr calcId="191028"/>
  <customWorkbookViews>
    <customWorkbookView name="Kwok, Douglas - Personal View" guid="{6EEDCC1D-9C7E-44CE-B9EA-477AC3EA6FE0}" mergeInterval="0" personalView="1" maximized="1" windowWidth="1680" windowHeight="864" activeSheetId="3"/>
    <customWorkbookView name="Choe, Candace - Personal View" guid="{E9762F90-A9CC-4114-88C4-1600410A7130}" mergeInterval="0" personalView="1" maximized="1" windowWidth="1276" windowHeight="793"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 l="1"/>
  <c r="E104" i="3"/>
  <c r="AO6" i="3" l="1"/>
  <c r="AO5" i="3"/>
  <c r="AO4" i="3"/>
  <c r="AN6" i="3"/>
  <c r="AN5" i="3"/>
  <c r="AN4" i="3"/>
  <c r="AM6" i="3"/>
  <c r="AM5" i="3"/>
  <c r="AM4" i="3"/>
  <c r="AL6" i="3"/>
  <c r="AL5" i="3"/>
  <c r="AL4" i="3"/>
  <c r="AK6" i="3"/>
  <c r="AK5" i="3"/>
  <c r="AK4" i="3"/>
  <c r="AJ6" i="3"/>
  <c r="AJ5" i="3"/>
  <c r="AJ4" i="3"/>
  <c r="AG6" i="3"/>
  <c r="AF6" i="3"/>
  <c r="AI6" i="3"/>
  <c r="AI5" i="3"/>
  <c r="AI4" i="3"/>
  <c r="AG5" i="3"/>
  <c r="AG4" i="3"/>
  <c r="AF5" i="3"/>
  <c r="AF4" i="3"/>
  <c r="AH6" i="3" l="1"/>
  <c r="AH5" i="3"/>
  <c r="AH4" i="3"/>
  <c r="AB4" i="3"/>
  <c r="X4" i="3"/>
  <c r="AA4" i="3"/>
  <c r="W4" i="3"/>
  <c r="R4" i="3"/>
  <c r="Q4" i="3"/>
  <c r="P4" i="3"/>
  <c r="O4" i="3"/>
  <c r="N4" i="3"/>
  <c r="M4" i="3"/>
  <c r="L4" i="3"/>
  <c r="G4" i="3"/>
  <c r="K4" i="3"/>
  <c r="J4" i="3"/>
  <c r="I4" i="3"/>
  <c r="H4" i="3"/>
  <c r="F4" i="3"/>
  <c r="D4" i="3"/>
  <c r="C4" i="3"/>
  <c r="B4" i="3"/>
  <c r="E4" i="2"/>
  <c r="D4" i="2"/>
  <c r="F95" i="3"/>
  <c r="H95" i="3" s="1"/>
  <c r="F94" i="3"/>
  <c r="H94" i="3" s="1"/>
  <c r="F93" i="3"/>
  <c r="H93" i="3" s="1"/>
  <c r="F92" i="3"/>
  <c r="H92" i="3" s="1"/>
  <c r="F91" i="3"/>
  <c r="H91" i="3" s="1"/>
  <c r="F81" i="3"/>
  <c r="H81" i="3" s="1"/>
  <c r="F80" i="3"/>
  <c r="H80" i="3" s="1"/>
  <c r="F77" i="3"/>
  <c r="H77" i="3" s="1"/>
  <c r="F76" i="3"/>
  <c r="H76" i="3" s="1"/>
  <c r="F75" i="3"/>
  <c r="H75" i="3" s="1"/>
  <c r="F74" i="3"/>
  <c r="H74" i="3" s="1"/>
  <c r="F73" i="3"/>
  <c r="H73" i="3" s="1"/>
  <c r="F72" i="3"/>
  <c r="H72" i="3" s="1"/>
  <c r="F71" i="3"/>
  <c r="H71" i="3" s="1"/>
  <c r="F70" i="3"/>
  <c r="H70" i="3" s="1"/>
  <c r="G66" i="3"/>
  <c r="AC4" i="3"/>
  <c r="G102" i="3"/>
  <c r="F79" i="3"/>
  <c r="H79" i="3" s="1"/>
  <c r="F69" i="3"/>
  <c r="H69" i="3" s="1"/>
  <c r="H98" i="3"/>
  <c r="F96" i="3"/>
  <c r="H96" i="3" s="1"/>
  <c r="H97" i="3"/>
  <c r="F90" i="3"/>
  <c r="H90" i="3" s="1"/>
  <c r="F89" i="3"/>
  <c r="H89" i="3" s="1"/>
  <c r="F88" i="3"/>
  <c r="H88" i="3" s="1"/>
  <c r="F87" i="3"/>
  <c r="H87" i="3" s="1"/>
  <c r="F86" i="3"/>
  <c r="H86" i="3" s="1"/>
  <c r="F85" i="3"/>
  <c r="H85" i="3" s="1"/>
  <c r="F84" i="3"/>
  <c r="H84" i="3" s="1"/>
  <c r="F83" i="3"/>
  <c r="H83" i="3" s="1"/>
  <c r="F64" i="3"/>
  <c r="H64" i="3" s="1"/>
  <c r="G103" i="3" l="1"/>
  <c r="E105" i="3"/>
  <c r="AD4" i="3" s="1"/>
  <c r="H102" i="3"/>
  <c r="F102" i="3"/>
  <c r="H66" i="3"/>
  <c r="F66" i="3"/>
  <c r="I98" i="3" l="1"/>
  <c r="T4" i="3"/>
  <c r="H103" i="3"/>
  <c r="U4" i="3" s="1"/>
  <c r="F103" i="3"/>
  <c r="S4" i="3" s="1"/>
  <c r="I103" i="3" l="1"/>
  <c r="A4" i="2" l="1"/>
</calcChain>
</file>

<file path=xl/sharedStrings.xml><?xml version="1.0" encoding="utf-8"?>
<sst xmlns="http://schemas.openxmlformats.org/spreadsheetml/2006/main" count="449" uniqueCount="362">
  <si>
    <t>Instructions CPUC, CASF Public Housing Infrastructure Project Application</t>
  </si>
  <si>
    <t>Applicant Information Section</t>
  </si>
  <si>
    <t>Applicant Name</t>
  </si>
  <si>
    <r>
      <t>o</t>
    </r>
    <r>
      <rPr>
        <sz val="7"/>
        <color theme="1"/>
        <rFont val="Times New Roman"/>
        <family val="1"/>
      </rPr>
      <t xml:space="preserve">   </t>
    </r>
    <r>
      <rPr>
        <sz val="11"/>
        <color theme="1"/>
        <rFont val="Calibri"/>
        <family val="2"/>
        <scheme val="minor"/>
      </rPr>
      <t>Name of Non-Profit Entity or Chartered Public Housing Authority</t>
    </r>
  </si>
  <si>
    <r>
      <t>­</t>
    </r>
    <r>
      <rPr>
        <b/>
        <sz val="12"/>
        <color theme="1"/>
        <rFont val="Garamond"/>
        <family val="1"/>
      </rPr>
      <t xml:space="preserve"> Contact Information </t>
    </r>
  </si>
  <si>
    <t xml:space="preserve">V. 1.3 </t>
  </si>
  <si>
    <t>V. 2.3</t>
  </si>
  <si>
    <r>
      <t>o</t>
    </r>
    <r>
      <rPr>
        <sz val="7"/>
        <color theme="1"/>
        <rFont val="Times New Roman"/>
        <family val="1"/>
      </rPr>
      <t xml:space="preserve">   </t>
    </r>
    <r>
      <rPr>
        <sz val="11"/>
        <color theme="1"/>
        <rFont val="Calibri"/>
        <family val="2"/>
        <scheme val="minor"/>
      </rPr>
      <t>Last Name, First Name, Address, Phone number and Email for contact</t>
    </r>
  </si>
  <si>
    <r>
      <t>·</t>
    </r>
    <r>
      <rPr>
        <sz val="7"/>
        <color theme="1"/>
        <rFont val="Times New Roman"/>
        <family val="1"/>
      </rPr>
      <t xml:space="preserve">         </t>
    </r>
    <r>
      <rPr>
        <sz val="11"/>
        <color theme="1"/>
        <rFont val="Calibri"/>
        <family val="2"/>
        <scheme val="minor"/>
      </rPr>
      <t>State - two letter abbreviation (eg. CA for California)</t>
    </r>
  </si>
  <si>
    <r>
      <t>·</t>
    </r>
    <r>
      <rPr>
        <sz val="7"/>
        <color theme="1"/>
        <rFont val="Times New Roman"/>
        <family val="1"/>
      </rPr>
      <t xml:space="preserve">         </t>
    </r>
    <r>
      <rPr>
        <sz val="11"/>
        <color theme="1"/>
        <rFont val="Calibri"/>
        <family val="2"/>
        <scheme val="minor"/>
      </rPr>
      <t>Phone Number in the following format:  (123) 456-7890</t>
    </r>
  </si>
  <si>
    <t>Lead Contractor</t>
  </si>
  <si>
    <t xml:space="preserve">V. 1.5 </t>
  </si>
  <si>
    <t>V. 2.5</t>
  </si>
  <si>
    <r>
      <t>o</t>
    </r>
    <r>
      <rPr>
        <sz val="7"/>
        <color theme="1"/>
        <rFont val="Times New Roman"/>
        <family val="1"/>
      </rPr>
      <t xml:space="preserve">   </t>
    </r>
    <r>
      <rPr>
        <sz val="11"/>
        <color theme="1"/>
        <rFont val="Calibri"/>
        <family val="2"/>
        <scheme val="minor"/>
      </rPr>
      <t>Company Name</t>
    </r>
  </si>
  <si>
    <t xml:space="preserve">PSC Management  </t>
  </si>
  <si>
    <t xml:space="preserve">V. 1.4 </t>
  </si>
  <si>
    <t>V. 2.4</t>
  </si>
  <si>
    <t>Total Funding Request On This Application</t>
  </si>
  <si>
    <r>
      <t>o</t>
    </r>
    <r>
      <rPr>
        <sz val="7"/>
        <color theme="1"/>
        <rFont val="Times New Roman"/>
        <family val="1"/>
      </rPr>
      <t xml:space="preserve">   </t>
    </r>
    <r>
      <rPr>
        <sz val="11"/>
        <color theme="1"/>
        <rFont val="Calibri"/>
        <family val="2"/>
        <scheme val="minor"/>
      </rPr>
      <t xml:space="preserve">Specify Total Grant amount, Loan amount or a combination amount requested on this combine application.  Please note the following threshold amounts for Expediency Review per project by CD Staff – </t>
    </r>
  </si>
  <si>
    <r>
      <t>·</t>
    </r>
    <r>
      <rPr>
        <sz val="7"/>
        <color theme="1"/>
        <rFont val="Times New Roman"/>
        <family val="1"/>
      </rPr>
      <t>       </t>
    </r>
    <r>
      <rPr>
        <sz val="11"/>
        <color theme="1"/>
        <rFont val="Calibri"/>
        <family val="2"/>
        <scheme val="minor"/>
      </rPr>
      <t xml:space="preserve">  Infrastructure Projects: &lt;$75,000.00. </t>
    </r>
  </si>
  <si>
    <r>
      <t>o</t>
    </r>
    <r>
      <rPr>
        <sz val="7"/>
        <color theme="1"/>
        <rFont val="Times New Roman"/>
        <family val="1"/>
      </rPr>
      <t xml:space="preserve">   </t>
    </r>
    <r>
      <rPr>
        <sz val="11"/>
        <color theme="1"/>
        <rFont val="Calibri"/>
        <family val="2"/>
        <scheme val="minor"/>
      </rPr>
      <t>See the Guidelines Section VII for more details.  Projects exceeding threshold amounts will require Resolution Reviews by the Commission.</t>
    </r>
  </si>
  <si>
    <t xml:space="preserve">Applicant Eligibility </t>
  </si>
  <si>
    <t>V 2.2</t>
  </si>
  <si>
    <t>o  Check the “Chartered Public Housing Agency” box if you meet the requirements of such an agency and provide the following supporting documentation in Guidelines Section V.1:</t>
  </si>
  <si>
    <r>
      <t>o</t>
    </r>
    <r>
      <rPr>
        <sz val="7"/>
        <color rgb="FF000000"/>
        <rFont val="Times New Roman"/>
        <family val="1"/>
      </rPr>
      <t xml:space="preserve">   </t>
    </r>
    <r>
      <rPr>
        <sz val="11"/>
        <color rgb="FF000000"/>
        <rFont val="Calibri"/>
        <family val="2"/>
      </rPr>
      <t xml:space="preserve">A housing authority applying for CASF Broadband Public Housing Account funds must include in its submission its Annual HUD Contributions Contract and HA Code, allowing CD staff to verify its certification, along with its most recent HUD Public Housing Assessment System (PHAS) score. </t>
    </r>
  </si>
  <si>
    <r>
      <t>o</t>
    </r>
    <r>
      <rPr>
        <sz val="7"/>
        <color theme="1"/>
        <rFont val="Times New Roman"/>
        <family val="1"/>
      </rPr>
      <t xml:space="preserve">   </t>
    </r>
    <r>
      <rPr>
        <sz val="11"/>
        <color theme="1"/>
        <rFont val="Calibri"/>
        <family val="2"/>
        <scheme val="minor"/>
      </rPr>
      <t>In spaces provided enter:</t>
    </r>
  </si>
  <si>
    <r>
      <t>§</t>
    </r>
    <r>
      <rPr>
        <sz val="7"/>
        <color theme="1"/>
        <rFont val="Times New Roman"/>
        <family val="1"/>
      </rPr>
      <t xml:space="preserve">  </t>
    </r>
    <r>
      <rPr>
        <sz val="12"/>
        <color theme="1"/>
        <rFont val="Garamond"/>
        <family val="1"/>
      </rPr>
      <t>Enter your HA Code #</t>
    </r>
  </si>
  <si>
    <r>
      <t>§</t>
    </r>
    <r>
      <rPr>
        <sz val="7"/>
        <color theme="1"/>
        <rFont val="Times New Roman"/>
        <family val="1"/>
      </rPr>
      <t xml:space="preserve">  </t>
    </r>
    <r>
      <rPr>
        <sz val="12"/>
        <color theme="1"/>
        <rFont val="Garamond"/>
        <family val="1"/>
      </rPr>
      <t>AND latest PHAS Score</t>
    </r>
  </si>
  <si>
    <t>OR</t>
  </si>
  <si>
    <t>o Check the “501(c)(3) organization” box if you meet the requirements of such an organization and provide the following: supporting documentation in Guidelines Section V.1:</t>
  </si>
  <si>
    <r>
      <t>o</t>
    </r>
    <r>
      <rPr>
        <sz val="7"/>
        <color theme="1"/>
        <rFont val="Times New Roman"/>
        <family val="1"/>
      </rPr>
      <t xml:space="preserve">   </t>
    </r>
    <r>
      <rPr>
        <sz val="11"/>
        <color theme="1"/>
        <rFont val="Calibri"/>
        <family val="2"/>
        <scheme val="minor"/>
      </rPr>
      <t>Non-profit applicants must submit an IRS letter approving the applicant’s status as a 501(c)(3) entity incorporated for the purposes of providing affordable housing, which must include the applicant’s Tax Identification Number, along with an award letter from a public agency such as the California Tax Credit Allocation Committee (TCAC), proving its receipt of public funding for affordable housing purposes.</t>
    </r>
  </si>
  <si>
    <r>
      <t>§</t>
    </r>
    <r>
      <rPr>
        <sz val="7"/>
        <color theme="1"/>
        <rFont val="Times New Roman"/>
        <family val="1"/>
      </rPr>
      <t xml:space="preserve">  </t>
    </r>
    <r>
      <rPr>
        <sz val="12"/>
        <color theme="1"/>
        <rFont val="Garamond"/>
        <family val="1"/>
      </rPr>
      <t>Enter your Tax ID#</t>
    </r>
  </si>
  <si>
    <r>
      <t>§</t>
    </r>
    <r>
      <rPr>
        <sz val="7"/>
        <color theme="1"/>
        <rFont val="Times New Roman"/>
        <family val="1"/>
      </rPr>
      <t xml:space="preserve">  </t>
    </r>
    <r>
      <rPr>
        <sz val="12"/>
        <color theme="1"/>
        <rFont val="Garamond"/>
        <family val="1"/>
      </rPr>
      <t>And identify public funds received</t>
    </r>
  </si>
  <si>
    <t>Organization Chart and Background</t>
  </si>
  <si>
    <t xml:space="preserve"> </t>
  </si>
  <si>
    <r>
      <t>o</t>
    </r>
    <r>
      <rPr>
        <sz val="7"/>
        <color rgb="FF000000"/>
        <rFont val="Times New Roman"/>
        <family val="1"/>
      </rPr>
      <t xml:space="preserve">   </t>
    </r>
    <r>
      <rPr>
        <sz val="11"/>
        <rFont val="Calibri"/>
        <family val="2"/>
      </rPr>
      <t>Please provide an organizational chart showing the parent organization, subsidiaries and affiliates.  And indicate that you have provided this by checking the checkbox.</t>
    </r>
  </si>
  <si>
    <t>Financials</t>
  </si>
  <si>
    <t xml:space="preserve">V.1.13 </t>
  </si>
  <si>
    <t xml:space="preserve"> V.2.11</t>
  </si>
  <si>
    <r>
      <t>o</t>
    </r>
    <r>
      <rPr>
        <sz val="7"/>
        <color rgb="FF000000"/>
        <rFont val="Times New Roman"/>
        <family val="1"/>
      </rPr>
      <t xml:space="preserve">   </t>
    </r>
    <r>
      <rPr>
        <sz val="11"/>
        <color rgb="FF000000"/>
        <rFont val="Calibri"/>
        <family val="2"/>
      </rPr>
      <t xml:space="preserve">Applicants please submit the most recently prepared annual reports and audits that it submitted to the HUD, in the case of chartered public housing authorities, or another government entity, in the case of non-profits (for example, the California Tax Credit Allocation Committee).  </t>
    </r>
    <r>
      <rPr>
        <sz val="11"/>
        <rFont val="Calibri"/>
        <family val="2"/>
      </rPr>
      <t>And indicate that you have provided this by checking the checkbox.</t>
    </r>
  </si>
  <si>
    <t>Affidavit</t>
  </si>
  <si>
    <t>Attachment B</t>
  </si>
  <si>
    <r>
      <t>o</t>
    </r>
    <r>
      <rPr>
        <sz val="7"/>
        <color rgb="FF000000"/>
        <rFont val="Times New Roman"/>
        <family val="1"/>
      </rPr>
      <t xml:space="preserve">   </t>
    </r>
    <r>
      <rPr>
        <sz val="11"/>
        <color rgb="FF000000"/>
        <rFont val="Calibri"/>
        <family val="2"/>
      </rPr>
      <t xml:space="preserve">An applicant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r>
  </si>
  <si>
    <r>
      <t>o</t>
    </r>
    <r>
      <rPr>
        <sz val="7"/>
        <rFont val="Times New Roman"/>
        <family val="1"/>
      </rPr>
      <t xml:space="preserve">   </t>
    </r>
    <r>
      <rPr>
        <sz val="11"/>
        <rFont val="Calibri"/>
        <family val="2"/>
      </rPr>
      <t>Indicate that you have provided the affidavit and stand by your attestation by checking the Checkbox.</t>
    </r>
  </si>
  <si>
    <t xml:space="preserve">Project Name </t>
  </si>
  <si>
    <r>
      <t>o</t>
    </r>
    <r>
      <rPr>
        <sz val="7"/>
        <color theme="1"/>
        <rFont val="Times New Roman"/>
        <family val="1"/>
      </rPr>
      <t xml:space="preserve">   </t>
    </r>
    <r>
      <rPr>
        <sz val="11"/>
        <color theme="1"/>
        <rFont val="Calibri"/>
        <family val="2"/>
        <scheme val="minor"/>
      </rPr>
      <t>Enter the name of your project</t>
    </r>
  </si>
  <si>
    <t>Detailed Budget Breakdown</t>
  </si>
  <si>
    <t xml:space="preserve">o  Project budget outlining a detailed breakdown of cost elements </t>
  </si>
  <si>
    <t>AND</t>
  </si>
  <si>
    <t>o  Project budget outlining a detailed breakdown of available applicant matching funds</t>
  </si>
  <si>
    <t>Project Location</t>
  </si>
  <si>
    <t xml:space="preserve">V.1.2 </t>
  </si>
  <si>
    <r>
      <t>o</t>
    </r>
    <r>
      <rPr>
        <sz val="7"/>
        <color theme="1"/>
        <rFont val="Times New Roman"/>
        <family val="1"/>
      </rPr>
      <t xml:space="preserve">   </t>
    </r>
    <r>
      <rPr>
        <sz val="11"/>
        <color theme="1"/>
        <rFont val="Calibri"/>
        <family val="2"/>
        <scheme val="minor"/>
      </rPr>
      <t>Address</t>
    </r>
  </si>
  <si>
    <r>
      <t>·</t>
    </r>
    <r>
      <rPr>
        <sz val="7"/>
        <color theme="1"/>
        <rFont val="Times New Roman"/>
        <family val="1"/>
      </rPr>
      <t xml:space="preserve">         </t>
    </r>
    <r>
      <rPr>
        <sz val="11"/>
        <color theme="1"/>
        <rFont val="Calibri"/>
        <family val="2"/>
        <scheme val="minor"/>
      </rPr>
      <t>State -- two letter abbreviation (eg. CA for California)</t>
    </r>
  </si>
  <si>
    <t xml:space="preserve">V.1.7 </t>
  </si>
  <si>
    <t>(Rural)</t>
  </si>
  <si>
    <t>V.2.8</t>
  </si>
  <si>
    <t>Definition Section III</t>
  </si>
  <si>
    <r>
      <t>o</t>
    </r>
    <r>
      <rPr>
        <sz val="7"/>
        <color theme="1"/>
        <rFont val="Times New Roman"/>
        <family val="1"/>
      </rPr>
      <t xml:space="preserve">   </t>
    </r>
    <r>
      <rPr>
        <sz val="11"/>
        <color theme="1"/>
        <rFont val="Calibri"/>
        <family val="2"/>
        <scheme val="minor"/>
      </rPr>
      <t>“Rural” Enter in the Field “Yes” if the Location meets the definition in Section III and “No” if it does not:</t>
    </r>
  </si>
  <si>
    <r>
      <t>o</t>
    </r>
    <r>
      <rPr>
        <sz val="7"/>
        <color theme="1"/>
        <rFont val="Times New Roman"/>
        <family val="1"/>
      </rPr>
      <t xml:space="preserve">   </t>
    </r>
    <r>
      <rPr>
        <sz val="11"/>
        <color theme="1"/>
        <rFont val="Calibri"/>
        <family val="2"/>
        <scheme val="minor"/>
      </rPr>
      <t>For purposes of this Account, a project is located in a “rural area” if it meets one of the following criteria: 1) it is in area that is eligible for federal program under the United Stated Department of Agriculture (USDA) Section 515 program; 2) it is in a city with a population of 40,000 or less or in a non-urbanized area; and 3) it is in an unincorporated area of a county and is not in an urbanized area.</t>
    </r>
  </si>
  <si>
    <t>V.1.6</t>
  </si>
  <si>
    <t>(Wired)</t>
  </si>
  <si>
    <t>V.2.7</t>
  </si>
  <si>
    <r>
      <t>o</t>
    </r>
    <r>
      <rPr>
        <sz val="7"/>
        <color theme="1"/>
        <rFont val="Times New Roman"/>
        <family val="1"/>
      </rPr>
      <t xml:space="preserve">   </t>
    </r>
    <r>
      <rPr>
        <sz val="11"/>
        <color theme="1"/>
        <rFont val="Calibri"/>
        <family val="2"/>
        <scheme val="minor"/>
      </rPr>
      <t>“Wired” Enter the percentage of units that are Broadband Wired, per Section III definition of “wired” for broadband Internet Service:</t>
    </r>
  </si>
  <si>
    <r>
      <t>o</t>
    </r>
    <r>
      <rPr>
        <sz val="7"/>
        <rFont val="Times New Roman"/>
        <family val="1"/>
      </rPr>
      <t xml:space="preserve">   </t>
    </r>
    <r>
      <rPr>
        <sz val="11"/>
        <rFont val="Calibri"/>
        <family val="2"/>
      </rPr>
      <t xml:space="preserve">A unit is “wired” for broadband Internet if it is possible to subscribe to a commercially available broadband Internet service, such as via Digital Subscriber Line (DSL), cable modem or another protocol, utilizing the existing “wired” facilities. A unit having such wiring is considered as having broadband service “available”. </t>
    </r>
  </si>
  <si>
    <t>(Image of Property)</t>
  </si>
  <si>
    <r>
      <t>o</t>
    </r>
    <r>
      <rPr>
        <sz val="7"/>
        <color theme="1"/>
        <rFont val="Times New Roman"/>
        <family val="1"/>
      </rPr>
      <t xml:space="preserve">   </t>
    </r>
    <r>
      <rPr>
        <sz val="11"/>
        <color theme="1"/>
        <rFont val="Calibri"/>
        <family val="2"/>
        <scheme val="minor"/>
      </rPr>
      <t>“Image of Property” - A google map screen shot would be adequate for the purposes of the application.</t>
    </r>
  </si>
  <si>
    <t>Project Location (ISP Access to Property)</t>
  </si>
  <si>
    <r>
      <t>o</t>
    </r>
    <r>
      <rPr>
        <sz val="7"/>
        <rFont val="Times New Roman"/>
        <family val="1"/>
      </rPr>
      <t xml:space="preserve">   </t>
    </r>
    <r>
      <rPr>
        <sz val="11"/>
        <rFont val="Calibri"/>
        <family val="2"/>
      </rPr>
      <t>“ISP Access to Property”</t>
    </r>
    <r>
      <rPr>
        <sz val="12"/>
        <color rgb="FF000000"/>
        <rFont val="Garamond"/>
        <family val="1"/>
      </rPr>
      <t xml:space="preserve"> - </t>
    </r>
    <r>
      <rPr>
        <sz val="11"/>
        <rFont val="Calibri"/>
        <family val="2"/>
      </rPr>
      <t xml:space="preserve">Check box if you attest that you have not denied Internet Service Providers access to this property within the past 12 months.  NOTE : per Section V.1.6 : </t>
    </r>
  </si>
  <si>
    <r>
      <t>o</t>
    </r>
    <r>
      <rPr>
        <sz val="7"/>
        <rFont val="Times New Roman"/>
        <family val="1"/>
      </rPr>
      <t xml:space="preserve">   </t>
    </r>
    <r>
      <rPr>
        <sz val="11"/>
        <rFont val="Calibri"/>
        <family val="2"/>
      </rPr>
      <t>The applicant also must verify that it has not denied an ISP access to its property in order to provision broadband service to any unit within twelve months prior to its application. An applicant's previous denial of access for cause (e.g., the ISP's costs to residents or the applicant were unreasonably high) does not constitute a denial of a right of access. </t>
    </r>
  </si>
  <si>
    <r>
      <t>o</t>
    </r>
    <r>
      <rPr>
        <sz val="7"/>
        <rFont val="Times New Roman"/>
        <family val="1"/>
      </rPr>
      <t xml:space="preserve">   </t>
    </r>
    <r>
      <rPr>
        <sz val="11"/>
        <rFont val="Calibri"/>
        <family val="2"/>
      </rPr>
      <t xml:space="preserve">If applicant has denied access to this property state the reason why. </t>
    </r>
  </si>
  <si>
    <t>For additional locations and projects: create a copy of the Project Information tab and include the applicable for additional projects and location.  Add this information on into this Workbook application.</t>
  </si>
  <si>
    <t>Served Speeds</t>
  </si>
  <si>
    <t>Proposed project network is capable of offering residents Internet service speeds of at least 6mbps downstream/1.5mbps upstream which is supported with appropriate documentation.  Please check box to attest to this.</t>
  </si>
  <si>
    <t>Wireless Networking</t>
  </si>
  <si>
    <t>For wireless networking projects, equipment will at least meet the 802.11n standard.  Please check box to attest to this.</t>
  </si>
  <si>
    <t>Bandwidth Source</t>
  </si>
  <si>
    <t>Applicant has identified its bandwidth source, either at the MPOE or its wireless equivalent.  Please check box to attest to this.</t>
  </si>
  <si>
    <t>Project Completion</t>
  </si>
  <si>
    <t>Applicant agrees to complete project within 12 months.  If the applicant is unable to complete the proposed project within the required 12-month timeframe, it must notify the Commission as soon as it becomes aware of this prospect.  Please check box to agree to doing this.</t>
  </si>
  <si>
    <t>Life of Project</t>
  </si>
  <si>
    <r>
      <t xml:space="preserve">Applicant attests it will operate and maintain project equipment and technology for at least five years after completion of project.  Further the applicant attests it has sufficient funds and warranty to do so for at least five years, which includes equipment replacement as needed, and a maintenance agreement and budget has been submitted. </t>
    </r>
    <r>
      <rPr>
        <b/>
        <sz val="11"/>
        <color theme="1"/>
        <rFont val="Arial"/>
        <family val="2"/>
      </rPr>
      <t xml:space="preserve"> Please check box to agree to this and you will/have met these conditions.</t>
    </r>
  </si>
  <si>
    <t>Protective Hardware</t>
  </si>
  <si>
    <t>Applicant agrees to secure project funded hardware to prevent theft and vandalism.  Please check box to attest you will do this.</t>
  </si>
  <si>
    <t>Economic Useful Life of Assets to be Funded</t>
  </si>
  <si>
    <t>The applicant must identify the expected economic useful life of the assets funded by the CASF grant.  Please check box to indicate you have provided this information.</t>
  </si>
  <si>
    <t>Current Condition of Property</t>
  </si>
  <si>
    <t>An applicant must attest that (1) it expects its property to be in residential use for at least the next 10 years, (2) the buildings included in this project portion attest to meet standards for acceptable basic living conditions as determined under HUD’s Uniform Physical Condition Standards or similar guidelines provided by other housing funding agencies in the States, and (3) that existing property infrastructure requires no significant upgrades to install wiring, equipment and other electronics funded under this grant, or if such condition exists the applicant will fund those upgrades.  Please check box to attest to this.</t>
  </si>
  <si>
    <t>Proposed Pricing</t>
  </si>
  <si>
    <t>An applicant must commit to charging residents no more than $20 per month for broadband Internet service.  Please check box to confirm you attest to this.</t>
  </si>
  <si>
    <t>Permitting Compliance</t>
  </si>
  <si>
    <t>(1) Applicant must include a documentation that acknowledges whether the project is statutorily or categorically exempt from California Environmental Quality Act (CEQA) requirements and cite the relevant authority, as applicable. (2) Additionally, applicants must include any permit review timeline in its construction schedule, with a reference to the government agencies that will issue the permits. Grantees must provide Commission staff with proof of permit approvals before seeking reimbursement. (3) Further, if a project requires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  Please attest that you agree to these conditions by checking the box.  Please provide source support documentation.</t>
  </si>
  <si>
    <t>Proposed Project Description</t>
  </si>
  <si>
    <t>Fill in the Following required areas in the middle expanding Excel Font Formatted Cells.</t>
  </si>
  <si>
    <t xml:space="preserve">• Description of proposed broadband project plan which the Commission will fund using the CASF Public Housing Account, including:                   </t>
  </si>
  <si>
    <t xml:space="preserve">o The type of technology to be used (attach engineering documents/schematics) </t>
  </si>
  <si>
    <t>o Entities that will provision service. (e.g.: Wi-Fi provided by property management or named subcontractor, and/or, Internet service offered by a named ISP, etc.)</t>
  </si>
  <si>
    <t>o Proposed download speed capabilities for an average user during the peak hours of 7p.m. and 11p.m.</t>
  </si>
  <si>
    <t>o Proposed upload speed capabilities for an average user during the peak hours of 7p.m. and 11p.m.</t>
  </si>
  <si>
    <t>Proposed Project Schedule</t>
  </si>
  <si>
    <t>Project schedule</t>
  </si>
  <si>
    <t>o A delineated deployment schedule with commitment to complete project within 12 month of Commission approval of the application. The schedule should identify major prerequisite(s), construction, and any other milestones that can be verified by Commission staff.  Included in its proposed schedule, the applicant must submit its plan to encourage adoption of the broadband Internet service it proposes, in particular what activities it will employ to encourage residents to sign up for the service.</t>
  </si>
  <si>
    <t>Milestone Description</t>
  </si>
  <si>
    <t>Milestone Start and End Date</t>
  </si>
  <si>
    <t>Milestone Risks</t>
  </si>
  <si>
    <t xml:space="preserve">Documents for CPUC Section                             </t>
  </si>
  <si>
    <t>FTP File Transferring</t>
  </si>
  <si>
    <t>Instructions for first time users: Go to https://cpucftp.cpuc.ca.gov</t>
  </si>
  <si>
    <r>
      <t>1.)</t>
    </r>
    <r>
      <rPr>
        <sz val="7"/>
        <color theme="1"/>
        <rFont val="Times New Roman"/>
        <family val="1"/>
      </rPr>
      <t xml:space="preserve">    </t>
    </r>
    <r>
      <rPr>
        <sz val="11"/>
        <color theme="1"/>
        <rFont val="Calibri"/>
        <family val="2"/>
        <scheme val="minor"/>
      </rPr>
      <t>Click on I don’t have an account yet.</t>
    </r>
  </si>
  <si>
    <t>2.)  Create your FTP account by entering your email address to the window.</t>
  </si>
  <si>
    <t>3.)  A Verification Code will be immediately sent to your mailbox.</t>
  </si>
  <si>
    <t>4.)  Retrieve it and copy the Code into the registration window to authenticate your address.</t>
  </si>
  <si>
    <t>5.)  Create a personal password for yourself.  You have now completed Registration.  Keep the FTP link for future uploading of documents.</t>
  </si>
  <si>
    <t>6.)  Complete your email and password sign in.</t>
  </si>
  <si>
    <t>7.)  A Send File email message window will appear.  Address the email to CASF_Application_Questions@cpuc.ca.gov, browse your hard drive to attach the pertinent file documents you wish sent, and type a brief message.</t>
  </si>
  <si>
    <t>8.)  Press Send and your email with attachments will be transmitted to the CPUC FTP server.  Your submission is complete!</t>
  </si>
  <si>
    <t>Checklist of items to download:</t>
  </si>
  <si>
    <t>Eligibility Documents                                                                                                                                  IV</t>
  </si>
  <si>
    <t>Annual HUD Contributions Contract and HA Code allowing CD Staff to verify certification with most recent HUD Public Housing Assessment System (PHAS) Score.     OR</t>
  </si>
  <si>
    <t>Non-profit applicants are to provide a IRS Letter approving status as a 501(c)(3) entity incorporated for purposes of providing affordable housing which must include applicant's Tax Identification Number, along with an award letter from a public agency such as California Tax Credit Allocation Committee (TCAC), proving its receipt of public funding for affordable housing purposes.</t>
  </si>
  <si>
    <t xml:space="preserve">Financials                                                                                                                                                     V.2.11          </t>
  </si>
  <si>
    <t>(A) In the case of Chartered Public Housing Authorities, the applicant must provide the most recently  prepared annual reports and audits that it submitted to the HUD, or (B) In the case of 501(c)(3) Non-Profit Organizations, the applicant must provide the most recently prepared annual reports and audits that it submitted to a government entity (for example, the California Tax Credit Allocation Committee).  Please check box to indicate you have provided this information.</t>
  </si>
  <si>
    <t>Organizational Chart and Background                                                                                                    V.2.9</t>
  </si>
  <si>
    <t>The applicant must submit an organizational chart showing its parent organization, subsidiaries and affiliates.</t>
  </si>
  <si>
    <t>Economic Useful Life of Assets to be Funded                                                                                        V.2.10</t>
  </si>
  <si>
    <t>The applicant must identify the expected economic useful life of the assets funded by the CASF grant.</t>
  </si>
  <si>
    <t>Engineering Documents and Schematics</t>
  </si>
  <si>
    <t>The type of technology to be used please attach engineering documents/schematics.</t>
  </si>
  <si>
    <t>(1) Applicant must include a documentation that acknowledges whether the project is statutorily or categorically exempt from California Environmental Quality Act (CEQA) requirements and cite the relevant authority, as applicable. (2) Additionally, applicants must include any permit review timeline in its construction schedule, with a reference to the government agencies that will issue the permits. Grantees must provide Commission staff with proof of permit approvals before seeking reimbursement. (3) Further, if a project requires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t>
  </si>
  <si>
    <t>Affidavit of Application’s Accuracy                                                                                                      Attachment B</t>
  </si>
  <si>
    <t xml:space="preserve">Applicants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</si>
  <si>
    <t>Reporting                                                                                                                   IX</t>
  </si>
  <si>
    <t>Grantees must submit quarterly progress reports on the status of the project irrespective of whether grantees request reimbursement or payment. Progress reports shall include both the schedule for deployment; major milestones and costs submitted in the proposals and indicate the completion date of each task/milestone as well as problems/issues encountered, and the actions taken to resolve these issues/problems during project implementation and construction. Grantees must also identify foreseeable risks that might prevent it from meeting future milestones. The grantee shall also include speed test results in its completion report. Recipients must certify that each progress report is true and correct under penalty of perjury.</t>
  </si>
  <si>
    <t xml:space="preserve">Infrastructure project grantees must submit a project completion report describing the total project costs, including engineering, planning, material costs, and an assessment of the average speed the network is delivering to a resident during the peak hours of 7 p.m. to 11 p.m. </t>
  </si>
  <si>
    <t>An infrastructure project grantee is required to maintain the broadband network for five years after it has been installed. After installation, for a five year period, grantees must also submit quarterly reports showing the percentage of up time, the number of unique log-ons (either by individuals or by units) and the amount of data used. These can be automated reports which can be emailed to CPUC_Housing@cpuc.ca.gov.</t>
  </si>
  <si>
    <t>Payment                                                                                                                       X</t>
  </si>
  <si>
    <t>Payment to the CASF grantee will be on a progress billing basis with the first 25 percent to be made upon the proponent’s submission to the Commission staff of a progress report showing that 25 percent of the total project has been completed. Subsequent payments shall be made on 25 percent increments showing completion at 50 percent, 75 percent, and 100 percent. The CASF recipient must submit a project completion report before full payment.</t>
  </si>
  <si>
    <t>Payment will be based upon receipt and approval of invoices/other supporting documents showing the expenditures incurred for the project in accordance with the CASF funding submitted by the CASF recipient in their application.</t>
  </si>
  <si>
    <t xml:space="preserve">Grantees must notify the Commission as soon as they become aware that they may not be able to meet project deadlines. </t>
  </si>
  <si>
    <t>Grantees shall submit final requests for payment 90 days after completion of the project.</t>
  </si>
  <si>
    <r>
      <t xml:space="preserve">Payment will be made in accordance with, and within the time specified in California Government Code § 927 </t>
    </r>
    <r>
      <rPr>
        <i/>
        <sz val="12"/>
        <color theme="1"/>
        <rFont val="Garamond"/>
        <family val="1"/>
      </rPr>
      <t>et seq</t>
    </r>
    <r>
      <rPr>
        <sz val="12"/>
        <color theme="1"/>
        <rFont val="Garamond"/>
        <family val="1"/>
      </rPr>
      <t>.</t>
    </r>
  </si>
  <si>
    <t>The Commission has the right to conduct any necessary audit, verification, and discovery during project implementation/construction to ensure that CASF funds are spent in accordance with Commission approval.</t>
  </si>
  <si>
    <t>The recipient’s invoices will be subject to a financial audit by the Commission at any time within three years of completion of the project.</t>
  </si>
  <si>
    <t>Execution and Performance                                                                             XI</t>
  </si>
  <si>
    <t>CD staff and the CASF grant recipient shall determine a project start date after the CASF grant recipient has obtained all approvals.  Should the recipient or Contractor fail to commence work at the agreed upon time, the Commission, upon five (5) days written notice to the CASF recipient, reserves the right to terminate the award.</t>
  </si>
  <si>
    <t>In the event that the CASF recipient fails to complete the project, in accordance with the terms of approval granted by the Commission, the CASF recipient must reimburse some or all of the CASF funds that it has received.</t>
  </si>
  <si>
    <t>The CASF grant recipient must complete all performance under the award on or before the termination date of the award.</t>
  </si>
  <si>
    <t xml:space="preserve">Material changes in the entries for this application, such as discontinuing operation or bankruptcy, or change of name (DBA), change of address, telephone, fax number or E-mail address should be reported by a letter to the CPUC, Director of the Communications Division, 505 Van Ness Avenue, San Francisco, CA  94102. </t>
  </si>
  <si>
    <t>Application Table</t>
  </si>
  <si>
    <t>ApplicantName</t>
  </si>
  <si>
    <t>ApplicantWebsite</t>
  </si>
  <si>
    <t>Applicant_Phone</t>
  </si>
  <si>
    <t>OrgType</t>
  </si>
  <si>
    <t>NPTaxID</t>
  </si>
  <si>
    <r>
      <t xml:space="preserve">CPUC, CASF Adoption Account </t>
    </r>
    <r>
      <rPr>
        <b/>
        <u/>
        <sz val="12"/>
        <color theme="1"/>
        <rFont val="Arial"/>
        <family val="2"/>
      </rPr>
      <t>Call Center</t>
    </r>
    <r>
      <rPr>
        <b/>
        <sz val="12"/>
        <color theme="1"/>
        <rFont val="Arial"/>
        <family val="2"/>
      </rPr>
      <t xml:space="preserve"> Project Application</t>
    </r>
  </si>
  <si>
    <t>1. Applicant Organization Name</t>
  </si>
  <si>
    <t>2. Applicant Tax ID (Employer Identification Number or EIN)</t>
  </si>
  <si>
    <t>3. Type of organization (please select):</t>
  </si>
  <si>
    <t>local government</t>
  </si>
  <si>
    <t xml:space="preserve">         One year or more of experience implementing a broadband access project (such as a call center) or have completed at least one broadband access project.</t>
  </si>
  <si>
    <t>senior center</t>
  </si>
  <si>
    <t>Please provide references in the submitted cover letter</t>
  </si>
  <si>
    <t>school</t>
  </si>
  <si>
    <t>5. Non-profit organization time in existence (inclusive of non-profit senior centers and CBOs)</t>
  </si>
  <si>
    <t>public library</t>
  </si>
  <si>
    <t xml:space="preserve">         The non-profit organization has been in existence for one-year or more (if applicable)</t>
  </si>
  <si>
    <t>community‑based organizations (CBOs)</t>
  </si>
  <si>
    <t>Please provide organizational history in the submitted cover letter and please provide supporting tax documents</t>
  </si>
  <si>
    <t>nonprofit organization (not already listed)</t>
  </si>
  <si>
    <t>6. Applicant Organization Website</t>
  </si>
  <si>
    <t>7. Organizational Representative Contact Submitting Application</t>
  </si>
  <si>
    <t>First Name</t>
  </si>
  <si>
    <t>Last Name</t>
  </si>
  <si>
    <t>Title</t>
  </si>
  <si>
    <t>Email:</t>
  </si>
  <si>
    <t>Phone:</t>
  </si>
  <si>
    <t>Please check boxes if you have provided the following additional information (in PDF format):</t>
  </si>
  <si>
    <t>Cover Letter (must include organizational profile and history and detail regarding background in digital inclusion activities)</t>
  </si>
  <si>
    <t>Submit as Attachment A</t>
  </si>
  <si>
    <t>Curriculums, brochures, outreach material, etc.</t>
  </si>
  <si>
    <t>Submit as Attachment B</t>
  </si>
  <si>
    <t>Endorsements from communities and letters of support</t>
  </si>
  <si>
    <t>Submit as Attachment C</t>
  </si>
  <si>
    <t>For non-profits (including non-profit senior centers and CBOs), a copy of the IRS non-profit tax-exempt ruling , a copy of the most recently submitted IRS 990s form, if required to submit, and any documentation showing good standing with  the California Secretary of State, or the California Department of Justice</t>
  </si>
  <si>
    <t>Submit as Attachment D</t>
  </si>
  <si>
    <t>Notarized affidavit</t>
  </si>
  <si>
    <t>Submit as Attachment E</t>
  </si>
  <si>
    <t>NOTE: NO ADOPTION GRANT RECIPIENT CAN CHARGE FOR CLASSES (FUNDED BY A GRANT) OR MAKE A PROFIT OF ANY KIND FROM THE GRANT FUNDS</t>
  </si>
  <si>
    <t>Project table</t>
  </si>
  <si>
    <t>Contact Table</t>
  </si>
  <si>
    <t>ProjectType</t>
  </si>
  <si>
    <t>ProjectName</t>
  </si>
  <si>
    <t>ProjectAddress</t>
  </si>
  <si>
    <t>ProjectCity</t>
  </si>
  <si>
    <t>ProjectState</t>
  </si>
  <si>
    <t>ProjectZip</t>
  </si>
  <si>
    <t>County</t>
  </si>
  <si>
    <t>ProjectMLoc</t>
  </si>
  <si>
    <t>ProjectMZip</t>
  </si>
  <si>
    <t>ProjectOnlineName</t>
  </si>
  <si>
    <t>ProjectOnlineURL</t>
  </si>
  <si>
    <t>CommName</t>
  </si>
  <si>
    <t>CommAddress</t>
  </si>
  <si>
    <t>CommCity</t>
  </si>
  <si>
    <t>CommZip</t>
  </si>
  <si>
    <t>CommLoc</t>
  </si>
  <si>
    <t>CommPop</t>
  </si>
  <si>
    <t>CommAge</t>
  </si>
  <si>
    <t>BudgetTotal</t>
  </si>
  <si>
    <t>GrantRequest</t>
  </si>
  <si>
    <t>MatchFundsTotal</t>
  </si>
  <si>
    <t>FundingSource</t>
  </si>
  <si>
    <t>NuLabDevices</t>
  </si>
  <si>
    <t>LabDeviceCostReq</t>
  </si>
  <si>
    <t>NuIncentiveDev</t>
  </si>
  <si>
    <t>IncentiveDevCostReq</t>
  </si>
  <si>
    <t>NuHotSpots</t>
  </si>
  <si>
    <t>HotSpotsCostReq</t>
  </si>
  <si>
    <t>NuProjPart</t>
  </si>
  <si>
    <t>CostPer</t>
  </si>
  <si>
    <t>Category</t>
  </si>
  <si>
    <t>FirstName</t>
  </si>
  <si>
    <t>LastName</t>
  </si>
  <si>
    <t>WholeName</t>
  </si>
  <si>
    <t>Address</t>
  </si>
  <si>
    <t>City</t>
  </si>
  <si>
    <t>State</t>
  </si>
  <si>
    <t>Zip</t>
  </si>
  <si>
    <t>Email</t>
  </si>
  <si>
    <t>Phone</t>
  </si>
  <si>
    <t>Digital Literacy</t>
  </si>
  <si>
    <t>CA</t>
  </si>
  <si>
    <t>N/A</t>
  </si>
  <si>
    <t>Primary</t>
  </si>
  <si>
    <t>Alternate</t>
  </si>
  <si>
    <t>Contractor</t>
  </si>
  <si>
    <t>1. Project Name</t>
  </si>
  <si>
    <t>2. Primary Organizational Contact Information</t>
  </si>
  <si>
    <t>Address:</t>
  </si>
  <si>
    <t>Zip Code:</t>
  </si>
  <si>
    <t>3. Alternate Organizational Contact Information</t>
  </si>
  <si>
    <t>4. Contractor/Vendor (if applicable)</t>
  </si>
  <si>
    <t>Company</t>
  </si>
  <si>
    <t>5. Call Center Location(s)</t>
  </si>
  <si>
    <t>Project location address (for projects with a single call center location):</t>
  </si>
  <si>
    <t>City:</t>
  </si>
  <si>
    <t>County:</t>
  </si>
  <si>
    <t>Project with multiple call center locations:</t>
  </si>
  <si>
    <t>Cities/towns/unicorporated areas where classes will be held:</t>
  </si>
  <si>
    <t>Zip Codes where trainings will be held:</t>
  </si>
  <si>
    <t>Project with an online component:</t>
  </si>
  <si>
    <t>Name of online platform</t>
  </si>
  <si>
    <t>Online platform URL (home page or portal entry):</t>
  </si>
  <si>
    <t>6. Community to be served</t>
  </si>
  <si>
    <t>Community name:</t>
  </si>
  <si>
    <t>Community address (if applicable)</t>
  </si>
  <si>
    <t>Community city:</t>
  </si>
  <si>
    <t>Communinty zip code:</t>
  </si>
  <si>
    <t>Community location (if no address - be descriptive and include county information, if applicable - please note if one geographic area is of greater focus):</t>
  </si>
  <si>
    <t>Community population size:</t>
  </si>
  <si>
    <t>Community age range:</t>
  </si>
  <si>
    <t>a. Project serves a low-income population (The community with a median household income at or below the CARE income limits for a household of four)</t>
  </si>
  <si>
    <t>What is the Median Income of the community?</t>
  </si>
  <si>
    <t>b. Project is serving a community with a high percentage of residents with limited English proficiency. (More than 50% of residents have limited English proficiency)</t>
  </si>
  <si>
    <t>What other languages are spoken in the community?</t>
  </si>
  <si>
    <t>c. Project is serving a community with a high percentage of residents with limited educational attainment.(More than 50% of residents have only a high school diploma or less.)</t>
  </si>
  <si>
    <t>What is the average level of education in the community?</t>
  </si>
  <si>
    <t xml:space="preserve">Is the project located in, and is serving a rural community as described? </t>
  </si>
  <si>
    <t>e. Project has community support, endorsements and/or partnerships.</t>
  </si>
  <si>
    <t>Is the proposed project being supported by members or organizations in the community and are there any partnerships with organizations is support of the project? If yes, please specify.</t>
  </si>
  <si>
    <t>f. Project is serving a community with some other demonstrated disadvantage which affects broadband adoption, documented by applicant.</t>
  </si>
  <si>
    <t>If yes, please describe the disadvantages and how they affect broadband adoption.</t>
  </si>
  <si>
    <t>g. Project considers coordination with other public purpose programs and funding sources.</t>
  </si>
  <si>
    <t>Are other funding sources outside of the organziation being leveraged for this project?  If yes, please identify the source of the funds.</t>
  </si>
  <si>
    <t>Describe any planned improvements to an existing space or the development of a new space for the call center including the purchase of computing devices, modems, routers, switches and cabling to connect these devices and any installation or set-up activities.</t>
  </si>
  <si>
    <t>What is the projected number of people to be reached through outreach activities?</t>
  </si>
  <si>
    <t>Describe planned outreach efforts, planned community events, volunteer recruitment and similar.</t>
  </si>
  <si>
    <t>Describe the proposed process of signing up participants to low-cost broadband services and of verifying subscriptions.</t>
  </si>
  <si>
    <t>What is the projected number of new residential broadband subscriptions resulting from the project?</t>
  </si>
  <si>
    <t>What documentation do you have that supports this estimate?</t>
  </si>
  <si>
    <t>Describe any partnership with carriers and any existing affordable plans that will be offered to the community.</t>
  </si>
  <si>
    <t xml:space="preserve">COMPUTING DEVICES AND HOT SPOTS ONLY </t>
  </si>
  <si>
    <t>13 (a) Computing Devices and Hot Spots</t>
  </si>
  <si>
    <t>Description</t>
  </si>
  <si>
    <t>Unit Price</t>
  </si>
  <si>
    <t>Quantity</t>
  </si>
  <si>
    <t>Total Cost</t>
  </si>
  <si>
    <t xml:space="preserve">Grant Request </t>
  </si>
  <si>
    <t>Match Funding</t>
  </si>
  <si>
    <t>In-Office Computing Devices (maximum subsidy $750 per device and $11,250 per project)</t>
  </si>
  <si>
    <t>NOTE: REFURBISHED DEVICES MUST HAVE AT LEAST A SIX-MONTH WARRANTY; NEW DEVICES MUST HAVE AT LEAST A 30-DAY WARRANTY</t>
  </si>
  <si>
    <t>COMPUTING DEVICES TOTALS:</t>
  </si>
  <si>
    <t>PROGRAM IMPLEMENTATION COSTS (CAPPED AT $205 PER SUBSCRIPTION FOR APPLICATIONS APPROVED THROUGH MINISTERIAL REVIEW)</t>
  </si>
  <si>
    <t>13 (b)(1) Program Implementation Costs - Staffing for Outreach and Instruction, Other</t>
  </si>
  <si>
    <t>Description of Position and Pay Unit (i.e. hour, day, month, position)</t>
  </si>
  <si>
    <t>Dollar Amount per Pay Unit</t>
  </si>
  <si>
    <t>Number of Pay Units</t>
  </si>
  <si>
    <t xml:space="preserve">Staff for Outreach - if applicable </t>
  </si>
  <si>
    <t>Staff for equipment installation (if applicable)</t>
  </si>
  <si>
    <t>Other Staffing (not inclusive of technical support or administrative costs)</t>
  </si>
  <si>
    <t>13 (b)(2) Program Implementation Costs - Travel</t>
  </si>
  <si>
    <t>Reason for Travel</t>
  </si>
  <si>
    <t>Distance to be Travelled (miles)</t>
  </si>
  <si>
    <t>Rate</t>
  </si>
  <si>
    <t>Travel Costs</t>
  </si>
  <si>
    <t xml:space="preserve">13 (b)(4) All Other Program Implementation Costs </t>
  </si>
  <si>
    <t>Printer</t>
  </si>
  <si>
    <t>Router</t>
  </si>
  <si>
    <t>Switch</t>
  </si>
  <si>
    <t>Modem</t>
  </si>
  <si>
    <t>Cabling</t>
  </si>
  <si>
    <t>Computer Software</t>
  </si>
  <si>
    <t>Furniture: Desks</t>
  </si>
  <si>
    <t>Furniture: Chairs</t>
  </si>
  <si>
    <t>Technical support for computing devices (either provide per seat costs or total costs - if per seat costs not identified, please explain how the total cost was derived).  Note device technical support must be able to respond within 24 hours.</t>
  </si>
  <si>
    <t>Supplies needed for outreach and the provision if broadband access space (not inclusive of network equipment and furniture) - provide general description</t>
  </si>
  <si>
    <t>Remaining Project Costs not Authorized for Funding May be used as a Match</t>
  </si>
  <si>
    <t>Project cost not reimbursable to be used as a match - be specific</t>
  </si>
  <si>
    <t>PROJECT IMPLEMENTATION TOTALS:</t>
  </si>
  <si>
    <t>Percentage Match Funding (must be at least 15% of costs)</t>
  </si>
  <si>
    <t>TOTAL PROJECT COSTS:</t>
  </si>
  <si>
    <t>The projected number of participants that subscribed to broadband due to this project? (see 10. Broadband Subscriptions, above)</t>
  </si>
  <si>
    <t>Cost per Participant provided accsss (Grant Request Project Implementation Total divided by Number of Participants provided access.  To qualify for ministerial review, the cost per participant trained cannot be more than $205 per subscription.</t>
  </si>
  <si>
    <t>Please check boxes to attest that you have provided supporting documentation.</t>
  </si>
  <si>
    <t xml:space="preserve">Submit a work plan with milestones and a timeline to be able to initiate a call center project.  The work plans should list the following: Major Milestone Description, Milestone Start and End date, Milestone Risks.  </t>
  </si>
  <si>
    <t xml:space="preserve">Submit a work plan with major milestones to show how you plan to sustain the project for up to 24 months or until the stated number of subscriptions has been reached.  The work plans should list the following: Major Milestone Description, Milestone Start and End date, Milestone Risks.  </t>
  </si>
  <si>
    <t xml:space="preserve">Notes on the Work Plan 
•	The Work Plan should include detailed functions, activities, and deliverables related to implementing the adoption program. 
•	The Work Plan should include a timeline identifying milestone dates for completion of key Work Plan activities and deliverables proposed to be funded; the timeline should describe each of the monthly milestones, including performance metrics to be accomplished; 
•	The schedule may incorporate a ramp-up period (a maximum of six months), followed by project deployment (a maximum of 24 months); 
•	The ramp-up period will incorporate any training room, computer room, or online platform set-up activities as well as community outreach; 
•	The project deployment period is where activities to increase digital inclusion occur  may be ongoing. </t>
  </si>
  <si>
    <t>yes/no</t>
  </si>
  <si>
    <t>Applicant meets the eligibility requirements under P.U. Code § 281 (f)(2).</t>
  </si>
  <si>
    <t>Applicant declares that it has not denied an ISP access to its property to provide broadband Internet service and no ISP challenged this statement; if an ISP challenged an application alleging it was denied access to a PSC, CD staff determined the denial was reasonable.</t>
  </si>
  <si>
    <t>Applicant requests a grant of less than $75,000 in CASF Housing Account infrastructure grant funds per project.</t>
  </si>
  <si>
    <t>For projects connecting 50 PSC units and less, proposed project costs less $600 per unit or less.</t>
  </si>
  <si>
    <t>For projects connecting 51-100 PSC units, proposed project costs $450 per unit or less.</t>
  </si>
  <si>
    <t>For projects connecting 101 and more units, proposed project costs $300 per unit or less.</t>
  </si>
  <si>
    <t>The buildings included in the application meet standards for acceptable basic living conditions as determined under HUD’s Uniform Physical Condition Standards or similar guidelines provided by other housing funding agencies in the State.</t>
  </si>
  <si>
    <t>Existing property infrastructure requires no significant upgrades to install wiring, equipment and other electronics funded under this grant</t>
  </si>
  <si>
    <t>Applicant expects property to be in residential use for at least the next 10 years.</t>
  </si>
  <si>
    <t>Property qualifies for an exemption pursuant to CEQA Guidelines § 15300.2.</t>
  </si>
  <si>
    <t>For wireless networking projects, equipment will at least meet the 802.11n standard.</t>
  </si>
  <si>
    <t>Applicant attests it will operate and maintain project equipment and technology for at least five years after completion and that it has sufficient funds and warranty to do so, including replacing equipment as needed, and a (maintenance agreement and budget has been submitted.</t>
  </si>
  <si>
    <t>Proposed project network is capable of offering residents Internet service speeds of at least 6mbps downstream/1.5mbps upstream which is supported with appropriate documentation.</t>
  </si>
  <si>
    <t>Applicant commits to provide residents with minimum download speeds 1.5 mbps during average peak utilization periods subject to reasonable network management practices.</t>
  </si>
  <si>
    <t>Applicant agrees to charge residents no more than $20 per month for Internet service.</t>
  </si>
  <si>
    <t>Applicant has signed an affidavit agreeing to abide by Commission rules of practice and procedure; P.U. Code §§ 2111 and 2108; and to quarterly reports and submission of annual recertification/audit documents.</t>
  </si>
  <si>
    <t>Applicant agrees to complete project within 12 months.</t>
  </si>
  <si>
    <t>Applicant has identified its bandwidth source, either at the MPOE or its wireless equivalent.</t>
  </si>
  <si>
    <t>Applicant agrees to secure project funded hardware to prevent theft and vandalism.</t>
  </si>
  <si>
    <t>COMMENTS</t>
  </si>
  <si>
    <r>
      <t xml:space="preserve">CPUC, CASF Broadband Adoption Account </t>
    </r>
    <r>
      <rPr>
        <b/>
        <u/>
        <sz val="12"/>
        <color theme="1"/>
        <rFont val="Arial"/>
        <family val="2"/>
      </rPr>
      <t>Call Center</t>
    </r>
    <r>
      <rPr>
        <b/>
        <sz val="12"/>
        <color theme="1"/>
        <rFont val="Arial"/>
        <family val="2"/>
      </rPr>
      <t xml:space="preserve"> Project Application</t>
    </r>
  </si>
  <si>
    <t>d. Project is serving a rural community.  A project is located in a "rural" area if it meets one of the following criteria: 1) It is in area that is eligible for federal program under the United States Department of Agriculture (USDA) Section 515 program; 2 ) It is in a city with a population of 40,000 or less or in a non-urbanized area; or 3) It is in an unincorporated area of a county and is not in an urbanized area.</t>
  </si>
  <si>
    <t>Administrative costs (indirect overhead costs attributable to a project per generally accepted account principles (GAAP) and the direct cost of complying with Commission adminnistrative and regulatory requirements related to the grant) - provide general desciprtion - cannot be more than 15% of the grant request.</t>
  </si>
  <si>
    <t>4. Broadband Access Background</t>
  </si>
  <si>
    <t>Percentage Administratve Costs Funding Requested (must be no more than 15% of the proposed budget)</t>
  </si>
  <si>
    <t>7. Project Desciption</t>
  </si>
  <si>
    <t>Please provide a concise project description that details the problem(s) the project is meant to address and the method(s) applied in addressing the problem(s)</t>
  </si>
  <si>
    <t>8. Preference Checklist</t>
  </si>
  <si>
    <t>9. Call Center Location(s)</t>
  </si>
  <si>
    <t>10. Outreach Activities</t>
  </si>
  <si>
    <t>11. Broadband Subscriptions</t>
  </si>
  <si>
    <t>12. Detailed Budget Breakdown</t>
  </si>
  <si>
    <t>14 (a) Rampup Work Plan (if applicable)</t>
  </si>
  <si>
    <t>14 (b) Project Work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</si>
</sst>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lt;=9999999]###\-####;\(###\)\ ###\-####"/>
    <numFmt numFmtId="166" formatCode="00000"/>
  </numFmts>
  <fonts count="49" x14ac:knownFonts="1">
    <font>
      <sz val="11"/>
      <color theme="1"/>
      <name val="Calibri"/>
      <family val="2"/>
      <scheme val="minor"/>
    </font>
    <font>
      <b/>
      <sz val="11"/>
      <color theme="1"/>
      <name val="Calibri"/>
      <family val="2"/>
      <scheme val="minor"/>
    </font>
    <font>
      <b/>
      <sz val="12"/>
      <color theme="1"/>
      <name val="Arial"/>
      <family val="2"/>
    </font>
    <font>
      <sz val="11"/>
      <color theme="1"/>
      <name val="Arial"/>
      <family val="2"/>
    </font>
    <font>
      <sz val="10"/>
      <color theme="1"/>
      <name val="Arial"/>
      <family val="2"/>
    </font>
    <font>
      <i/>
      <sz val="10"/>
      <color theme="1"/>
      <name val="Arial"/>
      <family val="2"/>
    </font>
    <font>
      <b/>
      <sz val="10"/>
      <color theme="1"/>
      <name val="Arial"/>
      <family val="2"/>
    </font>
    <font>
      <sz val="11"/>
      <name val="Calibri"/>
      <family val="2"/>
      <scheme val="minor"/>
    </font>
    <font>
      <sz val="11"/>
      <color theme="1"/>
      <name val="Calibri"/>
      <family val="2"/>
      <scheme val="minor"/>
    </font>
    <font>
      <u/>
      <sz val="11"/>
      <color theme="10"/>
      <name val="Calibri"/>
      <family val="2"/>
      <scheme val="minor"/>
    </font>
    <font>
      <sz val="7"/>
      <color rgb="FF000000"/>
      <name val="Times New Roman"/>
      <family val="1"/>
    </font>
    <font>
      <sz val="12"/>
      <color rgb="FF000000"/>
      <name val="Garamond"/>
      <family val="1"/>
    </font>
    <font>
      <b/>
      <sz val="12"/>
      <color theme="1"/>
      <name val="Garamond"/>
      <family val="1"/>
    </font>
    <font>
      <sz val="11"/>
      <color theme="1"/>
      <name val="Courier New"/>
      <family val="3"/>
    </font>
    <font>
      <sz val="7"/>
      <color theme="1"/>
      <name val="Times New Roman"/>
      <family val="1"/>
    </font>
    <font>
      <sz val="11"/>
      <color theme="1"/>
      <name val="Symbol"/>
      <family val="1"/>
      <charset val="2"/>
    </font>
    <font>
      <sz val="11"/>
      <name val="Calibri"/>
      <family val="2"/>
    </font>
    <font>
      <sz val="11"/>
      <name val="Courier New"/>
      <family val="3"/>
    </font>
    <font>
      <sz val="7"/>
      <name val="Times New Roman"/>
      <family val="1"/>
    </font>
    <font>
      <sz val="11"/>
      <color rgb="FF000000"/>
      <name val="Calibri"/>
      <family val="2"/>
    </font>
    <font>
      <b/>
      <sz val="12"/>
      <color rgb="FF000000"/>
      <name val="Garamond"/>
      <family val="1"/>
    </font>
    <font>
      <sz val="11"/>
      <color rgb="FF000000"/>
      <name val="Courier New"/>
      <family val="3"/>
    </font>
    <font>
      <sz val="12"/>
      <color theme="1"/>
      <name val="Garamond"/>
      <family val="1"/>
    </font>
    <font>
      <sz val="14"/>
      <color theme="1"/>
      <name val="Calibri"/>
      <family val="2"/>
      <scheme val="minor"/>
    </font>
    <font>
      <sz val="11"/>
      <color theme="1"/>
      <name val="Wingdings"/>
      <charset val="2"/>
    </font>
    <font>
      <sz val="11"/>
      <color rgb="FF000000"/>
      <name val="Calibri"/>
      <family val="2"/>
      <scheme val="minor"/>
    </font>
    <font>
      <sz val="14"/>
      <color rgb="FF000000"/>
      <name val="Calibri"/>
      <family val="2"/>
      <scheme val="minor"/>
    </font>
    <font>
      <i/>
      <sz val="12"/>
      <color theme="1"/>
      <name val="Garamond"/>
      <family val="1"/>
    </font>
    <font>
      <sz val="14"/>
      <color theme="1"/>
      <name val="Calibri"/>
      <family val="2"/>
    </font>
    <font>
      <u/>
      <sz val="12"/>
      <color theme="1"/>
      <name val="Garamond"/>
      <family val="1"/>
    </font>
    <font>
      <sz val="16"/>
      <color theme="1"/>
      <name val="Calibri"/>
      <family val="2"/>
      <scheme val="minor"/>
    </font>
    <font>
      <sz val="12"/>
      <color theme="1"/>
      <name val="Calibri"/>
      <family val="2"/>
      <scheme val="minor"/>
    </font>
    <font>
      <b/>
      <sz val="11"/>
      <color theme="1"/>
      <name val="Arial"/>
      <family val="2"/>
    </font>
    <font>
      <b/>
      <sz val="14"/>
      <color theme="1"/>
      <name val="Arial"/>
      <family val="2"/>
    </font>
    <font>
      <sz val="11"/>
      <name val="Arial"/>
      <family val="2"/>
    </font>
    <font>
      <u/>
      <sz val="11"/>
      <color theme="10"/>
      <name val="Arial"/>
      <family val="2"/>
    </font>
    <font>
      <sz val="12"/>
      <color theme="1"/>
      <name val="Arial"/>
      <family val="2"/>
    </font>
    <font>
      <sz val="14"/>
      <color rgb="FF000000"/>
      <name val="Georgia"/>
      <family val="1"/>
    </font>
    <font>
      <b/>
      <sz val="10"/>
      <name val="Arial"/>
      <family val="2"/>
    </font>
    <font>
      <b/>
      <sz val="10"/>
      <color theme="1"/>
      <name val="Calibri"/>
      <family val="2"/>
      <scheme val="minor"/>
    </font>
    <font>
      <sz val="10"/>
      <color theme="1"/>
      <name val="Calibri"/>
      <family val="2"/>
      <scheme val="minor"/>
    </font>
    <font>
      <sz val="12"/>
      <color theme="0"/>
      <name val="Palatino Linotype"/>
      <family val="1"/>
    </font>
    <font>
      <sz val="10"/>
      <color rgb="FFFF0000"/>
      <name val="Arial"/>
      <family val="2"/>
    </font>
    <font>
      <b/>
      <sz val="11"/>
      <color rgb="FFFF0000"/>
      <name val="Calibri"/>
      <family val="2"/>
      <scheme val="minor"/>
    </font>
    <font>
      <b/>
      <sz val="11"/>
      <color rgb="FFFF0000"/>
      <name val="Arial"/>
      <family val="2"/>
    </font>
    <font>
      <b/>
      <sz val="11"/>
      <color rgb="FF000000"/>
      <name val="Calibri"/>
      <family val="2"/>
    </font>
    <font>
      <sz val="9"/>
      <name val="Arial"/>
      <family val="2"/>
    </font>
    <font>
      <sz val="9"/>
      <color theme="1"/>
      <name val="Calibri"/>
      <family val="2"/>
      <scheme val="minor"/>
    </font>
    <font>
      <b/>
      <u/>
      <sz val="12"/>
      <color theme="1"/>
      <name val="Arial"/>
      <family val="2"/>
    </font>
  </fonts>
  <fills count="24">
    <fill>
      <patternFill patternType="none"/>
    </fill>
    <fill>
      <patternFill patternType="gray125"/>
    </fill>
    <fill>
      <patternFill patternType="solid">
        <fgColor theme="0" tint="-0.24994659260841701"/>
        <bgColor indexed="64"/>
      </patternFill>
    </fill>
    <fill>
      <patternFill patternType="solid">
        <fgColor rgb="FFF8FCD4"/>
        <bgColor indexed="64"/>
      </patternFill>
    </fill>
    <fill>
      <patternFill patternType="solid">
        <fgColor rgb="FFFFFFCC"/>
      </patternFill>
    </fill>
    <fill>
      <patternFill patternType="solid">
        <fgColor theme="0"/>
        <bgColor indexed="64"/>
      </patternFill>
    </fill>
    <fill>
      <patternFill patternType="solid">
        <fgColor rgb="FFEEECE1"/>
        <bgColor indexed="64"/>
      </patternFill>
    </fill>
    <fill>
      <patternFill patternType="solid">
        <fgColor theme="0" tint="-0.499984740745262"/>
        <bgColor indexed="64"/>
      </patternFill>
    </fill>
    <fill>
      <patternFill patternType="solid">
        <fgColor rgb="FFB8CCE4"/>
        <bgColor indexed="64"/>
      </patternFill>
    </fill>
    <fill>
      <patternFill patternType="solid">
        <fgColor rgb="FFEAF1DD"/>
        <bgColor indexed="64"/>
      </patternFill>
    </fill>
    <fill>
      <patternFill patternType="solid">
        <fgColor rgb="FFBFBFBF"/>
        <bgColor indexed="64"/>
      </patternFill>
    </fill>
    <fill>
      <patternFill patternType="solid">
        <fgColor rgb="FFDBE5F1"/>
        <bgColor indexed="64"/>
      </patternFill>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9.9948118533890809E-2"/>
        <bgColor indexed="64"/>
      </patternFill>
    </fill>
    <fill>
      <patternFill patternType="solid">
        <fgColor rgb="FFFFFFCC"/>
        <bgColor rgb="FFFFFFCC"/>
      </patternFill>
    </fill>
    <fill>
      <patternFill patternType="solid">
        <fgColor rgb="FFBFBFBF"/>
        <bgColor rgb="FFBFBFBF"/>
      </patternFill>
    </fill>
    <fill>
      <patternFill patternType="solid">
        <fgColor theme="8" tint="0.79998168889431442"/>
        <bgColor indexed="64"/>
      </patternFill>
    </fill>
  </fills>
  <borders count="97">
    <border>
      <left/>
      <right/>
      <top/>
      <bottom/>
      <diagonal/>
    </border>
    <border>
      <left style="medium">
        <color auto="1"/>
      </left>
      <right/>
      <top/>
      <bottom style="medium">
        <color auto="1"/>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hair">
        <color auto="1"/>
      </left>
      <right/>
      <top style="thin">
        <color auto="1"/>
      </top>
      <bottom style="thin">
        <color auto="1"/>
      </bottom>
      <diagonal/>
    </border>
    <border>
      <left style="hair">
        <color auto="1"/>
      </left>
      <right/>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auto="1"/>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hair">
        <color auto="1"/>
      </right>
      <top style="thin">
        <color auto="1"/>
      </top>
      <bottom style="thin">
        <color auto="1"/>
      </bottom>
      <diagonal/>
    </border>
    <border>
      <left/>
      <right style="medium">
        <color indexed="64"/>
      </right>
      <top/>
      <bottom style="medium">
        <color indexed="64"/>
      </bottom>
      <diagonal/>
    </border>
    <border>
      <left style="thin">
        <color rgb="FFB2B2B2"/>
      </left>
      <right style="thin">
        <color auto="1"/>
      </right>
      <top style="thin">
        <color auto="1"/>
      </top>
      <bottom style="thin">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medium">
        <color indexed="64"/>
      </left>
      <right/>
      <top/>
      <bottom style="thin">
        <color auto="1"/>
      </bottom>
      <diagonal/>
    </border>
    <border>
      <left style="medium">
        <color auto="1"/>
      </left>
      <right style="medium">
        <color auto="1"/>
      </right>
      <top/>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thin">
        <color auto="1"/>
      </top>
      <bottom/>
      <diagonal/>
    </border>
    <border>
      <left style="thick">
        <color indexed="64"/>
      </left>
      <right/>
      <top style="thin">
        <color auto="1"/>
      </top>
      <bottom style="thin">
        <color auto="1"/>
      </bottom>
      <diagonal/>
    </border>
    <border>
      <left style="thick">
        <color indexed="64"/>
      </left>
      <right/>
      <top/>
      <bottom style="thin">
        <color auto="1"/>
      </bottom>
      <diagonal/>
    </border>
    <border>
      <left style="thick">
        <color indexed="64"/>
      </left>
      <right style="hair">
        <color auto="1"/>
      </right>
      <top/>
      <bottom style="thin">
        <color auto="1"/>
      </bottom>
      <diagonal/>
    </border>
    <border>
      <left style="thick">
        <color indexed="64"/>
      </left>
      <right style="thin">
        <color indexed="64"/>
      </right>
      <top style="thin">
        <color indexed="64"/>
      </top>
      <bottom style="thin">
        <color indexed="64"/>
      </bottom>
      <diagonal/>
    </border>
    <border>
      <left style="thin">
        <color auto="1"/>
      </left>
      <right/>
      <top style="medium">
        <color indexed="64"/>
      </top>
      <bottom/>
      <diagonal/>
    </border>
    <border>
      <left/>
      <right/>
      <top style="thick">
        <color indexed="64"/>
      </top>
      <bottom style="thin">
        <color indexed="64"/>
      </bottom>
      <diagonal/>
    </border>
    <border>
      <left/>
      <right style="thick">
        <color auto="1"/>
      </right>
      <top/>
      <bottom/>
      <diagonal/>
    </border>
    <border>
      <left style="thin">
        <color indexed="64"/>
      </left>
      <right/>
      <top style="thin">
        <color auto="1"/>
      </top>
      <bottom style="thin">
        <color auto="1"/>
      </bottom>
      <diagonal/>
    </border>
    <border>
      <left style="thin">
        <color auto="1"/>
      </left>
      <right style="thin">
        <color auto="1"/>
      </right>
      <top/>
      <bottom style="thin">
        <color auto="1"/>
      </bottom>
      <diagonal/>
    </border>
    <border>
      <left style="thick">
        <color indexed="64"/>
      </left>
      <right style="dashDotDot">
        <color indexed="64"/>
      </right>
      <top style="thick">
        <color indexed="64"/>
      </top>
      <bottom style="medium">
        <color indexed="64"/>
      </bottom>
      <diagonal/>
    </border>
    <border>
      <left style="dashDotDot">
        <color indexed="64"/>
      </left>
      <right style="thick">
        <color indexed="64"/>
      </right>
      <top style="thick">
        <color indexed="64"/>
      </top>
      <bottom style="medium">
        <color indexed="64"/>
      </bottom>
      <diagonal/>
    </border>
    <border>
      <left style="thick">
        <color indexed="64"/>
      </left>
      <right style="dashDotDot">
        <color indexed="64"/>
      </right>
      <top/>
      <bottom style="medium">
        <color indexed="64"/>
      </bottom>
      <diagonal/>
    </border>
    <border>
      <left style="dashDotDot">
        <color indexed="64"/>
      </left>
      <right style="thick">
        <color indexed="64"/>
      </right>
      <top/>
      <bottom style="medium">
        <color indexed="64"/>
      </bottom>
      <diagonal/>
    </border>
    <border>
      <left style="thick">
        <color indexed="64"/>
      </left>
      <right style="dashDotDot">
        <color indexed="64"/>
      </right>
      <top/>
      <bottom style="thick">
        <color indexed="64"/>
      </bottom>
      <diagonal/>
    </border>
    <border>
      <left style="dashDotDot">
        <color indexed="64"/>
      </left>
      <right style="thick">
        <color indexed="64"/>
      </right>
      <top/>
      <bottom style="thick">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ck">
        <color indexed="64"/>
      </right>
      <top style="thin">
        <color auto="1"/>
      </top>
      <bottom style="thin">
        <color auto="1"/>
      </bottom>
      <diagonal/>
    </border>
    <border>
      <left/>
      <right style="thick">
        <color indexed="64"/>
      </right>
      <top/>
      <bottom style="thin">
        <color auto="1"/>
      </bottom>
      <diagonal/>
    </border>
    <border>
      <left style="thin">
        <color auto="1"/>
      </left>
      <right style="thin">
        <color auto="1"/>
      </right>
      <top style="thin">
        <color auto="1"/>
      </top>
      <bottom style="thin">
        <color auto="1"/>
      </bottom>
      <diagonal/>
    </border>
    <border>
      <left/>
      <right style="thick">
        <color indexed="64"/>
      </right>
      <top style="thin">
        <color auto="1"/>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auto="1"/>
      </top>
      <bottom style="thin">
        <color auto="1"/>
      </bottom>
      <diagonal/>
    </border>
    <border>
      <left style="thick">
        <color indexed="64"/>
      </left>
      <right style="hair">
        <color auto="1"/>
      </right>
      <top/>
      <bottom style="thick">
        <color indexed="64"/>
      </bottom>
      <diagonal/>
    </border>
    <border>
      <left style="thin">
        <color auto="1"/>
      </left>
      <right style="thick">
        <color indexed="64"/>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top style="thin">
        <color auto="1"/>
      </top>
      <bottom style="mediumDashDotDot">
        <color auto="1"/>
      </bottom>
      <diagonal/>
    </border>
    <border>
      <left/>
      <right style="thin">
        <color auto="1"/>
      </right>
      <top style="thin">
        <color auto="1"/>
      </top>
      <bottom style="mediumDashDotDot">
        <color auto="1"/>
      </bottom>
      <diagonal/>
    </border>
    <border>
      <left style="thick">
        <color indexed="64"/>
      </left>
      <right style="thin">
        <color indexed="64"/>
      </right>
      <top style="thin">
        <color auto="1"/>
      </top>
      <bottom style="thick">
        <color indexed="64"/>
      </bottom>
      <diagonal/>
    </border>
    <border>
      <left style="thin">
        <color indexed="64"/>
      </left>
      <right style="thin">
        <color indexed="64"/>
      </right>
      <top style="thin">
        <color auto="1"/>
      </top>
      <bottom style="medium">
        <color auto="1"/>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
      <left style="thick">
        <color indexed="64"/>
      </left>
      <right style="thin">
        <color indexed="64"/>
      </right>
      <top style="thin">
        <color indexed="64"/>
      </top>
      <bottom style="medium">
        <color indexed="64"/>
      </bottom>
      <diagonal/>
    </border>
    <border>
      <left style="medium">
        <color indexed="64"/>
      </left>
      <right style="thin">
        <color indexed="64"/>
      </right>
      <top style="thin">
        <color auto="1"/>
      </top>
      <bottom style="thin">
        <color auto="1"/>
      </bottom>
      <diagonal/>
    </border>
    <border>
      <left style="thick">
        <color rgb="FF000000"/>
      </left>
      <right/>
      <top style="thick">
        <color rgb="FF000000"/>
      </top>
      <bottom/>
      <diagonal/>
    </border>
    <border>
      <left/>
      <right/>
      <top style="thick">
        <color rgb="FF000000"/>
      </top>
      <bottom/>
      <diagonal/>
    </border>
    <border>
      <left style="thick">
        <color rgb="FF000000"/>
      </left>
      <right style="thin">
        <color rgb="FF000000"/>
      </right>
      <top/>
      <bottom/>
      <diagonal/>
    </border>
    <border>
      <left style="thin">
        <color rgb="FF000000"/>
      </left>
      <right/>
      <top/>
      <bottom/>
      <diagonal/>
    </border>
    <border>
      <left style="thick">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style="thick">
        <color rgb="FF000000"/>
      </top>
      <bottom/>
      <diagonal/>
    </border>
    <border>
      <left/>
      <right style="thick">
        <color rgb="FF000000"/>
      </right>
      <top/>
      <bottom/>
      <diagonal/>
    </border>
    <border>
      <left style="medium">
        <color indexed="64"/>
      </left>
      <right/>
      <top style="thin">
        <color auto="1"/>
      </top>
      <bottom style="thin">
        <color auto="1"/>
      </bottom>
      <diagonal/>
    </border>
    <border>
      <left/>
      <right style="thick">
        <color indexed="64"/>
      </right>
      <top style="thick">
        <color indexed="64"/>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hair">
        <color auto="1"/>
      </left>
      <right style="thick">
        <color auto="1"/>
      </right>
      <top style="thin">
        <color auto="1"/>
      </top>
      <bottom style="thin">
        <color auto="1"/>
      </bottom>
      <diagonal/>
    </border>
    <border>
      <left style="medium">
        <color indexed="64"/>
      </left>
      <right style="hair">
        <color auto="1"/>
      </right>
      <top/>
      <bottom/>
      <diagonal/>
    </border>
    <border>
      <left style="hair">
        <color auto="1"/>
      </left>
      <right/>
      <top style="thin">
        <color auto="1"/>
      </top>
      <bottom style="thick">
        <color indexed="64"/>
      </bottom>
      <diagonal/>
    </border>
    <border>
      <left/>
      <right style="thick">
        <color auto="1"/>
      </right>
      <top style="thin">
        <color auto="1"/>
      </top>
      <bottom style="thick">
        <color indexed="64"/>
      </bottom>
      <diagonal/>
    </border>
    <border>
      <left/>
      <right/>
      <top style="thin">
        <color auto="1"/>
      </top>
      <bottom style="thick">
        <color indexed="64"/>
      </bottom>
      <diagonal/>
    </border>
    <border>
      <left/>
      <right style="medium">
        <color indexed="64"/>
      </right>
      <top style="thin">
        <color auto="1"/>
      </top>
      <bottom style="thick">
        <color indexed="64"/>
      </bottom>
      <diagonal/>
    </border>
    <border>
      <left style="thick">
        <color indexed="64"/>
      </left>
      <right/>
      <top style="thin">
        <color auto="1"/>
      </top>
      <bottom style="thick">
        <color indexed="64"/>
      </bottom>
      <diagonal/>
    </border>
    <border>
      <left/>
      <right style="thin">
        <color auto="1"/>
      </right>
      <top style="thin">
        <color auto="1"/>
      </top>
      <bottom style="thick">
        <color indexed="64"/>
      </bottom>
      <diagonal/>
    </border>
    <border>
      <left style="thin">
        <color indexed="64"/>
      </left>
      <right/>
      <top style="thin">
        <color auto="1"/>
      </top>
      <bottom style="thick">
        <color indexed="64"/>
      </bottom>
      <diagonal/>
    </border>
  </borders>
  <cellStyleXfs count="4">
    <xf numFmtId="0" fontId="0" fillId="0" borderId="0"/>
    <xf numFmtId="0" fontId="8" fillId="4" borderId="9" applyNumberFormat="0" applyFont="0" applyAlignment="0" applyProtection="0"/>
    <xf numFmtId="0" fontId="9" fillId="0" borderId="0" applyNumberFormat="0" applyFill="0" applyBorder="0" applyAlignment="0" applyProtection="0"/>
    <xf numFmtId="44" fontId="8" fillId="0" borderId="0" applyFont="0" applyFill="0" applyBorder="0" applyAlignment="0" applyProtection="0"/>
  </cellStyleXfs>
  <cellXfs count="469">
    <xf numFmtId="0" fontId="0" fillId="0" borderId="0" xfId="0"/>
    <xf numFmtId="0" fontId="0" fillId="0" borderId="0" xfId="0" applyBorder="1"/>
    <xf numFmtId="0" fontId="12" fillId="6" borderId="15" xfId="0" applyFont="1" applyFill="1" applyBorder="1" applyAlignment="1">
      <alignment vertical="center"/>
    </xf>
    <xf numFmtId="0" fontId="12" fillId="6" borderId="22" xfId="0" applyFont="1" applyFill="1" applyBorder="1" applyAlignment="1">
      <alignment vertical="center"/>
    </xf>
    <xf numFmtId="0" fontId="0" fillId="0" borderId="0" xfId="0" applyAlignment="1">
      <alignment vertical="center" wrapText="1"/>
    </xf>
    <xf numFmtId="0" fontId="0" fillId="6" borderId="29" xfId="0" applyFill="1" applyBorder="1" applyAlignment="1">
      <alignment vertical="top" wrapText="1"/>
    </xf>
    <xf numFmtId="0" fontId="0" fillId="6" borderId="28" xfId="0" applyFill="1" applyBorder="1" applyAlignment="1">
      <alignment vertical="top" wrapText="1"/>
    </xf>
    <xf numFmtId="0" fontId="0" fillId="0" borderId="29" xfId="0" applyBorder="1" applyAlignment="1">
      <alignment vertical="center" wrapText="1"/>
    </xf>
    <xf numFmtId="0" fontId="0" fillId="10" borderId="29" xfId="0" applyFill="1" applyBorder="1" applyAlignment="1">
      <alignment vertical="center" wrapText="1"/>
    </xf>
    <xf numFmtId="0" fontId="0" fillId="0" borderId="0" xfId="0" applyAlignment="1">
      <alignment vertical="center"/>
    </xf>
    <xf numFmtId="0" fontId="12" fillId="6" borderId="13" xfId="0" applyFont="1" applyFill="1" applyBorder="1" applyAlignment="1">
      <alignment vertical="center"/>
    </xf>
    <xf numFmtId="0" fontId="12" fillId="6" borderId="1" xfId="0" applyFont="1" applyFill="1" applyBorder="1" applyAlignment="1">
      <alignment vertical="center"/>
    </xf>
    <xf numFmtId="0" fontId="3" fillId="5" borderId="0" xfId="0" applyFont="1" applyFill="1" applyBorder="1" applyAlignment="1">
      <alignment vertical="top" wrapText="1"/>
    </xf>
    <xf numFmtId="0" fontId="3" fillId="0" borderId="0" xfId="0" applyFont="1"/>
    <xf numFmtId="0" fontId="3" fillId="0" borderId="0" xfId="0" applyFont="1" applyBorder="1"/>
    <xf numFmtId="0" fontId="37" fillId="0" borderId="44" xfId="0" applyFont="1" applyBorder="1" applyAlignment="1">
      <alignment horizontal="center" vertical="center"/>
    </xf>
    <xf numFmtId="0" fontId="37" fillId="0" borderId="45" xfId="0" applyFont="1" applyBorder="1" applyAlignment="1">
      <alignment vertical="center" wrapText="1"/>
    </xf>
    <xf numFmtId="0" fontId="37" fillId="0" borderId="46" xfId="0" applyFont="1" applyBorder="1" applyAlignment="1">
      <alignment horizontal="center" vertical="center"/>
    </xf>
    <xf numFmtId="0" fontId="37" fillId="0" borderId="47" xfId="0" applyFont="1" applyBorder="1" applyAlignment="1">
      <alignment vertical="center" wrapText="1"/>
    </xf>
    <xf numFmtId="0" fontId="37" fillId="0" borderId="48" xfId="0" applyFont="1" applyBorder="1" applyAlignment="1">
      <alignment horizontal="center" vertical="center"/>
    </xf>
    <xf numFmtId="0" fontId="37" fillId="0" borderId="49" xfId="0" applyFont="1" applyBorder="1" applyAlignment="1">
      <alignment vertical="center" wrapText="1"/>
    </xf>
    <xf numFmtId="0" fontId="37" fillId="0" borderId="0" xfId="0" applyFont="1" applyFill="1" applyBorder="1" applyAlignment="1">
      <alignment horizontal="center" vertical="center"/>
    </xf>
    <xf numFmtId="0" fontId="34" fillId="0" borderId="0" xfId="0" applyFont="1"/>
    <xf numFmtId="0" fontId="34" fillId="0" borderId="0" xfId="0" applyFont="1" applyBorder="1"/>
    <xf numFmtId="166" fontId="34" fillId="0" borderId="0" xfId="0" applyNumberFormat="1" applyFont="1" applyBorder="1"/>
    <xf numFmtId="165" fontId="34" fillId="0" borderId="0" xfId="0" applyNumberFormat="1" applyFont="1" applyBorder="1"/>
    <xf numFmtId="164" fontId="34" fillId="0" borderId="0" xfId="0" applyNumberFormat="1" applyFont="1" applyBorder="1"/>
    <xf numFmtId="1" fontId="34" fillId="0" borderId="0" xfId="0" applyNumberFormat="1" applyFont="1" applyBorder="1"/>
    <xf numFmtId="0" fontId="3" fillId="0" borderId="0" xfId="0" applyFont="1" applyFill="1" applyBorder="1"/>
    <xf numFmtId="0" fontId="34" fillId="0" borderId="0" xfId="0" applyFont="1" applyBorder="1" applyAlignment="1" applyProtection="1">
      <alignment horizontal="left"/>
      <protection locked="0"/>
    </xf>
    <xf numFmtId="0" fontId="34" fillId="0" borderId="0" xfId="0" applyFont="1" applyBorder="1" applyProtection="1">
      <protection locked="0"/>
    </xf>
    <xf numFmtId="166" fontId="3" fillId="0" borderId="0" xfId="0" applyNumberFormat="1" applyFont="1"/>
    <xf numFmtId="165" fontId="3" fillId="0" borderId="0" xfId="0" applyNumberFormat="1" applyFont="1"/>
    <xf numFmtId="0" fontId="7" fillId="0" borderId="0" xfId="0" applyFont="1" applyProtection="1">
      <protection locked="0"/>
    </xf>
    <xf numFmtId="14" fontId="3" fillId="0" borderId="0" xfId="0" applyNumberFormat="1" applyFont="1" applyProtection="1">
      <protection locked="0"/>
    </xf>
    <xf numFmtId="0" fontId="0" fillId="0" borderId="0" xfId="0"/>
    <xf numFmtId="0" fontId="0" fillId="0" borderId="0" xfId="0"/>
    <xf numFmtId="0" fontId="0" fillId="0" borderId="0" xfId="0"/>
    <xf numFmtId="0" fontId="0" fillId="0" borderId="0" xfId="0"/>
    <xf numFmtId="0" fontId="41" fillId="0" borderId="0" xfId="0" applyFont="1" applyAlignment="1">
      <alignment vertical="center"/>
    </xf>
    <xf numFmtId="0" fontId="4" fillId="0" borderId="43" xfId="0" applyFont="1" applyBorder="1" applyAlignment="1" applyProtection="1">
      <alignment horizontal="left"/>
      <protection locked="0"/>
    </xf>
    <xf numFmtId="44" fontId="5" fillId="18" borderId="54" xfId="3" applyFont="1" applyFill="1" applyBorder="1" applyAlignment="1" applyProtection="1">
      <alignment horizontal="right"/>
      <protection locked="0"/>
    </xf>
    <xf numFmtId="0" fontId="5" fillId="18" borderId="54" xfId="0" applyFont="1" applyFill="1" applyBorder="1" applyAlignment="1" applyProtection="1">
      <alignment horizontal="right"/>
      <protection locked="0"/>
    </xf>
    <xf numFmtId="44" fontId="42" fillId="18" borderId="54" xfId="3" applyFont="1" applyFill="1" applyBorder="1" applyAlignment="1" applyProtection="1">
      <alignment horizontal="right" vertical="center"/>
      <protection locked="0"/>
    </xf>
    <xf numFmtId="0" fontId="2" fillId="0" borderId="13" xfId="0" applyFont="1" applyBorder="1" applyAlignment="1" applyProtection="1">
      <alignment horizontal="left" vertical="top"/>
    </xf>
    <xf numFmtId="0" fontId="2" fillId="0" borderId="14" xfId="0" applyFont="1" applyBorder="1" applyAlignment="1" applyProtection="1">
      <alignment horizontal="left" vertical="top"/>
    </xf>
    <xf numFmtId="0" fontId="2" fillId="0" borderId="16"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34" fillId="0" borderId="0" xfId="0" applyFont="1" applyProtection="1"/>
    <xf numFmtId="0" fontId="2" fillId="0" borderId="16" xfId="0" applyFont="1" applyBorder="1" applyAlignment="1" applyProtection="1">
      <alignment horizontal="left" vertical="top"/>
    </xf>
    <xf numFmtId="0" fontId="2" fillId="0" borderId="0" xfId="0" applyFont="1" applyBorder="1" applyAlignment="1" applyProtection="1">
      <alignment horizontal="left" vertical="top"/>
    </xf>
    <xf numFmtId="0" fontId="6" fillId="2" borderId="7" xfId="0" applyFont="1" applyFill="1" applyBorder="1" applyAlignment="1" applyProtection="1"/>
    <xf numFmtId="0" fontId="6" fillId="2" borderId="3" xfId="0" applyFont="1" applyFill="1" applyBorder="1" applyAlignment="1" applyProtection="1"/>
    <xf numFmtId="0" fontId="4" fillId="0" borderId="16" xfId="0" applyFont="1" applyFill="1" applyBorder="1" applyAlignment="1" applyProtection="1">
      <alignment horizontal="center"/>
    </xf>
    <xf numFmtId="0" fontId="4" fillId="0" borderId="0" xfId="0" applyFont="1" applyFill="1" applyBorder="1" applyAlignment="1" applyProtection="1">
      <alignment horizontal="center"/>
    </xf>
    <xf numFmtId="0" fontId="3" fillId="0" borderId="16" xfId="0" applyFont="1" applyFill="1" applyBorder="1" applyProtection="1"/>
    <xf numFmtId="0" fontId="3" fillId="0" borderId="0" xfId="0" applyFont="1" applyFill="1" applyBorder="1" applyProtection="1"/>
    <xf numFmtId="0" fontId="34" fillId="16" borderId="8" xfId="0" applyFont="1" applyFill="1" applyBorder="1" applyAlignment="1" applyProtection="1">
      <alignment horizontal="left" wrapText="1"/>
    </xf>
    <xf numFmtId="0" fontId="34" fillId="16" borderId="20" xfId="0" applyFont="1" applyFill="1" applyBorder="1" applyAlignment="1" applyProtection="1">
      <alignment horizontal="left" wrapText="1"/>
    </xf>
    <xf numFmtId="0" fontId="3" fillId="0" borderId="16" xfId="0" applyNumberFormat="1" applyFont="1" applyFill="1" applyBorder="1" applyProtection="1"/>
    <xf numFmtId="0" fontId="3" fillId="0" borderId="0" xfId="0" applyNumberFormat="1" applyFont="1" applyFill="1" applyBorder="1" applyProtection="1"/>
    <xf numFmtId="0" fontId="4" fillId="0" borderId="16" xfId="0" applyFont="1" applyBorder="1" applyAlignment="1" applyProtection="1"/>
    <xf numFmtId="0" fontId="34" fillId="0" borderId="0" xfId="0" applyFont="1" applyFill="1" applyBorder="1" applyAlignment="1" applyProtection="1">
      <alignment horizontal="left" wrapText="1"/>
    </xf>
    <xf numFmtId="0" fontId="6" fillId="2" borderId="16" xfId="0" applyFont="1" applyFill="1" applyBorder="1" applyAlignment="1" applyProtection="1">
      <alignment horizontal="left"/>
    </xf>
    <xf numFmtId="0" fontId="6" fillId="2" borderId="3"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3" xfId="0" applyFont="1" applyFill="1" applyBorder="1" applyAlignment="1" applyProtection="1">
      <alignment horizontal="left"/>
    </xf>
    <xf numFmtId="0" fontId="4" fillId="0" borderId="16" xfId="0" applyFont="1" applyFill="1" applyBorder="1" applyAlignment="1" applyProtection="1">
      <alignment horizontal="left"/>
    </xf>
    <xf numFmtId="0" fontId="4" fillId="0" borderId="0" xfId="0" applyFont="1" applyFill="1" applyBorder="1" applyAlignment="1" applyProtection="1">
      <alignment horizontal="left"/>
    </xf>
    <xf numFmtId="0" fontId="3" fillId="17" borderId="18" xfId="0" applyFont="1" applyFill="1" applyBorder="1" applyProtection="1"/>
    <xf numFmtId="0" fontId="3" fillId="0" borderId="0" xfId="0" applyFont="1" applyProtection="1"/>
    <xf numFmtId="0" fontId="4" fillId="4" borderId="23" xfId="1" applyFont="1" applyBorder="1" applyAlignment="1" applyProtection="1">
      <alignment horizontal="center"/>
    </xf>
    <xf numFmtId="0" fontId="3" fillId="17" borderId="21" xfId="0" applyFont="1" applyFill="1" applyBorder="1" applyProtection="1"/>
    <xf numFmtId="0" fontId="4" fillId="7" borderId="0" xfId="0" applyFont="1" applyFill="1" applyBorder="1" applyAlignment="1" applyProtection="1">
      <alignment vertical="top"/>
    </xf>
    <xf numFmtId="0" fontId="4" fillId="0" borderId="0" xfId="0" applyFont="1" applyBorder="1" applyAlignment="1" applyProtection="1">
      <alignment vertical="top" wrapText="1"/>
    </xf>
    <xf numFmtId="0" fontId="6" fillId="0" borderId="16" xfId="0" applyFont="1" applyFill="1" applyBorder="1" applyAlignment="1" applyProtection="1">
      <alignment horizontal="center"/>
    </xf>
    <xf numFmtId="0" fontId="6" fillId="0" borderId="0" xfId="0" applyFont="1" applyFill="1" applyBorder="1" applyAlignment="1" applyProtection="1">
      <alignment horizontal="center"/>
    </xf>
    <xf numFmtId="0" fontId="4" fillId="5" borderId="0" xfId="0" applyFont="1" applyFill="1" applyBorder="1" applyAlignment="1" applyProtection="1">
      <alignment vertical="top"/>
    </xf>
    <xf numFmtId="0" fontId="3" fillId="0" borderId="16" xfId="0" applyFont="1" applyFill="1" applyBorder="1" applyAlignment="1" applyProtection="1">
      <alignment wrapText="1"/>
    </xf>
    <xf numFmtId="0" fontId="3" fillId="0" borderId="0" xfId="0" applyFont="1" applyFill="1" applyBorder="1" applyAlignment="1" applyProtection="1">
      <alignment wrapText="1"/>
    </xf>
    <xf numFmtId="0" fontId="3" fillId="17" borderId="54" xfId="0" applyFont="1" applyFill="1" applyBorder="1" applyProtection="1"/>
    <xf numFmtId="0" fontId="4" fillId="0" borderId="54" xfId="0" applyFont="1" applyBorder="1" applyAlignment="1" applyProtection="1">
      <alignment vertical="center"/>
    </xf>
    <xf numFmtId="0" fontId="4" fillId="0" borderId="42" xfId="0" applyFont="1" applyBorder="1" applyAlignment="1" applyProtection="1">
      <alignment vertical="center"/>
    </xf>
    <xf numFmtId="0" fontId="40" fillId="0" borderId="8" xfId="0" applyFont="1" applyBorder="1" applyAlignment="1" applyProtection="1">
      <alignment vertical="center"/>
    </xf>
    <xf numFmtId="0" fontId="3" fillId="0" borderId="0" xfId="0" applyFont="1" applyBorder="1" applyProtection="1"/>
    <xf numFmtId="0" fontId="0" fillId="0" borderId="16" xfId="0" applyBorder="1" applyProtection="1"/>
    <xf numFmtId="0" fontId="2" fillId="0" borderId="31" xfId="0" applyFont="1" applyBorder="1" applyAlignment="1" applyProtection="1">
      <alignment horizontal="left" vertical="top"/>
    </xf>
    <xf numFmtId="0" fontId="2" fillId="0" borderId="32" xfId="0" applyFont="1" applyBorder="1" applyAlignment="1" applyProtection="1">
      <alignment horizontal="left" vertical="top"/>
    </xf>
    <xf numFmtId="0" fontId="0" fillId="0" borderId="0" xfId="0" applyProtection="1"/>
    <xf numFmtId="0" fontId="2" fillId="0" borderId="33" xfId="0" applyFont="1" applyBorder="1" applyAlignment="1" applyProtection="1">
      <alignment horizontal="left" vertical="top"/>
    </xf>
    <xf numFmtId="0" fontId="3" fillId="17" borderId="38" xfId="0" applyFont="1" applyFill="1" applyBorder="1" applyAlignment="1" applyProtection="1">
      <alignment horizontal="left" indent="4"/>
    </xf>
    <xf numFmtId="0" fontId="3" fillId="17" borderId="43" xfId="0" applyFont="1" applyFill="1" applyBorder="1" applyAlignment="1" applyProtection="1">
      <alignment horizontal="left" wrapText="1"/>
    </xf>
    <xf numFmtId="0" fontId="7" fillId="0" borderId="0" xfId="0" applyFont="1" applyProtection="1"/>
    <xf numFmtId="0" fontId="3" fillId="17" borderId="36" xfId="0" applyFont="1" applyFill="1" applyBorder="1" applyAlignment="1" applyProtection="1">
      <alignment horizontal="left" wrapText="1" indent="4"/>
    </xf>
    <xf numFmtId="0" fontId="3" fillId="17" borderId="54" xfId="0" applyFont="1" applyFill="1" applyBorder="1" applyAlignment="1" applyProtection="1">
      <alignment horizontal="left" wrapText="1"/>
    </xf>
    <xf numFmtId="0" fontId="3" fillId="17" borderId="37" xfId="0" applyFont="1" applyFill="1" applyBorder="1" applyAlignment="1" applyProtection="1">
      <alignment horizontal="left" wrapText="1" indent="4"/>
    </xf>
    <xf numFmtId="0" fontId="3" fillId="17" borderId="62" xfId="0" applyFont="1" applyFill="1" applyBorder="1" applyAlignment="1" applyProtection="1">
      <alignment horizontal="left" wrapText="1" indent="4"/>
    </xf>
    <xf numFmtId="0" fontId="3" fillId="17" borderId="37" xfId="0" applyFont="1" applyFill="1" applyBorder="1" applyAlignment="1" applyProtection="1">
      <alignment horizontal="left" indent="4"/>
    </xf>
    <xf numFmtId="0" fontId="0" fillId="16" borderId="7" xfId="0" applyFill="1" applyBorder="1" applyAlignment="1" applyProtection="1">
      <alignment horizontal="left"/>
    </xf>
    <xf numFmtId="0" fontId="0" fillId="16" borderId="3" xfId="0" applyFill="1" applyBorder="1" applyAlignment="1" applyProtection="1">
      <alignment horizontal="left"/>
    </xf>
    <xf numFmtId="0" fontId="0" fillId="16" borderId="55" xfId="0" applyFill="1" applyBorder="1" applyAlignment="1" applyProtection="1">
      <alignment horizontal="left"/>
    </xf>
    <xf numFmtId="0" fontId="0" fillId="16" borderId="2" xfId="0" applyFill="1" applyBorder="1" applyAlignment="1" applyProtection="1">
      <alignment horizontal="left"/>
    </xf>
    <xf numFmtId="0" fontId="0" fillId="16" borderId="0" xfId="0" applyFill="1" applyBorder="1" applyAlignment="1" applyProtection="1">
      <alignment horizontal="left"/>
    </xf>
    <xf numFmtId="0" fontId="0" fillId="16" borderId="41" xfId="0" applyFill="1" applyBorder="1" applyAlignment="1" applyProtection="1">
      <alignment horizontal="left"/>
    </xf>
    <xf numFmtId="0" fontId="0" fillId="16" borderId="4" xfId="0" applyFill="1" applyBorder="1" applyAlignment="1" applyProtection="1">
      <alignment horizontal="left"/>
    </xf>
    <xf numFmtId="0" fontId="0" fillId="16" borderId="5" xfId="0" applyFill="1" applyBorder="1" applyAlignment="1" applyProtection="1">
      <alignment horizontal="left"/>
    </xf>
    <xf numFmtId="0" fontId="0" fillId="16" borderId="53" xfId="0" applyFill="1" applyBorder="1" applyAlignment="1" applyProtection="1">
      <alignment horizontal="left"/>
    </xf>
    <xf numFmtId="0" fontId="3" fillId="17" borderId="67" xfId="0" applyFont="1" applyFill="1" applyBorder="1" applyAlignment="1" applyProtection="1">
      <alignment horizontal="left" wrapText="1" indent="4"/>
    </xf>
    <xf numFmtId="0" fontId="3" fillId="17" borderId="71" xfId="0" applyFont="1" applyFill="1" applyBorder="1" applyAlignment="1" applyProtection="1">
      <alignment horizontal="left" wrapText="1" indent="4"/>
    </xf>
    <xf numFmtId="0" fontId="3" fillId="17" borderId="68" xfId="0" applyFont="1" applyFill="1" applyBorder="1" applyAlignment="1" applyProtection="1">
      <alignment horizontal="left" wrapText="1"/>
    </xf>
    <xf numFmtId="0" fontId="6" fillId="2" borderId="72" xfId="0" applyFont="1" applyFill="1" applyBorder="1" applyAlignment="1" applyProtection="1">
      <alignment horizontal="left" wrapText="1"/>
    </xf>
    <xf numFmtId="0" fontId="6" fillId="2" borderId="72" xfId="0" applyFont="1" applyFill="1" applyBorder="1" applyAlignment="1" applyProtection="1">
      <alignment horizontal="center"/>
    </xf>
    <xf numFmtId="0" fontId="6" fillId="16" borderId="54" xfId="0" applyFont="1" applyFill="1" applyBorder="1" applyAlignment="1" applyProtection="1">
      <alignment horizontal="center" vertical="center" wrapText="1"/>
    </xf>
    <xf numFmtId="0" fontId="5" fillId="0" borderId="54" xfId="0" applyFont="1" applyBorder="1" applyAlignment="1" applyProtection="1">
      <alignment horizontal="left" wrapText="1"/>
    </xf>
    <xf numFmtId="0" fontId="0" fillId="15" borderId="34" xfId="0" applyFill="1" applyBorder="1" applyAlignment="1" applyProtection="1">
      <alignment horizontal="right"/>
    </xf>
    <xf numFmtId="0" fontId="0" fillId="15" borderId="3" xfId="0" applyFill="1" applyBorder="1" applyAlignment="1" applyProtection="1"/>
    <xf numFmtId="0" fontId="6" fillId="16" borderId="50" xfId="0" applyFont="1" applyFill="1" applyBorder="1" applyAlignment="1" applyProtection="1">
      <alignment horizontal="center" vertical="center" wrapText="1"/>
    </xf>
    <xf numFmtId="44" fontId="1" fillId="19" borderId="54" xfId="0" applyNumberFormat="1" applyFont="1" applyFill="1" applyBorder="1" applyAlignment="1" applyProtection="1"/>
    <xf numFmtId="44" fontId="6" fillId="19" borderId="54" xfId="0" applyNumberFormat="1" applyFont="1" applyFill="1" applyBorder="1" applyAlignment="1" applyProtection="1">
      <alignment horizontal="center" vertical="center" wrapText="1"/>
    </xf>
    <xf numFmtId="0" fontId="6" fillId="15" borderId="72" xfId="0" applyFont="1" applyFill="1" applyBorder="1" applyAlignment="1" applyProtection="1">
      <alignment horizontal="left" wrapText="1"/>
    </xf>
    <xf numFmtId="0" fontId="6" fillId="15" borderId="54" xfId="0" applyFont="1" applyFill="1" applyBorder="1" applyAlignment="1" applyProtection="1">
      <alignment horizontal="center" wrapText="1"/>
    </xf>
    <xf numFmtId="0" fontId="6" fillId="16" borderId="43" xfId="0" applyFont="1" applyFill="1" applyBorder="1" applyAlignment="1" applyProtection="1">
      <alignment horizontal="center" vertical="center" wrapText="1"/>
    </xf>
    <xf numFmtId="44" fontId="5" fillId="20" borderId="42" xfId="3" applyFont="1" applyFill="1" applyBorder="1" applyAlignment="1" applyProtection="1">
      <alignment horizontal="right"/>
    </xf>
    <xf numFmtId="0" fontId="5" fillId="20" borderId="6" xfId="0" applyFont="1" applyFill="1" applyBorder="1" applyAlignment="1" applyProtection="1">
      <alignment horizontal="right"/>
    </xf>
    <xf numFmtId="44" fontId="5" fillId="15" borderId="42" xfId="3" applyFont="1" applyFill="1" applyBorder="1" applyAlignment="1" applyProtection="1">
      <alignment horizontal="right"/>
    </xf>
    <xf numFmtId="0" fontId="5" fillId="15" borderId="6" xfId="0" applyFont="1" applyFill="1" applyBorder="1" applyAlignment="1" applyProtection="1">
      <alignment horizontal="right"/>
    </xf>
    <xf numFmtId="0" fontId="5" fillId="0" borderId="8" xfId="0" applyFont="1" applyBorder="1" applyAlignment="1" applyProtection="1">
      <alignment horizontal="left" wrapText="1"/>
    </xf>
    <xf numFmtId="44" fontId="5" fillId="20" borderId="8" xfId="3" applyFont="1" applyFill="1" applyBorder="1" applyAlignment="1" applyProtection="1">
      <alignment horizontal="right"/>
    </xf>
    <xf numFmtId="0" fontId="0" fillId="15" borderId="35" xfId="0" applyFill="1" applyBorder="1" applyAlignment="1" applyProtection="1">
      <alignment horizontal="right"/>
    </xf>
    <xf numFmtId="0" fontId="0" fillId="15" borderId="8" xfId="0" applyFill="1" applyBorder="1" applyAlignment="1" applyProtection="1"/>
    <xf numFmtId="0" fontId="0" fillId="15" borderId="6" xfId="0" applyFill="1" applyBorder="1" applyAlignment="1" applyProtection="1"/>
    <xf numFmtId="44" fontId="1" fillId="23" borderId="54" xfId="0" applyNumberFormat="1" applyFont="1" applyFill="1" applyBorder="1" applyAlignment="1" applyProtection="1"/>
    <xf numFmtId="9" fontId="44" fillId="0" borderId="54" xfId="0" applyNumberFormat="1" applyFont="1" applyBorder="1" applyAlignment="1" applyProtection="1">
      <alignment horizontal="center"/>
    </xf>
    <xf numFmtId="0" fontId="5" fillId="0" borderId="0" xfId="0" applyFont="1" applyBorder="1" applyAlignment="1" applyProtection="1">
      <alignment horizontal="left" wrapText="1"/>
    </xf>
    <xf numFmtId="1" fontId="44" fillId="23" borderId="54" xfId="0" applyNumberFormat="1" applyFont="1" applyFill="1" applyBorder="1" applyAlignment="1" applyProtection="1">
      <alignment horizontal="center"/>
    </xf>
    <xf numFmtId="44" fontId="44" fillId="0" borderId="54" xfId="0" applyNumberFormat="1" applyFont="1" applyBorder="1" applyAlignment="1" applyProtection="1">
      <alignment horizontal="center"/>
    </xf>
    <xf numFmtId="0" fontId="44" fillId="0" borderId="0" xfId="0" applyNumberFormat="1" applyFont="1" applyBorder="1" applyAlignment="1" applyProtection="1">
      <alignment horizontal="center"/>
    </xf>
    <xf numFmtId="0" fontId="45" fillId="22" borderId="75" xfId="0" applyFont="1" applyFill="1" applyBorder="1" applyAlignment="1" applyProtection="1">
      <alignment horizontal="left"/>
    </xf>
    <xf numFmtId="0" fontId="45" fillId="22" borderId="76" xfId="0" applyFont="1" applyFill="1" applyBorder="1" applyAlignment="1" applyProtection="1">
      <alignment horizontal="left"/>
    </xf>
    <xf numFmtId="0" fontId="45" fillId="22" borderId="0" xfId="0" applyFont="1" applyFill="1" applyBorder="1" applyAlignment="1" applyProtection="1">
      <alignment horizontal="left"/>
    </xf>
    <xf numFmtId="0" fontId="45" fillId="22" borderId="82" xfId="0" applyFont="1" applyFill="1" applyBorder="1" applyAlignment="1" applyProtection="1">
      <alignment horizontal="left"/>
    </xf>
    <xf numFmtId="0" fontId="0" fillId="0" borderId="75" xfId="0" applyBorder="1" applyProtection="1"/>
    <xf numFmtId="0" fontId="0" fillId="0" borderId="77" xfId="0" applyBorder="1" applyProtection="1"/>
    <xf numFmtId="0" fontId="3" fillId="0" borderId="0" xfId="0" applyFont="1" applyProtection="1">
      <protection locked="0"/>
    </xf>
    <xf numFmtId="0" fontId="34" fillId="0" borderId="0" xfId="0" applyFont="1" applyProtection="1">
      <protection locked="0"/>
    </xf>
    <xf numFmtId="164" fontId="3" fillId="0" borderId="0" xfId="0" applyNumberFormat="1" applyFont="1" applyProtection="1">
      <protection locked="0"/>
    </xf>
    <xf numFmtId="1" fontId="3" fillId="0" borderId="0" xfId="0" applyNumberFormat="1" applyFont="1" applyProtection="1">
      <protection locked="0"/>
    </xf>
    <xf numFmtId="166" fontId="3" fillId="0" borderId="0" xfId="0" applyNumberFormat="1" applyFont="1" applyProtection="1">
      <protection locked="0"/>
    </xf>
    <xf numFmtId="165" fontId="3" fillId="0" borderId="0" xfId="0" applyNumberFormat="1" applyFont="1" applyProtection="1">
      <protection locked="0"/>
    </xf>
    <xf numFmtId="0" fontId="0" fillId="0" borderId="0" xfId="0" applyProtection="1">
      <protection locked="0"/>
    </xf>
    <xf numFmtId="0" fontId="0" fillId="0" borderId="43" xfId="0" applyBorder="1" applyAlignment="1" applyProtection="1">
      <alignment wrapText="1"/>
      <protection locked="0"/>
    </xf>
    <xf numFmtId="0" fontId="0" fillId="0" borderId="64" xfId="0" applyBorder="1" applyAlignment="1" applyProtection="1">
      <alignment wrapText="1"/>
      <protection locked="0"/>
    </xf>
    <xf numFmtId="0" fontId="0" fillId="0" borderId="54" xfId="0" applyBorder="1" applyAlignment="1" applyProtection="1">
      <alignment horizontal="left"/>
      <protection locked="0"/>
    </xf>
    <xf numFmtId="0" fontId="0" fillId="0" borderId="68" xfId="0" applyBorder="1" applyAlignment="1" applyProtection="1">
      <alignment horizontal="left"/>
      <protection locked="0"/>
    </xf>
    <xf numFmtId="0" fontId="2" fillId="0" borderId="84" xfId="0" applyFont="1" applyBorder="1" applyAlignment="1" applyProtection="1">
      <alignment horizontal="left" vertical="top"/>
    </xf>
    <xf numFmtId="0" fontId="2" fillId="0" borderId="41" xfId="0" applyFont="1" applyBorder="1" applyAlignment="1" applyProtection="1">
      <alignment horizontal="left" vertical="top"/>
    </xf>
    <xf numFmtId="0" fontId="5" fillId="0" borderId="54" xfId="0" applyFont="1" applyBorder="1" applyAlignment="1" applyProtection="1">
      <alignment horizontal="left" wrapText="1"/>
      <protection locked="0"/>
    </xf>
    <xf numFmtId="0" fontId="4" fillId="0" borderId="17" xfId="0" applyFont="1" applyBorder="1" applyAlignment="1" applyProtection="1">
      <alignment horizontal="left"/>
      <protection locked="0"/>
    </xf>
    <xf numFmtId="0" fontId="3" fillId="17" borderId="89" xfId="0" applyFont="1" applyFill="1" applyBorder="1" applyProtection="1"/>
    <xf numFmtId="166" fontId="4" fillId="0" borderId="88" xfId="0" applyNumberFormat="1" applyFont="1" applyBorder="1" applyAlignment="1" applyProtection="1">
      <alignment horizontal="left"/>
      <protection locked="0"/>
    </xf>
    <xf numFmtId="0" fontId="0" fillId="0" borderId="4" xfId="0" applyBorder="1" applyAlignment="1" applyProtection="1">
      <alignment wrapText="1"/>
      <protection locked="0"/>
    </xf>
    <xf numFmtId="44" fontId="7" fillId="0" borderId="0" xfId="0" applyNumberFormat="1" applyFont="1" applyProtection="1">
      <protection locked="0"/>
    </xf>
    <xf numFmtId="1" fontId="7" fillId="0" borderId="0" xfId="0" applyNumberFormat="1" applyFont="1" applyProtection="1">
      <protection locked="0"/>
    </xf>
    <xf numFmtId="166" fontId="34" fillId="0" borderId="0" xfId="0" applyNumberFormat="1" applyFont="1"/>
    <xf numFmtId="165" fontId="34" fillId="0" borderId="0" xfId="0" applyNumberFormat="1" applyFont="1"/>
    <xf numFmtId="37" fontId="5" fillId="18" borderId="54" xfId="3" applyNumberFormat="1" applyFont="1" applyFill="1" applyBorder="1" applyAlignment="1" applyProtection="1">
      <alignment horizontal="right"/>
      <protection locked="0"/>
    </xf>
    <xf numFmtId="0" fontId="4" fillId="0" borderId="0" xfId="0" applyFont="1" applyBorder="1" applyAlignment="1" applyProtection="1">
      <alignment horizontal="left"/>
    </xf>
    <xf numFmtId="0" fontId="4" fillId="0" borderId="33" xfId="0" applyFont="1" applyBorder="1" applyAlignment="1" applyProtection="1">
      <alignment horizontal="left"/>
    </xf>
    <xf numFmtId="0" fontId="0" fillId="0" borderId="33" xfId="0" applyBorder="1" applyProtection="1"/>
    <xf numFmtId="0" fontId="0" fillId="0" borderId="22" xfId="0" applyBorder="1" applyAlignment="1">
      <alignment vertical="center" wrapText="1"/>
    </xf>
    <xf numFmtId="0" fontId="12" fillId="6" borderId="17" xfId="0" applyFont="1" applyFill="1" applyBorder="1" applyAlignment="1">
      <alignment vertical="center" wrapText="1"/>
    </xf>
    <xf numFmtId="0" fontId="12" fillId="6" borderId="28" xfId="0" applyFont="1" applyFill="1" applyBorder="1" applyAlignment="1">
      <alignment vertical="center" wrapText="1"/>
    </xf>
    <xf numFmtId="0" fontId="12" fillId="6" borderId="22" xfId="0" applyFont="1" applyFill="1" applyBorder="1" applyAlignment="1">
      <alignment vertical="center" wrapText="1"/>
    </xf>
    <xf numFmtId="0" fontId="0" fillId="6" borderId="29" xfId="0" applyFill="1" applyBorder="1" applyAlignment="1">
      <alignment vertical="center" wrapText="1"/>
    </xf>
    <xf numFmtId="0" fontId="4" fillId="0" borderId="11" xfId="0" applyFont="1" applyFill="1" applyBorder="1" applyAlignment="1" applyProtection="1">
      <alignment horizontal="center"/>
      <protection locked="0"/>
    </xf>
    <xf numFmtId="0" fontId="4" fillId="0" borderId="10" xfId="0" applyFont="1" applyBorder="1" applyAlignment="1" applyProtection="1">
      <alignment horizontal="left"/>
      <protection locked="0"/>
    </xf>
    <xf numFmtId="0" fontId="6" fillId="15" borderId="54" xfId="0" applyFont="1" applyFill="1" applyBorder="1" applyAlignment="1" applyProtection="1">
      <alignment horizontal="center"/>
    </xf>
    <xf numFmtId="0" fontId="0" fillId="0" borderId="54" xfId="0" applyBorder="1" applyAlignment="1" applyProtection="1">
      <alignment wrapText="1"/>
      <protection locked="0"/>
    </xf>
    <xf numFmtId="0" fontId="0" fillId="0" borderId="0" xfId="0" applyBorder="1" applyProtection="1"/>
    <xf numFmtId="0" fontId="0" fillId="0" borderId="8" xfId="0" applyBorder="1" applyAlignment="1" applyProtection="1"/>
    <xf numFmtId="0" fontId="3" fillId="17" borderId="67" xfId="0" applyFont="1" applyFill="1" applyBorder="1" applyAlignment="1">
      <alignment horizontal="left" wrapText="1" indent="4"/>
    </xf>
    <xf numFmtId="0" fontId="22" fillId="0" borderId="16" xfId="0" applyFont="1" applyBorder="1" applyAlignment="1">
      <alignment vertical="center" wrapText="1"/>
    </xf>
    <xf numFmtId="0" fontId="22" fillId="0" borderId="0" xfId="0" applyFont="1" applyBorder="1" applyAlignment="1">
      <alignment vertical="center" wrapText="1"/>
    </xf>
    <xf numFmtId="0" fontId="22" fillId="0" borderId="17" xfId="0" applyFont="1" applyBorder="1" applyAlignment="1">
      <alignment vertical="center" wrapText="1"/>
    </xf>
    <xf numFmtId="0" fontId="29" fillId="0" borderId="16" xfId="0" applyFont="1" applyBorder="1" applyAlignment="1">
      <alignment vertical="center" wrapText="1"/>
    </xf>
    <xf numFmtId="0" fontId="29" fillId="0" borderId="0" xfId="0" applyFont="1" applyBorder="1" applyAlignment="1">
      <alignment vertical="center" wrapText="1"/>
    </xf>
    <xf numFmtId="0" fontId="29" fillId="0" borderId="17" xfId="0" applyFont="1"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0" fillId="0" borderId="22" xfId="0" applyBorder="1" applyAlignment="1">
      <alignment vertical="center" wrapText="1"/>
    </xf>
    <xf numFmtId="0" fontId="23" fillId="11" borderId="25" xfId="0" applyFont="1" applyFill="1" applyBorder="1" applyAlignment="1">
      <alignment vertical="center" wrapText="1"/>
    </xf>
    <xf numFmtId="0" fontId="23" fillId="11" borderId="26" xfId="0" applyFont="1" applyFill="1" applyBorder="1" applyAlignment="1">
      <alignment vertical="center" wrapText="1"/>
    </xf>
    <xf numFmtId="0" fontId="23" fillId="11" borderId="24" xfId="0" applyFont="1" applyFill="1" applyBorder="1" applyAlignment="1">
      <alignment vertical="center" wrapText="1"/>
    </xf>
    <xf numFmtId="0" fontId="28" fillId="12" borderId="25" xfId="0" applyFont="1" applyFill="1" applyBorder="1" applyAlignment="1">
      <alignment vertical="center" wrapText="1"/>
    </xf>
    <xf numFmtId="0" fontId="28" fillId="12" borderId="26" xfId="0" applyFont="1" applyFill="1" applyBorder="1" applyAlignment="1">
      <alignment vertical="center" wrapText="1"/>
    </xf>
    <xf numFmtId="0" fontId="28" fillId="12" borderId="24" xfId="0" applyFont="1" applyFill="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22" fillId="0" borderId="15" xfId="0" applyFont="1" applyBorder="1" applyAlignment="1">
      <alignment vertical="center" wrapText="1"/>
    </xf>
    <xf numFmtId="0" fontId="12" fillId="0" borderId="16" xfId="0" applyFont="1" applyBorder="1" applyAlignment="1">
      <alignment vertical="center" wrapText="1"/>
    </xf>
    <xf numFmtId="0" fontId="12" fillId="0" borderId="0" xfId="0" applyFont="1" applyBorder="1" applyAlignment="1">
      <alignment vertical="center" wrapText="1"/>
    </xf>
    <xf numFmtId="0" fontId="12" fillId="0" borderId="17" xfId="0" applyFont="1" applyBorder="1" applyAlignment="1">
      <alignment vertical="center" wrapText="1"/>
    </xf>
    <xf numFmtId="0" fontId="12" fillId="0" borderId="1" xfId="0" applyFont="1" applyBorder="1" applyAlignment="1">
      <alignment vertical="center" wrapText="1"/>
    </xf>
    <xf numFmtId="0" fontId="12" fillId="0" borderId="12" xfId="0" applyFont="1" applyBorder="1" applyAlignment="1">
      <alignment vertical="center" wrapText="1"/>
    </xf>
    <xf numFmtId="0" fontId="12" fillId="0" borderId="22" xfId="0" applyFont="1" applyBorder="1" applyAlignment="1">
      <alignment vertical="center" wrapText="1"/>
    </xf>
    <xf numFmtId="0" fontId="23" fillId="12" borderId="25" xfId="0" applyFont="1" applyFill="1" applyBorder="1" applyAlignment="1">
      <alignment vertical="center" wrapText="1"/>
    </xf>
    <xf numFmtId="0" fontId="23" fillId="12" borderId="26" xfId="0" applyFont="1" applyFill="1" applyBorder="1" applyAlignment="1">
      <alignment vertical="center" wrapText="1"/>
    </xf>
    <xf numFmtId="0" fontId="23" fillId="12" borderId="24" xfId="0" applyFont="1" applyFill="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4" xfId="0" applyBorder="1" applyAlignment="1">
      <alignment vertical="center" wrapText="1"/>
    </xf>
    <xf numFmtId="0" fontId="0" fillId="10" borderId="25" xfId="0" applyFill="1" applyBorder="1" applyAlignment="1">
      <alignment vertical="center" wrapText="1"/>
    </xf>
    <xf numFmtId="0" fontId="0" fillId="10" borderId="26" xfId="0" applyFill="1" applyBorder="1" applyAlignment="1">
      <alignment vertical="center" wrapText="1"/>
    </xf>
    <xf numFmtId="0" fontId="0" fillId="10" borderId="24" xfId="0"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horizontal="left" vertical="center" wrapText="1" indent="2"/>
    </xf>
    <xf numFmtId="0" fontId="0" fillId="0" borderId="0" xfId="0" applyBorder="1" applyAlignment="1">
      <alignment horizontal="left" vertical="center" wrapText="1" indent="2"/>
    </xf>
    <xf numFmtId="0" fontId="0" fillId="0" borderId="17" xfId="0" applyBorder="1" applyAlignment="1">
      <alignment horizontal="left" vertical="center" wrapText="1" indent="2"/>
    </xf>
    <xf numFmtId="0" fontId="0" fillId="0" borderId="1" xfId="0" applyBorder="1" applyAlignment="1">
      <alignment horizontal="left" vertical="center" wrapText="1" indent="2"/>
    </xf>
    <xf numFmtId="0" fontId="0" fillId="0" borderId="12" xfId="0" applyBorder="1" applyAlignment="1">
      <alignment horizontal="left" vertical="center" wrapText="1" indent="2"/>
    </xf>
    <xf numFmtId="0" fontId="0" fillId="0" borderId="22" xfId="0" applyBorder="1" applyAlignment="1">
      <alignment horizontal="left" vertical="center" wrapText="1" indent="2"/>
    </xf>
    <xf numFmtId="0" fontId="0" fillId="9" borderId="25" xfId="0" applyFill="1" applyBorder="1" applyAlignment="1">
      <alignment vertical="center" wrapText="1"/>
    </xf>
    <xf numFmtId="0" fontId="0" fillId="9" borderId="26" xfId="0" applyFill="1" applyBorder="1" applyAlignment="1">
      <alignment vertical="center" wrapText="1"/>
    </xf>
    <xf numFmtId="0" fontId="0" fillId="9" borderId="24" xfId="0" applyFill="1" applyBorder="1" applyAlignment="1">
      <alignment vertical="center" wrapText="1"/>
    </xf>
    <xf numFmtId="0" fontId="9" fillId="0" borderId="13" xfId="2" applyBorder="1" applyAlignment="1">
      <alignment vertical="center" wrapText="1"/>
    </xf>
    <xf numFmtId="0" fontId="9" fillId="0" borderId="14" xfId="2" applyBorder="1" applyAlignment="1">
      <alignment vertical="center" wrapText="1"/>
    </xf>
    <xf numFmtId="0" fontId="9" fillId="0" borderId="15" xfId="2" applyBorder="1" applyAlignment="1">
      <alignment vertical="center" wrapText="1"/>
    </xf>
    <xf numFmtId="0" fontId="9" fillId="0" borderId="1" xfId="2" applyBorder="1" applyAlignment="1">
      <alignment vertical="center" wrapText="1"/>
    </xf>
    <xf numFmtId="0" fontId="9" fillId="0" borderId="12" xfId="2" applyBorder="1" applyAlignment="1">
      <alignment vertical="center" wrapText="1"/>
    </xf>
    <xf numFmtId="0" fontId="9" fillId="0" borderId="22" xfId="2" applyBorder="1" applyAlignment="1">
      <alignment vertical="center" wrapText="1"/>
    </xf>
    <xf numFmtId="0" fontId="0" fillId="0" borderId="13" xfId="0" applyBorder="1" applyAlignment="1">
      <alignment horizontal="left" vertical="center" wrapText="1" indent="2"/>
    </xf>
    <xf numFmtId="0" fontId="0" fillId="0" borderId="14" xfId="0" applyBorder="1" applyAlignment="1">
      <alignment horizontal="left" vertical="center" wrapText="1" indent="2"/>
    </xf>
    <xf numFmtId="0" fontId="0" fillId="0" borderId="15" xfId="0" applyBorder="1" applyAlignment="1">
      <alignment horizontal="left" vertical="center" wrapText="1" indent="2"/>
    </xf>
    <xf numFmtId="0" fontId="23" fillId="9" borderId="25" xfId="0" applyFont="1" applyFill="1" applyBorder="1" applyAlignment="1">
      <alignment vertical="center" wrapText="1"/>
    </xf>
    <xf numFmtId="0" fontId="23" fillId="9" borderId="26" xfId="0" applyFont="1" applyFill="1" applyBorder="1" applyAlignment="1">
      <alignment vertical="center" wrapText="1"/>
    </xf>
    <xf numFmtId="0" fontId="23" fillId="9" borderId="24" xfId="0" applyFont="1" applyFill="1" applyBorder="1" applyAlignment="1">
      <alignment vertical="center" wrapText="1"/>
    </xf>
    <xf numFmtId="0" fontId="26" fillId="10" borderId="25" xfId="0" applyFont="1" applyFill="1" applyBorder="1" applyAlignment="1">
      <alignment vertical="center" wrapText="1"/>
    </xf>
    <xf numFmtId="0" fontId="26" fillId="10" borderId="26" xfId="0" applyFont="1" applyFill="1" applyBorder="1" applyAlignment="1">
      <alignment vertical="center" wrapText="1"/>
    </xf>
    <xf numFmtId="0" fontId="26" fillId="10" borderId="24" xfId="0" applyFont="1" applyFill="1" applyBorder="1" applyAlignment="1">
      <alignment vertical="center" wrapText="1"/>
    </xf>
    <xf numFmtId="0" fontId="0" fillId="11" borderId="25" xfId="0" applyFill="1" applyBorder="1" applyAlignment="1">
      <alignment vertical="center" wrapText="1"/>
    </xf>
    <xf numFmtId="0" fontId="0" fillId="11" borderId="26" xfId="0" applyFill="1" applyBorder="1" applyAlignment="1">
      <alignment vertical="center" wrapText="1"/>
    </xf>
    <xf numFmtId="0" fontId="0" fillId="11" borderId="24" xfId="0" applyFill="1" applyBorder="1" applyAlignment="1">
      <alignment vertical="center" wrapText="1"/>
    </xf>
    <xf numFmtId="0" fontId="25" fillId="0" borderId="13" xfId="0" applyFont="1" applyBorder="1" applyAlignment="1">
      <alignment vertical="center" wrapText="1"/>
    </xf>
    <xf numFmtId="0" fontId="25" fillId="0" borderId="14" xfId="0" applyFont="1" applyBorder="1" applyAlignment="1">
      <alignment vertical="center" wrapText="1"/>
    </xf>
    <xf numFmtId="0" fontId="25" fillId="0" borderId="15" xfId="0" applyFont="1" applyBorder="1" applyAlignment="1">
      <alignment vertical="center" wrapText="1"/>
    </xf>
    <xf numFmtId="0" fontId="25" fillId="0" borderId="16" xfId="0" applyFont="1" applyBorder="1" applyAlignment="1">
      <alignment vertical="center" wrapText="1"/>
    </xf>
    <xf numFmtId="0" fontId="25" fillId="0" borderId="0" xfId="0" applyFont="1" applyBorder="1" applyAlignment="1">
      <alignment vertical="center" wrapText="1"/>
    </xf>
    <xf numFmtId="0" fontId="25" fillId="0" borderId="17" xfId="0" applyFont="1" applyBorder="1" applyAlignment="1">
      <alignment vertical="center" wrapText="1"/>
    </xf>
    <xf numFmtId="0" fontId="25" fillId="0" borderId="1" xfId="0" applyFont="1" applyBorder="1" applyAlignment="1">
      <alignment vertical="center" wrapText="1"/>
    </xf>
    <xf numFmtId="0" fontId="25" fillId="0" borderId="12" xfId="0" applyFont="1" applyBorder="1" applyAlignment="1">
      <alignment vertical="center" wrapText="1"/>
    </xf>
    <xf numFmtId="0" fontId="25" fillId="0" borderId="22" xfId="0" applyFont="1" applyBorder="1" applyAlignment="1">
      <alignment vertical="center" wrapText="1"/>
    </xf>
    <xf numFmtId="0" fontId="3" fillId="5" borderId="39" xfId="0" applyFont="1" applyFill="1" applyBorder="1" applyAlignment="1">
      <alignment horizontal="left" vertical="top" wrapText="1"/>
    </xf>
    <xf numFmtId="0" fontId="3" fillId="5" borderId="14" xfId="0" applyFont="1" applyFill="1" applyBorder="1" applyAlignment="1">
      <alignment horizontal="left" vertical="top" wrapText="1"/>
    </xf>
    <xf numFmtId="0" fontId="30" fillId="14" borderId="25" xfId="0" applyFont="1" applyFill="1" applyBorder="1" applyAlignment="1">
      <alignment vertical="center" wrapText="1"/>
    </xf>
    <xf numFmtId="0" fontId="0" fillId="14" borderId="26" xfId="0" applyFill="1" applyBorder="1" applyAlignment="1">
      <alignment vertical="center" wrapText="1"/>
    </xf>
    <xf numFmtId="0" fontId="0" fillId="14" borderId="24" xfId="0" applyFill="1" applyBorder="1" applyAlignment="1">
      <alignment vertical="center" wrapText="1"/>
    </xf>
    <xf numFmtId="0" fontId="12" fillId="6" borderId="16" xfId="0" applyFont="1" applyFill="1" applyBorder="1" applyAlignment="1">
      <alignment vertical="center" wrapText="1"/>
    </xf>
    <xf numFmtId="0" fontId="12" fillId="6" borderId="17" xfId="0" applyFont="1" applyFill="1" applyBorder="1" applyAlignment="1">
      <alignment vertical="center" wrapText="1"/>
    </xf>
    <xf numFmtId="0" fontId="17" fillId="0" borderId="16" xfId="0" applyFont="1" applyBorder="1" applyAlignment="1">
      <alignment horizontal="left" vertical="center" wrapText="1" indent="10"/>
    </xf>
    <xf numFmtId="0" fontId="17" fillId="0" borderId="0" xfId="0" applyFont="1" applyBorder="1" applyAlignment="1">
      <alignment horizontal="left" vertical="center" wrapText="1" indent="10"/>
    </xf>
    <xf numFmtId="0" fontId="17" fillId="0" borderId="17" xfId="0" applyFont="1" applyBorder="1" applyAlignment="1">
      <alignment horizontal="left" vertical="center" wrapText="1" indent="10"/>
    </xf>
    <xf numFmtId="0" fontId="12" fillId="6" borderId="13" xfId="0" applyFont="1" applyFill="1" applyBorder="1" applyAlignment="1">
      <alignment vertical="center" wrapText="1"/>
    </xf>
    <xf numFmtId="0" fontId="12" fillId="6" borderId="15" xfId="0" applyFont="1" applyFill="1" applyBorder="1" applyAlignment="1">
      <alignment vertical="center" wrapText="1"/>
    </xf>
    <xf numFmtId="0" fontId="12" fillId="6" borderId="30" xfId="0" applyFont="1" applyFill="1" applyBorder="1" applyAlignment="1">
      <alignment vertical="center" wrapText="1"/>
    </xf>
    <xf numFmtId="0" fontId="12" fillId="6" borderId="28" xfId="0" applyFont="1" applyFill="1" applyBorder="1" applyAlignment="1">
      <alignment vertical="center" wrapText="1"/>
    </xf>
    <xf numFmtId="0" fontId="12" fillId="6" borderId="29" xfId="0" applyFont="1" applyFill="1" applyBorder="1" applyAlignment="1">
      <alignment vertical="center" wrapText="1"/>
    </xf>
    <xf numFmtId="0" fontId="0" fillId="6" borderId="1" xfId="0" applyFill="1" applyBorder="1" applyAlignment="1">
      <alignment vertical="center" wrapText="1"/>
    </xf>
    <xf numFmtId="0" fontId="0" fillId="6" borderId="22" xfId="0" applyFill="1" applyBorder="1" applyAlignment="1">
      <alignment vertical="center" wrapText="1"/>
    </xf>
    <xf numFmtId="0" fontId="17" fillId="0" borderId="13" xfId="0" applyFont="1" applyBorder="1" applyAlignment="1">
      <alignment horizontal="left" vertical="center" wrapText="1" indent="5"/>
    </xf>
    <xf numFmtId="0" fontId="17" fillId="0" borderId="14" xfId="0" applyFont="1" applyBorder="1" applyAlignment="1">
      <alignment horizontal="left" vertical="center" wrapText="1" indent="5"/>
    </xf>
    <xf numFmtId="0" fontId="17" fillId="0" borderId="15" xfId="0" applyFont="1" applyBorder="1" applyAlignment="1">
      <alignment horizontal="left" vertical="center" wrapText="1" indent="5"/>
    </xf>
    <xf numFmtId="0" fontId="13" fillId="0" borderId="13" xfId="0" applyFont="1" applyBorder="1" applyAlignment="1">
      <alignment horizontal="left" vertical="center" wrapText="1" indent="5"/>
    </xf>
    <xf numFmtId="0" fontId="13" fillId="0" borderId="14" xfId="0" applyFont="1" applyBorder="1" applyAlignment="1">
      <alignment horizontal="left" vertical="center" wrapText="1" indent="5"/>
    </xf>
    <xf numFmtId="0" fontId="13" fillId="0" borderId="15" xfId="0" applyFont="1" applyBorder="1" applyAlignment="1">
      <alignment horizontal="left" vertical="center" wrapText="1" indent="5"/>
    </xf>
    <xf numFmtId="0" fontId="15" fillId="0" borderId="16" xfId="0" applyFont="1" applyBorder="1" applyAlignment="1">
      <alignment horizontal="left" vertical="center" wrapText="1" indent="10"/>
    </xf>
    <xf numFmtId="0" fontId="15" fillId="0" borderId="0" xfId="0" applyFont="1" applyBorder="1" applyAlignment="1">
      <alignment horizontal="left" vertical="center" wrapText="1" indent="10"/>
    </xf>
    <xf numFmtId="0" fontId="15" fillId="0" borderId="17" xfId="0" applyFont="1" applyBorder="1" applyAlignment="1">
      <alignment horizontal="left" vertical="center" wrapText="1" indent="10"/>
    </xf>
    <xf numFmtId="0" fontId="13" fillId="0" borderId="1" xfId="0" applyFont="1" applyBorder="1" applyAlignment="1">
      <alignment horizontal="left" vertical="center" wrapText="1" indent="5"/>
    </xf>
    <xf numFmtId="0" fontId="13" fillId="0" borderId="12" xfId="0" applyFont="1" applyBorder="1" applyAlignment="1">
      <alignment horizontal="left" vertical="center" wrapText="1" indent="5"/>
    </xf>
    <xf numFmtId="0" fontId="13" fillId="0" borderId="22" xfId="0" applyFont="1" applyBorder="1" applyAlignment="1">
      <alignment horizontal="left" vertical="center" wrapText="1" indent="5"/>
    </xf>
    <xf numFmtId="0" fontId="12" fillId="6" borderId="1" xfId="0" applyFont="1" applyFill="1" applyBorder="1" applyAlignment="1">
      <alignment vertical="center" wrapText="1"/>
    </xf>
    <xf numFmtId="0" fontId="12" fillId="6" borderId="22" xfId="0" applyFont="1" applyFill="1" applyBorder="1" applyAlignment="1">
      <alignment vertical="center" wrapText="1"/>
    </xf>
    <xf numFmtId="0" fontId="13" fillId="0" borderId="1" xfId="0" applyFont="1" applyBorder="1" applyAlignment="1">
      <alignment horizontal="left" vertical="center" wrapText="1" indent="10"/>
    </xf>
    <xf numFmtId="0" fontId="13" fillId="0" borderId="12" xfId="0" applyFont="1" applyBorder="1" applyAlignment="1">
      <alignment horizontal="left" vertical="center" wrapText="1" indent="10"/>
    </xf>
    <xf numFmtId="0" fontId="13" fillId="0" borderId="22" xfId="0" applyFont="1" applyBorder="1" applyAlignment="1">
      <alignment horizontal="left" vertical="center" wrapText="1" indent="10"/>
    </xf>
    <xf numFmtId="0" fontId="13" fillId="0" borderId="25" xfId="0" applyFont="1" applyBorder="1" applyAlignment="1">
      <alignment horizontal="left" vertical="center" wrapText="1" indent="5"/>
    </xf>
    <xf numFmtId="0" fontId="13" fillId="0" borderId="26" xfId="0" applyFont="1" applyBorder="1" applyAlignment="1">
      <alignment horizontal="left" vertical="center" wrapText="1" indent="5"/>
    </xf>
    <xf numFmtId="0" fontId="13" fillId="0" borderId="24" xfId="0" applyFont="1" applyBorder="1" applyAlignment="1">
      <alignment horizontal="left" vertical="center" wrapText="1" indent="5"/>
    </xf>
    <xf numFmtId="0" fontId="25" fillId="0" borderId="13" xfId="0" applyFont="1" applyBorder="1" applyAlignment="1">
      <alignment horizontal="left" vertical="center" wrapText="1" indent="5"/>
    </xf>
    <xf numFmtId="0" fontId="25" fillId="0" borderId="14" xfId="0" applyFont="1" applyBorder="1" applyAlignment="1">
      <alignment horizontal="left" vertical="center" wrapText="1" indent="5"/>
    </xf>
    <xf numFmtId="0" fontId="25" fillId="0" borderId="15" xfId="0" applyFont="1" applyBorder="1" applyAlignment="1">
      <alignment horizontal="left" vertical="center" wrapText="1" indent="5"/>
    </xf>
    <xf numFmtId="0" fontId="0" fillId="13" borderId="25" xfId="0" applyFill="1" applyBorder="1" applyAlignment="1">
      <alignment vertical="center" wrapText="1"/>
    </xf>
    <xf numFmtId="0" fontId="0" fillId="13" borderId="24" xfId="0" applyFill="1" applyBorder="1" applyAlignment="1">
      <alignment vertical="center" wrapText="1"/>
    </xf>
    <xf numFmtId="0" fontId="25" fillId="0" borderId="1" xfId="0" applyFont="1" applyBorder="1" applyAlignment="1">
      <alignment horizontal="left" vertical="center" wrapText="1" indent="5"/>
    </xf>
    <xf numFmtId="0" fontId="25" fillId="0" borderId="12" xfId="0" applyFont="1" applyBorder="1" applyAlignment="1">
      <alignment horizontal="left" vertical="center" wrapText="1" indent="5"/>
    </xf>
    <xf numFmtId="0" fontId="25" fillId="0" borderId="22" xfId="0" applyFont="1" applyBorder="1" applyAlignment="1">
      <alignment horizontal="left" vertical="center" wrapText="1" indent="5"/>
    </xf>
    <xf numFmtId="0" fontId="21" fillId="0" borderId="25" xfId="0" applyFont="1" applyBorder="1" applyAlignment="1">
      <alignment horizontal="left" vertical="center" wrapText="1" indent="5"/>
    </xf>
    <xf numFmtId="0" fontId="21" fillId="0" borderId="26" xfId="0" applyFont="1" applyBorder="1" applyAlignment="1">
      <alignment horizontal="left" vertical="center" wrapText="1" indent="5"/>
    </xf>
    <xf numFmtId="0" fontId="21" fillId="0" borderId="24" xfId="0" applyFont="1" applyBorder="1" applyAlignment="1">
      <alignment horizontal="left" vertical="center" wrapText="1" indent="5"/>
    </xf>
    <xf numFmtId="0" fontId="17" fillId="0" borderId="1" xfId="0" applyFont="1" applyBorder="1" applyAlignment="1">
      <alignment horizontal="left" vertical="center" wrapText="1" indent="5"/>
    </xf>
    <xf numFmtId="0" fontId="17" fillId="0" borderId="12" xfId="0" applyFont="1" applyBorder="1" applyAlignment="1">
      <alignment horizontal="left" vertical="center" wrapText="1" indent="5"/>
    </xf>
    <xf numFmtId="0" fontId="17" fillId="0" borderId="22" xfId="0" applyFont="1" applyBorder="1" applyAlignment="1">
      <alignment horizontal="left" vertical="center" wrapText="1" indent="5"/>
    </xf>
    <xf numFmtId="0" fontId="23" fillId="8" borderId="25" xfId="0" applyFont="1" applyFill="1" applyBorder="1" applyAlignment="1">
      <alignment vertical="center" wrapText="1"/>
    </xf>
    <xf numFmtId="0" fontId="23" fillId="8" borderId="26" xfId="0" applyFont="1" applyFill="1" applyBorder="1" applyAlignment="1">
      <alignment vertical="center" wrapText="1"/>
    </xf>
    <xf numFmtId="0" fontId="23" fillId="8" borderId="24" xfId="0" applyFont="1" applyFill="1" applyBorder="1" applyAlignment="1">
      <alignment vertical="center" wrapText="1"/>
    </xf>
    <xf numFmtId="0" fontId="20" fillId="6" borderId="30" xfId="0" applyFont="1" applyFill="1" applyBorder="1" applyAlignment="1">
      <alignment vertical="center" wrapText="1"/>
    </xf>
    <xf numFmtId="0" fontId="20" fillId="6" borderId="29" xfId="0" applyFont="1" applyFill="1" applyBorder="1" applyAlignment="1">
      <alignment vertical="center" wrapText="1"/>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21" fillId="0" borderId="13" xfId="0" applyFont="1" applyBorder="1" applyAlignment="1">
      <alignment horizontal="left" vertical="center" wrapText="1" indent="5"/>
    </xf>
    <xf numFmtId="0" fontId="21" fillId="0" borderId="14" xfId="0" applyFont="1" applyBorder="1" applyAlignment="1">
      <alignment horizontal="left" vertical="center" wrapText="1" indent="5"/>
    </xf>
    <xf numFmtId="0" fontId="21" fillId="0" borderId="15" xfId="0" applyFont="1" applyBorder="1" applyAlignment="1">
      <alignment horizontal="left" vertical="center" wrapText="1" indent="5"/>
    </xf>
    <xf numFmtId="0" fontId="24" fillId="0" borderId="16" xfId="0" applyFont="1" applyBorder="1" applyAlignment="1">
      <alignment horizontal="left" vertical="center" wrapText="1" indent="15"/>
    </xf>
    <xf numFmtId="0" fontId="24" fillId="0" borderId="0" xfId="0" applyFont="1" applyBorder="1" applyAlignment="1">
      <alignment horizontal="left" vertical="center" wrapText="1" indent="15"/>
    </xf>
    <xf numFmtId="0" fontId="24" fillId="0" borderId="17" xfId="0" applyFont="1" applyBorder="1" applyAlignment="1">
      <alignment horizontal="left" vertical="center" wrapText="1" indent="15"/>
    </xf>
    <xf numFmtId="0" fontId="13" fillId="0" borderId="16" xfId="0" applyFont="1" applyBorder="1" applyAlignment="1">
      <alignment horizontal="left" vertical="center" wrapText="1" indent="10"/>
    </xf>
    <xf numFmtId="0" fontId="13" fillId="0" borderId="0" xfId="0" applyFont="1" applyBorder="1" applyAlignment="1">
      <alignment horizontal="left" vertical="center" wrapText="1" indent="10"/>
    </xf>
    <xf numFmtId="0" fontId="13" fillId="0" borderId="17" xfId="0" applyFont="1" applyBorder="1" applyAlignment="1">
      <alignment horizontal="left" vertical="center" wrapText="1" indent="10"/>
    </xf>
    <xf numFmtId="0" fontId="19" fillId="0" borderId="16" xfId="0" applyFont="1" applyBorder="1" applyAlignment="1">
      <alignment vertical="center" wrapText="1"/>
    </xf>
    <xf numFmtId="0" fontId="19" fillId="0" borderId="0" xfId="0" applyFont="1" applyBorder="1" applyAlignment="1">
      <alignment vertical="center" wrapText="1"/>
    </xf>
    <xf numFmtId="0" fontId="19" fillId="0" borderId="17" xfId="0" applyFont="1" applyBorder="1" applyAlignment="1">
      <alignment vertical="center" wrapText="1"/>
    </xf>
    <xf numFmtId="0" fontId="31" fillId="0" borderId="16"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21" fillId="0" borderId="16" xfId="0" applyFont="1" applyBorder="1" applyAlignment="1">
      <alignment horizontal="left" vertical="center" wrapText="1" indent="5"/>
    </xf>
    <xf numFmtId="0" fontId="21" fillId="0" borderId="0" xfId="0" applyFont="1" applyBorder="1" applyAlignment="1">
      <alignment horizontal="left" vertical="center" wrapText="1" indent="5"/>
    </xf>
    <xf numFmtId="0" fontId="21" fillId="0" borderId="17" xfId="0" applyFont="1" applyBorder="1" applyAlignment="1">
      <alignment horizontal="left" vertical="center" wrapText="1" indent="5"/>
    </xf>
    <xf numFmtId="0" fontId="24" fillId="0" borderId="1" xfId="0" applyFont="1" applyBorder="1" applyAlignment="1">
      <alignment horizontal="left" vertical="center" wrapText="1" indent="15"/>
    </xf>
    <xf numFmtId="0" fontId="24" fillId="0" borderId="12" xfId="0" applyFont="1" applyBorder="1" applyAlignment="1">
      <alignment horizontal="left" vertical="center" wrapText="1" indent="15"/>
    </xf>
    <xf numFmtId="0" fontId="24" fillId="0" borderId="22" xfId="0" applyFont="1" applyBorder="1" applyAlignment="1">
      <alignment horizontal="left" vertical="center" wrapText="1" indent="15"/>
    </xf>
    <xf numFmtId="0" fontId="0" fillId="6" borderId="1" xfId="0" applyFill="1" applyBorder="1" applyAlignment="1">
      <alignment vertical="top" wrapText="1"/>
    </xf>
    <xf numFmtId="0" fontId="0" fillId="6" borderId="22" xfId="0" applyFill="1" applyBorder="1" applyAlignment="1">
      <alignment vertical="top" wrapText="1"/>
    </xf>
    <xf numFmtId="0" fontId="0" fillId="6" borderId="13" xfId="0" applyFill="1" applyBorder="1" applyAlignment="1">
      <alignment vertical="center" wrapText="1"/>
    </xf>
    <xf numFmtId="0" fontId="0" fillId="6" borderId="15" xfId="0" applyFill="1" applyBorder="1" applyAlignment="1">
      <alignment vertical="center" wrapText="1"/>
    </xf>
    <xf numFmtId="0" fontId="19" fillId="0" borderId="13" xfId="0" applyFont="1" applyBorder="1" applyAlignment="1">
      <alignment vertical="center" wrapText="1"/>
    </xf>
    <xf numFmtId="0" fontId="19" fillId="0" borderId="14" xfId="0" applyFont="1" applyBorder="1" applyAlignment="1">
      <alignment vertical="center" wrapText="1"/>
    </xf>
    <xf numFmtId="0" fontId="19" fillId="0" borderId="15" xfId="0" applyFont="1" applyBorder="1" applyAlignment="1">
      <alignment vertical="center" wrapText="1"/>
    </xf>
    <xf numFmtId="0" fontId="0" fillId="6" borderId="30" xfId="0" applyFill="1" applyBorder="1" applyAlignment="1">
      <alignment vertical="center" wrapText="1"/>
    </xf>
    <xf numFmtId="0" fontId="0" fillId="6" borderId="29" xfId="0" applyFill="1" applyBorder="1" applyAlignment="1">
      <alignment vertical="center" wrapText="1"/>
    </xf>
    <xf numFmtId="0" fontId="13" fillId="0" borderId="16" xfId="0" applyFont="1" applyBorder="1" applyAlignment="1">
      <alignment horizontal="left" vertical="center" wrapText="1" indent="5"/>
    </xf>
    <xf numFmtId="0" fontId="13" fillId="0" borderId="0" xfId="0" applyFont="1" applyBorder="1" applyAlignment="1">
      <alignment horizontal="left" vertical="center" wrapText="1" indent="5"/>
    </xf>
    <xf numFmtId="0" fontId="13" fillId="0" borderId="17" xfId="0" applyFont="1" applyBorder="1" applyAlignment="1">
      <alignment horizontal="left" vertical="center" wrapText="1" indent="5"/>
    </xf>
    <xf numFmtId="0" fontId="44" fillId="0" borderId="0" xfId="0" applyFont="1" applyAlignment="1" applyProtection="1">
      <alignment horizontal="center" wrapText="1"/>
    </xf>
    <xf numFmtId="0" fontId="43" fillId="0" borderId="0" xfId="0" applyFont="1" applyAlignment="1">
      <alignment horizontal="center" wrapText="1"/>
    </xf>
    <xf numFmtId="0" fontId="34" fillId="0" borderId="4" xfId="0" applyFont="1" applyFill="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19" xfId="0" applyBorder="1" applyAlignment="1" applyProtection="1">
      <alignment horizontal="left" wrapText="1"/>
      <protection locked="0"/>
    </xf>
    <xf numFmtId="0" fontId="34" fillId="0" borderId="0" xfId="0" applyFont="1" applyFill="1" applyBorder="1" applyAlignment="1" applyProtection="1">
      <alignment horizontal="center" wrapText="1"/>
    </xf>
    <xf numFmtId="0" fontId="0" fillId="0" borderId="0" xfId="0" applyAlignment="1" applyProtection="1">
      <alignment horizontal="center" wrapText="1"/>
    </xf>
    <xf numFmtId="0" fontId="0" fillId="0" borderId="17" xfId="0" applyBorder="1" applyAlignment="1" applyProtection="1">
      <alignment horizontal="center" wrapText="1"/>
    </xf>
    <xf numFmtId="0" fontId="38" fillId="2" borderId="42" xfId="0" applyFont="1" applyFill="1" applyBorder="1" applyAlignment="1" applyProtection="1">
      <alignment horizontal="left" wrapText="1"/>
    </xf>
    <xf numFmtId="0" fontId="39" fillId="2" borderId="8" xfId="0" applyFont="1" applyFill="1" applyBorder="1" applyAlignment="1" applyProtection="1">
      <alignment horizontal="left" wrapText="1"/>
    </xf>
    <xf numFmtId="0" fontId="46" fillId="0" borderId="42" xfId="0" applyFont="1" applyFill="1" applyBorder="1" applyAlignment="1" applyProtection="1">
      <alignment horizontal="left" wrapText="1"/>
      <protection locked="0"/>
    </xf>
    <xf numFmtId="0" fontId="47" fillId="0" borderId="8" xfId="0" applyFont="1" applyBorder="1" applyAlignment="1" applyProtection="1">
      <alignment horizontal="left" wrapText="1"/>
      <protection locked="0"/>
    </xf>
    <xf numFmtId="0" fontId="47" fillId="0" borderId="6" xfId="0" applyFont="1" applyBorder="1" applyAlignment="1" applyProtection="1">
      <alignment horizontal="left" wrapText="1"/>
      <protection locked="0"/>
    </xf>
    <xf numFmtId="0" fontId="4" fillId="0" borderId="11"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35" fillId="0" borderId="10" xfId="2" applyFont="1" applyBorder="1" applyAlignment="1" applyProtection="1">
      <alignment horizontal="left"/>
      <protection locked="0"/>
    </xf>
    <xf numFmtId="0" fontId="35" fillId="0" borderId="8" xfId="2" applyFont="1" applyBorder="1" applyAlignment="1" applyProtection="1">
      <alignment horizontal="left"/>
      <protection locked="0"/>
    </xf>
    <xf numFmtId="0" fontId="35" fillId="0" borderId="6" xfId="2" applyFont="1" applyBorder="1" applyAlignment="1" applyProtection="1">
      <alignment horizontal="left"/>
      <protection locked="0"/>
    </xf>
    <xf numFmtId="165" fontId="4" fillId="0" borderId="10" xfId="0" applyNumberFormat="1" applyFont="1" applyBorder="1" applyAlignment="1" applyProtection="1">
      <alignment horizontal="left"/>
      <protection locked="0"/>
    </xf>
    <xf numFmtId="165" fontId="4" fillId="0" borderId="8" xfId="0" applyNumberFormat="1" applyFont="1" applyBorder="1" applyAlignment="1" applyProtection="1">
      <alignment horizontal="left"/>
      <protection locked="0"/>
    </xf>
    <xf numFmtId="0" fontId="3" fillId="0" borderId="27" xfId="0" applyFont="1" applyBorder="1" applyAlignment="1" applyProtection="1">
      <protection locked="0"/>
    </xf>
    <xf numFmtId="0" fontId="0" fillId="0" borderId="5" xfId="0" applyBorder="1" applyAlignment="1" applyProtection="1">
      <protection locked="0"/>
    </xf>
    <xf numFmtId="0" fontId="0" fillId="0" borderId="19" xfId="0" applyBorder="1" applyAlignment="1" applyProtection="1">
      <protection locked="0"/>
    </xf>
    <xf numFmtId="0" fontId="4" fillId="0" borderId="42" xfId="0" applyFont="1" applyBorder="1" applyAlignment="1" applyProtection="1">
      <alignment vertical="center" wrapText="1"/>
    </xf>
    <xf numFmtId="0" fontId="0" fillId="0" borderId="8" xfId="0" applyBorder="1" applyAlignment="1" applyProtection="1">
      <alignment vertical="center" wrapText="1"/>
    </xf>
    <xf numFmtId="0" fontId="2" fillId="3" borderId="27" xfId="0" applyFont="1" applyFill="1" applyBorder="1" applyAlignment="1" applyProtection="1">
      <alignment horizontal="center" vertical="center"/>
    </xf>
    <xf numFmtId="0" fontId="36" fillId="3" borderId="5" xfId="0" applyFont="1" applyFill="1" applyBorder="1" applyAlignment="1" applyProtection="1">
      <alignment horizontal="center" vertical="center"/>
    </xf>
    <xf numFmtId="0" fontId="6" fillId="2" borderId="56" xfId="0" applyFont="1" applyFill="1" applyBorder="1" applyAlignment="1">
      <alignment horizontal="left"/>
    </xf>
    <xf numFmtId="0" fontId="0" fillId="0" borderId="40" xfId="0" applyBorder="1" applyAlignment="1">
      <alignment horizontal="left"/>
    </xf>
    <xf numFmtId="0" fontId="0" fillId="0" borderId="57" xfId="0" applyBorder="1" applyAlignment="1">
      <alignment horizontal="left"/>
    </xf>
    <xf numFmtId="0" fontId="4" fillId="0" borderId="42" xfId="0" applyFont="1" applyBorder="1" applyAlignment="1" applyProtection="1">
      <alignment horizontal="left" wrapText="1"/>
      <protection locked="0"/>
    </xf>
    <xf numFmtId="0" fontId="4" fillId="0" borderId="8" xfId="0" applyFont="1" applyBorder="1" applyAlignment="1" applyProtection="1">
      <alignment horizontal="left" wrapText="1"/>
      <protection locked="0"/>
    </xf>
    <xf numFmtId="0" fontId="4" fillId="0" borderId="52" xfId="0" applyFont="1" applyBorder="1" applyAlignment="1" applyProtection="1">
      <alignment horizontal="left" wrapText="1"/>
      <protection locked="0"/>
    </xf>
    <xf numFmtId="0" fontId="5" fillId="0" borderId="42" xfId="0" applyFont="1" applyBorder="1" applyAlignment="1" applyProtection="1">
      <alignment horizontal="left" wrapText="1"/>
      <protection locked="0"/>
    </xf>
    <xf numFmtId="0" fontId="0" fillId="0" borderId="6" xfId="0" applyBorder="1" applyAlignment="1" applyProtection="1">
      <protection locked="0"/>
    </xf>
    <xf numFmtId="0" fontId="3" fillId="17" borderId="94" xfId="0" applyFont="1" applyFill="1" applyBorder="1" applyAlignment="1">
      <alignment horizontal="left" wrapText="1" indent="4"/>
    </xf>
    <xf numFmtId="0" fontId="0" fillId="0" borderId="95" xfId="0" applyBorder="1" applyAlignment="1">
      <alignment horizontal="left" wrapText="1"/>
    </xf>
    <xf numFmtId="0" fontId="0" fillId="0" borderId="96" xfId="0" applyBorder="1" applyAlignment="1" applyProtection="1">
      <alignment horizontal="left" wrapText="1"/>
      <protection locked="0"/>
    </xf>
    <xf numFmtId="0" fontId="0" fillId="0" borderId="92" xfId="0" applyBorder="1" applyAlignment="1" applyProtection="1">
      <alignment horizontal="left" wrapText="1"/>
      <protection locked="0"/>
    </xf>
    <xf numFmtId="0" fontId="0" fillId="0" borderId="91" xfId="0" applyBorder="1" applyAlignment="1" applyProtection="1">
      <alignment horizontal="left" wrapText="1"/>
      <protection locked="0"/>
    </xf>
    <xf numFmtId="165" fontId="4" fillId="0" borderId="33" xfId="0" applyNumberFormat="1" applyFont="1" applyBorder="1" applyAlignment="1" applyProtection="1">
      <alignment horizontal="left"/>
    </xf>
    <xf numFmtId="165" fontId="4" fillId="0" borderId="0" xfId="0" applyNumberFormat="1" applyFont="1" applyBorder="1" applyAlignment="1" applyProtection="1">
      <alignment horizontal="left"/>
    </xf>
    <xf numFmtId="0" fontId="4" fillId="0" borderId="11" xfId="0" applyFont="1" applyFill="1" applyBorder="1" applyAlignment="1" applyProtection="1">
      <alignment horizontal="center"/>
      <protection locked="0"/>
    </xf>
    <xf numFmtId="0" fontId="0" fillId="0" borderId="53" xfId="0" applyBorder="1" applyAlignment="1" applyProtection="1">
      <protection locked="0"/>
    </xf>
    <xf numFmtId="0" fontId="6" fillId="2" borderId="56" xfId="0" applyFont="1" applyFill="1" applyBorder="1" applyAlignment="1" applyProtection="1">
      <alignment horizontal="left"/>
    </xf>
    <xf numFmtId="0" fontId="0" fillId="0" borderId="40" xfId="0" applyBorder="1" applyAlignment="1" applyProtection="1">
      <alignment horizontal="left"/>
    </xf>
    <xf numFmtId="0" fontId="0" fillId="0" borderId="57" xfId="0" applyBorder="1" applyAlignment="1" applyProtection="1">
      <alignment horizontal="left"/>
    </xf>
    <xf numFmtId="0" fontId="35" fillId="0" borderId="90" xfId="2" applyFont="1" applyBorder="1" applyAlignment="1" applyProtection="1">
      <alignment horizontal="left"/>
      <protection locked="0"/>
    </xf>
    <xf numFmtId="0" fontId="0" fillId="0" borderId="91" xfId="0" applyBorder="1" applyAlignment="1" applyProtection="1">
      <protection locked="0"/>
    </xf>
    <xf numFmtId="0" fontId="4" fillId="0" borderId="10" xfId="0" applyFont="1" applyBorder="1" applyAlignment="1" applyProtection="1">
      <alignment horizontal="left"/>
      <protection locked="0"/>
    </xf>
    <xf numFmtId="0" fontId="0" fillId="0" borderId="8" xfId="0" applyBorder="1" applyAlignment="1" applyProtection="1">
      <alignment horizontal="left"/>
      <protection locked="0"/>
    </xf>
    <xf numFmtId="0" fontId="0" fillId="0" borderId="52" xfId="0" applyBorder="1" applyAlignment="1" applyProtection="1">
      <alignment horizontal="left"/>
      <protection locked="0"/>
    </xf>
    <xf numFmtId="0" fontId="0" fillId="0" borderId="92" xfId="0" applyBorder="1" applyAlignment="1" applyProtection="1">
      <alignment horizontal="left"/>
      <protection locked="0"/>
    </xf>
    <xf numFmtId="0" fontId="0" fillId="0" borderId="93" xfId="0" applyBorder="1" applyAlignment="1" applyProtection="1">
      <alignment horizontal="left"/>
      <protection locked="0"/>
    </xf>
    <xf numFmtId="0" fontId="0" fillId="0" borderId="42" xfId="0" applyFill="1" applyBorder="1" applyAlignment="1" applyProtection="1">
      <alignment horizontal="left" wrapText="1"/>
      <protection locked="0"/>
    </xf>
    <xf numFmtId="0" fontId="0" fillId="0" borderId="52" xfId="0" applyFill="1" applyBorder="1" applyAlignment="1" applyProtection="1">
      <alignment horizontal="left" wrapText="1"/>
      <protection locked="0"/>
    </xf>
    <xf numFmtId="0" fontId="5" fillId="3" borderId="58" xfId="0" applyFont="1" applyFill="1" applyBorder="1" applyAlignment="1" applyProtection="1">
      <alignment horizontal="center" vertical="center" wrapText="1"/>
    </xf>
    <xf numFmtId="0" fontId="5" fillId="3" borderId="59" xfId="0" applyFont="1" applyFill="1" applyBorder="1" applyAlignment="1" applyProtection="1">
      <alignment horizontal="center" vertical="center" wrapText="1"/>
    </xf>
    <xf numFmtId="0" fontId="0" fillId="0" borderId="59" xfId="0" applyBorder="1" applyAlignment="1" applyProtection="1"/>
    <xf numFmtId="0" fontId="0" fillId="0" borderId="60" xfId="0" applyBorder="1" applyAlignment="1" applyProtection="1"/>
    <xf numFmtId="0" fontId="0" fillId="0" borderId="69" xfId="0" applyBorder="1" applyAlignment="1" applyProtection="1">
      <alignment horizontal="left" wrapText="1"/>
      <protection locked="0"/>
    </xf>
    <xf numFmtId="0" fontId="0" fillId="0" borderId="70" xfId="0" applyBorder="1" applyAlignment="1" applyProtection="1">
      <alignment horizontal="left" wrapText="1"/>
      <protection locked="0"/>
    </xf>
    <xf numFmtId="0" fontId="43" fillId="0" borderId="42" xfId="0" applyFont="1" applyFill="1" applyBorder="1" applyAlignment="1" applyProtection="1">
      <alignment horizontal="center" vertical="center" wrapText="1"/>
    </xf>
    <xf numFmtId="0" fontId="43" fillId="0" borderId="8" xfId="0" applyFont="1" applyFill="1" applyBorder="1" applyAlignment="1" applyProtection="1">
      <alignment horizontal="center" vertical="center" wrapText="1"/>
    </xf>
    <xf numFmtId="0" fontId="43" fillId="0" borderId="6" xfId="0" applyFont="1" applyFill="1" applyBorder="1" applyAlignment="1" applyProtection="1">
      <alignment horizontal="center" vertical="center" wrapText="1"/>
    </xf>
    <xf numFmtId="0" fontId="45" fillId="21" borderId="73" xfId="0" applyFont="1" applyFill="1" applyBorder="1" applyAlignment="1" applyProtection="1">
      <alignment horizontal="center" vertical="center" wrapText="1"/>
    </xf>
    <xf numFmtId="0" fontId="16" fillId="0" borderId="74" xfId="0" applyFont="1" applyBorder="1" applyAlignment="1" applyProtection="1"/>
    <xf numFmtId="0" fontId="16" fillId="0" borderId="81" xfId="0" applyFont="1" applyBorder="1" applyAlignment="1" applyProtection="1"/>
    <xf numFmtId="0" fontId="11" fillId="0" borderId="78" xfId="0" applyFont="1" applyBorder="1" applyAlignment="1" applyProtection="1">
      <alignment horizontal="left" vertical="top" wrapText="1"/>
    </xf>
    <xf numFmtId="0" fontId="16" fillId="0" borderId="79" xfId="0" applyFont="1" applyBorder="1" applyAlignment="1" applyProtection="1"/>
    <xf numFmtId="0" fontId="16" fillId="0" borderId="80" xfId="0" applyFont="1" applyBorder="1" applyAlignment="1" applyProtection="1"/>
    <xf numFmtId="0" fontId="6" fillId="15" borderId="54" xfId="0" applyFont="1" applyFill="1" applyBorder="1" applyAlignment="1" applyProtection="1">
      <alignment horizontal="center"/>
    </xf>
    <xf numFmtId="0" fontId="0" fillId="15" borderId="54" xfId="0" applyFill="1" applyBorder="1" applyAlignment="1" applyProtection="1"/>
    <xf numFmtId="0" fontId="6" fillId="16" borderId="42" xfId="0" applyFont="1" applyFill="1" applyBorder="1" applyAlignment="1" applyProtection="1">
      <alignment horizontal="left" wrapText="1"/>
    </xf>
    <xf numFmtId="0" fontId="1" fillId="16" borderId="6" xfId="0" applyFont="1" applyFill="1" applyBorder="1" applyAlignment="1" applyProtection="1">
      <alignment wrapText="1"/>
    </xf>
    <xf numFmtId="0" fontId="0" fillId="0" borderId="50" xfId="0" applyBorder="1" applyAlignment="1"/>
    <xf numFmtId="0" fontId="0" fillId="0" borderId="51" xfId="0" applyBorder="1" applyAlignment="1"/>
    <xf numFmtId="0" fontId="0" fillId="0" borderId="43" xfId="0" applyBorder="1" applyAlignment="1"/>
    <xf numFmtId="0" fontId="32" fillId="17" borderId="36" xfId="0" applyFont="1" applyFill="1" applyBorder="1" applyAlignment="1" applyProtection="1">
      <alignment horizontal="left" wrapText="1"/>
    </xf>
    <xf numFmtId="0" fontId="1" fillId="17" borderId="5" xfId="0" applyFont="1" applyFill="1" applyBorder="1" applyAlignment="1" applyProtection="1">
      <alignment horizontal="left" wrapText="1"/>
    </xf>
    <xf numFmtId="0" fontId="0" fillId="0" borderId="5" xfId="0" applyBorder="1" applyAlignment="1" applyProtection="1"/>
    <xf numFmtId="0" fontId="0" fillId="0" borderId="53" xfId="0" applyBorder="1" applyAlignment="1" applyProtection="1"/>
    <xf numFmtId="0" fontId="4" fillId="0" borderId="54" xfId="0" applyFont="1" applyBorder="1" applyAlignment="1" applyProtection="1">
      <alignment horizontal="left" wrapText="1"/>
      <protection locked="0"/>
    </xf>
    <xf numFmtId="0" fontId="0" fillId="0" borderId="54" xfId="0" applyBorder="1" applyAlignment="1" applyProtection="1">
      <alignment wrapText="1"/>
      <protection locked="0"/>
    </xf>
    <xf numFmtId="0" fontId="0" fillId="0" borderId="61" xfId="0" applyBorder="1" applyAlignment="1" applyProtection="1">
      <alignment wrapText="1"/>
      <protection locked="0"/>
    </xf>
    <xf numFmtId="0" fontId="11" fillId="0" borderId="76" xfId="0" applyFont="1" applyBorder="1" applyAlignment="1" applyProtection="1">
      <alignment horizontal="left" vertical="top" wrapText="1"/>
    </xf>
    <xf numFmtId="0" fontId="0" fillId="0" borderId="0" xfId="0" applyBorder="1" applyAlignment="1" applyProtection="1"/>
    <xf numFmtId="0" fontId="0" fillId="0" borderId="82" xfId="0" applyBorder="1" applyAlignment="1" applyProtection="1"/>
    <xf numFmtId="0" fontId="3" fillId="16" borderId="64" xfId="0" applyFont="1" applyFill="1" applyBorder="1" applyAlignment="1" applyProtection="1"/>
    <xf numFmtId="0" fontId="0" fillId="0" borderId="64" xfId="0" applyBorder="1" applyAlignment="1" applyProtection="1"/>
    <xf numFmtId="0" fontId="0" fillId="0" borderId="63" xfId="0" applyBorder="1" applyAlignment="1" applyProtection="1"/>
    <xf numFmtId="0" fontId="3" fillId="16" borderId="42" xfId="0" applyFont="1" applyFill="1" applyBorder="1" applyAlignment="1" applyProtection="1"/>
    <xf numFmtId="0" fontId="0" fillId="0" borderId="8" xfId="0" applyBorder="1" applyAlignment="1" applyProtection="1"/>
    <xf numFmtId="0" fontId="0" fillId="0" borderId="52" xfId="0" applyBorder="1" applyAlignment="1" applyProtection="1"/>
    <xf numFmtId="0" fontId="3" fillId="17" borderId="35" xfId="0" applyFont="1" applyFill="1" applyBorder="1" applyAlignment="1" applyProtection="1">
      <alignment horizontal="left" wrapText="1" indent="4"/>
    </xf>
    <xf numFmtId="0" fontId="0" fillId="0" borderId="6" xfId="0" applyBorder="1" applyAlignment="1" applyProtection="1">
      <alignment horizontal="left" wrapText="1"/>
    </xf>
    <xf numFmtId="0" fontId="6" fillId="15" borderId="83" xfId="0" applyFont="1" applyFill="1" applyBorder="1" applyAlignment="1" applyProtection="1">
      <alignment horizontal="left" wrapText="1"/>
    </xf>
    <xf numFmtId="0" fontId="33" fillId="2" borderId="33" xfId="0" applyFont="1" applyFill="1" applyBorder="1" applyAlignment="1" applyProtection="1">
      <alignment horizontal="left"/>
    </xf>
    <xf numFmtId="0" fontId="33" fillId="2" borderId="0" xfId="0" applyFont="1" applyFill="1" applyBorder="1" applyAlignment="1" applyProtection="1">
      <alignment horizontal="left"/>
    </xf>
    <xf numFmtId="0" fontId="0" fillId="0" borderId="41" xfId="0" applyBorder="1" applyAlignment="1" applyProtection="1"/>
    <xf numFmtId="0" fontId="7" fillId="0" borderId="58" xfId="0" applyFont="1" applyFill="1" applyBorder="1" applyAlignment="1" applyProtection="1">
      <alignment horizontal="center" wrapText="1"/>
      <protection locked="0"/>
    </xf>
    <xf numFmtId="0" fontId="7" fillId="0" borderId="59" xfId="0" applyFont="1" applyFill="1" applyBorder="1" applyAlignment="1" applyProtection="1">
      <alignment horizontal="center" wrapText="1"/>
      <protection locked="0"/>
    </xf>
    <xf numFmtId="0" fontId="0" fillId="0" borderId="59" xfId="0" applyBorder="1" applyAlignment="1" applyProtection="1">
      <alignment wrapText="1"/>
      <protection locked="0"/>
    </xf>
    <xf numFmtId="0" fontId="0" fillId="0" borderId="60" xfId="0" applyBorder="1" applyAlignment="1" applyProtection="1">
      <alignment wrapText="1"/>
      <protection locked="0"/>
    </xf>
    <xf numFmtId="0" fontId="32" fillId="17" borderId="35" xfId="0" applyFont="1" applyFill="1" applyBorder="1" applyAlignment="1" applyProtection="1">
      <alignment horizontal="left" wrapText="1"/>
    </xf>
    <xf numFmtId="0" fontId="1" fillId="17" borderId="8" xfId="0" applyFont="1" applyFill="1" applyBorder="1" applyAlignment="1" applyProtection="1">
      <alignment horizontal="left" wrapText="1"/>
    </xf>
    <xf numFmtId="0" fontId="4" fillId="0" borderId="54" xfId="0" applyFont="1" applyFill="1" applyBorder="1" applyAlignment="1" applyProtection="1">
      <alignment horizontal="left" wrapText="1"/>
      <protection locked="0"/>
    </xf>
    <xf numFmtId="0" fontId="0" fillId="0" borderId="54" xfId="0" applyBorder="1" applyAlignment="1" applyProtection="1">
      <alignment horizontal="left" wrapText="1"/>
      <protection locked="0"/>
    </xf>
    <xf numFmtId="0" fontId="4" fillId="0" borderId="20" xfId="0" applyFont="1" applyBorder="1" applyAlignment="1" applyProtection="1">
      <alignment horizontal="left"/>
      <protection locked="0"/>
    </xf>
    <xf numFmtId="0" fontId="3" fillId="17" borderId="42" xfId="0" applyFont="1" applyFill="1" applyBorder="1" applyAlignment="1" applyProtection="1"/>
    <xf numFmtId="0" fontId="0" fillId="0" borderId="52" xfId="0" applyBorder="1" applyAlignment="1"/>
    <xf numFmtId="0" fontId="0" fillId="0" borderId="85" xfId="0" applyBorder="1" applyAlignment="1" applyProtection="1">
      <alignment wrapText="1"/>
    </xf>
    <xf numFmtId="0" fontId="0" fillId="0" borderId="86" xfId="0" applyBorder="1" applyAlignment="1">
      <alignment wrapText="1"/>
    </xf>
    <xf numFmtId="0" fontId="0" fillId="0" borderId="87" xfId="0" applyBorder="1" applyAlignment="1">
      <alignment wrapText="1"/>
    </xf>
    <xf numFmtId="0" fontId="0" fillId="0" borderId="42"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52" xfId="0" applyBorder="1" applyAlignment="1" applyProtection="1">
      <alignment horizontal="left" wrapText="1"/>
      <protection locked="0"/>
    </xf>
    <xf numFmtId="0" fontId="3" fillId="17" borderId="65" xfId="0" applyFont="1" applyFill="1" applyBorder="1" applyAlignment="1" applyProtection="1">
      <alignment horizontal="left" wrapText="1"/>
    </xf>
    <xf numFmtId="0" fontId="0" fillId="0" borderId="66" xfId="0" applyBorder="1" applyAlignment="1" applyProtection="1">
      <alignment horizontal="left" wrapText="1"/>
    </xf>
    <xf numFmtId="0" fontId="6" fillId="2" borderId="27" xfId="0" applyFont="1" applyFill="1" applyBorder="1" applyAlignment="1" applyProtection="1">
      <alignment horizontal="center"/>
    </xf>
    <xf numFmtId="0" fontId="0" fillId="0" borderId="19" xfId="0" applyBorder="1" applyAlignment="1" applyProtection="1"/>
    <xf numFmtId="0" fontId="3" fillId="17" borderId="35" xfId="0" applyFont="1" applyFill="1" applyBorder="1" applyAlignment="1">
      <alignment horizontal="left" wrapText="1" indent="4"/>
    </xf>
    <xf numFmtId="0" fontId="0" fillId="0" borderId="6" xfId="0" applyBorder="1" applyAlignment="1">
      <alignment horizontal="left" wrapText="1"/>
    </xf>
  </cellXfs>
  <cellStyles count="4">
    <cellStyle name="Currency" xfId="3" builtinId="4"/>
    <cellStyle name="Hyperlink" xfId="2" builtinId="8"/>
    <cellStyle name="Normal" xfId="0" builtinId="0"/>
    <cellStyle name="Note" xfId="1" builtinId="10"/>
  </cellStyles>
  <dxfs count="0"/>
  <tableStyles count="0" defaultTableStyle="TableStyleMedium2" defaultPivotStyle="PivotStyleLight16"/>
  <colors>
    <mruColors>
      <color rgb="FFFFFFCC"/>
      <color rgb="FFF8F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B$4"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15</xdr:row>
          <xdr:rowOff>0</xdr:rowOff>
        </xdr:from>
        <xdr:to>
          <xdr:col>1</xdr:col>
          <xdr:colOff>76200</xdr:colOff>
          <xdr:row>15</xdr:row>
          <xdr:rowOff>205740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1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213360</xdr:colOff>
          <xdr:row>28</xdr:row>
          <xdr:rowOff>106680</xdr:rowOff>
        </xdr:from>
        <xdr:to>
          <xdr:col>0</xdr:col>
          <xdr:colOff>510540</xdr:colOff>
          <xdr:row>28</xdr:row>
          <xdr:rowOff>289560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1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213360</xdr:colOff>
          <xdr:row>29</xdr:row>
          <xdr:rowOff>76200</xdr:rowOff>
        </xdr:from>
        <xdr:to>
          <xdr:col>0</xdr:col>
          <xdr:colOff>533400</xdr:colOff>
          <xdr:row>29</xdr:row>
          <xdr:rowOff>243840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1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213360</xdr:colOff>
          <xdr:row>30</xdr:row>
          <xdr:rowOff>76200</xdr:rowOff>
        </xdr:from>
        <xdr:to>
          <xdr:col>0</xdr:col>
          <xdr:colOff>457200</xdr:colOff>
          <xdr:row>30</xdr:row>
          <xdr:rowOff>297180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1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213360</xdr:colOff>
          <xdr:row>31</xdr:row>
          <xdr:rowOff>53340</xdr:rowOff>
        </xdr:from>
        <xdr:to>
          <xdr:col>0</xdr:col>
          <xdr:colOff>495300</xdr:colOff>
          <xdr:row>31</xdr:row>
          <xdr:rowOff>274320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1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213360</xdr:colOff>
          <xdr:row>32</xdr:row>
          <xdr:rowOff>60960</xdr:rowOff>
        </xdr:from>
        <xdr:to>
          <xdr:col>0</xdr:col>
          <xdr:colOff>457200</xdr:colOff>
          <xdr:row>32</xdr:row>
          <xdr:rowOff>281940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1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18</xdr:row>
          <xdr:rowOff>68580</xdr:rowOff>
        </xdr:from>
        <xdr:to>
          <xdr:col>0</xdr:col>
          <xdr:colOff>304800</xdr:colOff>
          <xdr:row>19</xdr:row>
          <xdr:rowOff>68580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1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822960</xdr:colOff>
          <xdr:row>108</xdr:row>
          <xdr:rowOff>243840</xdr:rowOff>
        </xdr:from>
        <xdr:to>
          <xdr:col>0</xdr:col>
          <xdr:colOff>1066800</xdr:colOff>
          <xdr:row>108</xdr:row>
          <xdr:rowOff>464820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784860</xdr:colOff>
          <xdr:row>110</xdr:row>
          <xdr:rowOff>251460</xdr:rowOff>
        </xdr:from>
        <xdr:to>
          <xdr:col>0</xdr:col>
          <xdr:colOff>1028700</xdr:colOff>
          <xdr:row>110</xdr:row>
          <xdr:rowOff>472440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pucftp.cpuc.ca.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6.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ctrlProp" Target="../ctrlProps/ctrlProp9.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0"/>
  <sheetViews>
    <sheetView zoomScaleNormal="100" workbookViewId="0">
      <selection activeCell="A103" sqref="A103"/>
    </sheetView>
  </sheetViews>
  <sheetFormatPr defaultRowHeight="14.4" x14ac:dyDescent="0.3"/>
  <cols>
    <col min="1" max="1" width="119.77734375" customWidth="1"/>
    <col min="2" max="2" width="5.21875" customWidth="1"/>
    <col min="3" max="3" width="16" customWidth="1"/>
  </cols>
  <sheetData>
    <row r="1" spans="1:3" ht="75" customHeight="1" thickBot="1" x14ac:dyDescent="0.35">
      <c r="A1" s="304" t="s">
        <v>0</v>
      </c>
      <c r="B1" s="305"/>
      <c r="C1" s="306"/>
    </row>
    <row r="2" spans="1:3" ht="37.5" customHeight="1" thickBot="1" x14ac:dyDescent="0.35">
      <c r="A2" s="235" t="s">
        <v>1</v>
      </c>
      <c r="B2" s="236"/>
      <c r="C2" s="237"/>
    </row>
    <row r="3" spans="1:3" ht="0.75" customHeight="1" x14ac:dyDescent="0.3">
      <c r="A3" s="263" t="s">
        <v>2</v>
      </c>
      <c r="B3" s="264"/>
      <c r="C3" s="341"/>
    </row>
    <row r="4" spans="1:3" ht="37.5" customHeight="1" thickBot="1" x14ac:dyDescent="0.35">
      <c r="A4" s="282"/>
      <c r="B4" s="283"/>
      <c r="C4" s="342"/>
    </row>
    <row r="5" spans="1:3" ht="15.75" customHeight="1" x14ac:dyDescent="0.3">
      <c r="A5" s="273" t="s">
        <v>3</v>
      </c>
      <c r="B5" s="274"/>
      <c r="C5" s="275"/>
    </row>
    <row r="6" spans="1:3" ht="9.75" customHeight="1" thickBot="1" x14ac:dyDescent="0.35">
      <c r="A6" s="343"/>
      <c r="B6" s="344"/>
      <c r="C6" s="345"/>
    </row>
    <row r="7" spans="1:3" ht="45" hidden="1" customHeight="1" thickBot="1" x14ac:dyDescent="0.35">
      <c r="A7" s="279"/>
      <c r="B7" s="280"/>
      <c r="C7" s="281"/>
    </row>
    <row r="8" spans="1:3" ht="17.25" customHeight="1" x14ac:dyDescent="0.3">
      <c r="A8" s="336" t="s">
        <v>4</v>
      </c>
      <c r="B8" s="337"/>
      <c r="C8" s="170" t="s">
        <v>5</v>
      </c>
    </row>
    <row r="9" spans="1:3" ht="27" customHeight="1" thickBot="1" x14ac:dyDescent="0.35">
      <c r="A9" s="268"/>
      <c r="B9" s="269"/>
      <c r="C9" s="172" t="s">
        <v>6</v>
      </c>
    </row>
    <row r="10" spans="1:3" ht="25.5" customHeight="1" x14ac:dyDescent="0.3">
      <c r="A10" s="273" t="s">
        <v>7</v>
      </c>
      <c r="B10" s="274"/>
      <c r="C10" s="275"/>
    </row>
    <row r="11" spans="1:3" ht="15" customHeight="1" x14ac:dyDescent="0.3">
      <c r="A11" s="276" t="s">
        <v>8</v>
      </c>
      <c r="B11" s="277"/>
      <c r="C11" s="278"/>
    </row>
    <row r="12" spans="1:3" ht="15" customHeight="1" thickBot="1" x14ac:dyDescent="0.35">
      <c r="A12" s="276" t="s">
        <v>9</v>
      </c>
      <c r="B12" s="277"/>
      <c r="C12" s="278"/>
    </row>
    <row r="13" spans="1:3" ht="15" customHeight="1" x14ac:dyDescent="0.3">
      <c r="A13" s="263" t="s">
        <v>10</v>
      </c>
      <c r="B13" s="264"/>
      <c r="C13" s="170" t="s">
        <v>11</v>
      </c>
    </row>
    <row r="14" spans="1:3" ht="24.75" customHeight="1" thickBot="1" x14ac:dyDescent="0.35">
      <c r="A14" s="282"/>
      <c r="B14" s="283"/>
      <c r="C14" s="172" t="s">
        <v>12</v>
      </c>
    </row>
    <row r="15" spans="1:3" ht="18" customHeight="1" x14ac:dyDescent="0.3">
      <c r="A15" s="273" t="s">
        <v>13</v>
      </c>
      <c r="B15" s="274"/>
      <c r="C15" s="275"/>
    </row>
    <row r="16" spans="1:3" ht="20.25" customHeight="1" x14ac:dyDescent="0.3">
      <c r="A16" s="343" t="s">
        <v>7</v>
      </c>
      <c r="B16" s="344"/>
      <c r="C16" s="345"/>
    </row>
    <row r="17" spans="1:3" ht="15" customHeight="1" x14ac:dyDescent="0.3">
      <c r="A17" s="276" t="s">
        <v>8</v>
      </c>
      <c r="B17" s="277"/>
      <c r="C17" s="278"/>
    </row>
    <row r="18" spans="1:3" ht="15" customHeight="1" thickBot="1" x14ac:dyDescent="0.35">
      <c r="A18" s="276" t="s">
        <v>9</v>
      </c>
      <c r="B18" s="277"/>
      <c r="C18" s="278"/>
    </row>
    <row r="19" spans="1:3" ht="22.5" customHeight="1" x14ac:dyDescent="0.3">
      <c r="A19" s="263" t="s">
        <v>14</v>
      </c>
      <c r="B19" s="264"/>
      <c r="C19" s="170" t="s">
        <v>15</v>
      </c>
    </row>
    <row r="20" spans="1:3" ht="17.25" customHeight="1" thickBot="1" x14ac:dyDescent="0.35">
      <c r="A20" s="282"/>
      <c r="B20" s="283"/>
      <c r="C20" s="172" t="s">
        <v>16</v>
      </c>
    </row>
    <row r="21" spans="1:3" ht="22.5" customHeight="1" x14ac:dyDescent="0.3">
      <c r="A21" s="273" t="s">
        <v>13</v>
      </c>
      <c r="B21" s="274"/>
      <c r="C21" s="275"/>
    </row>
    <row r="22" spans="1:3" ht="15.75" customHeight="1" x14ac:dyDescent="0.3">
      <c r="A22" s="343" t="s">
        <v>7</v>
      </c>
      <c r="B22" s="344"/>
      <c r="C22" s="345"/>
    </row>
    <row r="23" spans="1:3" ht="15.75" customHeight="1" x14ac:dyDescent="0.3">
      <c r="A23" s="276" t="s">
        <v>8</v>
      </c>
      <c r="B23" s="277"/>
      <c r="C23" s="278"/>
    </row>
    <row r="24" spans="1:3" ht="48.75" customHeight="1" thickBot="1" x14ac:dyDescent="0.35">
      <c r="A24" s="276" t="s">
        <v>9</v>
      </c>
      <c r="B24" s="277"/>
      <c r="C24" s="278"/>
    </row>
    <row r="25" spans="1:3" ht="31.5" customHeight="1" x14ac:dyDescent="0.3">
      <c r="A25" s="265" t="s">
        <v>17</v>
      </c>
      <c r="B25" s="10"/>
      <c r="C25" s="2"/>
    </row>
    <row r="26" spans="1:3" ht="14.25" customHeight="1" thickBot="1" x14ac:dyDescent="0.35">
      <c r="A26" s="267"/>
      <c r="B26" s="11"/>
      <c r="C26" s="3"/>
    </row>
    <row r="27" spans="1:3" ht="39" customHeight="1" x14ac:dyDescent="0.3">
      <c r="A27" s="273" t="s">
        <v>18</v>
      </c>
      <c r="B27" s="274"/>
      <c r="C27" s="275"/>
    </row>
    <row r="28" spans="1:3" ht="26.25" customHeight="1" x14ac:dyDescent="0.3">
      <c r="A28" s="276" t="s">
        <v>19</v>
      </c>
      <c r="B28" s="277"/>
      <c r="C28" s="278"/>
    </row>
    <row r="29" spans="1:3" ht="34.5" customHeight="1" thickBot="1" x14ac:dyDescent="0.35">
      <c r="A29" s="279" t="s">
        <v>20</v>
      </c>
      <c r="B29" s="280"/>
      <c r="C29" s="281"/>
    </row>
    <row r="30" spans="1:3" ht="48" customHeight="1" thickBot="1" x14ac:dyDescent="0.35">
      <c r="A30" s="265" t="s">
        <v>21</v>
      </c>
      <c r="B30" s="263"/>
      <c r="C30" s="264"/>
    </row>
    <row r="31" spans="1:3" ht="46.5" hidden="1" customHeight="1" x14ac:dyDescent="0.3">
      <c r="A31" s="266"/>
      <c r="B31" s="258" t="s">
        <v>22</v>
      </c>
      <c r="C31" s="259"/>
    </row>
    <row r="32" spans="1:3" ht="15" hidden="1" thickBot="1" x14ac:dyDescent="0.35">
      <c r="A32" s="267"/>
      <c r="B32" s="268"/>
      <c r="C32" s="269"/>
    </row>
    <row r="33" spans="1:3" ht="39" customHeight="1" x14ac:dyDescent="0.3">
      <c r="A33" s="338" t="s">
        <v>23</v>
      </c>
      <c r="B33" s="339"/>
      <c r="C33" s="340"/>
    </row>
    <row r="34" spans="1:3" ht="31.5" customHeight="1" x14ac:dyDescent="0.3">
      <c r="A34" s="328" t="s">
        <v>24</v>
      </c>
      <c r="B34" s="329"/>
      <c r="C34" s="330"/>
    </row>
    <row r="35" spans="1:3" ht="16.5" hidden="1" customHeight="1" x14ac:dyDescent="0.3">
      <c r="A35" s="319" t="s">
        <v>25</v>
      </c>
      <c r="B35" s="320"/>
      <c r="C35" s="321"/>
    </row>
    <row r="36" spans="1:3" ht="27.75" customHeight="1" x14ac:dyDescent="0.3">
      <c r="A36" s="316" t="s">
        <v>26</v>
      </c>
      <c r="B36" s="317"/>
      <c r="C36" s="318"/>
    </row>
    <row r="37" spans="1:3" ht="26.25" customHeight="1" x14ac:dyDescent="0.3">
      <c r="A37" s="316" t="s">
        <v>27</v>
      </c>
      <c r="B37" s="317"/>
      <c r="C37" s="318"/>
    </row>
    <row r="38" spans="1:3" ht="26.25" customHeight="1" x14ac:dyDescent="0.3">
      <c r="A38" s="325" t="s">
        <v>28</v>
      </c>
      <c r="B38" s="326"/>
      <c r="C38" s="327"/>
    </row>
    <row r="39" spans="1:3" ht="30" customHeight="1" x14ac:dyDescent="0.3">
      <c r="A39" s="322" t="s">
        <v>29</v>
      </c>
      <c r="B39" s="323"/>
      <c r="C39" s="324"/>
    </row>
    <row r="40" spans="1:3" ht="45" customHeight="1" x14ac:dyDescent="0.3">
      <c r="A40" s="319" t="s">
        <v>30</v>
      </c>
      <c r="B40" s="320"/>
      <c r="C40" s="321"/>
    </row>
    <row r="41" spans="1:3" ht="19.5" customHeight="1" x14ac:dyDescent="0.3">
      <c r="A41" s="319" t="s">
        <v>25</v>
      </c>
      <c r="B41" s="320"/>
      <c r="C41" s="321"/>
    </row>
    <row r="42" spans="1:3" ht="15.75" customHeight="1" x14ac:dyDescent="0.3">
      <c r="A42" s="316" t="s">
        <v>31</v>
      </c>
      <c r="B42" s="317"/>
      <c r="C42" s="318"/>
    </row>
    <row r="43" spans="1:3" ht="18.75" customHeight="1" thickBot="1" x14ac:dyDescent="0.35">
      <c r="A43" s="331" t="s">
        <v>32</v>
      </c>
      <c r="B43" s="332"/>
      <c r="C43" s="333"/>
    </row>
    <row r="44" spans="1:3" ht="15.75" customHeight="1" x14ac:dyDescent="0.3">
      <c r="A44" s="307" t="s">
        <v>33</v>
      </c>
      <c r="B44" s="263" t="s">
        <v>34</v>
      </c>
      <c r="C44" s="264"/>
    </row>
    <row r="45" spans="1:3" ht="23.25" customHeight="1" thickBot="1" x14ac:dyDescent="0.35">
      <c r="A45" s="308"/>
      <c r="B45" s="282"/>
      <c r="C45" s="283"/>
    </row>
    <row r="46" spans="1:3" ht="39.75" customHeight="1" thickBot="1" x14ac:dyDescent="0.35">
      <c r="A46" s="298" t="s">
        <v>35</v>
      </c>
      <c r="B46" s="299"/>
      <c r="C46" s="300"/>
    </row>
    <row r="47" spans="1:3" ht="15" hidden="1" customHeight="1" x14ac:dyDescent="0.3">
      <c r="A47" s="265" t="s">
        <v>36</v>
      </c>
      <c r="B47" s="263" t="s">
        <v>37</v>
      </c>
      <c r="C47" s="264"/>
    </row>
    <row r="48" spans="1:3" ht="15.75" hidden="1" customHeight="1" x14ac:dyDescent="0.3">
      <c r="A48" s="266"/>
      <c r="B48" s="258" t="s">
        <v>38</v>
      </c>
      <c r="C48" s="259"/>
    </row>
    <row r="49" spans="1:3" ht="37.5" customHeight="1" thickBot="1" x14ac:dyDescent="0.35">
      <c r="A49" s="267"/>
      <c r="B49" s="334"/>
      <c r="C49" s="335"/>
    </row>
    <row r="50" spans="1:3" ht="45" customHeight="1" thickBot="1" x14ac:dyDescent="0.35">
      <c r="A50" s="298" t="s">
        <v>39</v>
      </c>
      <c r="B50" s="299"/>
      <c r="C50" s="300"/>
    </row>
    <row r="51" spans="1:3" ht="20.25" customHeight="1" x14ac:dyDescent="0.3">
      <c r="A51" s="307" t="s">
        <v>40</v>
      </c>
      <c r="B51" s="309" t="s">
        <v>41</v>
      </c>
      <c r="C51" s="310"/>
    </row>
    <row r="52" spans="1:3" ht="19.5" customHeight="1" thickBot="1" x14ac:dyDescent="0.35">
      <c r="A52" s="308"/>
      <c r="B52" s="311"/>
      <c r="C52" s="312"/>
    </row>
    <row r="53" spans="1:3" ht="60" customHeight="1" x14ac:dyDescent="0.3">
      <c r="A53" s="313" t="s">
        <v>42</v>
      </c>
      <c r="B53" s="314"/>
      <c r="C53" s="315"/>
    </row>
    <row r="54" spans="1:3" ht="22.5" customHeight="1" thickBot="1" x14ac:dyDescent="0.35">
      <c r="A54" s="301" t="s">
        <v>43</v>
      </c>
      <c r="B54" s="302"/>
      <c r="C54" s="303"/>
    </row>
    <row r="55" spans="1:3" ht="75" customHeight="1" thickBot="1" x14ac:dyDescent="0.35">
      <c r="A55" s="304" t="s">
        <v>0</v>
      </c>
      <c r="B55" s="305"/>
      <c r="C55" s="306"/>
    </row>
    <row r="56" spans="1:3" ht="37.5" customHeight="1" thickBot="1" x14ac:dyDescent="0.35">
      <c r="A56" s="235" t="s">
        <v>1</v>
      </c>
      <c r="B56" s="236"/>
      <c r="C56" s="237"/>
    </row>
    <row r="57" spans="1:3" ht="37.5" customHeight="1" thickBot="1" x14ac:dyDescent="0.35">
      <c r="A57" s="263" t="s">
        <v>44</v>
      </c>
      <c r="B57" s="264"/>
      <c r="C57" s="170"/>
    </row>
    <row r="58" spans="1:3" ht="24.75" customHeight="1" thickBot="1" x14ac:dyDescent="0.35">
      <c r="A58" s="287" t="s">
        <v>45</v>
      </c>
      <c r="B58" s="288"/>
      <c r="C58" s="289"/>
    </row>
    <row r="59" spans="1:3" ht="37.5" customHeight="1" thickBot="1" x14ac:dyDescent="0.35">
      <c r="A59" s="293" t="s">
        <v>46</v>
      </c>
      <c r="B59" s="294"/>
      <c r="C59" s="169"/>
    </row>
    <row r="60" spans="1:3" ht="24" customHeight="1" x14ac:dyDescent="0.3">
      <c r="A60" s="290" t="s">
        <v>47</v>
      </c>
      <c r="B60" s="291"/>
      <c r="C60" s="292"/>
    </row>
    <row r="61" spans="1:3" ht="15" customHeight="1" x14ac:dyDescent="0.3">
      <c r="A61" s="247" t="s">
        <v>48</v>
      </c>
      <c r="B61" s="248"/>
      <c r="C61" s="249"/>
    </row>
    <row r="62" spans="1:3" ht="15.75" customHeight="1" thickBot="1" x14ac:dyDescent="0.35">
      <c r="A62" s="295" t="s">
        <v>49</v>
      </c>
      <c r="B62" s="296"/>
      <c r="C62" s="297"/>
    </row>
    <row r="63" spans="1:3" ht="15" hidden="1" customHeight="1" x14ac:dyDescent="0.3">
      <c r="A63" s="265" t="s">
        <v>50</v>
      </c>
      <c r="B63" s="263" t="s">
        <v>51</v>
      </c>
      <c r="C63" s="264"/>
    </row>
    <row r="64" spans="1:3" ht="38.25" customHeight="1" x14ac:dyDescent="0.3">
      <c r="A64" s="266"/>
      <c r="B64" s="258" t="s">
        <v>22</v>
      </c>
      <c r="C64" s="259"/>
    </row>
    <row r="65" spans="1:3" ht="38.25" customHeight="1" thickBot="1" x14ac:dyDescent="0.35">
      <c r="A65" s="267"/>
      <c r="B65" s="268"/>
      <c r="C65" s="269"/>
    </row>
    <row r="66" spans="1:3" ht="15.75" customHeight="1" x14ac:dyDescent="0.3">
      <c r="A66" s="273" t="s">
        <v>52</v>
      </c>
      <c r="B66" s="274"/>
      <c r="C66" s="275"/>
    </row>
    <row r="67" spans="1:3" ht="15.75" customHeight="1" thickBot="1" x14ac:dyDescent="0.35">
      <c r="A67" s="276" t="s">
        <v>53</v>
      </c>
      <c r="B67" s="277"/>
      <c r="C67" s="278"/>
    </row>
    <row r="68" spans="1:3" ht="15.75" customHeight="1" x14ac:dyDescent="0.3">
      <c r="A68" s="171" t="s">
        <v>50</v>
      </c>
      <c r="B68" s="263" t="s">
        <v>54</v>
      </c>
      <c r="C68" s="264"/>
    </row>
    <row r="69" spans="1:3" ht="15.75" customHeight="1" x14ac:dyDescent="0.3">
      <c r="A69" s="171" t="s">
        <v>55</v>
      </c>
      <c r="B69" s="258" t="s">
        <v>56</v>
      </c>
      <c r="C69" s="259"/>
    </row>
    <row r="70" spans="1:3" ht="45" customHeight="1" thickBot="1" x14ac:dyDescent="0.35">
      <c r="A70" s="171"/>
      <c r="B70" s="258"/>
      <c r="C70" s="259"/>
    </row>
    <row r="71" spans="1:3" ht="31.5" hidden="1" customHeight="1" x14ac:dyDescent="0.3">
      <c r="A71" s="6"/>
      <c r="B71" s="258" t="s">
        <v>57</v>
      </c>
      <c r="C71" s="259"/>
    </row>
    <row r="72" spans="1:3" ht="16.5" hidden="1" customHeight="1" thickBot="1" x14ac:dyDescent="0.35">
      <c r="A72" s="5"/>
      <c r="B72" s="282"/>
      <c r="C72" s="283"/>
    </row>
    <row r="73" spans="1:3" ht="27.75" customHeight="1" x14ac:dyDescent="0.3">
      <c r="A73" s="273" t="s">
        <v>58</v>
      </c>
      <c r="B73" s="274"/>
      <c r="C73" s="275"/>
    </row>
    <row r="74" spans="1:3" ht="57" customHeight="1" thickBot="1" x14ac:dyDescent="0.35">
      <c r="A74" s="284" t="s">
        <v>59</v>
      </c>
      <c r="B74" s="285"/>
      <c r="C74" s="286"/>
    </row>
    <row r="75" spans="1:3" ht="15.75" customHeight="1" x14ac:dyDescent="0.3">
      <c r="A75" s="171" t="s">
        <v>50</v>
      </c>
      <c r="B75" s="263" t="s">
        <v>60</v>
      </c>
      <c r="C75" s="264"/>
    </row>
    <row r="76" spans="1:3" ht="15.75" customHeight="1" x14ac:dyDescent="0.3">
      <c r="A76" s="171" t="s">
        <v>61</v>
      </c>
      <c r="B76" s="258" t="s">
        <v>62</v>
      </c>
      <c r="C76" s="259"/>
    </row>
    <row r="77" spans="1:3" ht="18" customHeight="1" thickBot="1" x14ac:dyDescent="0.35">
      <c r="A77" s="171"/>
      <c r="B77" s="258" t="s">
        <v>57</v>
      </c>
      <c r="C77" s="259"/>
    </row>
    <row r="78" spans="1:3" ht="30.75" customHeight="1" x14ac:dyDescent="0.3">
      <c r="A78" s="273" t="s">
        <v>63</v>
      </c>
      <c r="B78" s="274"/>
      <c r="C78" s="275"/>
    </row>
    <row r="79" spans="1:3" ht="45" customHeight="1" thickBot="1" x14ac:dyDescent="0.35">
      <c r="A79" s="260" t="s">
        <v>64</v>
      </c>
      <c r="B79" s="261"/>
      <c r="C79" s="262"/>
    </row>
    <row r="80" spans="1:3" ht="12.75" customHeight="1" x14ac:dyDescent="0.3">
      <c r="A80" s="171" t="s">
        <v>50</v>
      </c>
      <c r="B80" s="263"/>
      <c r="C80" s="264"/>
    </row>
    <row r="81" spans="1:3" ht="15.75" customHeight="1" x14ac:dyDescent="0.3">
      <c r="A81" s="171" t="s">
        <v>65</v>
      </c>
      <c r="B81" s="258"/>
      <c r="C81" s="259"/>
    </row>
    <row r="82" spans="1:3" ht="4.5" customHeight="1" thickBot="1" x14ac:dyDescent="0.35">
      <c r="A82" s="173"/>
      <c r="B82" s="268"/>
      <c r="C82" s="269"/>
    </row>
    <row r="83" spans="1:3" ht="15.75" hidden="1" customHeight="1" x14ac:dyDescent="0.3">
      <c r="A83" s="273" t="s">
        <v>66</v>
      </c>
      <c r="B83" s="274"/>
      <c r="C83" s="275"/>
    </row>
    <row r="84" spans="1:3" ht="63" customHeight="1" thickBot="1" x14ac:dyDescent="0.35">
      <c r="A84" s="279"/>
      <c r="B84" s="280"/>
      <c r="C84" s="281"/>
    </row>
    <row r="85" spans="1:3" ht="30.75" customHeight="1" thickBot="1" x14ac:dyDescent="0.35">
      <c r="A85" s="171" t="s">
        <v>67</v>
      </c>
      <c r="B85" s="263" t="s">
        <v>60</v>
      </c>
      <c r="C85" s="264"/>
    </row>
    <row r="86" spans="1:3" ht="30.75" customHeight="1" x14ac:dyDescent="0.3">
      <c r="A86" s="270" t="s">
        <v>68</v>
      </c>
      <c r="B86" s="271"/>
      <c r="C86" s="272"/>
    </row>
    <row r="87" spans="1:3" ht="45" customHeight="1" x14ac:dyDescent="0.3">
      <c r="A87" s="260" t="s">
        <v>69</v>
      </c>
      <c r="B87" s="261"/>
      <c r="C87" s="262"/>
    </row>
    <row r="88" spans="1:3" ht="15" customHeight="1" x14ac:dyDescent="0.3">
      <c r="A88" s="260" t="s">
        <v>70</v>
      </c>
      <c r="B88" s="261"/>
      <c r="C88" s="262"/>
    </row>
    <row r="89" spans="1:3" ht="15" thickBot="1" x14ac:dyDescent="0.35">
      <c r="A89" s="187"/>
      <c r="B89" s="188"/>
      <c r="C89" s="189"/>
    </row>
    <row r="90" spans="1:3" ht="41.25" customHeight="1" thickBot="1" x14ac:dyDescent="0.35">
      <c r="A90" s="255" t="s">
        <v>71</v>
      </c>
      <c r="B90" s="256"/>
      <c r="C90" s="257"/>
    </row>
    <row r="91" spans="1:3" ht="37.5" customHeight="1" thickBot="1" x14ac:dyDescent="0.35">
      <c r="A91" s="7" t="s">
        <v>72</v>
      </c>
      <c r="B91" s="208"/>
      <c r="C91" s="210"/>
    </row>
    <row r="92" spans="1:3" ht="30" customHeight="1" thickBot="1" x14ac:dyDescent="0.35">
      <c r="A92" s="208" t="s">
        <v>73</v>
      </c>
      <c r="B92" s="209"/>
      <c r="C92" s="210"/>
    </row>
    <row r="93" spans="1:3" ht="36.75" customHeight="1" thickBot="1" x14ac:dyDescent="0.35">
      <c r="A93" s="7" t="s">
        <v>74</v>
      </c>
      <c r="B93" s="208"/>
      <c r="C93" s="210"/>
    </row>
    <row r="94" spans="1:3" ht="15" thickBot="1" x14ac:dyDescent="0.35">
      <c r="A94" s="208" t="s">
        <v>75</v>
      </c>
      <c r="B94" s="209"/>
      <c r="C94" s="210"/>
    </row>
    <row r="95" spans="1:3" ht="37.5" customHeight="1" thickBot="1" x14ac:dyDescent="0.35">
      <c r="A95" s="7" t="s">
        <v>76</v>
      </c>
      <c r="B95" s="208"/>
      <c r="C95" s="210"/>
    </row>
    <row r="96" spans="1:3" ht="15" thickBot="1" x14ac:dyDescent="0.35">
      <c r="A96" s="208" t="s">
        <v>77</v>
      </c>
      <c r="B96" s="209"/>
      <c r="C96" s="210"/>
    </row>
    <row r="97" spans="1:8" ht="38.25" customHeight="1" thickBot="1" x14ac:dyDescent="0.35">
      <c r="A97" s="7" t="s">
        <v>78</v>
      </c>
      <c r="B97" s="208"/>
      <c r="C97" s="210"/>
      <c r="D97" s="38"/>
      <c r="E97" s="38"/>
      <c r="F97" s="38"/>
      <c r="G97" s="38"/>
      <c r="H97" s="38"/>
    </row>
    <row r="98" spans="1:8" ht="30" customHeight="1" thickBot="1" x14ac:dyDescent="0.35">
      <c r="A98" s="208" t="s">
        <v>79</v>
      </c>
      <c r="B98" s="209"/>
      <c r="C98" s="210"/>
      <c r="D98" s="38"/>
      <c r="E98" s="38"/>
      <c r="F98" s="38"/>
      <c r="G98" s="38"/>
      <c r="H98" s="38"/>
    </row>
    <row r="99" spans="1:8" ht="37.5" customHeight="1" thickBot="1" x14ac:dyDescent="0.35">
      <c r="A99" s="7" t="s">
        <v>80</v>
      </c>
      <c r="B99" s="208"/>
      <c r="C99" s="210"/>
      <c r="D99" s="38"/>
      <c r="E99" s="38"/>
      <c r="F99" s="38"/>
      <c r="G99" s="38"/>
      <c r="H99" s="38"/>
    </row>
    <row r="100" spans="1:8" ht="45" customHeight="1" thickBot="1" x14ac:dyDescent="0.35">
      <c r="A100" s="253" t="s">
        <v>81</v>
      </c>
      <c r="B100" s="254"/>
      <c r="C100" s="254"/>
      <c r="D100" s="12"/>
      <c r="E100" s="12"/>
      <c r="F100" s="12"/>
      <c r="G100" s="12"/>
      <c r="H100" s="12"/>
    </row>
    <row r="101" spans="1:8" ht="37.5" customHeight="1" thickBot="1" x14ac:dyDescent="0.35">
      <c r="A101" s="7" t="s">
        <v>82</v>
      </c>
      <c r="B101" s="208"/>
      <c r="C101" s="210"/>
      <c r="D101" s="38"/>
      <c r="E101" s="38"/>
      <c r="F101" s="38"/>
      <c r="G101" s="38"/>
      <c r="H101" s="38"/>
    </row>
    <row r="102" spans="1:8" ht="15" thickBot="1" x14ac:dyDescent="0.35">
      <c r="A102" s="208" t="s">
        <v>83</v>
      </c>
      <c r="B102" s="209"/>
      <c r="C102" s="210"/>
      <c r="D102" s="38"/>
      <c r="E102" s="38"/>
      <c r="F102" s="38"/>
      <c r="G102" s="38"/>
      <c r="H102" s="38"/>
    </row>
    <row r="103" spans="1:8" ht="37.5" customHeight="1" thickBot="1" x14ac:dyDescent="0.35">
      <c r="A103" s="7" t="s">
        <v>84</v>
      </c>
      <c r="B103" s="208"/>
      <c r="C103" s="210"/>
      <c r="D103" s="38"/>
      <c r="E103" s="38"/>
      <c r="F103" s="38"/>
      <c r="G103" s="38"/>
      <c r="H103" s="38"/>
    </row>
    <row r="104" spans="1:8" ht="30" customHeight="1" thickBot="1" x14ac:dyDescent="0.35">
      <c r="A104" s="208" t="s">
        <v>85</v>
      </c>
      <c r="B104" s="209"/>
      <c r="C104" s="210"/>
      <c r="D104" s="38"/>
      <c r="E104" s="38"/>
      <c r="F104" s="38"/>
      <c r="G104" s="38"/>
      <c r="H104" s="38"/>
    </row>
    <row r="105" spans="1:8" ht="37.5" customHeight="1" thickBot="1" x14ac:dyDescent="0.35">
      <c r="A105" s="7" t="s">
        <v>86</v>
      </c>
      <c r="B105" s="208"/>
      <c r="C105" s="210"/>
      <c r="D105" s="38"/>
      <c r="E105" s="38"/>
      <c r="F105" s="38"/>
      <c r="G105" s="38"/>
      <c r="H105" s="38"/>
    </row>
    <row r="106" spans="1:8" ht="75" customHeight="1" thickBot="1" x14ac:dyDescent="0.35">
      <c r="A106" s="208" t="s">
        <v>87</v>
      </c>
      <c r="B106" s="209"/>
      <c r="C106" s="210"/>
      <c r="D106" s="38"/>
      <c r="E106" s="38"/>
      <c r="F106" s="38"/>
      <c r="G106" s="38"/>
      <c r="H106" s="38"/>
    </row>
    <row r="107" spans="1:8" ht="37.5" customHeight="1" thickBot="1" x14ac:dyDescent="0.35">
      <c r="A107" s="7" t="s">
        <v>88</v>
      </c>
      <c r="B107" s="208"/>
      <c r="C107" s="210"/>
      <c r="D107" s="38"/>
      <c r="E107" s="38"/>
      <c r="F107" s="38"/>
      <c r="G107" s="38"/>
      <c r="H107" s="38"/>
    </row>
    <row r="108" spans="1:8" ht="25.5" customHeight="1" thickBot="1" x14ac:dyDescent="0.35">
      <c r="A108" s="208" t="s">
        <v>89</v>
      </c>
      <c r="B108" s="209"/>
      <c r="C108" s="210"/>
      <c r="D108" s="38"/>
      <c r="E108" s="38"/>
      <c r="F108" s="38"/>
      <c r="G108" s="38"/>
      <c r="H108" s="38"/>
    </row>
    <row r="109" spans="1:8" ht="37.5" customHeight="1" thickBot="1" x14ac:dyDescent="0.35">
      <c r="A109" s="7" t="s">
        <v>90</v>
      </c>
      <c r="B109" s="208"/>
      <c r="C109" s="210"/>
      <c r="D109" s="38"/>
      <c r="E109" s="38"/>
      <c r="F109" s="38"/>
      <c r="G109" s="38"/>
      <c r="H109" s="38"/>
    </row>
    <row r="110" spans="1:8" ht="120" customHeight="1" thickBot="1" x14ac:dyDescent="0.35">
      <c r="A110" s="208" t="s">
        <v>91</v>
      </c>
      <c r="B110" s="209"/>
      <c r="C110" s="210"/>
      <c r="D110" s="38"/>
      <c r="E110" s="38"/>
      <c r="F110" s="38"/>
      <c r="G110" s="38"/>
      <c r="H110" s="38"/>
    </row>
    <row r="111" spans="1:8" ht="37.5" customHeight="1" thickBot="1" x14ac:dyDescent="0.35">
      <c r="A111" s="8" t="s">
        <v>92</v>
      </c>
      <c r="B111" s="208"/>
      <c r="C111" s="210"/>
      <c r="D111" s="38"/>
      <c r="E111" s="38"/>
      <c r="F111" s="38"/>
      <c r="G111" s="38"/>
      <c r="H111" s="38"/>
    </row>
    <row r="112" spans="1:8" ht="18" customHeight="1" thickBot="1" x14ac:dyDescent="0.35">
      <c r="A112" s="241" t="s">
        <v>93</v>
      </c>
      <c r="B112" s="242"/>
      <c r="C112" s="243"/>
      <c r="D112" s="38"/>
      <c r="E112" s="38"/>
      <c r="F112" s="38"/>
      <c r="G112" s="38"/>
      <c r="H112" s="38"/>
    </row>
    <row r="113" spans="1:3" ht="15" customHeight="1" x14ac:dyDescent="0.3">
      <c r="A113" s="244" t="s">
        <v>94</v>
      </c>
      <c r="B113" s="245"/>
      <c r="C113" s="246"/>
    </row>
    <row r="114" spans="1:3" ht="15" customHeight="1" x14ac:dyDescent="0.3">
      <c r="A114" s="247" t="s">
        <v>95</v>
      </c>
      <c r="B114" s="248"/>
      <c r="C114" s="249"/>
    </row>
    <row r="115" spans="1:3" ht="30" customHeight="1" thickBot="1" x14ac:dyDescent="0.35">
      <c r="A115" s="250" t="s">
        <v>96</v>
      </c>
      <c r="B115" s="251"/>
      <c r="C115" s="252"/>
    </row>
    <row r="116" spans="1:3" ht="15" thickBot="1" x14ac:dyDescent="0.35">
      <c r="A116" s="208" t="s">
        <v>97</v>
      </c>
      <c r="B116" s="209"/>
      <c r="C116" s="210"/>
    </row>
    <row r="117" spans="1:3" ht="15" thickBot="1" x14ac:dyDescent="0.35">
      <c r="A117" s="208" t="s">
        <v>98</v>
      </c>
      <c r="B117" s="209"/>
      <c r="C117" s="210"/>
    </row>
    <row r="118" spans="1:3" ht="37.5" customHeight="1" thickBot="1" x14ac:dyDescent="0.35">
      <c r="A118" s="8" t="s">
        <v>99</v>
      </c>
      <c r="B118" s="208"/>
      <c r="C118" s="210"/>
    </row>
    <row r="119" spans="1:3" ht="20.25" customHeight="1" thickBot="1" x14ac:dyDescent="0.35">
      <c r="A119" s="241" t="s">
        <v>93</v>
      </c>
      <c r="B119" s="242"/>
      <c r="C119" s="243"/>
    </row>
    <row r="120" spans="1:3" ht="15" customHeight="1" x14ac:dyDescent="0.3">
      <c r="A120" s="214" t="s">
        <v>100</v>
      </c>
      <c r="B120" s="215"/>
      <c r="C120" s="216"/>
    </row>
    <row r="121" spans="1:3" ht="60" customHeight="1" thickBot="1" x14ac:dyDescent="0.35">
      <c r="A121" s="187" t="s">
        <v>101</v>
      </c>
      <c r="B121" s="188"/>
      <c r="C121" s="189"/>
    </row>
    <row r="122" spans="1:3" ht="15" thickBot="1" x14ac:dyDescent="0.35">
      <c r="A122" s="208" t="s">
        <v>102</v>
      </c>
      <c r="B122" s="209"/>
      <c r="C122" s="210"/>
    </row>
    <row r="123" spans="1:3" ht="15" thickBot="1" x14ac:dyDescent="0.35">
      <c r="A123" s="208" t="s">
        <v>103</v>
      </c>
      <c r="B123" s="209"/>
      <c r="C123" s="210"/>
    </row>
    <row r="124" spans="1:3" ht="15" thickBot="1" x14ac:dyDescent="0.35">
      <c r="A124" s="208" t="s">
        <v>104</v>
      </c>
      <c r="B124" s="209"/>
      <c r="C124" s="210"/>
    </row>
    <row r="125" spans="1:3" ht="75" customHeight="1" thickBot="1" x14ac:dyDescent="0.35">
      <c r="A125" s="190" t="s">
        <v>0</v>
      </c>
      <c r="B125" s="191"/>
      <c r="C125" s="192"/>
    </row>
    <row r="126" spans="1:3" ht="48" customHeight="1" thickBot="1" x14ac:dyDescent="0.35">
      <c r="A126" s="235" t="s">
        <v>105</v>
      </c>
      <c r="B126" s="236"/>
      <c r="C126" s="237"/>
    </row>
    <row r="127" spans="1:3" ht="37.5" customHeight="1" thickBot="1" x14ac:dyDescent="0.35">
      <c r="A127" s="238" t="s">
        <v>106</v>
      </c>
      <c r="B127" s="239"/>
      <c r="C127" s="240"/>
    </row>
    <row r="128" spans="1:3" x14ac:dyDescent="0.3">
      <c r="A128" s="226" t="s">
        <v>107</v>
      </c>
      <c r="B128" s="227"/>
      <c r="C128" s="228"/>
    </row>
    <row r="129" spans="1:3" ht="15" thickBot="1" x14ac:dyDescent="0.35">
      <c r="A129" s="229"/>
      <c r="B129" s="230"/>
      <c r="C129" s="231"/>
    </row>
    <row r="130" spans="1:3" ht="15" customHeight="1" x14ac:dyDescent="0.3">
      <c r="A130" s="232" t="s">
        <v>108</v>
      </c>
      <c r="B130" s="233"/>
      <c r="C130" s="234"/>
    </row>
    <row r="131" spans="1:3" ht="15" customHeight="1" x14ac:dyDescent="0.3">
      <c r="A131" s="217" t="s">
        <v>109</v>
      </c>
      <c r="B131" s="218"/>
      <c r="C131" s="219"/>
    </row>
    <row r="132" spans="1:3" ht="15" customHeight="1" x14ac:dyDescent="0.3">
      <c r="A132" s="217" t="s">
        <v>110</v>
      </c>
      <c r="B132" s="218"/>
      <c r="C132" s="219"/>
    </row>
    <row r="133" spans="1:3" ht="15" customHeight="1" x14ac:dyDescent="0.3">
      <c r="A133" s="217" t="s">
        <v>111</v>
      </c>
      <c r="B133" s="218"/>
      <c r="C133" s="219"/>
    </row>
    <row r="134" spans="1:3" ht="15" customHeight="1" x14ac:dyDescent="0.3">
      <c r="A134" s="217" t="s">
        <v>112</v>
      </c>
      <c r="B134" s="218"/>
      <c r="C134" s="219"/>
    </row>
    <row r="135" spans="1:3" ht="15" customHeight="1" x14ac:dyDescent="0.3">
      <c r="A135" s="217" t="s">
        <v>113</v>
      </c>
      <c r="B135" s="218"/>
      <c r="C135" s="219"/>
    </row>
    <row r="136" spans="1:3" ht="30" customHeight="1" x14ac:dyDescent="0.3">
      <c r="A136" s="217" t="s">
        <v>114</v>
      </c>
      <c r="B136" s="218"/>
      <c r="C136" s="219"/>
    </row>
    <row r="137" spans="1:3" ht="15" thickBot="1" x14ac:dyDescent="0.35">
      <c r="A137" s="220" t="s">
        <v>115</v>
      </c>
      <c r="B137" s="221"/>
      <c r="C137" s="222"/>
    </row>
    <row r="138" spans="1:3" ht="48" customHeight="1" thickBot="1" x14ac:dyDescent="0.35">
      <c r="A138" s="223" t="s">
        <v>116</v>
      </c>
      <c r="B138" s="224"/>
      <c r="C138" s="225"/>
    </row>
    <row r="139" spans="1:3" ht="37.5" customHeight="1" thickBot="1" x14ac:dyDescent="0.35">
      <c r="A139" s="211" t="s">
        <v>117</v>
      </c>
      <c r="B139" s="212"/>
      <c r="C139" s="213"/>
    </row>
    <row r="140" spans="1:3" ht="30" customHeight="1" thickBot="1" x14ac:dyDescent="0.35">
      <c r="A140" s="208" t="s">
        <v>118</v>
      </c>
      <c r="B140" s="209"/>
      <c r="C140" s="210"/>
    </row>
    <row r="141" spans="1:3" ht="45" customHeight="1" thickBot="1" x14ac:dyDescent="0.35">
      <c r="A141" s="208" t="s">
        <v>119</v>
      </c>
      <c r="B141" s="209"/>
      <c r="C141" s="210"/>
    </row>
    <row r="142" spans="1:3" ht="37.5" customHeight="1" thickBot="1" x14ac:dyDescent="0.35">
      <c r="A142" s="211" t="s">
        <v>120</v>
      </c>
      <c r="B142" s="212"/>
      <c r="C142" s="213"/>
    </row>
    <row r="143" spans="1:3" ht="60" customHeight="1" thickBot="1" x14ac:dyDescent="0.35">
      <c r="A143" s="208" t="s">
        <v>121</v>
      </c>
      <c r="B143" s="209"/>
      <c r="C143" s="210"/>
    </row>
    <row r="144" spans="1:3" ht="37.5" customHeight="1" thickBot="1" x14ac:dyDescent="0.35">
      <c r="A144" s="211" t="s">
        <v>122</v>
      </c>
      <c r="B144" s="212"/>
      <c r="C144" s="213"/>
    </row>
    <row r="145" spans="1:3" ht="15" thickBot="1" x14ac:dyDescent="0.35">
      <c r="A145" s="208" t="s">
        <v>123</v>
      </c>
      <c r="B145" s="209"/>
      <c r="C145" s="210"/>
    </row>
    <row r="146" spans="1:3" ht="37.5" customHeight="1" thickBot="1" x14ac:dyDescent="0.35">
      <c r="A146" s="211" t="s">
        <v>124</v>
      </c>
      <c r="B146" s="212"/>
      <c r="C146" s="213"/>
    </row>
    <row r="147" spans="1:3" ht="15" thickBot="1" x14ac:dyDescent="0.35">
      <c r="A147" s="208" t="s">
        <v>125</v>
      </c>
      <c r="B147" s="209"/>
      <c r="C147" s="210"/>
    </row>
    <row r="148" spans="1:3" ht="37.5" customHeight="1" thickBot="1" x14ac:dyDescent="0.35">
      <c r="A148" s="211" t="s">
        <v>126</v>
      </c>
      <c r="B148" s="212"/>
      <c r="C148" s="213"/>
    </row>
    <row r="149" spans="1:3" x14ac:dyDescent="0.3">
      <c r="A149" s="214" t="s">
        <v>127</v>
      </c>
      <c r="B149" s="215"/>
      <c r="C149" s="216"/>
    </row>
    <row r="150" spans="1:3" ht="15" thickBot="1" x14ac:dyDescent="0.35">
      <c r="A150" s="187"/>
      <c r="B150" s="188"/>
      <c r="C150" s="189"/>
    </row>
    <row r="151" spans="1:3" ht="37.5" customHeight="1" thickBot="1" x14ac:dyDescent="0.35">
      <c r="A151" s="211" t="s">
        <v>90</v>
      </c>
      <c r="B151" s="212"/>
      <c r="C151" s="213"/>
    </row>
    <row r="152" spans="1:3" ht="105" customHeight="1" thickBot="1" x14ac:dyDescent="0.35">
      <c r="A152" s="208" t="s">
        <v>128</v>
      </c>
      <c r="B152" s="209"/>
      <c r="C152" s="210"/>
    </row>
    <row r="153" spans="1:3" ht="37.5" customHeight="1" thickBot="1" x14ac:dyDescent="0.35">
      <c r="A153" s="211" t="s">
        <v>129</v>
      </c>
      <c r="B153" s="212"/>
      <c r="C153" s="213"/>
    </row>
    <row r="154" spans="1:3" ht="60" customHeight="1" thickBot="1" x14ac:dyDescent="0.35">
      <c r="A154" s="208" t="s">
        <v>130</v>
      </c>
      <c r="B154" s="209"/>
      <c r="C154" s="210"/>
    </row>
    <row r="155" spans="1:3" ht="75" customHeight="1" thickBot="1" x14ac:dyDescent="0.35">
      <c r="A155" s="190" t="s">
        <v>0</v>
      </c>
      <c r="B155" s="191"/>
      <c r="C155" s="192"/>
    </row>
    <row r="156" spans="1:3" ht="37.5" customHeight="1" thickBot="1" x14ac:dyDescent="0.35">
      <c r="A156" s="205" t="s">
        <v>131</v>
      </c>
      <c r="B156" s="206"/>
      <c r="C156" s="207"/>
    </row>
    <row r="157" spans="1:3" ht="78.75" customHeight="1" x14ac:dyDescent="0.3">
      <c r="A157" s="196" t="s">
        <v>132</v>
      </c>
      <c r="B157" s="197"/>
      <c r="C157" s="198"/>
    </row>
    <row r="158" spans="1:3" ht="15.6" x14ac:dyDescent="0.3">
      <c r="A158" s="181"/>
      <c r="B158" s="182"/>
      <c r="C158" s="183"/>
    </row>
    <row r="159" spans="1:3" ht="31.5" customHeight="1" x14ac:dyDescent="0.3">
      <c r="A159" s="181" t="s">
        <v>133</v>
      </c>
      <c r="B159" s="182"/>
      <c r="C159" s="183"/>
    </row>
    <row r="160" spans="1:3" ht="15.6" x14ac:dyDescent="0.3">
      <c r="A160" s="199"/>
      <c r="B160" s="200"/>
      <c r="C160" s="201"/>
    </row>
    <row r="161" spans="1:3" ht="47.25" customHeight="1" x14ac:dyDescent="0.3">
      <c r="A161" s="181" t="s">
        <v>134</v>
      </c>
      <c r="B161" s="182"/>
      <c r="C161" s="183"/>
    </row>
    <row r="162" spans="1:3" ht="16.2" thickBot="1" x14ac:dyDescent="0.35">
      <c r="A162" s="202"/>
      <c r="B162" s="203"/>
      <c r="C162" s="204"/>
    </row>
    <row r="163" spans="1:3" ht="75" customHeight="1" thickBot="1" x14ac:dyDescent="0.35">
      <c r="A163" s="190" t="s">
        <v>0</v>
      </c>
      <c r="B163" s="191"/>
      <c r="C163" s="192"/>
    </row>
    <row r="164" spans="1:3" ht="37.5" customHeight="1" thickBot="1" x14ac:dyDescent="0.35">
      <c r="A164" s="205" t="s">
        <v>135</v>
      </c>
      <c r="B164" s="206"/>
      <c r="C164" s="207"/>
    </row>
    <row r="165" spans="1:3" ht="63" customHeight="1" x14ac:dyDescent="0.3">
      <c r="A165" s="196" t="s">
        <v>136</v>
      </c>
      <c r="B165" s="197"/>
      <c r="C165" s="198"/>
    </row>
    <row r="166" spans="1:3" ht="15.6" x14ac:dyDescent="0.3">
      <c r="A166" s="181"/>
      <c r="B166" s="182"/>
      <c r="C166" s="183"/>
    </row>
    <row r="167" spans="1:3" ht="31.5" customHeight="1" x14ac:dyDescent="0.3">
      <c r="A167" s="181" t="s">
        <v>137</v>
      </c>
      <c r="B167" s="182"/>
      <c r="C167" s="183"/>
    </row>
    <row r="168" spans="1:3" ht="15.6" x14ac:dyDescent="0.3">
      <c r="A168" s="181"/>
      <c r="B168" s="182"/>
      <c r="C168" s="183"/>
    </row>
    <row r="169" spans="1:3" ht="15.75" customHeight="1" x14ac:dyDescent="0.3">
      <c r="A169" s="181" t="s">
        <v>138</v>
      </c>
      <c r="B169" s="182"/>
      <c r="C169" s="183"/>
    </row>
    <row r="170" spans="1:3" ht="15.6" x14ac:dyDescent="0.3">
      <c r="A170" s="181"/>
      <c r="B170" s="182"/>
      <c r="C170" s="183"/>
    </row>
    <row r="171" spans="1:3" ht="15.75" customHeight="1" x14ac:dyDescent="0.3">
      <c r="A171" s="181" t="s">
        <v>139</v>
      </c>
      <c r="B171" s="182"/>
      <c r="C171" s="183"/>
    </row>
    <row r="172" spans="1:3" ht="15.6" x14ac:dyDescent="0.3">
      <c r="A172" s="181"/>
      <c r="B172" s="182"/>
      <c r="C172" s="183"/>
    </row>
    <row r="173" spans="1:3" ht="15.75" customHeight="1" x14ac:dyDescent="0.3">
      <c r="A173" s="181" t="s">
        <v>140</v>
      </c>
      <c r="B173" s="182"/>
      <c r="C173" s="183"/>
    </row>
    <row r="174" spans="1:3" ht="15.6" x14ac:dyDescent="0.3">
      <c r="A174" s="181"/>
      <c r="B174" s="182"/>
      <c r="C174" s="183"/>
    </row>
    <row r="175" spans="1:3" ht="31.5" customHeight="1" x14ac:dyDescent="0.3">
      <c r="A175" s="181" t="s">
        <v>141</v>
      </c>
      <c r="B175" s="182"/>
      <c r="C175" s="183"/>
    </row>
    <row r="176" spans="1:3" ht="15.6" x14ac:dyDescent="0.3">
      <c r="A176" s="181"/>
      <c r="B176" s="182"/>
      <c r="C176" s="183"/>
    </row>
    <row r="177" spans="1:3" ht="15.75" customHeight="1" x14ac:dyDescent="0.3">
      <c r="A177" s="181" t="s">
        <v>142</v>
      </c>
      <c r="B177" s="182"/>
      <c r="C177" s="183"/>
    </row>
    <row r="178" spans="1:3" ht="15" thickBot="1" x14ac:dyDescent="0.35">
      <c r="A178" s="187"/>
      <c r="B178" s="188"/>
      <c r="C178" s="189"/>
    </row>
    <row r="179" spans="1:3" ht="74.25" customHeight="1" thickBot="1" x14ac:dyDescent="0.35">
      <c r="A179" s="190" t="s">
        <v>0</v>
      </c>
      <c r="B179" s="191"/>
      <c r="C179" s="192"/>
    </row>
    <row r="180" spans="1:3" ht="37.5" customHeight="1" thickBot="1" x14ac:dyDescent="0.35">
      <c r="A180" s="193" t="s">
        <v>143</v>
      </c>
      <c r="B180" s="194"/>
      <c r="C180" s="195"/>
    </row>
    <row r="181" spans="1:3" ht="47.25" customHeight="1" x14ac:dyDescent="0.3">
      <c r="A181" s="196" t="s">
        <v>144</v>
      </c>
      <c r="B181" s="197"/>
      <c r="C181" s="198"/>
    </row>
    <row r="182" spans="1:3" ht="15.6" x14ac:dyDescent="0.3">
      <c r="A182" s="181"/>
      <c r="B182" s="182"/>
      <c r="C182" s="183"/>
    </row>
    <row r="183" spans="1:3" ht="31.5" customHeight="1" x14ac:dyDescent="0.3">
      <c r="A183" s="181" t="s">
        <v>145</v>
      </c>
      <c r="B183" s="182"/>
      <c r="C183" s="183"/>
    </row>
    <row r="184" spans="1:3" ht="15.6" x14ac:dyDescent="0.3">
      <c r="A184" s="181"/>
      <c r="B184" s="182"/>
      <c r="C184" s="183"/>
    </row>
    <row r="185" spans="1:3" ht="15.75" customHeight="1" x14ac:dyDescent="0.3">
      <c r="A185" s="181" t="s">
        <v>146</v>
      </c>
      <c r="B185" s="182"/>
      <c r="C185" s="183"/>
    </row>
    <row r="186" spans="1:3" ht="15.6" x14ac:dyDescent="0.3">
      <c r="A186" s="181"/>
      <c r="B186" s="182"/>
      <c r="C186" s="183"/>
    </row>
    <row r="187" spans="1:3" ht="47.25" customHeight="1" x14ac:dyDescent="0.3">
      <c r="A187" s="184" t="s">
        <v>147</v>
      </c>
      <c r="B187" s="185"/>
      <c r="C187" s="186"/>
    </row>
    <row r="188" spans="1:3" ht="15" thickBot="1" x14ac:dyDescent="0.35">
      <c r="A188" s="187"/>
      <c r="B188" s="188"/>
      <c r="C188" s="189"/>
    </row>
    <row r="189" spans="1:3" x14ac:dyDescent="0.3">
      <c r="A189" s="4"/>
      <c r="B189" s="4"/>
      <c r="C189" s="4"/>
    </row>
    <row r="190" spans="1:3" x14ac:dyDescent="0.3">
      <c r="A190" s="9"/>
      <c r="B190" s="38"/>
      <c r="C190" s="38"/>
    </row>
  </sheetData>
  <customSheetViews>
    <customSheetView guid="{6EEDCC1D-9C7E-44CE-B9EA-477AC3EA6FE0}" showPageBreaks="1" printArea="1" hiddenRows="1" state="hidden">
      <selection activeCell="A103" sqref="A103"/>
      <pageMargins left="0" right="0" top="0" bottom="0" header="0" footer="0"/>
      <pageSetup scale="64" orientation="portrait" r:id="rId1"/>
    </customSheetView>
    <customSheetView guid="{E9762F90-A9CC-4114-88C4-1600410A7130}" showPageBreaks="1" printArea="1" hiddenRows="1" state="hidden">
      <selection activeCell="A103" sqref="A103"/>
      <pageMargins left="0" right="0" top="0" bottom="0" header="0" footer="0"/>
      <pageSetup scale="64" orientation="portrait" r:id="rId2"/>
    </customSheetView>
  </customSheetViews>
  <mergeCells count="183">
    <mergeCell ref="A10:C10"/>
    <mergeCell ref="A11:C11"/>
    <mergeCell ref="A8:B9"/>
    <mergeCell ref="A12:C12"/>
    <mergeCell ref="A13:B14"/>
    <mergeCell ref="A28:C28"/>
    <mergeCell ref="A29:C29"/>
    <mergeCell ref="A33:C33"/>
    <mergeCell ref="A1:C1"/>
    <mergeCell ref="A2:C2"/>
    <mergeCell ref="A3:B4"/>
    <mergeCell ref="C3:C4"/>
    <mergeCell ref="A5:C7"/>
    <mergeCell ref="A15:C15"/>
    <mergeCell ref="A16:C16"/>
    <mergeCell ref="A17:C17"/>
    <mergeCell ref="A18:C18"/>
    <mergeCell ref="A21:C21"/>
    <mergeCell ref="A24:C24"/>
    <mergeCell ref="A27:C27"/>
    <mergeCell ref="A22:C22"/>
    <mergeCell ref="A23:C23"/>
    <mergeCell ref="A25:A26"/>
    <mergeCell ref="A19:B20"/>
    <mergeCell ref="A43:C43"/>
    <mergeCell ref="A44:A45"/>
    <mergeCell ref="B44:C44"/>
    <mergeCell ref="B45:C45"/>
    <mergeCell ref="A46:C46"/>
    <mergeCell ref="A47:A49"/>
    <mergeCell ref="B47:C47"/>
    <mergeCell ref="B48:C48"/>
    <mergeCell ref="B49:C49"/>
    <mergeCell ref="A36:C36"/>
    <mergeCell ref="A41:C41"/>
    <mergeCell ref="A37:C37"/>
    <mergeCell ref="A39:C39"/>
    <mergeCell ref="A40:C40"/>
    <mergeCell ref="A42:C42"/>
    <mergeCell ref="A30:A32"/>
    <mergeCell ref="B30:C30"/>
    <mergeCell ref="B31:C31"/>
    <mergeCell ref="B32:C32"/>
    <mergeCell ref="A38:C38"/>
    <mergeCell ref="A34:C34"/>
    <mergeCell ref="A35:C35"/>
    <mergeCell ref="A60:C60"/>
    <mergeCell ref="A57:B57"/>
    <mergeCell ref="A59:B59"/>
    <mergeCell ref="A61:C61"/>
    <mergeCell ref="A62:C62"/>
    <mergeCell ref="A50:C50"/>
    <mergeCell ref="A54:C54"/>
    <mergeCell ref="A55:C55"/>
    <mergeCell ref="A51:A52"/>
    <mergeCell ref="B51:C52"/>
    <mergeCell ref="A53:C53"/>
    <mergeCell ref="A63:A65"/>
    <mergeCell ref="B63:C63"/>
    <mergeCell ref="B64:C64"/>
    <mergeCell ref="B65:C65"/>
    <mergeCell ref="A56:C56"/>
    <mergeCell ref="A86:C86"/>
    <mergeCell ref="A87:C87"/>
    <mergeCell ref="A88:C88"/>
    <mergeCell ref="A89:C89"/>
    <mergeCell ref="A66:C66"/>
    <mergeCell ref="A67:C67"/>
    <mergeCell ref="B68:C68"/>
    <mergeCell ref="B69:C69"/>
    <mergeCell ref="A78:C78"/>
    <mergeCell ref="B82:C82"/>
    <mergeCell ref="A83:C84"/>
    <mergeCell ref="B72:C72"/>
    <mergeCell ref="A73:C73"/>
    <mergeCell ref="A74:C74"/>
    <mergeCell ref="B71:C71"/>
    <mergeCell ref="B75:C75"/>
    <mergeCell ref="B76:C76"/>
    <mergeCell ref="B70:C70"/>
    <mergeCell ref="A58:C58"/>
    <mergeCell ref="A90:C90"/>
    <mergeCell ref="B91:C91"/>
    <mergeCell ref="B77:C77"/>
    <mergeCell ref="A79:C79"/>
    <mergeCell ref="B80:C80"/>
    <mergeCell ref="B81:C81"/>
    <mergeCell ref="B85:C85"/>
    <mergeCell ref="A98:C98"/>
    <mergeCell ref="B99:C99"/>
    <mergeCell ref="A100:C100"/>
    <mergeCell ref="B101:C101"/>
    <mergeCell ref="A102:C102"/>
    <mergeCell ref="B103:C103"/>
    <mergeCell ref="A92:C92"/>
    <mergeCell ref="B93:C93"/>
    <mergeCell ref="A94:C94"/>
    <mergeCell ref="B95:C95"/>
    <mergeCell ref="A96:C96"/>
    <mergeCell ref="B97:C97"/>
    <mergeCell ref="A110:C110"/>
    <mergeCell ref="B111:C111"/>
    <mergeCell ref="A112:C112"/>
    <mergeCell ref="A113:C113"/>
    <mergeCell ref="A114:C114"/>
    <mergeCell ref="A115:C115"/>
    <mergeCell ref="A104:C104"/>
    <mergeCell ref="B105:C105"/>
    <mergeCell ref="A106:C106"/>
    <mergeCell ref="B107:C107"/>
    <mergeCell ref="A108:C108"/>
    <mergeCell ref="B109:C109"/>
    <mergeCell ref="A122:C122"/>
    <mergeCell ref="A123:C123"/>
    <mergeCell ref="A124:C124"/>
    <mergeCell ref="A125:C125"/>
    <mergeCell ref="A126:C126"/>
    <mergeCell ref="A127:C127"/>
    <mergeCell ref="A116:C116"/>
    <mergeCell ref="A117:C117"/>
    <mergeCell ref="B118:C118"/>
    <mergeCell ref="A119:C119"/>
    <mergeCell ref="A120:C120"/>
    <mergeCell ref="A121:C121"/>
    <mergeCell ref="A135:C135"/>
    <mergeCell ref="A136:C136"/>
    <mergeCell ref="A137:C137"/>
    <mergeCell ref="A138:C138"/>
    <mergeCell ref="A139:C139"/>
    <mergeCell ref="A140:C140"/>
    <mergeCell ref="A128:C129"/>
    <mergeCell ref="A130:C130"/>
    <mergeCell ref="A131:C131"/>
    <mergeCell ref="A132:C132"/>
    <mergeCell ref="A133:C133"/>
    <mergeCell ref="A134:C134"/>
    <mergeCell ref="A147:C147"/>
    <mergeCell ref="A148:C148"/>
    <mergeCell ref="A149:C150"/>
    <mergeCell ref="A151:C151"/>
    <mergeCell ref="A152:C152"/>
    <mergeCell ref="A153:C153"/>
    <mergeCell ref="A141:C141"/>
    <mergeCell ref="A142:C142"/>
    <mergeCell ref="A143:C143"/>
    <mergeCell ref="A144:C144"/>
    <mergeCell ref="A145:C145"/>
    <mergeCell ref="A146:C146"/>
    <mergeCell ref="A160:C160"/>
    <mergeCell ref="A161:C161"/>
    <mergeCell ref="A162:C162"/>
    <mergeCell ref="A163:C163"/>
    <mergeCell ref="A164:C164"/>
    <mergeCell ref="A165:C165"/>
    <mergeCell ref="A154:C154"/>
    <mergeCell ref="A155:C155"/>
    <mergeCell ref="A156:C156"/>
    <mergeCell ref="A157:C157"/>
    <mergeCell ref="A158:C158"/>
    <mergeCell ref="A159:C159"/>
    <mergeCell ref="A172:C172"/>
    <mergeCell ref="A173:C173"/>
    <mergeCell ref="A174:C174"/>
    <mergeCell ref="A175:C175"/>
    <mergeCell ref="A176:C176"/>
    <mergeCell ref="A177:C177"/>
    <mergeCell ref="A166:C166"/>
    <mergeCell ref="A167:C167"/>
    <mergeCell ref="A168:C168"/>
    <mergeCell ref="A169:C169"/>
    <mergeCell ref="A170:C170"/>
    <mergeCell ref="A171:C171"/>
    <mergeCell ref="A184:C184"/>
    <mergeCell ref="A185:C185"/>
    <mergeCell ref="A186:C186"/>
    <mergeCell ref="A187:C187"/>
    <mergeCell ref="A188:C188"/>
    <mergeCell ref="A178:C178"/>
    <mergeCell ref="A179:C179"/>
    <mergeCell ref="A180:C180"/>
    <mergeCell ref="A181:C181"/>
    <mergeCell ref="A182:C182"/>
    <mergeCell ref="A183:C183"/>
  </mergeCells>
  <hyperlinks>
    <hyperlink ref="A128" r:id="rId3" display="https://cpucftp.cpuc.ca.gov/" xr:uid="{00000000-0004-0000-0000-000000000000}"/>
  </hyperlinks>
  <pageMargins left="0.7" right="0.7"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L49"/>
  <sheetViews>
    <sheetView showGridLines="0" zoomScaleNormal="100" workbookViewId="0">
      <selection activeCell="B24" sqref="B24:C24"/>
    </sheetView>
  </sheetViews>
  <sheetFormatPr defaultColWidth="9.21875" defaultRowHeight="13.8" x14ac:dyDescent="0.25"/>
  <cols>
    <col min="1" max="1" width="12.21875" style="13" customWidth="1"/>
    <col min="2" max="2" width="16.77734375" style="13" customWidth="1"/>
    <col min="3" max="3" width="7.77734375" style="13" customWidth="1"/>
    <col min="4" max="4" width="20.77734375" style="13" customWidth="1"/>
    <col min="5" max="6" width="5.77734375" style="13" customWidth="1"/>
    <col min="7" max="7" width="9.77734375" style="13" customWidth="1"/>
    <col min="8" max="8" width="12.44140625" style="13" customWidth="1"/>
    <col min="9" max="9" width="4.5546875" style="13" customWidth="1"/>
    <col min="10" max="10" width="36.21875" style="13" customWidth="1"/>
    <col min="11" max="11" width="20.21875" style="13" bestFit="1" customWidth="1"/>
    <col min="12" max="12" width="20.21875" style="13" customWidth="1"/>
    <col min="13" max="13" width="19.5546875" style="13" bestFit="1" customWidth="1"/>
    <col min="14" max="14" width="16.44140625" style="13" customWidth="1"/>
    <col min="15" max="15" width="19.44140625" style="13" bestFit="1" customWidth="1"/>
    <col min="16" max="16" width="19.44140625" style="13" customWidth="1"/>
    <col min="17" max="17" width="19.5546875" style="13" bestFit="1" customWidth="1"/>
    <col min="18" max="18" width="13.21875" style="13" bestFit="1" customWidth="1"/>
    <col min="19" max="19" width="17.77734375" style="13" customWidth="1"/>
    <col min="20" max="20" width="12.77734375" style="13" bestFit="1" customWidth="1"/>
    <col min="21" max="21" width="14.44140625" style="13" bestFit="1" customWidth="1"/>
    <col min="22" max="22" width="17.77734375" style="13" bestFit="1" customWidth="1"/>
    <col min="23" max="24" width="14.21875" style="13" bestFit="1" customWidth="1"/>
    <col min="25" max="25" width="19.21875" style="13" bestFit="1" customWidth="1"/>
    <col min="26" max="27" width="15.21875" style="13" bestFit="1" customWidth="1"/>
    <col min="28" max="28" width="9.5546875" style="13" bestFit="1" customWidth="1"/>
    <col min="29" max="29" width="13.44140625" style="13" bestFit="1" customWidth="1"/>
    <col min="30" max="30" width="9.21875" style="13"/>
    <col min="31" max="31" width="10.77734375" style="13" bestFit="1" customWidth="1"/>
    <col min="32" max="32" width="13.5546875" style="13" bestFit="1" customWidth="1"/>
    <col min="33" max="33" width="10.77734375" style="13" bestFit="1" customWidth="1"/>
    <col min="34" max="34" width="12" style="13" bestFit="1" customWidth="1"/>
    <col min="35" max="35" width="17.44140625" style="13" bestFit="1" customWidth="1"/>
    <col min="36" max="36" width="17.77734375" style="13" bestFit="1" customWidth="1"/>
    <col min="37" max="37" width="18.21875" style="13" bestFit="1" customWidth="1"/>
    <col min="38" max="38" width="12.21875" style="13" bestFit="1" customWidth="1"/>
    <col min="39" max="39" width="16.21875" style="13" bestFit="1" customWidth="1"/>
    <col min="40" max="40" width="11.77734375" style="13" bestFit="1" customWidth="1"/>
    <col min="41" max="41" width="13.44140625" style="13" bestFit="1" customWidth="1"/>
    <col min="42" max="42" width="16.44140625" style="13" bestFit="1" customWidth="1"/>
    <col min="43" max="43" width="13.21875" style="13" bestFit="1" customWidth="1"/>
    <col min="44" max="44" width="14.5546875" style="13" bestFit="1" customWidth="1"/>
    <col min="45" max="46" width="6.77734375" style="13" bestFit="1" customWidth="1"/>
    <col min="47" max="47" width="20.21875" style="13" bestFit="1" customWidth="1"/>
    <col min="48" max="48" width="33.5546875" style="13" bestFit="1" customWidth="1"/>
    <col min="49" max="49" width="10.5546875" style="13" bestFit="1" customWidth="1"/>
    <col min="50" max="50" width="12.77734375" style="13" bestFit="1" customWidth="1"/>
    <col min="51" max="51" width="25.77734375" style="13" bestFit="1" customWidth="1"/>
    <col min="52" max="52" width="9.5546875" style="13" bestFit="1" customWidth="1"/>
    <col min="53" max="53" width="7.77734375" style="13" bestFit="1" customWidth="1"/>
    <col min="54" max="54" width="22.44140625" style="13" bestFit="1" customWidth="1"/>
    <col min="55" max="55" width="10.21875" style="13" bestFit="1" customWidth="1"/>
    <col min="56" max="56" width="27.21875" style="13" bestFit="1" customWidth="1"/>
    <col min="57" max="57" width="20.21875" style="13" bestFit="1" customWidth="1"/>
    <col min="58" max="58" width="11" style="13" bestFit="1" customWidth="1"/>
    <col min="59" max="59" width="8.77734375" style="13" customWidth="1"/>
    <col min="60" max="16384" width="9.21875" style="13"/>
  </cols>
  <sheetData>
    <row r="2" spans="1:64" s="143" customFormat="1" hidden="1" x14ac:dyDescent="0.25">
      <c r="A2" s="143" t="s">
        <v>148</v>
      </c>
    </row>
    <row r="3" spans="1:64" s="143" customFormat="1" hidden="1" x14ac:dyDescent="0.25">
      <c r="A3" s="144" t="s">
        <v>149</v>
      </c>
      <c r="B3" s="29" t="s">
        <v>150</v>
      </c>
      <c r="C3" s="30" t="s">
        <v>151</v>
      </c>
      <c r="D3" s="30" t="s">
        <v>152</v>
      </c>
      <c r="E3" s="30" t="s">
        <v>153</v>
      </c>
    </row>
    <row r="4" spans="1:64" s="143" customFormat="1" hidden="1" x14ac:dyDescent="0.25">
      <c r="A4" s="143">
        <f>A11</f>
        <v>0</v>
      </c>
      <c r="B4" s="29">
        <f>A22</f>
        <v>0</v>
      </c>
      <c r="C4" s="30"/>
      <c r="D4" s="30">
        <f>D14</f>
        <v>0</v>
      </c>
      <c r="E4" s="30">
        <f>A13</f>
        <v>0</v>
      </c>
      <c r="H4" s="34"/>
      <c r="I4" s="145"/>
      <c r="J4" s="145"/>
      <c r="K4" s="146"/>
      <c r="L4" s="146"/>
      <c r="X4" s="147"/>
      <c r="Z4" s="148"/>
    </row>
    <row r="5" spans="1:64" hidden="1" x14ac:dyDescent="0.25">
      <c r="X5" s="31"/>
      <c r="Z5" s="32"/>
    </row>
    <row r="6" spans="1:64" hidden="1" x14ac:dyDescent="0.25">
      <c r="J6" s="14"/>
      <c r="K6" s="28"/>
      <c r="L6" s="28"/>
      <c r="M6" s="22"/>
      <c r="N6" s="23"/>
      <c r="O6" s="23"/>
      <c r="Q6" s="23"/>
      <c r="R6" s="23"/>
      <c r="S6" s="23"/>
      <c r="T6" s="23"/>
      <c r="U6" s="23"/>
      <c r="V6" s="23"/>
      <c r="W6" s="23"/>
      <c r="X6" s="24"/>
      <c r="Y6" s="23"/>
      <c r="Z6" s="25"/>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14"/>
    </row>
    <row r="7" spans="1:64" ht="14.4" thickBot="1" x14ac:dyDescent="0.3">
      <c r="J7" s="14"/>
      <c r="K7" s="28"/>
      <c r="L7" s="28"/>
      <c r="M7" s="22"/>
      <c r="N7" s="23"/>
      <c r="O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14"/>
    </row>
    <row r="8" spans="1:64" ht="15.6" x14ac:dyDescent="0.25">
      <c r="A8" s="44" t="s">
        <v>154</v>
      </c>
      <c r="B8" s="45"/>
      <c r="C8" s="45"/>
      <c r="D8" s="45"/>
      <c r="E8" s="45"/>
      <c r="F8" s="45"/>
      <c r="G8" s="45"/>
      <c r="H8" s="45"/>
      <c r="I8" s="45"/>
      <c r="J8" s="45"/>
      <c r="K8" s="46"/>
      <c r="L8" s="47"/>
      <c r="M8" s="48"/>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14"/>
    </row>
    <row r="9" spans="1:64" ht="15.6" x14ac:dyDescent="0.25">
      <c r="A9" s="49"/>
      <c r="B9" s="50"/>
      <c r="C9" s="50"/>
      <c r="D9" s="50"/>
      <c r="E9" s="50"/>
      <c r="F9" s="50"/>
      <c r="G9" s="50"/>
      <c r="H9" s="50"/>
      <c r="I9" s="50"/>
      <c r="J9" s="50"/>
      <c r="K9" s="46"/>
      <c r="L9" s="47"/>
      <c r="M9" s="48"/>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3"/>
      <c r="BI9" s="23"/>
      <c r="BJ9" s="23"/>
      <c r="BK9" s="23"/>
      <c r="BL9" s="14"/>
    </row>
    <row r="10" spans="1:64" x14ac:dyDescent="0.25">
      <c r="A10" s="51" t="s">
        <v>155</v>
      </c>
      <c r="B10" s="52"/>
      <c r="C10" s="52"/>
      <c r="D10" s="52"/>
      <c r="E10" s="52"/>
      <c r="F10" s="52"/>
      <c r="G10" s="52"/>
      <c r="H10" s="52"/>
      <c r="I10" s="52"/>
      <c r="J10" s="52"/>
      <c r="K10" s="53"/>
      <c r="L10" s="54"/>
      <c r="M10" s="48"/>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3"/>
      <c r="BJ10" s="23"/>
      <c r="BK10" s="23"/>
      <c r="BL10" s="14"/>
    </row>
    <row r="11" spans="1:64" ht="15" customHeight="1" x14ac:dyDescent="0.3">
      <c r="A11" s="348"/>
      <c r="B11" s="349"/>
      <c r="C11" s="349"/>
      <c r="D11" s="349"/>
      <c r="E11" s="349"/>
      <c r="F11" s="349"/>
      <c r="G11" s="349"/>
      <c r="H11" s="349"/>
      <c r="I11" s="349"/>
      <c r="J11" s="350"/>
      <c r="K11" s="55"/>
      <c r="L11" s="56"/>
      <c r="M11" s="48"/>
      <c r="N11" s="22"/>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2"/>
      <c r="BI11" s="23"/>
      <c r="BJ11" s="23"/>
      <c r="BK11" s="23"/>
      <c r="BL11" s="14"/>
    </row>
    <row r="12" spans="1:64" ht="15" customHeight="1" x14ac:dyDescent="0.25">
      <c r="A12" s="51" t="s">
        <v>156</v>
      </c>
      <c r="B12" s="52"/>
      <c r="C12" s="52"/>
      <c r="D12" s="52"/>
      <c r="E12" s="52"/>
      <c r="F12" s="52"/>
      <c r="G12" s="52"/>
      <c r="H12" s="52"/>
      <c r="I12" s="52"/>
      <c r="J12" s="52"/>
      <c r="K12" s="55"/>
      <c r="L12" s="56"/>
      <c r="M12" s="48"/>
      <c r="N12" s="22"/>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2"/>
      <c r="BI12" s="23"/>
      <c r="BJ12" s="23"/>
      <c r="BK12" s="23"/>
      <c r="BL12" s="14"/>
    </row>
    <row r="13" spans="1:64" ht="15" customHeight="1" x14ac:dyDescent="0.3">
      <c r="A13" s="348"/>
      <c r="B13" s="349"/>
      <c r="C13" s="349"/>
      <c r="D13" s="349"/>
      <c r="E13" s="349"/>
      <c r="F13" s="349"/>
      <c r="G13" s="349"/>
      <c r="H13" s="349"/>
      <c r="I13" s="349"/>
      <c r="J13" s="350"/>
      <c r="K13" s="55"/>
      <c r="L13" s="56"/>
      <c r="M13" s="48"/>
      <c r="N13" s="22"/>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2"/>
      <c r="BI13" s="23"/>
      <c r="BJ13" s="23"/>
      <c r="BK13" s="23"/>
      <c r="BL13" s="14"/>
    </row>
    <row r="14" spans="1:64" ht="15" customHeight="1" x14ac:dyDescent="0.3">
      <c r="A14" s="354" t="s">
        <v>157</v>
      </c>
      <c r="B14" s="355"/>
      <c r="C14" s="355"/>
      <c r="D14" s="356"/>
      <c r="E14" s="357"/>
      <c r="F14" s="358"/>
      <c r="G14" s="57"/>
      <c r="H14" s="57"/>
      <c r="I14" s="57"/>
      <c r="J14" s="58"/>
      <c r="K14" s="55"/>
      <c r="L14" s="56"/>
      <c r="M14" s="48"/>
      <c r="N14" s="22"/>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2"/>
      <c r="BI14" s="23"/>
      <c r="BJ14" s="23"/>
      <c r="BK14" s="23"/>
      <c r="BL14" s="14"/>
    </row>
    <row r="15" spans="1:64" ht="17.399999999999999" x14ac:dyDescent="0.25">
      <c r="A15" s="51" t="s">
        <v>351</v>
      </c>
      <c r="B15" s="52"/>
      <c r="C15" s="52"/>
      <c r="D15" s="52"/>
      <c r="E15" s="52"/>
      <c r="F15" s="52"/>
      <c r="G15" s="52"/>
      <c r="H15" s="52"/>
      <c r="I15" s="52"/>
      <c r="J15" s="52"/>
      <c r="K15" s="59"/>
      <c r="L15" s="60"/>
      <c r="M15" s="48"/>
      <c r="N15" s="39" t="s">
        <v>158</v>
      </c>
      <c r="O15" s="23"/>
      <c r="P15" s="23"/>
      <c r="Q15" s="23"/>
      <c r="R15" s="23"/>
      <c r="S15" s="23"/>
      <c r="T15" s="23"/>
      <c r="U15" s="23"/>
      <c r="V15" s="24"/>
      <c r="W15" s="23"/>
      <c r="X15" s="25"/>
      <c r="Y15" s="23"/>
      <c r="Z15" s="23"/>
      <c r="AA15" s="23"/>
      <c r="AB15" s="23"/>
      <c r="AC15" s="23"/>
      <c r="AD15" s="23"/>
      <c r="AE15" s="23"/>
      <c r="AF15" s="24"/>
      <c r="AG15" s="23"/>
      <c r="AH15" s="25"/>
      <c r="AI15" s="23"/>
      <c r="AJ15" s="23"/>
      <c r="AK15" s="23"/>
      <c r="AL15" s="23"/>
      <c r="AM15" s="23"/>
      <c r="AN15" s="23"/>
      <c r="AO15" s="23"/>
      <c r="AP15" s="24"/>
      <c r="AQ15" s="23"/>
      <c r="AR15" s="25"/>
      <c r="AS15" s="26"/>
      <c r="AT15" s="26"/>
      <c r="AU15" s="27"/>
      <c r="AV15" s="23"/>
      <c r="AW15" s="23"/>
      <c r="AX15" s="23"/>
      <c r="AY15" s="23"/>
      <c r="AZ15" s="23"/>
      <c r="BA15" s="23"/>
      <c r="BB15" s="23"/>
      <c r="BC15" s="23"/>
      <c r="BD15" s="23"/>
      <c r="BE15" s="23" t="b">
        <v>0</v>
      </c>
      <c r="BF15" s="23" t="b">
        <v>0</v>
      </c>
      <c r="BG15" s="23"/>
      <c r="BH15" s="23"/>
      <c r="BI15" s="23"/>
      <c r="BJ15" s="23"/>
      <c r="BK15" s="23"/>
      <c r="BL15" s="14"/>
    </row>
    <row r="16" spans="1:64" ht="17.399999999999999" x14ac:dyDescent="0.25">
      <c r="A16" s="61" t="s">
        <v>159</v>
      </c>
      <c r="B16" s="62"/>
      <c r="C16" s="62"/>
      <c r="D16" s="62"/>
      <c r="E16" s="62"/>
      <c r="F16" s="62"/>
      <c r="G16" s="62"/>
      <c r="H16" s="62"/>
      <c r="I16" s="62"/>
      <c r="J16" s="62"/>
      <c r="K16" s="59"/>
      <c r="L16" s="60"/>
      <c r="M16" s="48"/>
      <c r="N16" s="39" t="s">
        <v>160</v>
      </c>
      <c r="O16" s="23"/>
      <c r="P16" s="23"/>
      <c r="Q16" s="23"/>
      <c r="R16" s="23"/>
      <c r="S16" s="23"/>
      <c r="T16" s="23"/>
      <c r="U16" s="23"/>
      <c r="V16" s="24"/>
      <c r="W16" s="23"/>
      <c r="X16" s="25"/>
      <c r="Y16" s="23"/>
      <c r="Z16" s="23"/>
      <c r="AA16" s="23"/>
      <c r="AB16" s="23"/>
      <c r="AC16" s="23"/>
      <c r="AD16" s="23"/>
      <c r="AE16" s="23"/>
      <c r="AF16" s="24"/>
      <c r="AG16" s="23"/>
      <c r="AH16" s="25"/>
      <c r="AI16" s="23"/>
      <c r="AJ16" s="23"/>
      <c r="AK16" s="23"/>
      <c r="AL16" s="23"/>
      <c r="AM16" s="23"/>
      <c r="AN16" s="23"/>
      <c r="AO16" s="23"/>
      <c r="AP16" s="24"/>
      <c r="AQ16" s="23"/>
      <c r="AR16" s="25"/>
      <c r="AS16" s="26"/>
      <c r="AT16" s="26"/>
      <c r="AU16" s="27"/>
      <c r="AV16" s="23"/>
      <c r="AW16" s="23"/>
      <c r="AX16" s="23"/>
      <c r="AY16" s="23"/>
      <c r="AZ16" s="23"/>
      <c r="BA16" s="23"/>
      <c r="BB16" s="23"/>
      <c r="BC16" s="23"/>
      <c r="BD16" s="23"/>
      <c r="BE16" s="23"/>
      <c r="BF16" s="23"/>
      <c r="BG16" s="23"/>
      <c r="BH16" s="23"/>
      <c r="BI16" s="23"/>
      <c r="BJ16" s="23"/>
      <c r="BK16" s="23"/>
      <c r="BL16" s="14"/>
    </row>
    <row r="17" spans="1:64" ht="17.399999999999999" x14ac:dyDescent="0.3">
      <c r="A17" s="351" t="s">
        <v>161</v>
      </c>
      <c r="B17" s="352"/>
      <c r="C17" s="352"/>
      <c r="D17" s="352"/>
      <c r="E17" s="352"/>
      <c r="F17" s="352"/>
      <c r="G17" s="352"/>
      <c r="H17" s="352"/>
      <c r="I17" s="352"/>
      <c r="J17" s="353"/>
      <c r="K17" s="59"/>
      <c r="L17" s="60"/>
      <c r="M17" s="48"/>
      <c r="N17" s="39" t="s">
        <v>162</v>
      </c>
      <c r="O17" s="23"/>
      <c r="P17" s="23"/>
      <c r="Q17" s="23"/>
      <c r="R17" s="23"/>
      <c r="S17" s="23"/>
      <c r="T17" s="23"/>
      <c r="U17" s="23"/>
      <c r="V17" s="24"/>
      <c r="W17" s="23"/>
      <c r="X17" s="25"/>
      <c r="Y17" s="23"/>
      <c r="Z17" s="23"/>
      <c r="AA17" s="23"/>
      <c r="AB17" s="23"/>
      <c r="AC17" s="23"/>
      <c r="AD17" s="23"/>
      <c r="AE17" s="23"/>
      <c r="AF17" s="24"/>
      <c r="AG17" s="23"/>
      <c r="AH17" s="25"/>
      <c r="AI17" s="23"/>
      <c r="AJ17" s="23"/>
      <c r="AK17" s="23"/>
      <c r="AL17" s="23"/>
      <c r="AM17" s="23"/>
      <c r="AN17" s="23"/>
      <c r="AO17" s="23"/>
      <c r="AP17" s="24"/>
      <c r="AQ17" s="23"/>
      <c r="AR17" s="25"/>
      <c r="AS17" s="26"/>
      <c r="AT17" s="26"/>
      <c r="AU17" s="27"/>
      <c r="AV17" s="23"/>
      <c r="AW17" s="23"/>
      <c r="AX17" s="23"/>
      <c r="AY17" s="23"/>
      <c r="AZ17" s="23"/>
      <c r="BA17" s="23"/>
      <c r="BB17" s="23"/>
      <c r="BC17" s="23"/>
      <c r="BD17" s="23"/>
      <c r="BE17" s="23"/>
      <c r="BF17" s="23"/>
      <c r="BG17" s="23"/>
      <c r="BH17" s="23"/>
      <c r="BI17" s="23"/>
      <c r="BJ17" s="23"/>
      <c r="BK17" s="23"/>
      <c r="BL17" s="14"/>
    </row>
    <row r="18" spans="1:64" ht="17.399999999999999" x14ac:dyDescent="0.25">
      <c r="A18" s="51" t="s">
        <v>163</v>
      </c>
      <c r="B18" s="52"/>
      <c r="C18" s="52"/>
      <c r="D18" s="52"/>
      <c r="E18" s="52"/>
      <c r="F18" s="52"/>
      <c r="G18" s="52"/>
      <c r="H18" s="52"/>
      <c r="I18" s="52"/>
      <c r="J18" s="52"/>
      <c r="K18" s="59"/>
      <c r="L18" s="60"/>
      <c r="M18" s="48"/>
      <c r="N18" s="39" t="s">
        <v>164</v>
      </c>
      <c r="O18" s="23"/>
      <c r="P18" s="23"/>
      <c r="Q18" s="23"/>
      <c r="R18" s="23"/>
      <c r="S18" s="23"/>
      <c r="T18" s="23"/>
      <c r="U18" s="23"/>
      <c r="V18" s="24"/>
      <c r="W18" s="23"/>
      <c r="X18" s="25"/>
      <c r="Y18" s="23"/>
      <c r="Z18" s="23"/>
      <c r="AA18" s="23"/>
      <c r="AB18" s="23"/>
      <c r="AC18" s="23"/>
      <c r="AD18" s="23"/>
      <c r="AE18" s="23"/>
      <c r="AF18" s="24"/>
      <c r="AG18" s="23"/>
      <c r="AH18" s="25"/>
      <c r="AI18" s="23"/>
      <c r="AJ18" s="23"/>
      <c r="AK18" s="23"/>
      <c r="AL18" s="23"/>
      <c r="AM18" s="23"/>
      <c r="AN18" s="23"/>
      <c r="AO18" s="23"/>
      <c r="AP18" s="24"/>
      <c r="AQ18" s="23"/>
      <c r="AR18" s="25"/>
      <c r="AS18" s="26"/>
      <c r="AT18" s="26"/>
      <c r="AU18" s="27"/>
      <c r="AV18" s="23"/>
      <c r="AW18" s="23"/>
      <c r="AX18" s="23"/>
      <c r="AY18" s="23"/>
      <c r="AZ18" s="23"/>
      <c r="BA18" s="23"/>
      <c r="BB18" s="23"/>
      <c r="BC18" s="23"/>
      <c r="BD18" s="23"/>
      <c r="BE18" s="23" t="b">
        <v>0</v>
      </c>
      <c r="BF18" s="23" t="b">
        <v>0</v>
      </c>
      <c r="BG18" s="23"/>
      <c r="BH18" s="23"/>
      <c r="BI18" s="23"/>
      <c r="BJ18" s="23"/>
      <c r="BK18" s="23"/>
      <c r="BL18" s="14"/>
    </row>
    <row r="19" spans="1:64" ht="17.399999999999999" x14ac:dyDescent="0.25">
      <c r="A19" s="61" t="s">
        <v>165</v>
      </c>
      <c r="B19" s="62"/>
      <c r="C19" s="62"/>
      <c r="D19" s="62"/>
      <c r="E19" s="62"/>
      <c r="F19" s="62"/>
      <c r="G19" s="62"/>
      <c r="H19" s="62"/>
      <c r="I19" s="62"/>
      <c r="J19" s="62"/>
      <c r="K19" s="59"/>
      <c r="L19" s="60"/>
      <c r="M19" s="48"/>
      <c r="N19" s="39" t="s">
        <v>166</v>
      </c>
      <c r="O19" s="23"/>
      <c r="P19" s="23"/>
      <c r="Q19" s="23"/>
      <c r="R19" s="23"/>
      <c r="S19" s="23"/>
      <c r="T19" s="23"/>
      <c r="U19" s="23"/>
      <c r="V19" s="24"/>
      <c r="W19" s="23"/>
      <c r="X19" s="25"/>
      <c r="Y19" s="23"/>
      <c r="Z19" s="23"/>
      <c r="AA19" s="23"/>
      <c r="AB19" s="23"/>
      <c r="AC19" s="23"/>
      <c r="AD19" s="23"/>
      <c r="AE19" s="23"/>
      <c r="AF19" s="24"/>
      <c r="AG19" s="23"/>
      <c r="AH19" s="25"/>
      <c r="AI19" s="23"/>
      <c r="AJ19" s="23"/>
      <c r="AK19" s="23"/>
      <c r="AL19" s="23"/>
      <c r="AM19" s="23"/>
      <c r="AN19" s="23"/>
      <c r="AO19" s="23"/>
      <c r="AP19" s="24"/>
      <c r="AQ19" s="23"/>
      <c r="AR19" s="25"/>
      <c r="AS19" s="26"/>
      <c r="AT19" s="26"/>
      <c r="AU19" s="27"/>
      <c r="AV19" s="23"/>
      <c r="AW19" s="23"/>
      <c r="AX19" s="23"/>
      <c r="AY19" s="23"/>
      <c r="AZ19" s="23"/>
      <c r="BA19" s="23"/>
      <c r="BB19" s="23"/>
      <c r="BC19" s="23"/>
      <c r="BD19" s="23"/>
      <c r="BE19" s="23"/>
      <c r="BF19" s="23"/>
      <c r="BG19" s="23"/>
      <c r="BH19" s="23"/>
      <c r="BI19" s="23"/>
      <c r="BJ19" s="23"/>
      <c r="BK19" s="23"/>
      <c r="BL19" s="14"/>
    </row>
    <row r="20" spans="1:64" ht="17.399999999999999" x14ac:dyDescent="0.3">
      <c r="A20" s="351" t="s">
        <v>167</v>
      </c>
      <c r="B20" s="352"/>
      <c r="C20" s="352"/>
      <c r="D20" s="352"/>
      <c r="E20" s="352"/>
      <c r="F20" s="352"/>
      <c r="G20" s="352"/>
      <c r="H20" s="352"/>
      <c r="I20" s="352"/>
      <c r="J20" s="353"/>
      <c r="K20" s="59"/>
      <c r="L20" s="60"/>
      <c r="M20" s="48"/>
      <c r="N20" s="39" t="s">
        <v>168</v>
      </c>
      <c r="O20" s="23"/>
      <c r="P20" s="23"/>
      <c r="Q20" s="23"/>
      <c r="R20" s="23"/>
      <c r="S20" s="23"/>
      <c r="T20" s="23"/>
      <c r="U20" s="23"/>
      <c r="V20" s="24"/>
      <c r="W20" s="23"/>
      <c r="X20" s="25"/>
      <c r="Y20" s="23"/>
      <c r="Z20" s="23"/>
      <c r="AA20" s="23"/>
      <c r="AB20" s="23"/>
      <c r="AC20" s="23"/>
      <c r="AD20" s="23"/>
      <c r="AE20" s="23"/>
      <c r="AF20" s="24"/>
      <c r="AG20" s="23"/>
      <c r="AH20" s="25"/>
      <c r="AI20" s="23"/>
      <c r="AJ20" s="23"/>
      <c r="AK20" s="23"/>
      <c r="AL20" s="23"/>
      <c r="AM20" s="23"/>
      <c r="AN20" s="23"/>
      <c r="AO20" s="23"/>
      <c r="AP20" s="24"/>
      <c r="AQ20" s="23"/>
      <c r="AR20" s="25"/>
      <c r="AS20" s="26"/>
      <c r="AT20" s="26"/>
      <c r="AU20" s="27"/>
      <c r="AV20" s="23"/>
      <c r="AW20" s="23"/>
      <c r="AX20" s="23"/>
      <c r="AY20" s="23"/>
      <c r="AZ20" s="23"/>
      <c r="BA20" s="23"/>
      <c r="BB20" s="23"/>
      <c r="BC20" s="23"/>
      <c r="BD20" s="23"/>
      <c r="BE20" s="23"/>
      <c r="BF20" s="23"/>
      <c r="BG20" s="23"/>
      <c r="BH20" s="23"/>
      <c r="BI20" s="23"/>
      <c r="BJ20" s="23"/>
      <c r="BK20" s="23"/>
      <c r="BL20" s="14"/>
    </row>
    <row r="21" spans="1:64" x14ac:dyDescent="0.25">
      <c r="A21" s="51" t="s">
        <v>169</v>
      </c>
      <c r="B21" s="52"/>
      <c r="C21" s="52"/>
      <c r="D21" s="52"/>
      <c r="E21" s="52"/>
      <c r="F21" s="52"/>
      <c r="G21" s="52"/>
      <c r="H21" s="52"/>
      <c r="I21" s="52"/>
      <c r="J21" s="52"/>
      <c r="K21" s="53"/>
      <c r="L21" s="54"/>
      <c r="M21" s="48"/>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3"/>
      <c r="BJ21" s="23"/>
      <c r="BK21" s="23"/>
      <c r="BL21" s="14"/>
    </row>
    <row r="22" spans="1:64" ht="15" customHeight="1" x14ac:dyDescent="0.3">
      <c r="A22" s="348"/>
      <c r="B22" s="349"/>
      <c r="C22" s="349"/>
      <c r="D22" s="349"/>
      <c r="E22" s="349"/>
      <c r="F22" s="349"/>
      <c r="G22" s="349"/>
      <c r="H22" s="349"/>
      <c r="I22" s="349"/>
      <c r="J22" s="350"/>
      <c r="K22" s="55"/>
      <c r="L22" s="56"/>
      <c r="M22" s="48"/>
      <c r="N22" s="22"/>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2"/>
      <c r="BI22" s="23"/>
      <c r="BJ22" s="23"/>
      <c r="BK22" s="23"/>
      <c r="BL22" s="14"/>
    </row>
    <row r="23" spans="1:64" x14ac:dyDescent="0.25">
      <c r="A23" s="63" t="s">
        <v>170</v>
      </c>
      <c r="B23" s="64"/>
      <c r="C23" s="65"/>
      <c r="D23" s="65"/>
      <c r="E23" s="65"/>
      <c r="F23" s="66"/>
      <c r="G23" s="66"/>
      <c r="H23" s="66"/>
      <c r="I23" s="65"/>
      <c r="J23" s="65"/>
      <c r="K23" s="67"/>
      <c r="L23" s="68"/>
      <c r="M23" s="48"/>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3"/>
      <c r="BI23" s="23"/>
      <c r="BJ23" s="23"/>
      <c r="BK23" s="23"/>
      <c r="BL23" s="14"/>
    </row>
    <row r="24" spans="1:64" ht="14.4" x14ac:dyDescent="0.3">
      <c r="A24" s="69" t="s">
        <v>171</v>
      </c>
      <c r="B24" s="359"/>
      <c r="C24" s="360"/>
      <c r="D24" s="69" t="s">
        <v>172</v>
      </c>
      <c r="E24" s="366"/>
      <c r="F24" s="367"/>
      <c r="G24" s="367"/>
      <c r="H24" s="368"/>
      <c r="I24" s="69" t="s">
        <v>173</v>
      </c>
      <c r="J24" s="174"/>
      <c r="K24" s="67"/>
      <c r="L24" s="68"/>
      <c r="M24" s="48"/>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14"/>
    </row>
    <row r="25" spans="1:64" x14ac:dyDescent="0.25">
      <c r="A25" s="72" t="s">
        <v>174</v>
      </c>
      <c r="B25" s="361"/>
      <c r="C25" s="362"/>
      <c r="D25" s="362"/>
      <c r="E25" s="362"/>
      <c r="F25" s="362"/>
      <c r="G25" s="363"/>
      <c r="H25" s="69" t="s">
        <v>175</v>
      </c>
      <c r="I25" s="364"/>
      <c r="J25" s="365"/>
      <c r="K25" s="67"/>
      <c r="L25" s="68"/>
      <c r="M25" s="70"/>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1:64" ht="18.75" hidden="1" customHeight="1" x14ac:dyDescent="0.25">
      <c r="A26" s="70"/>
      <c r="B26" s="70"/>
      <c r="C26" s="70"/>
      <c r="D26" s="70"/>
      <c r="E26" s="73"/>
      <c r="F26" s="74"/>
      <c r="G26" s="74"/>
      <c r="H26" s="74"/>
      <c r="I26" s="74"/>
      <c r="J26" s="74"/>
      <c r="K26" s="75"/>
      <c r="L26" s="76"/>
      <c r="M26" s="70"/>
    </row>
    <row r="27" spans="1:64" ht="0.75" hidden="1" customHeight="1" x14ac:dyDescent="0.25">
      <c r="A27" s="77"/>
      <c r="B27" s="77"/>
      <c r="C27" s="77"/>
      <c r="D27" s="77"/>
      <c r="E27" s="73"/>
      <c r="F27" s="74"/>
      <c r="G27" s="74"/>
      <c r="H27" s="74"/>
      <c r="I27" s="74"/>
      <c r="J27" s="74"/>
      <c r="K27" s="75"/>
      <c r="L27" s="76"/>
      <c r="M27" s="70"/>
    </row>
    <row r="28" spans="1:64" ht="15.6" x14ac:dyDescent="0.25">
      <c r="A28" s="371" t="s">
        <v>176</v>
      </c>
      <c r="B28" s="372"/>
      <c r="C28" s="372"/>
      <c r="D28" s="372"/>
      <c r="E28" s="372"/>
      <c r="F28" s="372"/>
      <c r="G28" s="372"/>
      <c r="H28" s="372"/>
      <c r="I28" s="372"/>
      <c r="J28" s="372"/>
      <c r="K28" s="78"/>
      <c r="L28" s="79"/>
      <c r="M28" s="70"/>
    </row>
    <row r="29" spans="1:64" ht="30" customHeight="1" x14ac:dyDescent="0.25">
      <c r="A29" s="80"/>
      <c r="B29" s="369" t="s">
        <v>177</v>
      </c>
      <c r="C29" s="370"/>
      <c r="D29" s="370"/>
      <c r="E29" s="370"/>
      <c r="F29" s="370"/>
      <c r="G29" s="370"/>
      <c r="H29" s="370"/>
      <c r="I29" s="370"/>
      <c r="J29" s="81" t="s">
        <v>178</v>
      </c>
      <c r="K29" s="56"/>
      <c r="L29" s="56"/>
      <c r="M29" s="70"/>
    </row>
    <row r="30" spans="1:64" ht="30" customHeight="1" x14ac:dyDescent="0.25">
      <c r="A30" s="80"/>
      <c r="B30" s="369" t="s">
        <v>179</v>
      </c>
      <c r="C30" s="370"/>
      <c r="D30" s="370"/>
      <c r="E30" s="370"/>
      <c r="F30" s="370"/>
      <c r="G30" s="370"/>
      <c r="H30" s="370"/>
      <c r="I30" s="370"/>
      <c r="J30" s="81" t="s">
        <v>180</v>
      </c>
      <c r="K30" s="56"/>
      <c r="L30" s="56"/>
      <c r="M30" s="70"/>
    </row>
    <row r="31" spans="1:64" ht="30" customHeight="1" x14ac:dyDescent="0.25">
      <c r="A31" s="80"/>
      <c r="B31" s="82" t="s">
        <v>181</v>
      </c>
      <c r="C31" s="83"/>
      <c r="D31" s="83"/>
      <c r="E31" s="83"/>
      <c r="F31" s="83"/>
      <c r="G31" s="83"/>
      <c r="H31" s="83"/>
      <c r="I31" s="83"/>
      <c r="J31" s="81" t="s">
        <v>182</v>
      </c>
      <c r="K31" s="84"/>
      <c r="L31" s="84"/>
      <c r="M31" s="8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row>
    <row r="32" spans="1:64" ht="55.2" customHeight="1" x14ac:dyDescent="0.25">
      <c r="A32" s="80"/>
      <c r="B32" s="369" t="s">
        <v>183</v>
      </c>
      <c r="C32" s="370"/>
      <c r="D32" s="370"/>
      <c r="E32" s="370"/>
      <c r="F32" s="370"/>
      <c r="G32" s="370"/>
      <c r="H32" s="370"/>
      <c r="I32" s="370"/>
      <c r="J32" s="81" t="s">
        <v>184</v>
      </c>
      <c r="K32" s="70"/>
      <c r="L32" s="70"/>
      <c r="M32" s="70"/>
    </row>
    <row r="33" spans="1:13" ht="30" customHeight="1" x14ac:dyDescent="0.25">
      <c r="A33" s="80"/>
      <c r="B33" s="82" t="s">
        <v>185</v>
      </c>
      <c r="C33" s="83"/>
      <c r="D33" s="83"/>
      <c r="E33" s="83"/>
      <c r="F33" s="83"/>
      <c r="G33" s="83"/>
      <c r="H33" s="83"/>
      <c r="I33" s="83"/>
      <c r="J33" s="81" t="s">
        <v>186</v>
      </c>
      <c r="K33" s="70"/>
      <c r="L33" s="70"/>
      <c r="M33" s="70"/>
    </row>
    <row r="34" spans="1:13" x14ac:dyDescent="0.25">
      <c r="A34" s="70"/>
      <c r="B34" s="70"/>
      <c r="C34" s="70"/>
      <c r="D34" s="70"/>
      <c r="E34" s="70"/>
      <c r="F34" s="70"/>
      <c r="G34" s="70"/>
      <c r="H34" s="70"/>
      <c r="I34" s="70"/>
      <c r="J34" s="70"/>
      <c r="K34" s="70"/>
      <c r="L34" s="70"/>
      <c r="M34" s="70"/>
    </row>
    <row r="35" spans="1:13" ht="31.95" customHeight="1" x14ac:dyDescent="0.3">
      <c r="A35" s="346" t="s">
        <v>187</v>
      </c>
      <c r="B35" s="347"/>
      <c r="C35" s="347"/>
      <c r="D35" s="347"/>
      <c r="E35" s="347"/>
      <c r="F35" s="347"/>
      <c r="G35" s="347"/>
      <c r="H35" s="347"/>
      <c r="I35" s="347"/>
      <c r="J35" s="347"/>
      <c r="K35" s="70"/>
      <c r="L35" s="70"/>
      <c r="M35" s="70"/>
    </row>
    <row r="36" spans="1:13" x14ac:dyDescent="0.25">
      <c r="A36" s="70"/>
      <c r="B36" s="70"/>
      <c r="C36" s="70"/>
      <c r="D36" s="70"/>
      <c r="E36" s="70"/>
      <c r="F36" s="70"/>
      <c r="G36" s="70"/>
      <c r="H36" s="70"/>
      <c r="I36" s="70"/>
      <c r="J36" s="70"/>
      <c r="K36" s="70"/>
      <c r="L36" s="70"/>
      <c r="M36" s="70"/>
    </row>
    <row r="37" spans="1:13" x14ac:dyDescent="0.25">
      <c r="A37" s="70"/>
      <c r="B37" s="70"/>
      <c r="C37" s="70"/>
      <c r="D37" s="70"/>
      <c r="E37" s="70"/>
      <c r="F37" s="70"/>
      <c r="G37" s="70"/>
      <c r="H37" s="70"/>
      <c r="I37" s="70"/>
      <c r="J37" s="70"/>
      <c r="K37" s="70"/>
      <c r="L37" s="70"/>
      <c r="M37" s="70"/>
    </row>
    <row r="38" spans="1:13" x14ac:dyDescent="0.25">
      <c r="A38" s="70"/>
      <c r="B38" s="70"/>
      <c r="C38" s="70"/>
      <c r="D38" s="70"/>
      <c r="E38" s="70"/>
      <c r="F38" s="70"/>
      <c r="G38" s="70"/>
      <c r="H38" s="70"/>
      <c r="I38" s="70"/>
      <c r="J38" s="70"/>
      <c r="K38" s="70"/>
      <c r="L38" s="70"/>
      <c r="M38" s="70"/>
    </row>
    <row r="39" spans="1:13" x14ac:dyDescent="0.25">
      <c r="A39" s="70"/>
      <c r="B39" s="70"/>
      <c r="C39" s="70"/>
      <c r="D39" s="70"/>
      <c r="E39" s="70"/>
      <c r="F39" s="70"/>
      <c r="G39" s="70"/>
      <c r="H39" s="70"/>
      <c r="I39" s="70"/>
      <c r="J39" s="70"/>
      <c r="K39" s="70"/>
      <c r="L39" s="70"/>
      <c r="M39" s="70"/>
    </row>
    <row r="40" spans="1:13" x14ac:dyDescent="0.25">
      <c r="A40" s="70"/>
      <c r="B40" s="70"/>
      <c r="C40" s="70"/>
      <c r="D40" s="70"/>
      <c r="E40" s="70"/>
      <c r="F40" s="70"/>
      <c r="G40" s="70"/>
      <c r="H40" s="70"/>
      <c r="I40" s="70"/>
      <c r="J40" s="70"/>
      <c r="K40" s="70"/>
      <c r="L40" s="70"/>
      <c r="M40" s="70"/>
    </row>
    <row r="41" spans="1:13" x14ac:dyDescent="0.25">
      <c r="A41" s="70"/>
      <c r="B41" s="70"/>
      <c r="C41" s="70"/>
      <c r="D41" s="70"/>
      <c r="E41" s="70"/>
      <c r="F41" s="70"/>
      <c r="G41" s="70"/>
      <c r="H41" s="70"/>
      <c r="I41" s="70"/>
      <c r="J41" s="70"/>
      <c r="K41" s="70"/>
      <c r="L41" s="70"/>
      <c r="M41" s="70"/>
    </row>
    <row r="42" spans="1:13" x14ac:dyDescent="0.25">
      <c r="A42" s="70"/>
      <c r="B42" s="70"/>
      <c r="C42" s="70"/>
      <c r="D42" s="70"/>
      <c r="E42" s="70"/>
      <c r="F42" s="70"/>
      <c r="G42" s="70"/>
      <c r="H42" s="70"/>
      <c r="I42" s="70"/>
      <c r="J42" s="70"/>
      <c r="K42" s="70"/>
      <c r="L42" s="70"/>
      <c r="M42" s="70"/>
    </row>
    <row r="43" spans="1:13" x14ac:dyDescent="0.25">
      <c r="A43" s="70"/>
      <c r="B43" s="70"/>
      <c r="C43" s="70"/>
      <c r="D43" s="70"/>
      <c r="E43" s="70"/>
      <c r="F43" s="70"/>
      <c r="G43" s="70"/>
      <c r="H43" s="70"/>
      <c r="I43" s="70"/>
      <c r="J43" s="70"/>
      <c r="K43" s="70"/>
      <c r="L43" s="70"/>
      <c r="M43" s="70"/>
    </row>
    <row r="44" spans="1:13" x14ac:dyDescent="0.25">
      <c r="A44" s="70"/>
      <c r="B44" s="70"/>
      <c r="C44" s="70"/>
      <c r="D44" s="70"/>
      <c r="E44" s="70"/>
      <c r="F44" s="70"/>
      <c r="G44" s="70"/>
      <c r="H44" s="70"/>
      <c r="I44" s="70"/>
      <c r="J44" s="70"/>
      <c r="K44" s="70"/>
      <c r="L44" s="70"/>
      <c r="M44" s="70"/>
    </row>
    <row r="45" spans="1:13" x14ac:dyDescent="0.25">
      <c r="A45" s="70"/>
      <c r="B45" s="70"/>
      <c r="C45" s="70"/>
      <c r="D45" s="70"/>
      <c r="E45" s="70"/>
      <c r="F45" s="70"/>
      <c r="G45" s="70"/>
      <c r="H45" s="70"/>
      <c r="I45" s="70"/>
      <c r="J45" s="70"/>
      <c r="K45" s="70"/>
      <c r="L45" s="70"/>
      <c r="M45" s="70"/>
    </row>
    <row r="46" spans="1:13" x14ac:dyDescent="0.25">
      <c r="A46" s="70"/>
      <c r="B46" s="70"/>
      <c r="C46" s="70"/>
      <c r="D46" s="70"/>
      <c r="E46" s="70"/>
      <c r="F46" s="70"/>
      <c r="G46" s="70"/>
      <c r="H46" s="70"/>
      <c r="I46" s="70"/>
      <c r="J46" s="70"/>
      <c r="K46" s="70"/>
      <c r="L46" s="70"/>
      <c r="M46" s="70"/>
    </row>
    <row r="47" spans="1:13" x14ac:dyDescent="0.25">
      <c r="A47" s="70"/>
      <c r="B47" s="70"/>
      <c r="C47" s="70"/>
      <c r="D47" s="70"/>
      <c r="E47" s="70"/>
      <c r="F47" s="70"/>
      <c r="G47" s="70"/>
      <c r="H47" s="70"/>
      <c r="I47" s="70"/>
      <c r="J47" s="70"/>
      <c r="K47" s="70"/>
      <c r="L47" s="70"/>
      <c r="M47" s="70"/>
    </row>
    <row r="48" spans="1:13" x14ac:dyDescent="0.25">
      <c r="A48" s="70"/>
      <c r="B48" s="70"/>
      <c r="C48" s="70"/>
      <c r="D48" s="70"/>
      <c r="E48" s="70"/>
      <c r="F48" s="70"/>
      <c r="G48" s="70"/>
      <c r="H48" s="70"/>
      <c r="I48" s="70"/>
      <c r="J48" s="70"/>
      <c r="K48" s="70"/>
      <c r="L48" s="70"/>
      <c r="M48" s="70"/>
    </row>
    <row r="49" spans="1:13" x14ac:dyDescent="0.25">
      <c r="A49" s="70"/>
      <c r="B49" s="70"/>
      <c r="C49" s="70"/>
      <c r="D49" s="70"/>
      <c r="E49" s="70"/>
      <c r="F49" s="70"/>
      <c r="G49" s="70"/>
      <c r="H49" s="70"/>
      <c r="I49" s="70"/>
      <c r="J49" s="70"/>
      <c r="K49" s="70"/>
      <c r="L49" s="70"/>
      <c r="M49" s="70"/>
    </row>
  </sheetData>
  <sheetProtection algorithmName="SHA-512" hashValue="VizUWMA7Kvh59C3abGaUD/hWjI2W7rj1ab0eLXQnA4eYMxdsXgSfWRcnl3Y6WXwCyjdcZNXJoxUO7S+5j34pEg==" saltValue="HqPAJTQ+SOQ9inMTDC5V3w==" spinCount="100000" sheet="1" selectLockedCells="1"/>
  <customSheetViews>
    <customSheetView guid="{6EEDCC1D-9C7E-44CE-B9EA-477AC3EA6FE0}" showPageBreaks="1" showGridLines="0" printArea="1" hiddenRows="1" hiddenColumns="1">
      <selection activeCell="N27" sqref="N27"/>
      <colBreaks count="1" manualBreakCount="1">
        <brk id="11" max="43" man="1"/>
      </colBreaks>
      <pageMargins left="0" right="0" top="0" bottom="0" header="0" footer="0"/>
      <pageSetup scale="82" orientation="portrait" r:id="rId1"/>
    </customSheetView>
    <customSheetView guid="{E9762F90-A9CC-4114-88C4-1600410A7130}" showPageBreaks="1" showGridLines="0" printArea="1" hiddenRows="1" hiddenColumns="1">
      <selection activeCell="N27" sqref="N27"/>
      <colBreaks count="1" manualBreakCount="1">
        <brk id="11" max="43" man="1"/>
      </colBreaks>
      <pageMargins left="0" right="0" top="0" bottom="0" header="0" footer="0"/>
      <pageSetup scale="82" orientation="portrait" r:id="rId2"/>
    </customSheetView>
  </customSheetViews>
  <mergeCells count="16">
    <mergeCell ref="A35:J35"/>
    <mergeCell ref="A11:J11"/>
    <mergeCell ref="A13:J13"/>
    <mergeCell ref="A22:J22"/>
    <mergeCell ref="A17:J17"/>
    <mergeCell ref="A20:J20"/>
    <mergeCell ref="A14:C14"/>
    <mergeCell ref="D14:F14"/>
    <mergeCell ref="B24:C24"/>
    <mergeCell ref="B25:G25"/>
    <mergeCell ref="I25:J25"/>
    <mergeCell ref="E24:H24"/>
    <mergeCell ref="B29:I29"/>
    <mergeCell ref="B30:I30"/>
    <mergeCell ref="B32:I32"/>
    <mergeCell ref="A28:J28"/>
  </mergeCells>
  <dataValidations xWindow="443" yWindow="636" count="2">
    <dataValidation allowBlank="1" showErrorMessage="1" sqref="A27:D27 A16 A19 E26:E27" xr:uid="{00000000-0002-0000-0100-000001000000}"/>
    <dataValidation type="list" allowBlank="1" showInputMessage="1" showErrorMessage="1" sqref="D14" xr:uid="{453AC489-48D4-4C6B-8C84-BBCD22ADD0BB}">
      <formula1>$N$15:$N$20</formula1>
    </dataValidation>
  </dataValidations>
  <pageMargins left="0.7" right="0.7" top="0.75" bottom="0.75" header="0.3" footer="0.3"/>
  <pageSetup scale="84" fitToHeight="0" orientation="portrait" r:id="rId3"/>
  <colBreaks count="1" manualBreakCount="1">
    <brk id="10" min="5" max="48" man="1"/>
  </colBreaks>
  <drawing r:id="rId4"/>
  <legacyDrawing r:id="rId5"/>
  <mc:AlternateContent xmlns:mc="http://schemas.openxmlformats.org/markup-compatibility/2006">
    <mc:Choice Requires="x14">
      <controls>
        <mc:AlternateContent xmlns:mc="http://schemas.openxmlformats.org/markup-compatibility/2006">
          <mc:Choice Requires="x14">
            <control shapeId="14354" r:id="rId6" name="Check Box 18">
              <controlPr locked="0" defaultSize="0" autoFill="0" autoLine="0" autoPict="0">
                <anchor moveWithCells="1" sizeWithCells="1">
                  <from>
                    <xdr:col>0</xdr:col>
                    <xdr:colOff>45720</xdr:colOff>
                    <xdr:row>15</xdr:row>
                    <xdr:rowOff>0</xdr:rowOff>
                  </from>
                  <to>
                    <xdr:col>1</xdr:col>
                    <xdr:colOff>76200</xdr:colOff>
                    <xdr:row>15</xdr:row>
                    <xdr:rowOff>205740</xdr:rowOff>
                  </to>
                </anchor>
              </controlPr>
            </control>
          </mc:Choice>
        </mc:AlternateContent>
        <mc:AlternateContent xmlns:mc="http://schemas.openxmlformats.org/markup-compatibility/2006">
          <mc:Choice Requires="x14">
            <control shapeId="14368" r:id="rId7" name="Check Box 32">
              <controlPr locked="0" defaultSize="0" autoFill="0" autoLine="0" autoPict="0">
                <anchor moveWithCells="1" sizeWithCells="1">
                  <from>
                    <xdr:col>0</xdr:col>
                    <xdr:colOff>213360</xdr:colOff>
                    <xdr:row>28</xdr:row>
                    <xdr:rowOff>106680</xdr:rowOff>
                  </from>
                  <to>
                    <xdr:col>0</xdr:col>
                    <xdr:colOff>510540</xdr:colOff>
                    <xdr:row>28</xdr:row>
                    <xdr:rowOff>289560</xdr:rowOff>
                  </to>
                </anchor>
              </controlPr>
            </control>
          </mc:Choice>
        </mc:AlternateContent>
        <mc:AlternateContent xmlns:mc="http://schemas.openxmlformats.org/markup-compatibility/2006">
          <mc:Choice Requires="x14">
            <control shapeId="14369" r:id="rId8" name="Check Box 33">
              <controlPr locked="0" defaultSize="0" autoFill="0" autoLine="0" autoPict="0">
                <anchor moveWithCells="1" sizeWithCells="1">
                  <from>
                    <xdr:col>0</xdr:col>
                    <xdr:colOff>213360</xdr:colOff>
                    <xdr:row>29</xdr:row>
                    <xdr:rowOff>76200</xdr:rowOff>
                  </from>
                  <to>
                    <xdr:col>0</xdr:col>
                    <xdr:colOff>533400</xdr:colOff>
                    <xdr:row>29</xdr:row>
                    <xdr:rowOff>243840</xdr:rowOff>
                  </to>
                </anchor>
              </controlPr>
            </control>
          </mc:Choice>
        </mc:AlternateContent>
        <mc:AlternateContent xmlns:mc="http://schemas.openxmlformats.org/markup-compatibility/2006">
          <mc:Choice Requires="x14">
            <control shapeId="14370" r:id="rId9" name="Check Box 34">
              <controlPr locked="0" defaultSize="0" autoFill="0" autoLine="0" autoPict="0">
                <anchor moveWithCells="1" sizeWithCells="1">
                  <from>
                    <xdr:col>0</xdr:col>
                    <xdr:colOff>213360</xdr:colOff>
                    <xdr:row>30</xdr:row>
                    <xdr:rowOff>76200</xdr:rowOff>
                  </from>
                  <to>
                    <xdr:col>0</xdr:col>
                    <xdr:colOff>457200</xdr:colOff>
                    <xdr:row>30</xdr:row>
                    <xdr:rowOff>297180</xdr:rowOff>
                  </to>
                </anchor>
              </controlPr>
            </control>
          </mc:Choice>
        </mc:AlternateContent>
        <mc:AlternateContent xmlns:mc="http://schemas.openxmlformats.org/markup-compatibility/2006">
          <mc:Choice Requires="x14">
            <control shapeId="14371" r:id="rId10" name="Check Box 35">
              <controlPr locked="0" defaultSize="0" autoFill="0" autoLine="0" autoPict="0">
                <anchor moveWithCells="1" sizeWithCells="1">
                  <from>
                    <xdr:col>0</xdr:col>
                    <xdr:colOff>213360</xdr:colOff>
                    <xdr:row>31</xdr:row>
                    <xdr:rowOff>53340</xdr:rowOff>
                  </from>
                  <to>
                    <xdr:col>0</xdr:col>
                    <xdr:colOff>495300</xdr:colOff>
                    <xdr:row>31</xdr:row>
                    <xdr:rowOff>274320</xdr:rowOff>
                  </to>
                </anchor>
              </controlPr>
            </control>
          </mc:Choice>
        </mc:AlternateContent>
        <mc:AlternateContent xmlns:mc="http://schemas.openxmlformats.org/markup-compatibility/2006">
          <mc:Choice Requires="x14">
            <control shapeId="14372" r:id="rId11" name="Check Box 36">
              <controlPr locked="0" defaultSize="0" autoFill="0" autoLine="0" autoPict="0">
                <anchor moveWithCells="1" sizeWithCells="1">
                  <from>
                    <xdr:col>0</xdr:col>
                    <xdr:colOff>213360</xdr:colOff>
                    <xdr:row>32</xdr:row>
                    <xdr:rowOff>60960</xdr:rowOff>
                  </from>
                  <to>
                    <xdr:col>0</xdr:col>
                    <xdr:colOff>457200</xdr:colOff>
                    <xdr:row>32</xdr:row>
                    <xdr:rowOff>281940</xdr:rowOff>
                  </to>
                </anchor>
              </controlPr>
            </control>
          </mc:Choice>
        </mc:AlternateContent>
        <mc:AlternateContent xmlns:mc="http://schemas.openxmlformats.org/markup-compatibility/2006">
          <mc:Choice Requires="x14">
            <control shapeId="14373" r:id="rId12" name="Check Box 37">
              <controlPr locked="0" defaultSize="0" autoFill="0" autoLine="0" autoPict="0">
                <anchor moveWithCells="1" sizeWithCells="1">
                  <from>
                    <xdr:col>0</xdr:col>
                    <xdr:colOff>60960</xdr:colOff>
                    <xdr:row>18</xdr:row>
                    <xdr:rowOff>68580</xdr:rowOff>
                  </from>
                  <to>
                    <xdr:col>0</xdr:col>
                    <xdr:colOff>304800</xdr:colOff>
                    <xdr:row>19</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AO210"/>
  <sheetViews>
    <sheetView showGridLines="0" tabSelected="1" topLeftCell="A37" zoomScaleNormal="100" zoomScaleSheetLayoutView="100" workbookViewId="0">
      <selection activeCell="B44" sqref="B44:H44"/>
    </sheetView>
  </sheetViews>
  <sheetFormatPr defaultRowHeight="14.4" x14ac:dyDescent="0.3"/>
  <cols>
    <col min="1" max="1" width="36.77734375" customWidth="1"/>
    <col min="2" max="2" width="20.21875" customWidth="1"/>
    <col min="3" max="3" width="16.44140625" customWidth="1"/>
    <col min="4" max="4" width="25.44140625" customWidth="1"/>
    <col min="5" max="5" width="20.5546875" customWidth="1"/>
    <col min="6" max="6" width="16.5546875" customWidth="1"/>
    <col min="7" max="7" width="16.21875" style="38" customWidth="1"/>
    <col min="8" max="8" width="15.21875" style="38" customWidth="1"/>
    <col min="9" max="9" width="21.21875" bestFit="1" customWidth="1"/>
    <col min="10" max="10" width="17" bestFit="1" customWidth="1"/>
    <col min="11" max="11" width="15.44140625" style="35" bestFit="1" customWidth="1"/>
    <col min="12" max="12" width="12.77734375" customWidth="1"/>
    <col min="15" max="15" width="9.21875" style="38"/>
    <col min="19" max="19" width="9.21875" style="36"/>
    <col min="20" max="20" width="9.21875" style="37"/>
    <col min="21" max="21" width="18.21875" bestFit="1" customWidth="1"/>
    <col min="23" max="23" width="15.21875" customWidth="1"/>
    <col min="24" max="24" width="18.77734375" bestFit="1" customWidth="1"/>
    <col min="25" max="25" width="17" customWidth="1"/>
    <col min="26" max="26" width="16.5546875" customWidth="1"/>
    <col min="27" max="27" width="15.5546875" customWidth="1"/>
    <col min="29" max="29" width="10.44140625" bestFit="1" customWidth="1"/>
    <col min="30" max="30" width="11.77734375" customWidth="1"/>
    <col min="31" max="31" width="19.77734375" bestFit="1" customWidth="1"/>
    <col min="32" max="32" width="19.77734375" customWidth="1"/>
    <col min="33" max="33" width="22.21875" bestFit="1" customWidth="1"/>
    <col min="34" max="34" width="22.21875" style="38" customWidth="1"/>
    <col min="36" max="36" width="17.77734375" bestFit="1" customWidth="1"/>
    <col min="37" max="37" width="20" bestFit="1" customWidth="1"/>
    <col min="38" max="38" width="13.5546875" bestFit="1" customWidth="1"/>
    <col min="39" max="39" width="13.21875" bestFit="1" customWidth="1"/>
    <col min="40" max="40" width="15.5546875" bestFit="1" customWidth="1"/>
    <col min="41" max="41" width="10.44140625" bestFit="1" customWidth="1"/>
  </cols>
  <sheetData>
    <row r="2" spans="1:41" s="149" customFormat="1" hidden="1" x14ac:dyDescent="0.3">
      <c r="A2" s="149" t="s">
        <v>188</v>
      </c>
      <c r="AE2" s="13" t="s">
        <v>189</v>
      </c>
      <c r="AF2" s="13"/>
      <c r="AG2" s="13"/>
      <c r="AH2" s="13"/>
      <c r="AI2" s="13"/>
      <c r="AJ2" s="13"/>
      <c r="AK2" s="13"/>
      <c r="AL2" s="13"/>
      <c r="AM2" s="13"/>
      <c r="AN2" s="13"/>
      <c r="AO2" s="13"/>
    </row>
    <row r="3" spans="1:41" s="149" customFormat="1" hidden="1" x14ac:dyDescent="0.3">
      <c r="A3" s="33" t="s">
        <v>190</v>
      </c>
      <c r="B3" s="33" t="s">
        <v>191</v>
      </c>
      <c r="C3" s="33" t="s">
        <v>192</v>
      </c>
      <c r="D3" s="33" t="s">
        <v>193</v>
      </c>
      <c r="E3" s="33" t="s">
        <v>194</v>
      </c>
      <c r="F3" s="33" t="s">
        <v>195</v>
      </c>
      <c r="G3" s="33" t="s">
        <v>196</v>
      </c>
      <c r="H3" s="33" t="s">
        <v>197</v>
      </c>
      <c r="I3" s="33" t="s">
        <v>198</v>
      </c>
      <c r="J3" s="33" t="s">
        <v>199</v>
      </c>
      <c r="K3" s="33" t="s">
        <v>200</v>
      </c>
      <c r="L3" s="33" t="s">
        <v>201</v>
      </c>
      <c r="M3" s="33" t="s">
        <v>202</v>
      </c>
      <c r="N3" s="33" t="s">
        <v>203</v>
      </c>
      <c r="O3" s="33" t="s">
        <v>204</v>
      </c>
      <c r="P3" s="33" t="s">
        <v>205</v>
      </c>
      <c r="Q3" s="33" t="s">
        <v>206</v>
      </c>
      <c r="R3" s="33" t="s">
        <v>207</v>
      </c>
      <c r="S3" s="149" t="s">
        <v>208</v>
      </c>
      <c r="T3" s="33" t="s">
        <v>209</v>
      </c>
      <c r="U3" s="33" t="s">
        <v>210</v>
      </c>
      <c r="V3" s="33" t="s">
        <v>211</v>
      </c>
      <c r="W3" s="33" t="s">
        <v>212</v>
      </c>
      <c r="X3" s="33" t="s">
        <v>213</v>
      </c>
      <c r="Y3" s="33" t="s">
        <v>214</v>
      </c>
      <c r="Z3" s="33" t="s">
        <v>215</v>
      </c>
      <c r="AA3" s="33" t="s">
        <v>216</v>
      </c>
      <c r="AB3" s="33" t="s">
        <v>217</v>
      </c>
      <c r="AC3" s="33" t="s">
        <v>218</v>
      </c>
      <c r="AD3" s="33" t="s">
        <v>219</v>
      </c>
      <c r="AE3" s="13" t="s">
        <v>220</v>
      </c>
      <c r="AF3" s="13" t="s">
        <v>221</v>
      </c>
      <c r="AG3" s="13" t="s">
        <v>222</v>
      </c>
      <c r="AH3" s="13" t="s">
        <v>223</v>
      </c>
      <c r="AI3" s="13" t="s">
        <v>173</v>
      </c>
      <c r="AJ3" s="13" t="s">
        <v>224</v>
      </c>
      <c r="AK3" s="13" t="s">
        <v>225</v>
      </c>
      <c r="AL3" s="13" t="s">
        <v>226</v>
      </c>
      <c r="AM3" s="13" t="s">
        <v>227</v>
      </c>
      <c r="AN3" s="13" t="s">
        <v>228</v>
      </c>
      <c r="AO3" s="13" t="s">
        <v>229</v>
      </c>
    </row>
    <row r="4" spans="1:41" s="149" customFormat="1" hidden="1" x14ac:dyDescent="0.3">
      <c r="A4" s="33" t="s">
        <v>230</v>
      </c>
      <c r="B4" s="33">
        <f>A11</f>
        <v>0</v>
      </c>
      <c r="C4" s="33">
        <f>B30</f>
        <v>0</v>
      </c>
      <c r="D4" s="33">
        <f>B31</f>
        <v>0</v>
      </c>
      <c r="E4" s="33" t="s">
        <v>231</v>
      </c>
      <c r="F4" s="33">
        <f>D31</f>
        <v>0</v>
      </c>
      <c r="G4" s="33">
        <f>F31</f>
        <v>0</v>
      </c>
      <c r="H4" s="33">
        <f>B33</f>
        <v>0</v>
      </c>
      <c r="I4" s="33">
        <f>F33</f>
        <v>0</v>
      </c>
      <c r="J4" s="33">
        <f>B35</f>
        <v>0</v>
      </c>
      <c r="K4" s="33">
        <f>B36</f>
        <v>0</v>
      </c>
      <c r="L4" s="33">
        <f>B38</f>
        <v>0</v>
      </c>
      <c r="M4" s="33">
        <f>B39</f>
        <v>0</v>
      </c>
      <c r="N4" s="33">
        <f>B40</f>
        <v>0</v>
      </c>
      <c r="O4" s="33">
        <f>D40</f>
        <v>0</v>
      </c>
      <c r="P4" s="33">
        <f>B41</f>
        <v>0</v>
      </c>
      <c r="Q4" s="33">
        <f>B42</f>
        <v>0</v>
      </c>
      <c r="R4" s="33">
        <f>D42</f>
        <v>0</v>
      </c>
      <c r="S4" s="161">
        <f>F103</f>
        <v>0</v>
      </c>
      <c r="T4" s="161">
        <f>G103</f>
        <v>0</v>
      </c>
      <c r="U4" s="161">
        <f>H103</f>
        <v>0</v>
      </c>
      <c r="V4" s="33"/>
      <c r="W4" s="33">
        <f>E64</f>
        <v>0</v>
      </c>
      <c r="X4" s="161">
        <f>G64</f>
        <v>0</v>
      </c>
      <c r="Y4" s="33" t="s">
        <v>232</v>
      </c>
      <c r="Z4" s="33" t="s">
        <v>232</v>
      </c>
      <c r="AA4" s="33" t="e">
        <f>#REF!</f>
        <v>#REF!</v>
      </c>
      <c r="AB4" s="161" t="e">
        <f>#REF!</f>
        <v>#REF!</v>
      </c>
      <c r="AC4" s="162">
        <f>E104</f>
        <v>0</v>
      </c>
      <c r="AD4" s="161" t="e">
        <f>E105</f>
        <v>#DIV/0!</v>
      </c>
      <c r="AE4" s="13" t="s">
        <v>233</v>
      </c>
      <c r="AF4" s="13">
        <f>B13</f>
        <v>0</v>
      </c>
      <c r="AG4" s="13">
        <f>D13</f>
        <v>0</v>
      </c>
      <c r="AH4" s="13" t="str">
        <f>CONCATENATE(AF4," ",AG4)</f>
        <v>0 0</v>
      </c>
      <c r="AI4" s="13">
        <f>G13</f>
        <v>0</v>
      </c>
      <c r="AJ4" s="13">
        <f>B14</f>
        <v>0</v>
      </c>
      <c r="AK4" s="13">
        <f>B15</f>
        <v>0</v>
      </c>
      <c r="AL4" s="13">
        <f>E15</f>
        <v>0</v>
      </c>
      <c r="AM4" s="31">
        <f>H15</f>
        <v>0</v>
      </c>
      <c r="AN4" s="13">
        <f>B16</f>
        <v>0</v>
      </c>
      <c r="AO4" s="32">
        <f>G16</f>
        <v>0</v>
      </c>
    </row>
    <row r="5" spans="1:41" hidden="1" x14ac:dyDescent="0.3">
      <c r="A5" s="38"/>
      <c r="B5" s="38"/>
      <c r="C5" s="38"/>
      <c r="D5" s="38"/>
      <c r="E5" s="38"/>
      <c r="F5" s="38"/>
      <c r="I5" s="38"/>
      <c r="J5" s="38"/>
      <c r="K5" s="38"/>
      <c r="L5" s="38"/>
      <c r="M5" s="38"/>
      <c r="N5" s="38"/>
      <c r="P5" s="38"/>
      <c r="Q5" s="38"/>
      <c r="R5" s="38"/>
      <c r="S5" s="38"/>
      <c r="T5" s="38"/>
      <c r="U5" s="38"/>
      <c r="V5" s="38"/>
      <c r="W5" s="38"/>
      <c r="X5" s="38"/>
      <c r="Y5" s="38"/>
      <c r="Z5" s="38"/>
      <c r="AA5" s="38"/>
      <c r="AB5" s="38"/>
      <c r="AC5" s="38"/>
      <c r="AD5" s="38"/>
      <c r="AE5" s="13" t="s">
        <v>234</v>
      </c>
      <c r="AF5" s="13">
        <f>B18</f>
        <v>0</v>
      </c>
      <c r="AG5" s="13">
        <f>D18</f>
        <v>0</v>
      </c>
      <c r="AH5" s="13" t="str">
        <f t="shared" ref="AH5:AH6" si="0">CONCATENATE(AF5," ",AG5)</f>
        <v>0 0</v>
      </c>
      <c r="AI5" s="13">
        <f>G18</f>
        <v>0</v>
      </c>
      <c r="AJ5" s="13">
        <f>B19</f>
        <v>0</v>
      </c>
      <c r="AK5" s="13">
        <f>B20</f>
        <v>0</v>
      </c>
      <c r="AL5" s="13">
        <f>E20</f>
        <v>0</v>
      </c>
      <c r="AM5" s="31">
        <f>H20</f>
        <v>0</v>
      </c>
      <c r="AN5" s="13">
        <f>B21</f>
        <v>0</v>
      </c>
      <c r="AO5" s="32">
        <f>G21</f>
        <v>0</v>
      </c>
    </row>
    <row r="6" spans="1:41" hidden="1" x14ac:dyDescent="0.3">
      <c r="A6" s="1"/>
      <c r="B6" s="1"/>
      <c r="C6" s="1"/>
      <c r="D6" s="1"/>
      <c r="E6" s="1"/>
      <c r="F6" s="1"/>
      <c r="G6" s="1"/>
      <c r="H6" s="1"/>
      <c r="I6" s="38"/>
      <c r="J6" s="38"/>
      <c r="K6" s="38"/>
      <c r="L6" s="38"/>
      <c r="M6" s="38"/>
      <c r="N6" s="38"/>
      <c r="P6" s="38"/>
      <c r="Q6" s="38"/>
      <c r="R6" s="38"/>
      <c r="S6" s="38"/>
      <c r="T6" s="38"/>
      <c r="U6" s="38"/>
      <c r="V6" s="38"/>
      <c r="W6" s="38"/>
      <c r="X6" s="38"/>
      <c r="Y6" s="38"/>
      <c r="Z6" s="38"/>
      <c r="AA6" s="38"/>
      <c r="AB6" s="38"/>
      <c r="AC6" s="38"/>
      <c r="AD6" s="38"/>
      <c r="AE6" s="13" t="s">
        <v>235</v>
      </c>
      <c r="AF6" s="22">
        <f>B24</f>
        <v>0</v>
      </c>
      <c r="AG6" s="22">
        <f>D24</f>
        <v>0</v>
      </c>
      <c r="AH6" s="13" t="str">
        <f t="shared" si="0"/>
        <v>0 0</v>
      </c>
      <c r="AI6" s="22">
        <f>G24</f>
        <v>0</v>
      </c>
      <c r="AJ6" s="22">
        <f>B25</f>
        <v>0</v>
      </c>
      <c r="AK6" s="22">
        <f>B26</f>
        <v>0</v>
      </c>
      <c r="AL6" s="22">
        <f>E26</f>
        <v>0</v>
      </c>
      <c r="AM6" s="163">
        <f>H26</f>
        <v>0</v>
      </c>
      <c r="AN6" s="22">
        <f>B27</f>
        <v>0</v>
      </c>
      <c r="AO6" s="164">
        <f>G27</f>
        <v>0</v>
      </c>
    </row>
    <row r="7" spans="1:41" ht="15" thickBot="1" x14ac:dyDescent="0.35">
      <c r="A7" s="85"/>
      <c r="B7" s="178"/>
      <c r="C7" s="178"/>
      <c r="D7" s="178"/>
      <c r="E7" s="178"/>
      <c r="F7" s="178"/>
      <c r="G7" s="178"/>
      <c r="H7" s="178"/>
      <c r="I7" s="178"/>
      <c r="J7" s="38"/>
      <c r="K7" s="38"/>
      <c r="L7" s="38"/>
      <c r="M7" s="38"/>
      <c r="N7" s="38"/>
      <c r="P7" s="38"/>
      <c r="Q7" s="38"/>
      <c r="R7" s="38"/>
      <c r="S7" s="38"/>
      <c r="T7" s="38"/>
      <c r="U7" s="38"/>
      <c r="V7" s="38"/>
      <c r="W7" s="38"/>
      <c r="X7" s="38"/>
      <c r="Y7" s="38"/>
      <c r="Z7" s="38"/>
      <c r="AA7" s="38"/>
      <c r="AB7" s="38"/>
      <c r="AC7" s="38"/>
      <c r="AD7" s="38"/>
      <c r="AE7" s="38"/>
      <c r="AF7" s="38"/>
      <c r="AG7" s="38"/>
      <c r="AI7" s="38"/>
      <c r="AJ7" s="38"/>
      <c r="AK7" s="38"/>
      <c r="AL7" s="38"/>
      <c r="AM7" s="38"/>
      <c r="AN7" s="38"/>
      <c r="AO7" s="38"/>
    </row>
    <row r="8" spans="1:41" ht="16.2" thickTop="1" x14ac:dyDescent="0.3">
      <c r="A8" s="86" t="s">
        <v>348</v>
      </c>
      <c r="B8" s="87"/>
      <c r="C8" s="87"/>
      <c r="D8" s="87"/>
      <c r="E8" s="87"/>
      <c r="F8" s="87"/>
      <c r="G8" s="87"/>
      <c r="H8" s="154"/>
      <c r="I8" s="88"/>
      <c r="J8" s="88"/>
      <c r="K8" s="88"/>
      <c r="L8" s="88"/>
      <c r="M8" s="88"/>
      <c r="N8" s="88"/>
      <c r="O8" s="88"/>
      <c r="P8" s="88"/>
      <c r="Q8" s="88"/>
      <c r="R8" s="38"/>
      <c r="S8" s="38"/>
      <c r="T8" s="38"/>
      <c r="U8" s="38"/>
      <c r="V8" s="38"/>
      <c r="W8" s="38"/>
      <c r="X8" s="38"/>
      <c r="Y8" s="38"/>
      <c r="Z8" s="38"/>
      <c r="AA8" s="38"/>
      <c r="AB8" s="38"/>
      <c r="AC8" s="38"/>
      <c r="AD8" s="38"/>
      <c r="AE8" s="38"/>
      <c r="AF8" s="38"/>
      <c r="AG8" s="38"/>
      <c r="AI8" s="38"/>
      <c r="AJ8" s="38"/>
      <c r="AK8" s="38"/>
      <c r="AL8" s="38"/>
      <c r="AM8" s="38"/>
      <c r="AN8" s="38"/>
      <c r="AO8" s="38"/>
    </row>
    <row r="9" spans="1:41" ht="15.6" x14ac:dyDescent="0.3">
      <c r="A9" s="89"/>
      <c r="B9" s="50"/>
      <c r="C9" s="50"/>
      <c r="D9" s="50"/>
      <c r="E9" s="50"/>
      <c r="F9" s="50"/>
      <c r="G9" s="50"/>
      <c r="H9" s="155"/>
      <c r="I9" s="88"/>
      <c r="J9" s="88"/>
      <c r="K9" s="88"/>
      <c r="L9" s="88"/>
      <c r="M9" s="88"/>
      <c r="N9" s="88"/>
      <c r="O9" s="88"/>
      <c r="P9" s="88"/>
      <c r="Q9" s="88"/>
      <c r="R9" s="38"/>
      <c r="S9" s="38"/>
      <c r="T9" s="38"/>
      <c r="U9" s="38"/>
      <c r="V9" s="38"/>
      <c r="W9" s="38"/>
      <c r="X9" s="38"/>
      <c r="Y9" s="38"/>
      <c r="Z9" s="38"/>
      <c r="AA9" s="38"/>
      <c r="AB9" s="38"/>
      <c r="AC9" s="38"/>
      <c r="AD9" s="38"/>
      <c r="AE9" s="38"/>
      <c r="AF9" s="38"/>
      <c r="AG9" s="38"/>
      <c r="AI9" s="38"/>
      <c r="AJ9" s="38"/>
      <c r="AK9" s="38"/>
      <c r="AL9" s="38"/>
      <c r="AM9" s="38"/>
      <c r="AN9" s="38"/>
      <c r="AO9" s="38"/>
    </row>
    <row r="10" spans="1:41" ht="17.399999999999999" x14ac:dyDescent="0.3">
      <c r="A10" s="443" t="s">
        <v>236</v>
      </c>
      <c r="B10" s="444"/>
      <c r="C10" s="444"/>
      <c r="D10" s="444"/>
      <c r="E10" s="444"/>
      <c r="F10" s="444"/>
      <c r="G10" s="432"/>
      <c r="H10" s="445"/>
      <c r="I10" s="88"/>
      <c r="J10" s="88"/>
      <c r="K10" s="88"/>
      <c r="L10" s="88"/>
      <c r="M10" s="88"/>
      <c r="N10" s="88"/>
      <c r="O10" s="88"/>
      <c r="P10" s="88"/>
      <c r="Q10" s="88"/>
      <c r="R10" s="38"/>
      <c r="S10" s="38"/>
      <c r="T10" s="38"/>
      <c r="U10" s="38"/>
      <c r="V10" s="38"/>
      <c r="W10" s="38"/>
      <c r="X10" s="38"/>
      <c r="Y10" s="38"/>
      <c r="Z10" s="38"/>
      <c r="AA10" s="38"/>
      <c r="AB10" s="38"/>
      <c r="AC10" s="38"/>
      <c r="AD10" s="38"/>
      <c r="AE10" s="38"/>
      <c r="AF10" s="38"/>
      <c r="AG10" s="38"/>
      <c r="AI10" s="38"/>
      <c r="AJ10" s="38"/>
      <c r="AK10" s="38"/>
      <c r="AL10" s="38"/>
      <c r="AM10" s="38"/>
      <c r="AN10" s="38"/>
      <c r="AO10" s="38"/>
    </row>
    <row r="11" spans="1:41" ht="28.95" customHeight="1" thickBot="1" x14ac:dyDescent="0.35">
      <c r="A11" s="446"/>
      <c r="B11" s="447"/>
      <c r="C11" s="447"/>
      <c r="D11" s="447"/>
      <c r="E11" s="447"/>
      <c r="F11" s="447"/>
      <c r="G11" s="448"/>
      <c r="H11" s="449"/>
      <c r="I11" s="88"/>
      <c r="J11" s="88"/>
      <c r="K11" s="88"/>
      <c r="L11" s="88"/>
      <c r="M11" s="88"/>
      <c r="N11" s="88"/>
      <c r="O11" s="88"/>
      <c r="P11" s="88"/>
      <c r="Q11" s="88"/>
      <c r="R11" s="38"/>
      <c r="S11" s="38"/>
      <c r="T11" s="38"/>
      <c r="U11" s="38"/>
      <c r="V11" s="38"/>
      <c r="W11" s="38"/>
      <c r="X11" s="38"/>
      <c r="Y11" s="38"/>
      <c r="Z11" s="38"/>
      <c r="AA11" s="38"/>
      <c r="AB11" s="38"/>
      <c r="AC11" s="38"/>
      <c r="AD11" s="38"/>
      <c r="AE11" s="38"/>
      <c r="AF11" s="38"/>
      <c r="AG11" s="38"/>
      <c r="AI11" s="38"/>
      <c r="AJ11" s="38"/>
      <c r="AK11" s="38"/>
      <c r="AL11" s="38"/>
      <c r="AM11" s="38"/>
      <c r="AN11" s="38"/>
      <c r="AO11" s="38"/>
    </row>
    <row r="12" spans="1:41" s="38" customFormat="1" ht="15" customHeight="1" thickTop="1" x14ac:dyDescent="0.3">
      <c r="A12" s="390" t="s">
        <v>237</v>
      </c>
      <c r="B12" s="391"/>
      <c r="C12" s="391"/>
      <c r="D12" s="391"/>
      <c r="E12" s="391"/>
      <c r="F12" s="391"/>
      <c r="G12" s="391"/>
      <c r="H12" s="392"/>
      <c r="I12" s="88"/>
      <c r="J12" s="88"/>
      <c r="K12" s="88"/>
      <c r="L12" s="88"/>
      <c r="M12" s="88"/>
      <c r="N12" s="88"/>
      <c r="O12" s="88"/>
      <c r="P12" s="88"/>
      <c r="Q12" s="88"/>
    </row>
    <row r="13" spans="1:41" s="38" customFormat="1" ht="15" customHeight="1" x14ac:dyDescent="0.3">
      <c r="A13" s="69" t="s">
        <v>171</v>
      </c>
      <c r="B13" s="157"/>
      <c r="C13" s="158" t="s">
        <v>172</v>
      </c>
      <c r="D13" s="366"/>
      <c r="E13" s="368"/>
      <c r="F13" s="158" t="s">
        <v>173</v>
      </c>
      <c r="G13" s="388"/>
      <c r="H13" s="389"/>
      <c r="I13" s="88"/>
      <c r="J13" s="88"/>
      <c r="K13" s="88"/>
      <c r="L13" s="88"/>
      <c r="M13" s="88"/>
      <c r="N13" s="88"/>
      <c r="O13" s="88"/>
      <c r="P13" s="88"/>
      <c r="Q13" s="88"/>
    </row>
    <row r="14" spans="1:41" s="38" customFormat="1" ht="15" customHeight="1" x14ac:dyDescent="0.3">
      <c r="A14" s="69" t="s">
        <v>238</v>
      </c>
      <c r="B14" s="395"/>
      <c r="C14" s="396"/>
      <c r="D14" s="396"/>
      <c r="E14" s="396"/>
      <c r="F14" s="396"/>
      <c r="G14" s="396"/>
      <c r="H14" s="397"/>
      <c r="I14" s="166"/>
      <c r="J14" s="166"/>
      <c r="K14" s="88"/>
      <c r="L14" s="88"/>
      <c r="M14" s="88"/>
      <c r="N14" s="88"/>
      <c r="O14" s="88"/>
      <c r="P14" s="88"/>
      <c r="Q14" s="88"/>
    </row>
    <row r="15" spans="1:41" s="38" customFormat="1" ht="15" customHeight="1" x14ac:dyDescent="0.3">
      <c r="A15" s="69" t="s">
        <v>225</v>
      </c>
      <c r="B15" s="395"/>
      <c r="C15" s="454"/>
      <c r="D15" s="69" t="s">
        <v>226</v>
      </c>
      <c r="E15" s="175"/>
      <c r="F15" s="71"/>
      <c r="G15" s="69" t="s">
        <v>239</v>
      </c>
      <c r="H15" s="159"/>
      <c r="I15" s="166"/>
      <c r="J15" s="166"/>
      <c r="K15" s="88"/>
      <c r="L15" s="88"/>
      <c r="M15" s="88"/>
      <c r="N15" s="88"/>
      <c r="O15" s="88"/>
      <c r="P15" s="88"/>
      <c r="Q15" s="88"/>
    </row>
    <row r="16" spans="1:41" s="38" customFormat="1" ht="15" customHeight="1" thickBot="1" x14ac:dyDescent="0.35">
      <c r="A16" s="72" t="s">
        <v>174</v>
      </c>
      <c r="B16" s="393"/>
      <c r="C16" s="398"/>
      <c r="D16" s="398"/>
      <c r="E16" s="399"/>
      <c r="F16" s="69" t="s">
        <v>175</v>
      </c>
      <c r="G16" s="393"/>
      <c r="H16" s="394"/>
      <c r="I16" s="386"/>
      <c r="J16" s="387"/>
      <c r="K16" s="88"/>
      <c r="L16" s="88"/>
      <c r="M16" s="88"/>
      <c r="N16" s="88"/>
      <c r="O16" s="88"/>
      <c r="P16" s="88"/>
      <c r="Q16" s="88"/>
    </row>
    <row r="17" spans="1:17" s="38" customFormat="1" ht="15" customHeight="1" thickTop="1" x14ac:dyDescent="0.3">
      <c r="A17" s="390" t="s">
        <v>240</v>
      </c>
      <c r="B17" s="391"/>
      <c r="C17" s="391"/>
      <c r="D17" s="391"/>
      <c r="E17" s="391"/>
      <c r="F17" s="391"/>
      <c r="G17" s="391"/>
      <c r="H17" s="392"/>
      <c r="I17" s="88"/>
      <c r="J17" s="88"/>
      <c r="K17" s="88"/>
      <c r="L17" s="88"/>
      <c r="M17" s="88"/>
      <c r="N17" s="88"/>
      <c r="O17" s="88"/>
      <c r="P17" s="88"/>
      <c r="Q17" s="88"/>
    </row>
    <row r="18" spans="1:17" s="38" customFormat="1" ht="15" customHeight="1" x14ac:dyDescent="0.3">
      <c r="A18" s="69" t="s">
        <v>171</v>
      </c>
      <c r="B18" s="157"/>
      <c r="C18" s="158" t="s">
        <v>172</v>
      </c>
      <c r="D18" s="366"/>
      <c r="E18" s="368"/>
      <c r="F18" s="158" t="s">
        <v>173</v>
      </c>
      <c r="G18" s="388"/>
      <c r="H18" s="389"/>
      <c r="I18" s="88"/>
      <c r="J18" s="88"/>
      <c r="K18" s="88"/>
      <c r="L18" s="88"/>
      <c r="M18" s="88"/>
      <c r="N18" s="88"/>
      <c r="O18" s="88"/>
      <c r="P18" s="88"/>
      <c r="Q18" s="88"/>
    </row>
    <row r="19" spans="1:17" s="38" customFormat="1" ht="15" customHeight="1" x14ac:dyDescent="0.3">
      <c r="A19" s="69" t="s">
        <v>238</v>
      </c>
      <c r="B19" s="395"/>
      <c r="C19" s="396"/>
      <c r="D19" s="396"/>
      <c r="E19" s="396"/>
      <c r="F19" s="396"/>
      <c r="G19" s="396"/>
      <c r="H19" s="397"/>
      <c r="I19" s="167"/>
      <c r="J19" s="166"/>
      <c r="K19" s="88"/>
      <c r="L19" s="88"/>
      <c r="M19" s="88"/>
      <c r="N19" s="88"/>
      <c r="O19" s="88"/>
      <c r="P19" s="88"/>
      <c r="Q19" s="88"/>
    </row>
    <row r="20" spans="1:17" s="38" customFormat="1" ht="15" customHeight="1" x14ac:dyDescent="0.3">
      <c r="A20" s="69" t="s">
        <v>225</v>
      </c>
      <c r="B20" s="395"/>
      <c r="C20" s="454"/>
      <c r="D20" s="69" t="s">
        <v>226</v>
      </c>
      <c r="E20" s="175"/>
      <c r="F20" s="71"/>
      <c r="G20" s="69" t="s">
        <v>239</v>
      </c>
      <c r="H20" s="159"/>
      <c r="I20" s="167"/>
      <c r="J20" s="166"/>
      <c r="K20" s="88"/>
      <c r="L20" s="88"/>
      <c r="M20" s="88"/>
      <c r="N20" s="88"/>
      <c r="O20" s="88"/>
      <c r="P20" s="88"/>
      <c r="Q20" s="88"/>
    </row>
    <row r="21" spans="1:17" s="38" customFormat="1" ht="15" customHeight="1" thickBot="1" x14ac:dyDescent="0.35">
      <c r="A21" s="72" t="s">
        <v>174</v>
      </c>
      <c r="B21" s="393"/>
      <c r="C21" s="398"/>
      <c r="D21" s="398"/>
      <c r="E21" s="399"/>
      <c r="F21" s="69" t="s">
        <v>175</v>
      </c>
      <c r="G21" s="393"/>
      <c r="H21" s="394"/>
      <c r="I21" s="386"/>
      <c r="J21" s="387"/>
      <c r="K21" s="88"/>
      <c r="L21" s="88"/>
      <c r="M21" s="88"/>
      <c r="N21" s="88"/>
      <c r="O21" s="88"/>
      <c r="P21" s="88"/>
      <c r="Q21" s="88"/>
    </row>
    <row r="22" spans="1:17" s="38" customFormat="1" ht="15" customHeight="1" thickTop="1" x14ac:dyDescent="0.3">
      <c r="A22" s="390" t="s">
        <v>241</v>
      </c>
      <c r="B22" s="391"/>
      <c r="C22" s="391"/>
      <c r="D22" s="391"/>
      <c r="E22" s="391"/>
      <c r="F22" s="391"/>
      <c r="G22" s="391"/>
      <c r="H22" s="392"/>
      <c r="I22" s="88"/>
      <c r="J22" s="88"/>
      <c r="K22" s="88"/>
      <c r="L22" s="88"/>
      <c r="M22" s="88"/>
      <c r="N22" s="88"/>
      <c r="O22" s="88"/>
      <c r="P22" s="88"/>
      <c r="Q22" s="88"/>
    </row>
    <row r="23" spans="1:17" s="38" customFormat="1" ht="15" customHeight="1" x14ac:dyDescent="0.3">
      <c r="A23" s="69" t="s">
        <v>242</v>
      </c>
      <c r="B23" s="395"/>
      <c r="C23" s="396"/>
      <c r="D23" s="396"/>
      <c r="E23" s="396"/>
      <c r="F23" s="396"/>
      <c r="G23" s="396"/>
      <c r="H23" s="397"/>
      <c r="I23" s="166"/>
      <c r="J23" s="166"/>
      <c r="K23" s="88"/>
      <c r="L23" s="88"/>
      <c r="M23" s="88"/>
      <c r="N23" s="88"/>
      <c r="O23" s="88"/>
      <c r="P23" s="88"/>
      <c r="Q23" s="88"/>
    </row>
    <row r="24" spans="1:17" s="38" customFormat="1" ht="15" customHeight="1" x14ac:dyDescent="0.3">
      <c r="A24" s="69" t="s">
        <v>171</v>
      </c>
      <c r="B24" s="157"/>
      <c r="C24" s="158" t="s">
        <v>172</v>
      </c>
      <c r="D24" s="366"/>
      <c r="E24" s="368"/>
      <c r="F24" s="158" t="s">
        <v>173</v>
      </c>
      <c r="G24" s="388"/>
      <c r="H24" s="389"/>
      <c r="I24" s="168"/>
      <c r="J24" s="178"/>
      <c r="K24" s="88"/>
      <c r="L24" s="88"/>
      <c r="M24" s="88"/>
      <c r="N24" s="88"/>
      <c r="O24" s="88"/>
      <c r="P24" s="88"/>
      <c r="Q24" s="88"/>
    </row>
    <row r="25" spans="1:17" s="38" customFormat="1" ht="15" customHeight="1" x14ac:dyDescent="0.3">
      <c r="A25" s="69" t="s">
        <v>238</v>
      </c>
      <c r="B25" s="395"/>
      <c r="C25" s="396"/>
      <c r="D25" s="396"/>
      <c r="E25" s="396"/>
      <c r="F25" s="396"/>
      <c r="G25" s="396"/>
      <c r="H25" s="397"/>
      <c r="I25" s="167"/>
      <c r="J25" s="166"/>
      <c r="K25" s="88"/>
      <c r="L25" s="88"/>
      <c r="M25" s="88"/>
      <c r="N25" s="88"/>
      <c r="O25" s="88"/>
      <c r="P25" s="88"/>
      <c r="Q25" s="88"/>
    </row>
    <row r="26" spans="1:17" s="38" customFormat="1" ht="15" customHeight="1" x14ac:dyDescent="0.3">
      <c r="A26" s="69" t="s">
        <v>225</v>
      </c>
      <c r="B26" s="395"/>
      <c r="C26" s="454"/>
      <c r="D26" s="69" t="s">
        <v>226</v>
      </c>
      <c r="E26" s="175"/>
      <c r="F26" s="71"/>
      <c r="G26" s="69" t="s">
        <v>239</v>
      </c>
      <c r="H26" s="159"/>
      <c r="I26" s="167"/>
      <c r="J26" s="166"/>
      <c r="K26" s="88"/>
      <c r="L26" s="88"/>
      <c r="M26" s="88"/>
      <c r="N26" s="88"/>
      <c r="O26" s="88"/>
      <c r="P26" s="88"/>
      <c r="Q26" s="88"/>
    </row>
    <row r="27" spans="1:17" s="38" customFormat="1" ht="15" customHeight="1" thickBot="1" x14ac:dyDescent="0.35">
      <c r="A27" s="72" t="s">
        <v>174</v>
      </c>
      <c r="B27" s="393"/>
      <c r="C27" s="398"/>
      <c r="D27" s="398"/>
      <c r="E27" s="399"/>
      <c r="F27" s="69" t="s">
        <v>175</v>
      </c>
      <c r="G27" s="393"/>
      <c r="H27" s="394"/>
      <c r="I27" s="386"/>
      <c r="J27" s="387"/>
      <c r="K27" s="88"/>
      <c r="L27" s="88"/>
      <c r="M27" s="88"/>
      <c r="N27" s="88"/>
      <c r="O27" s="88"/>
      <c r="P27" s="88"/>
      <c r="Q27" s="88"/>
    </row>
    <row r="28" spans="1:17" ht="15" thickTop="1" x14ac:dyDescent="0.3">
      <c r="A28" s="390" t="s">
        <v>243</v>
      </c>
      <c r="B28" s="391"/>
      <c r="C28" s="391"/>
      <c r="D28" s="391"/>
      <c r="E28" s="391"/>
      <c r="F28" s="391"/>
      <c r="G28" s="391"/>
      <c r="H28" s="392"/>
      <c r="I28" s="88"/>
      <c r="J28" s="88"/>
      <c r="K28" s="88"/>
      <c r="L28" s="88"/>
      <c r="M28" s="88"/>
      <c r="N28" s="88"/>
      <c r="O28" s="88"/>
      <c r="P28" s="88"/>
      <c r="Q28" s="88"/>
    </row>
    <row r="29" spans="1:17" ht="14.55" customHeight="1" x14ac:dyDescent="0.3">
      <c r="A29" s="450" t="s">
        <v>244</v>
      </c>
      <c r="B29" s="451"/>
      <c r="C29" s="438"/>
      <c r="D29" s="438"/>
      <c r="E29" s="438"/>
      <c r="F29" s="438"/>
      <c r="G29" s="438"/>
      <c r="H29" s="439"/>
      <c r="I29" s="88"/>
      <c r="J29" s="88"/>
      <c r="K29" s="88"/>
      <c r="L29" s="88"/>
      <c r="M29" s="88"/>
      <c r="N29" s="88"/>
      <c r="O29" s="88"/>
      <c r="P29" s="88"/>
      <c r="Q29" s="88"/>
    </row>
    <row r="30" spans="1:17" s="38" customFormat="1" x14ac:dyDescent="0.3">
      <c r="A30" s="90" t="s">
        <v>238</v>
      </c>
      <c r="B30" s="428"/>
      <c r="C30" s="429"/>
      <c r="D30" s="429"/>
      <c r="E30" s="429"/>
      <c r="F30" s="429"/>
      <c r="G30" s="429"/>
      <c r="H30" s="430"/>
      <c r="I30" s="88"/>
      <c r="J30" s="88"/>
      <c r="K30" s="88"/>
      <c r="L30" s="88"/>
      <c r="M30" s="88"/>
      <c r="N30" s="88"/>
      <c r="O30" s="88"/>
      <c r="P30" s="88"/>
      <c r="Q30" s="88"/>
    </row>
    <row r="31" spans="1:17" ht="14.55" customHeight="1" x14ac:dyDescent="0.3">
      <c r="A31" s="90" t="s">
        <v>245</v>
      </c>
      <c r="B31" s="40"/>
      <c r="C31" s="91" t="s">
        <v>239</v>
      </c>
      <c r="D31" s="150"/>
      <c r="E31" s="91" t="s">
        <v>246</v>
      </c>
      <c r="F31" s="160"/>
      <c r="G31" s="455"/>
      <c r="H31" s="456"/>
      <c r="I31" s="88"/>
      <c r="J31" s="88"/>
      <c r="K31" s="88"/>
      <c r="L31" s="88"/>
      <c r="M31" s="88"/>
      <c r="N31" s="88"/>
      <c r="O31" s="88"/>
      <c r="P31" s="88"/>
      <c r="Q31" s="88"/>
    </row>
    <row r="32" spans="1:17" x14ac:dyDescent="0.3">
      <c r="A32" s="424" t="s">
        <v>247</v>
      </c>
      <c r="B32" s="425"/>
      <c r="C32" s="426"/>
      <c r="D32" s="426"/>
      <c r="E32" s="426"/>
      <c r="F32" s="426"/>
      <c r="G32" s="426"/>
      <c r="H32" s="427"/>
      <c r="I32" s="92"/>
      <c r="J32" s="88"/>
      <c r="K32" s="88"/>
      <c r="L32" s="88"/>
      <c r="M32" s="88"/>
      <c r="N32" s="88"/>
      <c r="O32" s="88"/>
      <c r="P32" s="88"/>
      <c r="Q32" s="88"/>
    </row>
    <row r="33" spans="1:17" s="38" customFormat="1" ht="28.2" x14ac:dyDescent="0.3">
      <c r="A33" s="93" t="s">
        <v>248</v>
      </c>
      <c r="B33" s="452"/>
      <c r="C33" s="453"/>
      <c r="D33" s="453"/>
      <c r="E33" s="94" t="s">
        <v>249</v>
      </c>
      <c r="F33" s="429"/>
      <c r="G33" s="429"/>
      <c r="H33" s="430"/>
      <c r="I33" s="92"/>
      <c r="J33" s="88"/>
      <c r="K33" s="88"/>
      <c r="L33" s="88"/>
      <c r="M33" s="88"/>
      <c r="N33" s="88"/>
      <c r="O33" s="88"/>
      <c r="P33" s="88"/>
      <c r="Q33" s="88"/>
    </row>
    <row r="34" spans="1:17" ht="14.55" customHeight="1" x14ac:dyDescent="0.3">
      <c r="A34" s="424" t="s">
        <v>250</v>
      </c>
      <c r="B34" s="425"/>
      <c r="C34" s="426"/>
      <c r="D34" s="426"/>
      <c r="E34" s="426"/>
      <c r="F34" s="426"/>
      <c r="G34" s="426"/>
      <c r="H34" s="427"/>
      <c r="I34" s="88"/>
      <c r="J34" s="88"/>
      <c r="K34" s="88"/>
      <c r="L34" s="88"/>
      <c r="M34" s="88"/>
      <c r="N34" s="88"/>
      <c r="O34" s="88"/>
      <c r="P34" s="88"/>
      <c r="Q34" s="88"/>
    </row>
    <row r="35" spans="1:17" s="38" customFormat="1" x14ac:dyDescent="0.3">
      <c r="A35" s="95" t="s">
        <v>251</v>
      </c>
      <c r="B35" s="428"/>
      <c r="C35" s="429"/>
      <c r="D35" s="429"/>
      <c r="E35" s="429"/>
      <c r="F35" s="429"/>
      <c r="G35" s="429"/>
      <c r="H35" s="430"/>
      <c r="I35" s="88"/>
      <c r="J35" s="88"/>
      <c r="K35" s="88"/>
      <c r="L35" s="88"/>
      <c r="M35" s="88"/>
      <c r="N35" s="88"/>
      <c r="O35" s="88"/>
      <c r="P35" s="88"/>
      <c r="Q35" s="88"/>
    </row>
    <row r="36" spans="1:17" s="38" customFormat="1" ht="28.8" thickBot="1" x14ac:dyDescent="0.35">
      <c r="A36" s="96" t="s">
        <v>252</v>
      </c>
      <c r="B36" s="428"/>
      <c r="C36" s="429"/>
      <c r="D36" s="429"/>
      <c r="E36" s="429"/>
      <c r="F36" s="429"/>
      <c r="G36" s="429"/>
      <c r="H36" s="430"/>
      <c r="I36" s="88"/>
      <c r="J36" s="88"/>
      <c r="K36" s="88"/>
      <c r="L36" s="88"/>
      <c r="M36" s="88"/>
      <c r="N36" s="88"/>
      <c r="O36" s="88"/>
      <c r="P36" s="88"/>
      <c r="Q36" s="88"/>
    </row>
    <row r="37" spans="1:17" s="38" customFormat="1" ht="15" thickTop="1" x14ac:dyDescent="0.3">
      <c r="A37" s="390" t="s">
        <v>253</v>
      </c>
      <c r="B37" s="391"/>
      <c r="C37" s="391"/>
      <c r="D37" s="391"/>
      <c r="E37" s="391"/>
      <c r="F37" s="391"/>
      <c r="G37" s="391"/>
      <c r="H37" s="392"/>
      <c r="I37" s="88"/>
      <c r="J37" s="88"/>
      <c r="K37" s="88"/>
      <c r="L37" s="88"/>
      <c r="M37" s="88"/>
      <c r="N37" s="88"/>
      <c r="O37" s="88"/>
      <c r="P37" s="88"/>
      <c r="Q37" s="88"/>
    </row>
    <row r="38" spans="1:17" s="38" customFormat="1" x14ac:dyDescent="0.3">
      <c r="A38" s="97" t="s">
        <v>254</v>
      </c>
      <c r="B38" s="428"/>
      <c r="C38" s="429"/>
      <c r="D38" s="429"/>
      <c r="E38" s="429"/>
      <c r="F38" s="429"/>
      <c r="G38" s="429"/>
      <c r="H38" s="430"/>
      <c r="I38" s="88"/>
      <c r="J38" s="88"/>
      <c r="K38" s="88"/>
      <c r="L38" s="88"/>
      <c r="M38" s="88"/>
      <c r="N38" s="88"/>
      <c r="O38" s="88"/>
      <c r="P38" s="88"/>
      <c r="Q38" s="88"/>
    </row>
    <row r="39" spans="1:17" s="38" customFormat="1" x14ac:dyDescent="0.3">
      <c r="A39" s="97" t="s">
        <v>255</v>
      </c>
      <c r="B39" s="428"/>
      <c r="C39" s="429"/>
      <c r="D39" s="429"/>
      <c r="E39" s="429"/>
      <c r="F39" s="429"/>
      <c r="G39" s="429"/>
      <c r="H39" s="430"/>
      <c r="I39" s="88"/>
      <c r="J39" s="88"/>
      <c r="K39" s="88"/>
      <c r="L39" s="88"/>
      <c r="M39" s="88"/>
      <c r="N39" s="88"/>
      <c r="O39" s="88"/>
      <c r="P39" s="88"/>
      <c r="Q39" s="88"/>
    </row>
    <row r="40" spans="1:17" s="38" customFormat="1" ht="28.2" customHeight="1" x14ac:dyDescent="0.3">
      <c r="A40" s="97" t="s">
        <v>256</v>
      </c>
      <c r="B40" s="40"/>
      <c r="C40" s="91" t="s">
        <v>257</v>
      </c>
      <c r="D40" s="150"/>
      <c r="E40" s="437"/>
      <c r="F40" s="438"/>
      <c r="G40" s="438"/>
      <c r="H40" s="439"/>
      <c r="I40" s="88"/>
      <c r="J40" s="88"/>
      <c r="K40" s="88"/>
      <c r="L40" s="88"/>
      <c r="M40" s="88"/>
      <c r="N40" s="88"/>
      <c r="O40" s="88"/>
      <c r="P40" s="88"/>
      <c r="Q40" s="88"/>
    </row>
    <row r="41" spans="1:17" s="38" customFormat="1" ht="72.599999999999994" customHeight="1" x14ac:dyDescent="0.3">
      <c r="A41" s="95" t="s">
        <v>258</v>
      </c>
      <c r="B41" s="428"/>
      <c r="C41" s="429"/>
      <c r="D41" s="429"/>
      <c r="E41" s="429"/>
      <c r="F41" s="429"/>
      <c r="G41" s="429"/>
      <c r="H41" s="430"/>
      <c r="I41" s="88"/>
      <c r="J41" s="88"/>
      <c r="K41" s="88"/>
      <c r="L41" s="88"/>
      <c r="M41" s="88"/>
      <c r="N41" s="88"/>
      <c r="O41" s="88"/>
      <c r="P41" s="88"/>
      <c r="Q41" s="88"/>
    </row>
    <row r="42" spans="1:17" s="38" customFormat="1" ht="47.55" customHeight="1" thickBot="1" x14ac:dyDescent="0.35">
      <c r="A42" s="95" t="s">
        <v>259</v>
      </c>
      <c r="B42" s="40"/>
      <c r="C42" s="91" t="s">
        <v>260</v>
      </c>
      <c r="D42" s="151"/>
      <c r="E42" s="434"/>
      <c r="F42" s="435"/>
      <c r="G42" s="435"/>
      <c r="H42" s="436"/>
      <c r="I42" s="88"/>
      <c r="J42" s="88"/>
      <c r="K42" s="88"/>
      <c r="L42" s="88"/>
      <c r="M42" s="88"/>
      <c r="N42" s="88"/>
      <c r="O42" s="88"/>
      <c r="P42" s="88"/>
      <c r="Q42" s="88"/>
    </row>
    <row r="43" spans="1:17" s="38" customFormat="1" ht="15" thickTop="1" x14ac:dyDescent="0.3">
      <c r="A43" s="373" t="s">
        <v>353</v>
      </c>
      <c r="B43" s="374"/>
      <c r="C43" s="374"/>
      <c r="D43" s="374"/>
      <c r="E43" s="374"/>
      <c r="F43" s="374"/>
      <c r="G43" s="374"/>
      <c r="H43" s="375"/>
      <c r="I43" s="88"/>
      <c r="J43" s="88"/>
      <c r="K43" s="88"/>
      <c r="L43" s="88"/>
      <c r="M43" s="88"/>
      <c r="N43" s="88"/>
      <c r="O43" s="88"/>
      <c r="P43" s="88"/>
      <c r="Q43" s="88"/>
    </row>
    <row r="44" spans="1:17" s="38" customFormat="1" ht="84" thickBot="1" x14ac:dyDescent="0.35">
      <c r="A44" s="180" t="s">
        <v>354</v>
      </c>
      <c r="B44" s="376"/>
      <c r="C44" s="377"/>
      <c r="D44" s="377"/>
      <c r="E44" s="377"/>
      <c r="F44" s="377"/>
      <c r="G44" s="377"/>
      <c r="H44" s="378"/>
      <c r="I44" s="88"/>
      <c r="J44" s="88"/>
      <c r="K44" s="88"/>
      <c r="L44" s="88"/>
      <c r="M44" s="88"/>
      <c r="N44" s="88"/>
      <c r="O44" s="88"/>
      <c r="P44" s="88"/>
      <c r="Q44" s="88"/>
    </row>
    <row r="45" spans="1:17" s="38" customFormat="1" ht="15" thickTop="1" x14ac:dyDescent="0.3">
      <c r="A45" s="390" t="s">
        <v>355</v>
      </c>
      <c r="B45" s="391"/>
      <c r="C45" s="391"/>
      <c r="D45" s="391"/>
      <c r="E45" s="391"/>
      <c r="F45" s="391"/>
      <c r="G45" s="391"/>
      <c r="H45" s="392"/>
      <c r="I45" s="88"/>
      <c r="J45" s="88"/>
      <c r="K45" s="88"/>
      <c r="L45" s="88"/>
      <c r="M45" s="88"/>
      <c r="N45" s="88"/>
      <c r="O45" s="88"/>
      <c r="P45" s="88"/>
      <c r="Q45" s="88"/>
    </row>
    <row r="46" spans="1:17" s="38" customFormat="1" ht="45" customHeight="1" x14ac:dyDescent="0.3">
      <c r="A46" s="440" t="s">
        <v>261</v>
      </c>
      <c r="B46" s="441"/>
      <c r="C46" s="152"/>
      <c r="D46" s="94" t="s">
        <v>262</v>
      </c>
      <c r="E46" s="152"/>
      <c r="F46" s="98"/>
      <c r="G46" s="99"/>
      <c r="H46" s="100"/>
      <c r="I46" s="88"/>
      <c r="J46" s="88"/>
      <c r="K46" s="88"/>
      <c r="L46" s="88"/>
      <c r="M46" s="88"/>
      <c r="N46" s="88"/>
      <c r="O46" s="88"/>
      <c r="P46" s="88"/>
      <c r="Q46" s="88"/>
    </row>
    <row r="47" spans="1:17" s="38" customFormat="1" ht="45" customHeight="1" x14ac:dyDescent="0.3">
      <c r="A47" s="440" t="s">
        <v>263</v>
      </c>
      <c r="B47" s="441"/>
      <c r="C47" s="152"/>
      <c r="D47" s="94" t="s">
        <v>264</v>
      </c>
      <c r="E47" s="152"/>
      <c r="F47" s="101"/>
      <c r="G47" s="102"/>
      <c r="H47" s="103"/>
      <c r="I47" s="88"/>
      <c r="J47" s="88"/>
      <c r="K47" s="88"/>
      <c r="L47" s="88"/>
      <c r="M47" s="88"/>
      <c r="N47" s="88"/>
      <c r="O47" s="88"/>
      <c r="P47" s="88"/>
      <c r="Q47" s="88"/>
    </row>
    <row r="48" spans="1:17" s="38" customFormat="1" ht="55.95" customHeight="1" x14ac:dyDescent="0.3">
      <c r="A48" s="440" t="s">
        <v>265</v>
      </c>
      <c r="B48" s="441"/>
      <c r="C48" s="152"/>
      <c r="D48" s="94" t="s">
        <v>266</v>
      </c>
      <c r="E48" s="152"/>
      <c r="F48" s="101"/>
      <c r="G48" s="102"/>
      <c r="H48" s="103"/>
      <c r="I48" s="88"/>
      <c r="J48" s="88"/>
      <c r="K48" s="88"/>
      <c r="L48" s="88"/>
      <c r="M48" s="88"/>
      <c r="N48" s="88"/>
      <c r="O48" s="88"/>
      <c r="P48" s="88"/>
      <c r="Q48" s="88"/>
    </row>
    <row r="49" spans="1:20" s="38" customFormat="1" ht="113.55" customHeight="1" x14ac:dyDescent="0.3">
      <c r="A49" s="440" t="s">
        <v>349</v>
      </c>
      <c r="B49" s="441"/>
      <c r="C49" s="152"/>
      <c r="D49" s="94" t="s">
        <v>267</v>
      </c>
      <c r="E49" s="152"/>
      <c r="F49" s="104"/>
      <c r="G49" s="105"/>
      <c r="H49" s="106"/>
      <c r="I49" s="88"/>
      <c r="J49" s="88"/>
      <c r="K49" s="88"/>
      <c r="L49" s="88"/>
      <c r="M49" s="88"/>
      <c r="N49" s="88"/>
      <c r="O49" s="88"/>
      <c r="P49" s="88"/>
      <c r="Q49" s="88"/>
    </row>
    <row r="50" spans="1:20" s="38" customFormat="1" ht="111" x14ac:dyDescent="0.3">
      <c r="A50" s="440" t="s">
        <v>268</v>
      </c>
      <c r="B50" s="441"/>
      <c r="C50" s="152"/>
      <c r="D50" s="94" t="s">
        <v>269</v>
      </c>
      <c r="E50" s="460"/>
      <c r="F50" s="461"/>
      <c r="G50" s="461"/>
      <c r="H50" s="462"/>
      <c r="I50" s="88"/>
      <c r="J50" s="88"/>
      <c r="K50" s="88"/>
      <c r="L50" s="88"/>
      <c r="M50" s="88"/>
      <c r="N50" s="88"/>
      <c r="O50" s="88"/>
      <c r="P50" s="88"/>
      <c r="Q50" s="88"/>
    </row>
    <row r="51" spans="1:20" s="38" customFormat="1" ht="55.8" x14ac:dyDescent="0.3">
      <c r="A51" s="440" t="s">
        <v>270</v>
      </c>
      <c r="B51" s="441"/>
      <c r="C51" s="152"/>
      <c r="D51" s="94" t="s">
        <v>271</v>
      </c>
      <c r="E51" s="460"/>
      <c r="F51" s="461"/>
      <c r="G51" s="461"/>
      <c r="H51" s="462"/>
      <c r="I51" s="88"/>
      <c r="J51" s="88"/>
      <c r="K51" s="88"/>
      <c r="L51" s="88"/>
      <c r="M51" s="88"/>
      <c r="N51" s="88"/>
      <c r="O51" s="88"/>
      <c r="P51" s="88"/>
      <c r="Q51" s="88"/>
    </row>
    <row r="52" spans="1:20" s="38" customFormat="1" ht="84" thickBot="1" x14ac:dyDescent="0.35">
      <c r="A52" s="440" t="s">
        <v>272</v>
      </c>
      <c r="B52" s="441"/>
      <c r="C52" s="177"/>
      <c r="D52" s="94" t="s">
        <v>273</v>
      </c>
      <c r="E52" s="460"/>
      <c r="F52" s="461"/>
      <c r="G52" s="461"/>
      <c r="H52" s="462"/>
      <c r="I52" s="88"/>
      <c r="J52" s="88"/>
      <c r="K52" s="88"/>
      <c r="L52" s="88"/>
      <c r="M52" s="88"/>
      <c r="N52" s="88"/>
      <c r="O52" s="88"/>
      <c r="P52" s="88"/>
      <c r="Q52" s="88"/>
    </row>
    <row r="53" spans="1:20" ht="15.75" customHeight="1" thickTop="1" x14ac:dyDescent="0.3">
      <c r="A53" s="373" t="s">
        <v>356</v>
      </c>
      <c r="B53" s="374"/>
      <c r="C53" s="374"/>
      <c r="D53" s="374"/>
      <c r="E53" s="374"/>
      <c r="F53" s="374"/>
      <c r="G53" s="374"/>
      <c r="H53" s="375"/>
      <c r="I53" s="88"/>
      <c r="J53" s="88"/>
      <c r="K53" s="88"/>
      <c r="L53" s="88"/>
      <c r="M53" s="88"/>
      <c r="N53" s="88"/>
      <c r="O53" s="88"/>
      <c r="P53" s="88"/>
      <c r="Q53" s="88"/>
      <c r="R53" s="38"/>
      <c r="S53" s="38"/>
      <c r="T53" s="38"/>
    </row>
    <row r="54" spans="1:20" s="38" customFormat="1" ht="74.55" customHeight="1" thickBot="1" x14ac:dyDescent="0.35">
      <c r="A54" s="381" t="s">
        <v>274</v>
      </c>
      <c r="B54" s="382"/>
      <c r="C54" s="383"/>
      <c r="D54" s="384"/>
      <c r="E54" s="384"/>
      <c r="F54" s="384"/>
      <c r="G54" s="384"/>
      <c r="H54" s="385"/>
      <c r="I54" s="88"/>
      <c r="J54" s="88"/>
      <c r="K54" s="88"/>
      <c r="L54" s="88"/>
      <c r="M54" s="88"/>
      <c r="N54" s="88"/>
      <c r="O54" s="88"/>
      <c r="P54" s="88"/>
      <c r="Q54" s="88"/>
    </row>
    <row r="55" spans="1:20" s="38" customFormat="1" ht="15" thickTop="1" x14ac:dyDescent="0.3">
      <c r="A55" s="390" t="s">
        <v>357</v>
      </c>
      <c r="B55" s="391"/>
      <c r="C55" s="391"/>
      <c r="D55" s="391"/>
      <c r="E55" s="391"/>
      <c r="F55" s="391"/>
      <c r="G55" s="391"/>
      <c r="H55" s="392"/>
      <c r="I55" s="88"/>
      <c r="J55" s="88"/>
      <c r="K55" s="88"/>
      <c r="L55" s="88"/>
      <c r="M55" s="88"/>
      <c r="N55" s="88"/>
      <c r="O55" s="88"/>
      <c r="P55" s="88"/>
      <c r="Q55" s="88"/>
    </row>
    <row r="56" spans="1:20" ht="69.599999999999994" customHeight="1" thickBot="1" x14ac:dyDescent="0.35">
      <c r="A56" s="107" t="s">
        <v>275</v>
      </c>
      <c r="B56" s="152"/>
      <c r="C56" s="463" t="s">
        <v>276</v>
      </c>
      <c r="D56" s="464"/>
      <c r="E56" s="460"/>
      <c r="F56" s="461"/>
      <c r="G56" s="461"/>
      <c r="H56" s="462"/>
      <c r="I56" s="88"/>
      <c r="J56" s="88"/>
      <c r="K56" s="88"/>
      <c r="L56" s="88"/>
      <c r="M56" s="88"/>
      <c r="N56" s="88"/>
      <c r="O56" s="88"/>
      <c r="P56" s="88"/>
      <c r="Q56" s="88"/>
      <c r="R56" s="38"/>
      <c r="S56" s="38"/>
      <c r="T56" s="38"/>
    </row>
    <row r="57" spans="1:20" s="38" customFormat="1" ht="15" thickTop="1" x14ac:dyDescent="0.3">
      <c r="A57" s="390" t="s">
        <v>358</v>
      </c>
      <c r="B57" s="391"/>
      <c r="C57" s="391"/>
      <c r="D57" s="391"/>
      <c r="E57" s="391"/>
      <c r="F57" s="391"/>
      <c r="G57" s="391"/>
      <c r="H57" s="392"/>
      <c r="I57" s="88"/>
      <c r="J57" s="88"/>
      <c r="K57" s="88"/>
      <c r="L57" s="88"/>
      <c r="M57" s="88"/>
      <c r="N57" s="88"/>
      <c r="O57" s="88"/>
      <c r="P57" s="88"/>
      <c r="Q57" s="88"/>
    </row>
    <row r="58" spans="1:20" s="38" customFormat="1" ht="60.6" customHeight="1" x14ac:dyDescent="0.3">
      <c r="A58" s="467" t="s">
        <v>277</v>
      </c>
      <c r="B58" s="468"/>
      <c r="C58" s="460"/>
      <c r="D58" s="461"/>
      <c r="E58" s="461"/>
      <c r="F58" s="461"/>
      <c r="G58" s="461"/>
      <c r="H58" s="462"/>
      <c r="I58" s="88"/>
      <c r="J58" s="88"/>
      <c r="K58" s="88"/>
      <c r="L58" s="88"/>
      <c r="M58" s="88"/>
      <c r="N58" s="88"/>
      <c r="O58" s="88"/>
      <c r="P58" s="88"/>
      <c r="Q58" s="88"/>
    </row>
    <row r="59" spans="1:20" s="38" customFormat="1" ht="111" customHeight="1" thickBot="1" x14ac:dyDescent="0.35">
      <c r="A59" s="108" t="s">
        <v>278</v>
      </c>
      <c r="B59" s="153"/>
      <c r="C59" s="109" t="s">
        <v>279</v>
      </c>
      <c r="D59" s="406"/>
      <c r="E59" s="407"/>
      <c r="F59" s="109" t="s">
        <v>280</v>
      </c>
      <c r="G59" s="400"/>
      <c r="H59" s="401"/>
      <c r="I59" s="88"/>
      <c r="J59" s="88"/>
      <c r="K59" s="88"/>
      <c r="L59" s="88"/>
      <c r="M59" s="88"/>
      <c r="N59" s="88"/>
      <c r="O59" s="88"/>
      <c r="P59" s="88"/>
      <c r="Q59" s="88"/>
    </row>
    <row r="60" spans="1:20" ht="13.5" customHeight="1" thickBot="1" x14ac:dyDescent="0.35">
      <c r="A60" s="402"/>
      <c r="B60" s="403"/>
      <c r="C60" s="403"/>
      <c r="D60" s="403"/>
      <c r="E60" s="403"/>
      <c r="F60" s="403"/>
      <c r="G60" s="404"/>
      <c r="H60" s="405"/>
      <c r="I60" s="88"/>
      <c r="J60" s="88"/>
      <c r="K60" s="88"/>
      <c r="L60" s="88"/>
      <c r="M60" s="88"/>
      <c r="N60" s="88"/>
      <c r="O60" s="88"/>
      <c r="P60" s="88"/>
      <c r="Q60" s="88"/>
      <c r="R60" s="38"/>
      <c r="S60" s="38"/>
      <c r="T60" s="38"/>
    </row>
    <row r="61" spans="1:20" ht="15" thickTop="1" x14ac:dyDescent="0.3">
      <c r="A61" s="390" t="s">
        <v>359</v>
      </c>
      <c r="B61" s="391"/>
      <c r="C61" s="391"/>
      <c r="D61" s="391"/>
      <c r="E61" s="391"/>
      <c r="F61" s="391"/>
      <c r="G61" s="391"/>
      <c r="H61" s="392"/>
      <c r="I61" s="88"/>
      <c r="J61" s="88"/>
      <c r="K61" s="88"/>
      <c r="L61" s="88"/>
      <c r="M61" s="88"/>
      <c r="N61" s="88"/>
      <c r="O61" s="88"/>
      <c r="P61" s="88"/>
      <c r="Q61" s="88"/>
      <c r="R61" s="38"/>
      <c r="S61" s="38"/>
      <c r="T61" s="38"/>
    </row>
    <row r="62" spans="1:20" x14ac:dyDescent="0.3">
      <c r="A62" s="408" t="s">
        <v>281</v>
      </c>
      <c r="B62" s="409"/>
      <c r="C62" s="409"/>
      <c r="D62" s="409"/>
      <c r="E62" s="409"/>
      <c r="F62" s="409"/>
      <c r="G62" s="409"/>
      <c r="H62" s="410"/>
      <c r="I62" s="88"/>
      <c r="J62" s="88"/>
      <c r="K62" s="88"/>
      <c r="L62" s="88"/>
      <c r="M62" s="88"/>
      <c r="N62" s="88"/>
      <c r="O62" s="88"/>
      <c r="P62" s="88"/>
      <c r="Q62" s="88"/>
      <c r="R62" s="38"/>
      <c r="S62" s="38"/>
      <c r="T62" s="38"/>
    </row>
    <row r="63" spans="1:20" s="38" customFormat="1" ht="27" x14ac:dyDescent="0.3">
      <c r="A63" s="110" t="s">
        <v>282</v>
      </c>
      <c r="B63" s="465" t="s">
        <v>283</v>
      </c>
      <c r="C63" s="466"/>
      <c r="D63" s="111" t="s">
        <v>284</v>
      </c>
      <c r="E63" s="111" t="s">
        <v>285</v>
      </c>
      <c r="F63" s="112" t="s">
        <v>286</v>
      </c>
      <c r="G63" s="112" t="s">
        <v>287</v>
      </c>
      <c r="H63" s="112" t="s">
        <v>288</v>
      </c>
      <c r="I63" s="88"/>
      <c r="J63" s="88"/>
      <c r="K63" s="88"/>
      <c r="L63" s="88"/>
      <c r="M63" s="88"/>
      <c r="N63" s="88"/>
      <c r="O63" s="88"/>
      <c r="P63" s="88"/>
      <c r="Q63" s="88"/>
    </row>
    <row r="64" spans="1:20" ht="40.200000000000003" x14ac:dyDescent="0.3">
      <c r="A64" s="156" t="s">
        <v>289</v>
      </c>
      <c r="B64" s="379"/>
      <c r="C64" s="380"/>
      <c r="D64" s="41"/>
      <c r="E64" s="42"/>
      <c r="F64" s="43">
        <f>D64*E64</f>
        <v>0</v>
      </c>
      <c r="G64" s="43"/>
      <c r="H64" s="43">
        <f>F64-G64</f>
        <v>0</v>
      </c>
      <c r="I64" s="88"/>
      <c r="J64" s="88"/>
      <c r="K64" s="88"/>
      <c r="L64" s="88"/>
      <c r="M64" s="88"/>
      <c r="N64" s="88"/>
      <c r="O64" s="88"/>
      <c r="P64" s="88"/>
      <c r="Q64" s="88"/>
      <c r="R64" s="38"/>
      <c r="S64" s="38"/>
      <c r="T64" s="38"/>
    </row>
    <row r="65" spans="1:20" s="38" customFormat="1" ht="14.55" customHeight="1" x14ac:dyDescent="0.3">
      <c r="A65" s="408" t="s">
        <v>290</v>
      </c>
      <c r="B65" s="409"/>
      <c r="C65" s="409"/>
      <c r="D65" s="409"/>
      <c r="E65" s="409"/>
      <c r="F65" s="409"/>
      <c r="G65" s="409"/>
      <c r="H65" s="410"/>
      <c r="I65" s="88"/>
      <c r="J65" s="88"/>
      <c r="K65" s="88"/>
      <c r="L65" s="88"/>
      <c r="M65" s="88"/>
      <c r="N65" s="88"/>
      <c r="O65" s="88"/>
      <c r="P65" s="88"/>
      <c r="Q65" s="88"/>
    </row>
    <row r="66" spans="1:20" ht="26.4" x14ac:dyDescent="0.3">
      <c r="A66" s="114"/>
      <c r="B66" s="115"/>
      <c r="C66" s="115"/>
      <c r="D66" s="115"/>
      <c r="E66" s="116" t="s">
        <v>291</v>
      </c>
      <c r="F66" s="118">
        <f>SUM(F64:F64)</f>
        <v>0</v>
      </c>
      <c r="G66" s="118">
        <f>SUM(G64:G64)</f>
        <v>0</v>
      </c>
      <c r="H66" s="118">
        <f>SUM(H64:H64)</f>
        <v>0</v>
      </c>
      <c r="I66" s="88"/>
      <c r="J66" s="88"/>
      <c r="K66" s="88"/>
      <c r="L66" s="88"/>
      <c r="M66" s="88"/>
      <c r="N66" s="88"/>
      <c r="O66" s="88"/>
      <c r="P66" s="88"/>
      <c r="Q66" s="88"/>
      <c r="R66" s="38"/>
      <c r="S66" s="38"/>
      <c r="T66" s="38"/>
    </row>
    <row r="67" spans="1:20" s="38" customFormat="1" x14ac:dyDescent="0.3">
      <c r="A67" s="408" t="s">
        <v>292</v>
      </c>
      <c r="B67" s="409"/>
      <c r="C67" s="409"/>
      <c r="D67" s="409"/>
      <c r="E67" s="409"/>
      <c r="F67" s="409"/>
      <c r="G67" s="409"/>
      <c r="H67" s="410"/>
      <c r="I67" s="88"/>
      <c r="J67" s="88"/>
      <c r="K67" s="88"/>
      <c r="L67" s="88"/>
      <c r="M67" s="88"/>
      <c r="N67" s="88"/>
      <c r="O67" s="88"/>
      <c r="P67" s="88"/>
      <c r="Q67" s="88"/>
    </row>
    <row r="68" spans="1:20" s="38" customFormat="1" ht="40.200000000000003" x14ac:dyDescent="0.3">
      <c r="A68" s="119" t="s">
        <v>293</v>
      </c>
      <c r="B68" s="442" t="s">
        <v>294</v>
      </c>
      <c r="C68" s="441"/>
      <c r="D68" s="120" t="s">
        <v>295</v>
      </c>
      <c r="E68" s="176" t="s">
        <v>296</v>
      </c>
      <c r="F68" s="121" t="s">
        <v>286</v>
      </c>
      <c r="G68" s="121" t="s">
        <v>287</v>
      </c>
      <c r="H68" s="121" t="s">
        <v>288</v>
      </c>
      <c r="I68" s="88"/>
      <c r="J68" s="88"/>
      <c r="K68" s="88"/>
      <c r="L68" s="88"/>
      <c r="M68" s="88"/>
      <c r="N68" s="88"/>
      <c r="O68" s="88"/>
      <c r="P68" s="88"/>
      <c r="Q68" s="88"/>
    </row>
    <row r="69" spans="1:20" s="38" customFormat="1" x14ac:dyDescent="0.3">
      <c r="A69" s="113" t="s">
        <v>297</v>
      </c>
      <c r="B69" s="379"/>
      <c r="C69" s="380"/>
      <c r="D69" s="41"/>
      <c r="E69" s="42"/>
      <c r="F69" s="43">
        <f>D69*E69</f>
        <v>0</v>
      </c>
      <c r="G69" s="43"/>
      <c r="H69" s="43">
        <f>F69-G69</f>
        <v>0</v>
      </c>
      <c r="I69" s="88"/>
      <c r="J69" s="88"/>
      <c r="K69" s="88"/>
      <c r="L69" s="88"/>
      <c r="M69" s="88"/>
      <c r="N69" s="88"/>
      <c r="O69" s="88"/>
      <c r="P69" s="88"/>
      <c r="Q69" s="88"/>
    </row>
    <row r="70" spans="1:20" s="38" customFormat="1" ht="27" x14ac:dyDescent="0.3">
      <c r="A70" s="113" t="s">
        <v>298</v>
      </c>
      <c r="B70" s="379"/>
      <c r="C70" s="380"/>
      <c r="D70" s="41"/>
      <c r="E70" s="42"/>
      <c r="F70" s="43">
        <f t="shared" ref="F70:F77" si="1">D70*E70</f>
        <v>0</v>
      </c>
      <c r="G70" s="43"/>
      <c r="H70" s="43">
        <f t="shared" ref="H70:H77" si="2">F70-G70</f>
        <v>0</v>
      </c>
      <c r="I70" s="88"/>
      <c r="J70" s="88"/>
      <c r="K70" s="88"/>
      <c r="L70" s="88"/>
      <c r="M70" s="88"/>
      <c r="N70" s="88"/>
      <c r="O70" s="88"/>
      <c r="P70" s="88"/>
      <c r="Q70" s="88"/>
    </row>
    <row r="71" spans="1:20" s="38" customFormat="1" ht="27" x14ac:dyDescent="0.3">
      <c r="A71" s="113" t="s">
        <v>299</v>
      </c>
      <c r="B71" s="379"/>
      <c r="C71" s="380"/>
      <c r="D71" s="41"/>
      <c r="E71" s="42"/>
      <c r="F71" s="43">
        <f t="shared" si="1"/>
        <v>0</v>
      </c>
      <c r="G71" s="43"/>
      <c r="H71" s="43">
        <f t="shared" si="2"/>
        <v>0</v>
      </c>
      <c r="I71" s="88"/>
      <c r="J71" s="88"/>
      <c r="K71" s="88"/>
      <c r="L71" s="88"/>
      <c r="M71" s="88"/>
      <c r="N71" s="88"/>
      <c r="O71" s="88"/>
      <c r="P71" s="88"/>
      <c r="Q71" s="88"/>
    </row>
    <row r="72" spans="1:20" s="38" customFormat="1" x14ac:dyDescent="0.3">
      <c r="A72" s="113"/>
      <c r="B72" s="379"/>
      <c r="C72" s="380"/>
      <c r="D72" s="41"/>
      <c r="E72" s="42"/>
      <c r="F72" s="43">
        <f t="shared" si="1"/>
        <v>0</v>
      </c>
      <c r="G72" s="43"/>
      <c r="H72" s="43">
        <f t="shared" si="2"/>
        <v>0</v>
      </c>
      <c r="I72" s="88"/>
      <c r="J72" s="88"/>
      <c r="K72" s="88"/>
      <c r="L72" s="88"/>
      <c r="M72" s="88"/>
      <c r="N72" s="88"/>
      <c r="O72" s="88"/>
      <c r="P72" s="88"/>
      <c r="Q72" s="88"/>
    </row>
    <row r="73" spans="1:20" s="38" customFormat="1" x14ac:dyDescent="0.3">
      <c r="A73" s="113"/>
      <c r="B73" s="379"/>
      <c r="C73" s="380"/>
      <c r="D73" s="41"/>
      <c r="E73" s="42"/>
      <c r="F73" s="43">
        <f t="shared" si="1"/>
        <v>0</v>
      </c>
      <c r="G73" s="43"/>
      <c r="H73" s="43">
        <f t="shared" si="2"/>
        <v>0</v>
      </c>
      <c r="I73" s="88"/>
      <c r="J73" s="88"/>
      <c r="K73" s="88"/>
      <c r="L73" s="88"/>
      <c r="M73" s="88"/>
      <c r="N73" s="88"/>
      <c r="O73" s="88"/>
      <c r="P73" s="88"/>
      <c r="Q73" s="88"/>
    </row>
    <row r="74" spans="1:20" s="38" customFormat="1" x14ac:dyDescent="0.3">
      <c r="A74" s="113"/>
      <c r="B74" s="379"/>
      <c r="C74" s="380"/>
      <c r="D74" s="41"/>
      <c r="E74" s="42"/>
      <c r="F74" s="43">
        <f t="shared" si="1"/>
        <v>0</v>
      </c>
      <c r="G74" s="43"/>
      <c r="H74" s="43">
        <f t="shared" si="2"/>
        <v>0</v>
      </c>
      <c r="I74" s="88"/>
      <c r="J74" s="88"/>
      <c r="K74" s="88"/>
      <c r="L74" s="88"/>
      <c r="M74" s="88"/>
      <c r="N74" s="88"/>
      <c r="O74" s="88"/>
      <c r="P74" s="88"/>
      <c r="Q74" s="88"/>
    </row>
    <row r="75" spans="1:20" s="38" customFormat="1" x14ac:dyDescent="0.3">
      <c r="A75" s="113"/>
      <c r="B75" s="379"/>
      <c r="C75" s="380"/>
      <c r="D75" s="41"/>
      <c r="E75" s="42"/>
      <c r="F75" s="43">
        <f t="shared" si="1"/>
        <v>0</v>
      </c>
      <c r="G75" s="43"/>
      <c r="H75" s="43">
        <f t="shared" si="2"/>
        <v>0</v>
      </c>
      <c r="I75" s="88"/>
      <c r="J75" s="88"/>
      <c r="K75" s="88"/>
      <c r="L75" s="88"/>
      <c r="M75" s="88"/>
      <c r="N75" s="88"/>
      <c r="O75" s="88"/>
      <c r="P75" s="88"/>
      <c r="Q75" s="88"/>
    </row>
    <row r="76" spans="1:20" s="38" customFormat="1" x14ac:dyDescent="0.3">
      <c r="A76" s="113"/>
      <c r="B76" s="379"/>
      <c r="C76" s="380"/>
      <c r="D76" s="41"/>
      <c r="E76" s="42"/>
      <c r="F76" s="43">
        <f t="shared" si="1"/>
        <v>0</v>
      </c>
      <c r="G76" s="43"/>
      <c r="H76" s="43">
        <f t="shared" si="2"/>
        <v>0</v>
      </c>
      <c r="I76" s="88"/>
      <c r="J76" s="88"/>
      <c r="K76" s="88"/>
      <c r="L76" s="88"/>
      <c r="M76" s="88"/>
      <c r="N76" s="88"/>
      <c r="O76" s="88"/>
      <c r="P76" s="88"/>
      <c r="Q76" s="88"/>
    </row>
    <row r="77" spans="1:20" s="38" customFormat="1" x14ac:dyDescent="0.3">
      <c r="A77" s="113"/>
      <c r="B77" s="379"/>
      <c r="C77" s="380"/>
      <c r="D77" s="41"/>
      <c r="E77" s="42"/>
      <c r="F77" s="43">
        <f t="shared" si="1"/>
        <v>0</v>
      </c>
      <c r="G77" s="43"/>
      <c r="H77" s="43">
        <f t="shared" si="2"/>
        <v>0</v>
      </c>
      <c r="I77" s="88"/>
      <c r="J77" s="88"/>
      <c r="K77" s="88"/>
      <c r="L77" s="88"/>
      <c r="M77" s="88"/>
      <c r="N77" s="88"/>
      <c r="O77" s="88"/>
      <c r="P77" s="88"/>
      <c r="Q77" s="88"/>
    </row>
    <row r="78" spans="1:20" s="38" customFormat="1" ht="27" x14ac:dyDescent="0.3">
      <c r="A78" s="119" t="s">
        <v>300</v>
      </c>
      <c r="B78" s="417" t="s">
        <v>301</v>
      </c>
      <c r="C78" s="418"/>
      <c r="D78" s="120" t="s">
        <v>302</v>
      </c>
      <c r="E78" s="176" t="s">
        <v>303</v>
      </c>
      <c r="F78" s="121" t="s">
        <v>286</v>
      </c>
      <c r="G78" s="121" t="s">
        <v>287</v>
      </c>
      <c r="H78" s="121" t="s">
        <v>288</v>
      </c>
      <c r="I78" s="88"/>
      <c r="J78" s="88"/>
      <c r="K78" s="88"/>
      <c r="L78" s="88"/>
      <c r="M78" s="88"/>
      <c r="N78" s="88"/>
      <c r="O78" s="88"/>
      <c r="P78" s="88"/>
      <c r="Q78" s="88"/>
    </row>
    <row r="79" spans="1:20" s="38" customFormat="1" x14ac:dyDescent="0.3">
      <c r="A79" s="156" t="s">
        <v>304</v>
      </c>
      <c r="B79" s="379"/>
      <c r="C79" s="380"/>
      <c r="D79" s="165"/>
      <c r="E79" s="42"/>
      <c r="F79" s="43">
        <f>D79*E79</f>
        <v>0</v>
      </c>
      <c r="G79" s="43"/>
      <c r="H79" s="43">
        <f>F79-G79</f>
        <v>0</v>
      </c>
      <c r="I79" s="88"/>
      <c r="J79" s="88"/>
      <c r="K79" s="88"/>
      <c r="L79" s="88"/>
      <c r="M79" s="88"/>
      <c r="N79" s="88"/>
      <c r="O79" s="88"/>
      <c r="P79" s="88"/>
      <c r="Q79" s="88"/>
    </row>
    <row r="80" spans="1:20" s="38" customFormat="1" x14ac:dyDescent="0.3">
      <c r="A80" s="156"/>
      <c r="B80" s="379"/>
      <c r="C80" s="380"/>
      <c r="D80" s="165"/>
      <c r="E80" s="42"/>
      <c r="F80" s="43">
        <f t="shared" ref="F80:F81" si="3">D80*E80</f>
        <v>0</v>
      </c>
      <c r="G80" s="43"/>
      <c r="H80" s="43">
        <f t="shared" ref="H80:H81" si="4">F80-G80</f>
        <v>0</v>
      </c>
      <c r="I80" s="88"/>
      <c r="J80" s="88"/>
      <c r="K80" s="88"/>
      <c r="L80" s="88"/>
      <c r="M80" s="88"/>
      <c r="N80" s="88"/>
      <c r="O80" s="88"/>
      <c r="P80" s="88"/>
      <c r="Q80" s="88"/>
    </row>
    <row r="81" spans="1:20" s="38" customFormat="1" x14ac:dyDescent="0.3">
      <c r="A81" s="156"/>
      <c r="B81" s="379"/>
      <c r="C81" s="380"/>
      <c r="D81" s="165"/>
      <c r="E81" s="42"/>
      <c r="F81" s="43">
        <f t="shared" si="3"/>
        <v>0</v>
      </c>
      <c r="G81" s="43"/>
      <c r="H81" s="43">
        <f t="shared" si="4"/>
        <v>0</v>
      </c>
      <c r="I81" s="88"/>
      <c r="J81" s="88"/>
      <c r="K81" s="88"/>
      <c r="L81" s="88"/>
      <c r="M81" s="88"/>
      <c r="N81" s="88"/>
      <c r="O81" s="88"/>
      <c r="P81" s="88"/>
      <c r="Q81" s="88"/>
    </row>
    <row r="82" spans="1:20" ht="26.25" customHeight="1" x14ac:dyDescent="0.3">
      <c r="A82" s="119" t="s">
        <v>305</v>
      </c>
      <c r="B82" s="417" t="s">
        <v>283</v>
      </c>
      <c r="C82" s="418"/>
      <c r="D82" s="176" t="s">
        <v>284</v>
      </c>
      <c r="E82" s="176" t="s">
        <v>285</v>
      </c>
      <c r="F82" s="121" t="s">
        <v>286</v>
      </c>
      <c r="G82" s="121" t="s">
        <v>287</v>
      </c>
      <c r="H82" s="121" t="s">
        <v>288</v>
      </c>
      <c r="I82" s="88"/>
      <c r="J82" s="88"/>
      <c r="K82" s="88"/>
      <c r="L82" s="88"/>
      <c r="M82" s="88"/>
      <c r="N82" s="88"/>
      <c r="O82" s="88"/>
      <c r="P82" s="88"/>
      <c r="Q82" s="88"/>
      <c r="R82" s="38"/>
      <c r="S82" s="38"/>
      <c r="T82" s="38"/>
    </row>
    <row r="83" spans="1:20" x14ac:dyDescent="0.3">
      <c r="A83" s="156" t="s">
        <v>306</v>
      </c>
      <c r="B83" s="379"/>
      <c r="C83" s="380"/>
      <c r="D83" s="41"/>
      <c r="E83" s="42"/>
      <c r="F83" s="43">
        <f t="shared" ref="F83:F96" si="5">D83*E83</f>
        <v>0</v>
      </c>
      <c r="G83" s="43"/>
      <c r="H83" s="43">
        <f t="shared" ref="H83:H98" si="6">F83-G83</f>
        <v>0</v>
      </c>
      <c r="I83" s="88"/>
      <c r="J83" s="88"/>
      <c r="K83" s="88"/>
      <c r="L83" s="88"/>
      <c r="M83" s="88"/>
      <c r="N83" s="88"/>
      <c r="O83" s="88"/>
      <c r="P83" s="88"/>
      <c r="Q83" s="88"/>
      <c r="R83" s="38"/>
      <c r="S83" s="38"/>
      <c r="T83" s="38"/>
    </row>
    <row r="84" spans="1:20" s="38" customFormat="1" x14ac:dyDescent="0.3">
      <c r="A84" s="156" t="s">
        <v>307</v>
      </c>
      <c r="B84" s="379"/>
      <c r="C84" s="380"/>
      <c r="D84" s="41"/>
      <c r="E84" s="42"/>
      <c r="F84" s="43">
        <f t="shared" si="5"/>
        <v>0</v>
      </c>
      <c r="G84" s="43"/>
      <c r="H84" s="43">
        <f t="shared" si="6"/>
        <v>0</v>
      </c>
      <c r="I84" s="88"/>
      <c r="J84" s="88"/>
      <c r="K84" s="88"/>
      <c r="L84" s="88"/>
      <c r="M84" s="88"/>
      <c r="N84" s="88"/>
      <c r="O84" s="88"/>
      <c r="P84" s="88"/>
      <c r="Q84" s="88"/>
    </row>
    <row r="85" spans="1:20" s="38" customFormat="1" x14ac:dyDescent="0.3">
      <c r="A85" s="156" t="s">
        <v>308</v>
      </c>
      <c r="B85" s="379"/>
      <c r="C85" s="380"/>
      <c r="D85" s="41"/>
      <c r="E85" s="42"/>
      <c r="F85" s="43">
        <f t="shared" si="5"/>
        <v>0</v>
      </c>
      <c r="G85" s="43"/>
      <c r="H85" s="43">
        <f t="shared" si="6"/>
        <v>0</v>
      </c>
      <c r="I85" s="88"/>
      <c r="J85" s="88"/>
      <c r="K85" s="88"/>
      <c r="L85" s="88"/>
      <c r="M85" s="88"/>
      <c r="N85" s="88"/>
      <c r="O85" s="88"/>
      <c r="P85" s="88"/>
      <c r="Q85" s="88"/>
    </row>
    <row r="86" spans="1:20" s="38" customFormat="1" x14ac:dyDescent="0.3">
      <c r="A86" s="156" t="s">
        <v>309</v>
      </c>
      <c r="B86" s="379"/>
      <c r="C86" s="380"/>
      <c r="D86" s="41"/>
      <c r="E86" s="42"/>
      <c r="F86" s="43">
        <f t="shared" si="5"/>
        <v>0</v>
      </c>
      <c r="G86" s="43"/>
      <c r="H86" s="43">
        <f t="shared" si="6"/>
        <v>0</v>
      </c>
      <c r="I86" s="88"/>
      <c r="J86" s="88"/>
      <c r="K86" s="88"/>
      <c r="L86" s="88"/>
      <c r="M86" s="88"/>
      <c r="N86" s="88"/>
      <c r="O86" s="88"/>
      <c r="P86" s="88"/>
      <c r="Q86" s="88"/>
    </row>
    <row r="87" spans="1:20" s="38" customFormat="1" x14ac:dyDescent="0.3">
      <c r="A87" s="156" t="s">
        <v>310</v>
      </c>
      <c r="B87" s="379"/>
      <c r="C87" s="380"/>
      <c r="D87" s="41"/>
      <c r="E87" s="42"/>
      <c r="F87" s="43">
        <f t="shared" si="5"/>
        <v>0</v>
      </c>
      <c r="G87" s="43"/>
      <c r="H87" s="43">
        <f t="shared" si="6"/>
        <v>0</v>
      </c>
      <c r="I87" s="88"/>
      <c r="J87" s="88"/>
      <c r="K87" s="88"/>
      <c r="L87" s="88"/>
      <c r="M87" s="88"/>
      <c r="N87" s="88"/>
      <c r="O87" s="88"/>
      <c r="P87" s="88"/>
      <c r="Q87" s="88"/>
    </row>
    <row r="88" spans="1:20" s="38" customFormat="1" x14ac:dyDescent="0.3">
      <c r="A88" s="156" t="s">
        <v>311</v>
      </c>
      <c r="B88" s="379"/>
      <c r="C88" s="380"/>
      <c r="D88" s="41"/>
      <c r="E88" s="42"/>
      <c r="F88" s="43">
        <f t="shared" si="5"/>
        <v>0</v>
      </c>
      <c r="G88" s="43"/>
      <c r="H88" s="43">
        <f t="shared" si="6"/>
        <v>0</v>
      </c>
      <c r="I88" s="88"/>
      <c r="J88" s="88"/>
      <c r="K88" s="88"/>
      <c r="L88" s="88"/>
      <c r="M88" s="88"/>
      <c r="N88" s="88"/>
      <c r="O88" s="88"/>
      <c r="P88" s="88"/>
      <c r="Q88" s="88"/>
    </row>
    <row r="89" spans="1:20" s="38" customFormat="1" x14ac:dyDescent="0.3">
      <c r="A89" s="156" t="s">
        <v>312</v>
      </c>
      <c r="B89" s="379"/>
      <c r="C89" s="380"/>
      <c r="D89" s="41"/>
      <c r="E89" s="42"/>
      <c r="F89" s="43">
        <f t="shared" si="5"/>
        <v>0</v>
      </c>
      <c r="G89" s="43"/>
      <c r="H89" s="43">
        <f t="shared" si="6"/>
        <v>0</v>
      </c>
      <c r="I89" s="88"/>
      <c r="J89" s="88"/>
      <c r="K89" s="88"/>
      <c r="L89" s="88"/>
      <c r="M89" s="88"/>
      <c r="N89" s="88"/>
      <c r="O89" s="88"/>
      <c r="P89" s="88"/>
      <c r="Q89" s="88"/>
    </row>
    <row r="90" spans="1:20" s="38" customFormat="1" x14ac:dyDescent="0.3">
      <c r="A90" s="156" t="s">
        <v>313</v>
      </c>
      <c r="B90" s="379"/>
      <c r="C90" s="380"/>
      <c r="D90" s="41"/>
      <c r="E90" s="42"/>
      <c r="F90" s="43">
        <f t="shared" si="5"/>
        <v>0</v>
      </c>
      <c r="G90" s="43"/>
      <c r="H90" s="43">
        <f t="shared" si="6"/>
        <v>0</v>
      </c>
      <c r="I90" s="88"/>
      <c r="J90" s="88"/>
      <c r="K90" s="88"/>
      <c r="L90" s="88"/>
      <c r="M90" s="88"/>
      <c r="N90" s="88"/>
      <c r="O90" s="88"/>
      <c r="P90" s="88"/>
      <c r="Q90" s="88"/>
    </row>
    <row r="91" spans="1:20" s="38" customFormat="1" x14ac:dyDescent="0.3">
      <c r="A91" s="156"/>
      <c r="B91" s="379"/>
      <c r="C91" s="380"/>
      <c r="D91" s="41"/>
      <c r="E91" s="42"/>
      <c r="F91" s="43">
        <f t="shared" ref="F91:F95" si="7">D91*E91</f>
        <v>0</v>
      </c>
      <c r="G91" s="43"/>
      <c r="H91" s="43">
        <f t="shared" ref="H91:H95" si="8">F91-G91</f>
        <v>0</v>
      </c>
      <c r="I91" s="88"/>
      <c r="J91" s="88"/>
      <c r="K91" s="88"/>
      <c r="L91" s="88"/>
      <c r="M91" s="88"/>
      <c r="N91" s="88"/>
      <c r="O91" s="88"/>
      <c r="P91" s="88"/>
      <c r="Q91" s="88"/>
    </row>
    <row r="92" spans="1:20" s="38" customFormat="1" x14ac:dyDescent="0.3">
      <c r="A92" s="156"/>
      <c r="B92" s="379"/>
      <c r="C92" s="380"/>
      <c r="D92" s="41"/>
      <c r="E92" s="42"/>
      <c r="F92" s="43">
        <f t="shared" si="7"/>
        <v>0</v>
      </c>
      <c r="G92" s="43"/>
      <c r="H92" s="43">
        <f t="shared" si="8"/>
        <v>0</v>
      </c>
      <c r="I92" s="88"/>
      <c r="J92" s="88"/>
      <c r="K92" s="88"/>
      <c r="L92" s="88"/>
      <c r="M92" s="88"/>
      <c r="N92" s="88"/>
      <c r="O92" s="88"/>
      <c r="P92" s="88"/>
      <c r="Q92" s="88"/>
    </row>
    <row r="93" spans="1:20" s="38" customFormat="1" x14ac:dyDescent="0.3">
      <c r="A93" s="156"/>
      <c r="B93" s="379"/>
      <c r="C93" s="380"/>
      <c r="D93" s="41"/>
      <c r="E93" s="42"/>
      <c r="F93" s="43">
        <f t="shared" si="7"/>
        <v>0</v>
      </c>
      <c r="G93" s="43"/>
      <c r="H93" s="43">
        <f t="shared" si="8"/>
        <v>0</v>
      </c>
      <c r="I93" s="88"/>
      <c r="J93" s="88"/>
      <c r="K93" s="88"/>
      <c r="L93" s="88"/>
      <c r="M93" s="88"/>
      <c r="N93" s="88"/>
      <c r="O93" s="88"/>
      <c r="P93" s="88"/>
      <c r="Q93" s="88"/>
    </row>
    <row r="94" spans="1:20" s="38" customFormat="1" x14ac:dyDescent="0.3">
      <c r="A94" s="156"/>
      <c r="B94" s="379"/>
      <c r="C94" s="380"/>
      <c r="D94" s="41"/>
      <c r="E94" s="42"/>
      <c r="F94" s="43">
        <f t="shared" si="7"/>
        <v>0</v>
      </c>
      <c r="G94" s="43"/>
      <c r="H94" s="43">
        <f t="shared" si="8"/>
        <v>0</v>
      </c>
      <c r="I94" s="88"/>
      <c r="J94" s="88"/>
      <c r="K94" s="88"/>
      <c r="L94" s="88"/>
      <c r="M94" s="88"/>
      <c r="N94" s="88"/>
      <c r="O94" s="88"/>
      <c r="P94" s="88"/>
      <c r="Q94" s="88"/>
    </row>
    <row r="95" spans="1:20" s="38" customFormat="1" x14ac:dyDescent="0.3">
      <c r="A95" s="156"/>
      <c r="B95" s="379"/>
      <c r="C95" s="380"/>
      <c r="D95" s="41"/>
      <c r="E95" s="42"/>
      <c r="F95" s="43">
        <f t="shared" si="7"/>
        <v>0</v>
      </c>
      <c r="G95" s="43"/>
      <c r="H95" s="43">
        <f t="shared" si="8"/>
        <v>0</v>
      </c>
      <c r="I95" s="88"/>
      <c r="J95" s="88"/>
      <c r="K95" s="88"/>
      <c r="L95" s="88"/>
      <c r="M95" s="88"/>
      <c r="N95" s="88"/>
      <c r="O95" s="88"/>
      <c r="P95" s="88"/>
      <c r="Q95" s="88"/>
    </row>
    <row r="96" spans="1:20" s="38" customFormat="1" ht="84.6" customHeight="1" x14ac:dyDescent="0.3">
      <c r="A96" s="156" t="s">
        <v>314</v>
      </c>
      <c r="B96" s="379"/>
      <c r="C96" s="380"/>
      <c r="D96" s="41"/>
      <c r="E96" s="42"/>
      <c r="F96" s="43">
        <f t="shared" si="5"/>
        <v>0</v>
      </c>
      <c r="G96" s="43"/>
      <c r="H96" s="43">
        <f t="shared" si="6"/>
        <v>0</v>
      </c>
      <c r="I96" s="88"/>
      <c r="J96" s="88"/>
      <c r="K96" s="88"/>
      <c r="L96" s="88"/>
      <c r="M96" s="88"/>
      <c r="N96" s="88"/>
      <c r="O96" s="88"/>
      <c r="P96" s="88"/>
      <c r="Q96" s="88"/>
    </row>
    <row r="97" spans="1:20" s="38" customFormat="1" ht="79.2" x14ac:dyDescent="0.3">
      <c r="A97" s="156" t="s">
        <v>315</v>
      </c>
      <c r="B97" s="379"/>
      <c r="C97" s="380"/>
      <c r="D97" s="122"/>
      <c r="E97" s="123"/>
      <c r="F97" s="43"/>
      <c r="G97" s="43"/>
      <c r="H97" s="43">
        <f t="shared" si="6"/>
        <v>0</v>
      </c>
      <c r="I97" s="112" t="s">
        <v>352</v>
      </c>
      <c r="J97" s="88"/>
      <c r="K97" s="88"/>
      <c r="L97" s="88"/>
      <c r="M97" s="88"/>
      <c r="N97" s="88"/>
      <c r="O97" s="88"/>
      <c r="P97" s="88"/>
      <c r="Q97" s="88"/>
    </row>
    <row r="98" spans="1:20" s="38" customFormat="1" ht="109.95" customHeight="1" x14ac:dyDescent="0.3">
      <c r="A98" s="156" t="s">
        <v>350</v>
      </c>
      <c r="B98" s="379"/>
      <c r="C98" s="380"/>
      <c r="D98" s="122"/>
      <c r="E98" s="123"/>
      <c r="F98" s="43"/>
      <c r="G98" s="43"/>
      <c r="H98" s="43">
        <f t="shared" si="6"/>
        <v>0</v>
      </c>
      <c r="I98" s="132" t="e">
        <f>G98/G103</f>
        <v>#DIV/0!</v>
      </c>
      <c r="J98" s="88"/>
      <c r="K98" s="88"/>
      <c r="L98" s="88"/>
      <c r="M98" s="88"/>
      <c r="N98" s="88"/>
      <c r="O98" s="88"/>
      <c r="P98" s="88"/>
      <c r="Q98" s="88"/>
    </row>
    <row r="99" spans="1:20" s="38" customFormat="1" ht="27" x14ac:dyDescent="0.3">
      <c r="A99" s="119" t="s">
        <v>316</v>
      </c>
      <c r="B99" s="417" t="s">
        <v>283</v>
      </c>
      <c r="C99" s="418"/>
      <c r="D99" s="124"/>
      <c r="E99" s="125"/>
      <c r="F99" s="121" t="s">
        <v>286</v>
      </c>
      <c r="G99" s="125"/>
      <c r="H99" s="121" t="s">
        <v>288</v>
      </c>
      <c r="I99" s="88"/>
      <c r="J99" s="88"/>
      <c r="K99" s="88"/>
      <c r="L99" s="88"/>
      <c r="M99" s="88"/>
      <c r="N99" s="88"/>
      <c r="O99" s="88"/>
      <c r="P99" s="88"/>
      <c r="Q99" s="88"/>
    </row>
    <row r="100" spans="1:20" s="38" customFormat="1" ht="27" x14ac:dyDescent="0.3">
      <c r="A100" s="156" t="s">
        <v>317</v>
      </c>
      <c r="B100" s="379"/>
      <c r="C100" s="380"/>
      <c r="D100" s="122"/>
      <c r="E100" s="123"/>
      <c r="F100" s="43"/>
      <c r="G100" s="123"/>
      <c r="H100" s="43"/>
      <c r="I100" s="88"/>
      <c r="J100" s="88"/>
      <c r="K100" s="88"/>
      <c r="L100" s="88"/>
      <c r="M100" s="88"/>
      <c r="N100" s="88"/>
      <c r="O100" s="88"/>
      <c r="P100" s="88"/>
      <c r="Q100" s="88"/>
    </row>
    <row r="101" spans="1:20" s="38" customFormat="1" x14ac:dyDescent="0.3">
      <c r="A101" s="126"/>
      <c r="B101" s="126"/>
      <c r="C101" s="179"/>
      <c r="D101" s="127"/>
      <c r="E101" s="123"/>
      <c r="F101" s="121" t="s">
        <v>286</v>
      </c>
      <c r="G101" s="121" t="s">
        <v>287</v>
      </c>
      <c r="H101" s="121" t="s">
        <v>288</v>
      </c>
      <c r="I101" s="88"/>
      <c r="J101" s="88"/>
      <c r="K101" s="88"/>
      <c r="L101" s="88"/>
      <c r="M101" s="88"/>
      <c r="N101" s="88"/>
      <c r="O101" s="88"/>
      <c r="P101" s="88"/>
      <c r="Q101" s="88"/>
    </row>
    <row r="102" spans="1:20" s="38" customFormat="1" ht="39.6" x14ac:dyDescent="0.3">
      <c r="A102" s="128"/>
      <c r="B102" s="129"/>
      <c r="C102" s="129"/>
      <c r="D102" s="130"/>
      <c r="E102" s="112" t="s">
        <v>318</v>
      </c>
      <c r="F102" s="117">
        <f>SUM(F69:F100)</f>
        <v>0</v>
      </c>
      <c r="G102" s="131">
        <f>SUM(G69:G100)</f>
        <v>0</v>
      </c>
      <c r="H102" s="117">
        <f>SUM(H69:H100)</f>
        <v>0</v>
      </c>
      <c r="I102" s="112" t="s">
        <v>319</v>
      </c>
      <c r="J102" s="88"/>
      <c r="K102" s="88"/>
      <c r="L102" s="88"/>
      <c r="M102" s="88"/>
      <c r="N102" s="88"/>
      <c r="O102" s="88"/>
      <c r="P102" s="88"/>
      <c r="Q102" s="88"/>
    </row>
    <row r="103" spans="1:20" s="38" customFormat="1" ht="26.4" x14ac:dyDescent="0.3">
      <c r="A103" s="128"/>
      <c r="B103" s="129"/>
      <c r="C103" s="129"/>
      <c r="D103" s="130"/>
      <c r="E103" s="112" t="s">
        <v>320</v>
      </c>
      <c r="F103" s="117">
        <f>F102+F66</f>
        <v>0</v>
      </c>
      <c r="G103" s="117">
        <f>G102+G66</f>
        <v>0</v>
      </c>
      <c r="H103" s="117">
        <f>H102+H66</f>
        <v>0</v>
      </c>
      <c r="I103" s="132" t="e">
        <f>H103/F103</f>
        <v>#DIV/0!</v>
      </c>
      <c r="J103" s="88"/>
      <c r="K103" s="88"/>
      <c r="L103" s="88"/>
      <c r="M103" s="88"/>
      <c r="N103" s="88"/>
      <c r="O103" s="88"/>
      <c r="P103" s="88"/>
      <c r="Q103" s="88"/>
    </row>
    <row r="104" spans="1:20" s="38" customFormat="1" ht="55.95" customHeight="1" x14ac:dyDescent="0.3">
      <c r="A104" s="133"/>
      <c r="B104" s="133"/>
      <c r="C104" s="419" t="s">
        <v>321</v>
      </c>
      <c r="D104" s="420"/>
      <c r="E104" s="134">
        <f>B59</f>
        <v>0</v>
      </c>
      <c r="F104" s="133"/>
      <c r="G104" s="133"/>
      <c r="H104" s="133"/>
      <c r="I104" s="133"/>
      <c r="J104" s="88"/>
      <c r="K104" s="88"/>
      <c r="L104" s="88"/>
      <c r="M104" s="88"/>
      <c r="N104" s="88"/>
      <c r="O104" s="88"/>
      <c r="P104" s="88"/>
      <c r="Q104" s="88"/>
    </row>
    <row r="105" spans="1:20" s="38" customFormat="1" ht="81.599999999999994" customHeight="1" x14ac:dyDescent="0.3">
      <c r="A105" s="133"/>
      <c r="B105" s="133"/>
      <c r="C105" s="419" t="s">
        <v>322</v>
      </c>
      <c r="D105" s="420"/>
      <c r="E105" s="135" t="e">
        <f>G102/E104</f>
        <v>#DIV/0!</v>
      </c>
      <c r="F105" s="133"/>
      <c r="G105" s="133"/>
      <c r="H105" s="133"/>
      <c r="I105" s="133"/>
      <c r="J105" s="88"/>
      <c r="K105" s="88"/>
      <c r="L105" s="88"/>
      <c r="M105" s="88"/>
      <c r="N105" s="88"/>
      <c r="O105" s="88"/>
      <c r="P105" s="88"/>
      <c r="Q105" s="88"/>
    </row>
    <row r="106" spans="1:20" s="38" customFormat="1" ht="39" customHeight="1" thickBot="1" x14ac:dyDescent="0.35">
      <c r="A106" s="133"/>
      <c r="B106" s="133"/>
      <c r="C106" s="133"/>
      <c r="D106" s="133"/>
      <c r="E106" s="136"/>
      <c r="F106" s="133"/>
      <c r="G106" s="133"/>
      <c r="H106" s="133"/>
      <c r="I106" s="133"/>
      <c r="J106" s="88"/>
      <c r="K106" s="88"/>
      <c r="L106" s="88"/>
      <c r="M106" s="88"/>
      <c r="N106" s="88"/>
      <c r="O106" s="88"/>
      <c r="P106" s="88"/>
      <c r="Q106" s="88"/>
    </row>
    <row r="107" spans="1:20" s="38" customFormat="1" ht="15" thickTop="1" x14ac:dyDescent="0.3">
      <c r="A107" s="411" t="s">
        <v>323</v>
      </c>
      <c r="B107" s="412"/>
      <c r="C107" s="412"/>
      <c r="D107" s="412"/>
      <c r="E107" s="412"/>
      <c r="F107" s="413"/>
      <c r="G107" s="133"/>
      <c r="H107" s="133"/>
      <c r="I107" s="133"/>
      <c r="J107" s="88"/>
      <c r="K107" s="88"/>
      <c r="L107" s="88"/>
      <c r="M107" s="88"/>
      <c r="N107" s="88"/>
      <c r="O107" s="88"/>
      <c r="P107" s="88"/>
      <c r="Q107" s="88"/>
    </row>
    <row r="108" spans="1:20" s="38" customFormat="1" ht="19.5" customHeight="1" x14ac:dyDescent="0.3">
      <c r="A108" s="137" t="s">
        <v>360</v>
      </c>
      <c r="B108" s="138"/>
      <c r="C108" s="139"/>
      <c r="D108" s="139"/>
      <c r="E108" s="139"/>
      <c r="F108" s="140"/>
      <c r="G108" s="88"/>
      <c r="H108" s="178"/>
      <c r="I108" s="133"/>
      <c r="J108" s="88"/>
      <c r="K108" s="88"/>
      <c r="L108" s="88"/>
      <c r="M108" s="88"/>
      <c r="N108" s="88"/>
      <c r="O108" s="88"/>
      <c r="P108" s="88"/>
      <c r="Q108" s="88"/>
    </row>
    <row r="109" spans="1:20" ht="51" customHeight="1" x14ac:dyDescent="0.3">
      <c r="A109" s="141"/>
      <c r="B109" s="431" t="s">
        <v>324</v>
      </c>
      <c r="C109" s="432"/>
      <c r="D109" s="432"/>
      <c r="E109" s="432"/>
      <c r="F109" s="433"/>
      <c r="G109" s="88"/>
      <c r="H109" s="88"/>
      <c r="I109" s="133"/>
      <c r="J109" s="88"/>
      <c r="K109" s="88"/>
      <c r="L109" s="88"/>
      <c r="M109" s="88"/>
      <c r="N109" s="88"/>
      <c r="O109" s="88"/>
      <c r="P109" s="88"/>
      <c r="Q109" s="88"/>
      <c r="R109" s="38"/>
      <c r="S109" s="38"/>
      <c r="T109" s="38"/>
    </row>
    <row r="110" spans="1:20" x14ac:dyDescent="0.3">
      <c r="A110" s="137" t="s">
        <v>361</v>
      </c>
      <c r="B110" s="138"/>
      <c r="C110" s="139"/>
      <c r="D110" s="139"/>
      <c r="E110" s="139"/>
      <c r="F110" s="140"/>
      <c r="G110" s="88"/>
      <c r="H110" s="88"/>
      <c r="I110" s="133"/>
      <c r="J110" s="88"/>
      <c r="K110" s="88"/>
      <c r="L110" s="88"/>
      <c r="M110" s="88"/>
      <c r="N110" s="88"/>
      <c r="O110" s="88"/>
      <c r="P110" s="88"/>
      <c r="Q110" s="88"/>
      <c r="R110" s="38"/>
      <c r="S110" s="38"/>
      <c r="T110" s="38"/>
    </row>
    <row r="111" spans="1:20" ht="55.95" customHeight="1" thickBot="1" x14ac:dyDescent="0.35">
      <c r="A111" s="142"/>
      <c r="B111" s="414" t="s">
        <v>325</v>
      </c>
      <c r="C111" s="415"/>
      <c r="D111" s="415"/>
      <c r="E111" s="415"/>
      <c r="F111" s="416"/>
      <c r="G111" s="88"/>
      <c r="H111" s="88"/>
      <c r="I111" s="88"/>
      <c r="J111" s="88"/>
      <c r="K111" s="88"/>
      <c r="L111" s="88"/>
      <c r="M111" s="88"/>
      <c r="N111" s="88"/>
      <c r="O111" s="88"/>
      <c r="P111" s="88"/>
      <c r="Q111" s="88"/>
      <c r="R111" s="38"/>
      <c r="S111" s="38"/>
      <c r="T111" s="38"/>
    </row>
    <row r="112" spans="1:20" ht="107.55" customHeight="1" thickTop="1" thickBot="1" x14ac:dyDescent="0.35">
      <c r="A112" s="457" t="s">
        <v>326</v>
      </c>
      <c r="B112" s="458"/>
      <c r="C112" s="458"/>
      <c r="D112" s="458"/>
      <c r="E112" s="458"/>
      <c r="F112" s="459"/>
      <c r="G112" s="88"/>
      <c r="H112" s="88"/>
      <c r="I112" s="88"/>
      <c r="J112" s="88"/>
      <c r="K112" s="88"/>
      <c r="L112" s="88"/>
      <c r="M112" s="88"/>
      <c r="N112" s="88"/>
      <c r="O112" s="88"/>
      <c r="P112" s="88"/>
      <c r="Q112" s="88"/>
      <c r="R112" s="38"/>
      <c r="S112" s="38"/>
      <c r="T112" s="38"/>
    </row>
    <row r="113" spans="1:20" ht="36.75" customHeight="1" thickTop="1" x14ac:dyDescent="0.3">
      <c r="A113" s="88"/>
      <c r="B113" s="88"/>
      <c r="C113" s="88"/>
      <c r="D113" s="88"/>
      <c r="E113" s="88"/>
      <c r="F113" s="88"/>
      <c r="G113" s="88"/>
      <c r="H113" s="88"/>
      <c r="I113" s="88"/>
      <c r="J113" s="88"/>
      <c r="K113" s="88"/>
      <c r="L113" s="88"/>
      <c r="M113" s="88"/>
      <c r="N113" s="88"/>
      <c r="O113" s="88"/>
      <c r="P113" s="88"/>
      <c r="Q113" s="88"/>
      <c r="R113" s="38"/>
      <c r="S113" s="38"/>
      <c r="T113" s="38"/>
    </row>
    <row r="114" spans="1:20" ht="36.75" customHeight="1" x14ac:dyDescent="0.3">
      <c r="A114" s="88"/>
      <c r="B114" s="88"/>
      <c r="C114" s="88"/>
      <c r="D114" s="88"/>
      <c r="E114" s="88"/>
      <c r="F114" s="88"/>
      <c r="G114" s="88"/>
      <c r="H114" s="88"/>
      <c r="I114" s="88"/>
      <c r="J114" s="88"/>
      <c r="K114" s="88"/>
      <c r="L114" s="88"/>
      <c r="M114" s="88"/>
      <c r="N114" s="88"/>
      <c r="O114" s="88"/>
      <c r="P114" s="88"/>
      <c r="Q114" s="88"/>
      <c r="R114" s="38"/>
      <c r="S114" s="38"/>
      <c r="T114" s="38"/>
    </row>
    <row r="115" spans="1:20" ht="15.75" customHeight="1" x14ac:dyDescent="0.3">
      <c r="A115" s="88"/>
      <c r="B115" s="88"/>
      <c r="C115" s="88"/>
      <c r="D115" s="88"/>
      <c r="E115" s="88"/>
      <c r="F115" s="88"/>
      <c r="G115" s="88"/>
      <c r="H115" s="88"/>
      <c r="I115" s="88"/>
      <c r="J115" s="88"/>
      <c r="K115" s="88"/>
      <c r="L115" s="88"/>
      <c r="M115" s="88"/>
      <c r="N115" s="88"/>
      <c r="O115" s="88"/>
      <c r="P115" s="88"/>
      <c r="Q115" s="88"/>
    </row>
    <row r="116" spans="1:20" ht="18" customHeight="1" x14ac:dyDescent="0.3">
      <c r="A116" s="88"/>
      <c r="B116" s="88"/>
      <c r="C116" s="88"/>
      <c r="D116" s="88"/>
      <c r="E116" s="88"/>
      <c r="F116" s="88"/>
      <c r="G116" s="88"/>
      <c r="H116" s="88"/>
      <c r="I116" s="88"/>
      <c r="J116" s="88"/>
      <c r="K116" s="88"/>
      <c r="L116" s="88"/>
      <c r="M116" s="88"/>
      <c r="N116" s="88"/>
      <c r="O116" s="88"/>
      <c r="P116" s="88"/>
      <c r="Q116" s="88"/>
    </row>
    <row r="117" spans="1:20" ht="15" customHeight="1" x14ac:dyDescent="0.3">
      <c r="A117" s="88"/>
      <c r="B117" s="88"/>
      <c r="C117" s="88"/>
      <c r="D117" s="88"/>
      <c r="E117" s="88"/>
      <c r="F117" s="88"/>
      <c r="G117" s="88"/>
      <c r="H117" s="88"/>
      <c r="I117" s="88"/>
      <c r="J117" s="88"/>
      <c r="K117" s="88"/>
      <c r="L117" s="88"/>
      <c r="M117" s="88"/>
      <c r="N117" s="88"/>
      <c r="O117" s="88"/>
      <c r="P117" s="88"/>
      <c r="Q117" s="88"/>
    </row>
    <row r="118" spans="1:20" ht="15" customHeight="1" x14ac:dyDescent="0.3">
      <c r="A118" s="88"/>
      <c r="B118" s="88"/>
      <c r="C118" s="88"/>
      <c r="D118" s="88"/>
      <c r="E118" s="88"/>
      <c r="F118" s="88"/>
      <c r="G118" s="88"/>
      <c r="H118" s="88"/>
      <c r="I118" s="88"/>
      <c r="J118" s="88"/>
      <c r="K118" s="88"/>
      <c r="L118" s="88"/>
      <c r="M118" s="88"/>
      <c r="N118" s="88"/>
      <c r="O118" s="88"/>
      <c r="P118" s="88"/>
      <c r="Q118" s="88"/>
    </row>
    <row r="119" spans="1:20" ht="15" customHeight="1" x14ac:dyDescent="0.3">
      <c r="A119" s="88"/>
      <c r="B119" s="88"/>
      <c r="C119" s="88"/>
      <c r="D119" s="88"/>
      <c r="E119" s="88"/>
      <c r="F119" s="88"/>
      <c r="G119" s="88"/>
      <c r="H119" s="88"/>
      <c r="I119" s="88"/>
      <c r="J119" s="38"/>
      <c r="K119" s="38"/>
      <c r="L119" s="38"/>
      <c r="M119" s="38"/>
      <c r="N119" s="38"/>
      <c r="P119" s="38"/>
      <c r="Q119" s="38"/>
    </row>
    <row r="120" spans="1:20" ht="15" customHeight="1" x14ac:dyDescent="0.3">
      <c r="A120" s="88"/>
      <c r="B120" s="88"/>
      <c r="C120" s="88"/>
      <c r="D120" s="88"/>
      <c r="E120" s="88"/>
      <c r="F120" s="88"/>
      <c r="G120" s="88"/>
      <c r="H120" s="88"/>
      <c r="I120" s="88"/>
      <c r="J120" s="38"/>
      <c r="K120" s="38"/>
      <c r="L120" s="38"/>
      <c r="M120" s="38"/>
      <c r="N120" s="38"/>
      <c r="P120" s="38"/>
      <c r="Q120" s="38"/>
    </row>
    <row r="121" spans="1:20" ht="15" customHeight="1" x14ac:dyDescent="0.3">
      <c r="A121" s="88"/>
      <c r="B121" s="88"/>
      <c r="C121" s="88"/>
      <c r="D121" s="88"/>
      <c r="E121" s="88"/>
      <c r="F121" s="88"/>
      <c r="G121" s="88"/>
      <c r="H121" s="88"/>
      <c r="I121" s="88"/>
      <c r="J121" s="38"/>
      <c r="K121" s="38"/>
      <c r="L121" s="38"/>
      <c r="M121" s="38"/>
      <c r="N121" s="38"/>
      <c r="P121" s="38"/>
      <c r="Q121" s="38"/>
    </row>
    <row r="122" spans="1:20" ht="15" customHeight="1" x14ac:dyDescent="0.3">
      <c r="A122" s="88"/>
      <c r="B122" s="88"/>
      <c r="C122" s="88"/>
      <c r="D122" s="88"/>
      <c r="E122" s="88"/>
      <c r="F122" s="88"/>
      <c r="G122" s="88"/>
      <c r="H122" s="88"/>
      <c r="I122" s="88"/>
      <c r="J122" s="38"/>
      <c r="K122" s="38"/>
      <c r="L122" s="38"/>
      <c r="M122" s="38"/>
      <c r="N122" s="38"/>
      <c r="P122" s="38"/>
      <c r="Q122" s="38"/>
    </row>
    <row r="123" spans="1:20" ht="15" customHeight="1" x14ac:dyDescent="0.3">
      <c r="A123" s="88"/>
      <c r="B123" s="88"/>
      <c r="C123" s="88"/>
      <c r="D123" s="88"/>
      <c r="E123" s="88"/>
      <c r="F123" s="88"/>
      <c r="G123" s="88"/>
      <c r="H123" s="88"/>
      <c r="I123" s="88"/>
      <c r="J123" s="38"/>
      <c r="K123" s="38"/>
      <c r="L123" s="38"/>
      <c r="M123" s="38"/>
      <c r="N123" s="38"/>
      <c r="P123" s="38"/>
      <c r="Q123" s="38"/>
    </row>
    <row r="124" spans="1:20" ht="15" customHeight="1" x14ac:dyDescent="0.3">
      <c r="A124" s="88"/>
      <c r="B124" s="88"/>
      <c r="C124" s="88"/>
      <c r="D124" s="88"/>
      <c r="E124" s="88"/>
      <c r="F124" s="88"/>
      <c r="G124" s="88"/>
      <c r="H124" s="88"/>
      <c r="I124" s="88"/>
      <c r="J124" s="38"/>
      <c r="K124" s="38"/>
      <c r="L124" s="38"/>
      <c r="M124" s="38"/>
      <c r="N124" s="38"/>
      <c r="P124" s="38"/>
      <c r="Q124" s="38"/>
    </row>
    <row r="125" spans="1:20" ht="15" customHeight="1" x14ac:dyDescent="0.3">
      <c r="A125" s="88"/>
      <c r="B125" s="88"/>
      <c r="C125" s="88"/>
      <c r="D125" s="88"/>
      <c r="E125" s="88"/>
      <c r="F125" s="88"/>
      <c r="G125" s="88"/>
      <c r="H125" s="88"/>
      <c r="I125" s="88"/>
      <c r="J125" s="38"/>
      <c r="K125" s="38"/>
      <c r="L125" s="38"/>
      <c r="M125" s="38"/>
      <c r="N125" s="38"/>
      <c r="P125" s="38"/>
      <c r="Q125" s="38"/>
    </row>
    <row r="126" spans="1:20" ht="15" customHeight="1" x14ac:dyDescent="0.3">
      <c r="A126" s="88"/>
      <c r="B126" s="88"/>
      <c r="C126" s="88"/>
      <c r="D126" s="88"/>
      <c r="E126" s="88"/>
      <c r="F126" s="88"/>
      <c r="G126" s="88"/>
      <c r="H126" s="88"/>
      <c r="I126" s="88"/>
      <c r="J126" s="38"/>
      <c r="K126" s="38"/>
      <c r="L126" s="38"/>
      <c r="M126" s="38"/>
      <c r="N126" s="38"/>
      <c r="P126" s="38"/>
      <c r="Q126" s="38"/>
    </row>
    <row r="127" spans="1:20" ht="15" customHeight="1" x14ac:dyDescent="0.3">
      <c r="A127" s="88"/>
      <c r="B127" s="88"/>
      <c r="C127" s="88"/>
      <c r="D127" s="88"/>
      <c r="E127" s="88"/>
      <c r="F127" s="88"/>
      <c r="G127" s="88"/>
      <c r="H127" s="88"/>
      <c r="I127" s="88"/>
      <c r="J127" s="38"/>
      <c r="K127" s="38"/>
      <c r="L127" s="38"/>
      <c r="M127" s="38"/>
      <c r="N127" s="38"/>
      <c r="P127" s="38"/>
      <c r="Q127" s="38"/>
    </row>
    <row r="128" spans="1:20" ht="15" customHeight="1" x14ac:dyDescent="0.3">
      <c r="A128" s="88"/>
      <c r="B128" s="88"/>
      <c r="C128" s="88"/>
      <c r="D128" s="88"/>
      <c r="E128" s="88"/>
      <c r="F128" s="88"/>
      <c r="G128" s="88"/>
      <c r="H128" s="88"/>
      <c r="I128" s="88"/>
      <c r="J128" s="38"/>
      <c r="K128" s="38"/>
      <c r="L128" s="38"/>
      <c r="M128" s="38"/>
      <c r="N128" s="38"/>
      <c r="P128" s="38"/>
      <c r="Q128" s="38"/>
    </row>
    <row r="129" spans="1:17" ht="15" customHeight="1" x14ac:dyDescent="0.3">
      <c r="A129" s="88"/>
      <c r="B129" s="88"/>
      <c r="C129" s="88"/>
      <c r="D129" s="88"/>
      <c r="E129" s="88"/>
      <c r="F129" s="88"/>
      <c r="G129" s="88"/>
      <c r="H129" s="88"/>
      <c r="I129" s="88"/>
      <c r="J129" s="38"/>
      <c r="K129" s="38"/>
      <c r="L129" s="38"/>
      <c r="M129" s="38"/>
      <c r="N129" s="38"/>
      <c r="P129" s="38"/>
      <c r="Q129" s="38"/>
    </row>
    <row r="130" spans="1:17" ht="15" customHeight="1" x14ac:dyDescent="0.3">
      <c r="A130" s="88"/>
      <c r="B130" s="88"/>
      <c r="C130" s="88"/>
      <c r="D130" s="88"/>
      <c r="E130" s="88"/>
      <c r="F130" s="88"/>
      <c r="G130" s="88"/>
      <c r="H130" s="88"/>
      <c r="I130" s="88"/>
      <c r="J130" s="38"/>
      <c r="K130" s="38"/>
      <c r="L130" s="38"/>
      <c r="M130" s="38"/>
      <c r="N130" s="38"/>
      <c r="P130" s="38"/>
      <c r="Q130" s="38"/>
    </row>
    <row r="131" spans="1:17" ht="15" customHeight="1" x14ac:dyDescent="0.3">
      <c r="A131" s="88"/>
      <c r="B131" s="88"/>
      <c r="C131" s="88"/>
      <c r="D131" s="88"/>
      <c r="E131" s="88"/>
      <c r="F131" s="88"/>
      <c r="G131" s="88"/>
      <c r="H131" s="88"/>
      <c r="I131" s="88"/>
    </row>
    <row r="132" spans="1:17" ht="15" customHeight="1" x14ac:dyDescent="0.3">
      <c r="A132" s="88"/>
      <c r="B132" s="88"/>
      <c r="C132" s="88"/>
      <c r="D132" s="88"/>
      <c r="E132" s="88"/>
      <c r="F132" s="88"/>
      <c r="G132" s="88"/>
      <c r="H132" s="88"/>
      <c r="I132" s="88"/>
    </row>
    <row r="133" spans="1:17" ht="15" customHeight="1" x14ac:dyDescent="0.3">
      <c r="A133" s="88"/>
      <c r="B133" s="88"/>
      <c r="C133" s="88"/>
      <c r="D133" s="88"/>
      <c r="E133" s="88"/>
      <c r="F133" s="88"/>
      <c r="G133" s="88"/>
      <c r="H133" s="88"/>
      <c r="I133" s="88"/>
    </row>
    <row r="134" spans="1:17" ht="15" customHeight="1" x14ac:dyDescent="0.3">
      <c r="A134" s="88"/>
      <c r="B134" s="88"/>
      <c r="C134" s="88"/>
      <c r="D134" s="88"/>
      <c r="E134" s="88"/>
      <c r="F134" s="88"/>
      <c r="G134" s="88"/>
      <c r="H134" s="88"/>
      <c r="I134" s="88"/>
    </row>
    <row r="135" spans="1:17" ht="15" customHeight="1" x14ac:dyDescent="0.3">
      <c r="A135" s="88"/>
      <c r="B135" s="88"/>
      <c r="C135" s="88"/>
      <c r="D135" s="88"/>
      <c r="E135" s="88"/>
      <c r="F135" s="88"/>
      <c r="G135" s="88"/>
      <c r="H135" s="88"/>
      <c r="I135" s="88"/>
    </row>
    <row r="136" spans="1:17" ht="15" customHeight="1" x14ac:dyDescent="0.3">
      <c r="A136" s="88"/>
      <c r="B136" s="88"/>
      <c r="C136" s="88"/>
      <c r="D136" s="88"/>
      <c r="E136" s="88"/>
      <c r="F136" s="88"/>
      <c r="G136" s="88"/>
      <c r="H136" s="88"/>
      <c r="I136" s="88"/>
    </row>
    <row r="137" spans="1:17" ht="15" customHeight="1" x14ac:dyDescent="0.3">
      <c r="A137" s="88"/>
      <c r="B137" s="88"/>
      <c r="C137" s="88"/>
      <c r="D137" s="88"/>
      <c r="E137" s="88"/>
      <c r="F137" s="88"/>
      <c r="G137" s="88"/>
      <c r="H137" s="88"/>
      <c r="I137" s="88"/>
    </row>
    <row r="138" spans="1:17" ht="15" customHeight="1" x14ac:dyDescent="0.3">
      <c r="A138" s="88"/>
      <c r="B138" s="88"/>
      <c r="C138" s="88"/>
      <c r="D138" s="88"/>
      <c r="E138" s="88"/>
      <c r="F138" s="88"/>
      <c r="G138" s="88"/>
      <c r="H138" s="88"/>
      <c r="I138" s="88"/>
    </row>
    <row r="139" spans="1:17" x14ac:dyDescent="0.3">
      <c r="A139" s="88"/>
      <c r="B139" s="88"/>
      <c r="C139" s="88"/>
      <c r="D139" s="88"/>
      <c r="E139" s="88"/>
      <c r="F139" s="88"/>
      <c r="G139" s="88"/>
      <c r="H139" s="88"/>
      <c r="I139" s="88"/>
    </row>
    <row r="140" spans="1:17" x14ac:dyDescent="0.3">
      <c r="A140" s="88"/>
      <c r="B140" s="88"/>
      <c r="C140" s="88"/>
      <c r="D140" s="88"/>
      <c r="E140" s="88"/>
      <c r="F140" s="88"/>
      <c r="G140" s="88"/>
      <c r="H140" s="88"/>
      <c r="I140" s="88"/>
    </row>
    <row r="165" spans="1:2" hidden="1" x14ac:dyDescent="0.3">
      <c r="A165" s="38"/>
      <c r="B165" s="38"/>
    </row>
    <row r="166" spans="1:2" ht="91.2" hidden="1" thickTop="1" thickBot="1" x14ac:dyDescent="0.35">
      <c r="A166" s="15" t="s">
        <v>327</v>
      </c>
      <c r="B166" s="16" t="s">
        <v>328</v>
      </c>
    </row>
    <row r="167" spans="1:2" ht="342.6" hidden="1" thickBot="1" x14ac:dyDescent="0.35">
      <c r="A167" s="17" t="s">
        <v>327</v>
      </c>
      <c r="B167" s="18" t="s">
        <v>329</v>
      </c>
    </row>
    <row r="168" spans="1:2" ht="162.6" hidden="1" thickBot="1" x14ac:dyDescent="0.35">
      <c r="A168" s="17" t="s">
        <v>327</v>
      </c>
      <c r="B168" s="18" t="s">
        <v>330</v>
      </c>
    </row>
    <row r="169" spans="1:2" ht="126.6" hidden="1" thickBot="1" x14ac:dyDescent="0.35">
      <c r="A169" s="17" t="s">
        <v>327</v>
      </c>
      <c r="B169" s="18" t="s">
        <v>331</v>
      </c>
    </row>
    <row r="170" spans="1:2" ht="108.6" hidden="1" thickBot="1" x14ac:dyDescent="0.35">
      <c r="A170" s="17" t="s">
        <v>327</v>
      </c>
      <c r="B170" s="18" t="s">
        <v>332</v>
      </c>
    </row>
    <row r="171" spans="1:2" ht="108.6" hidden="1" thickBot="1" x14ac:dyDescent="0.35">
      <c r="A171" s="17" t="s">
        <v>327</v>
      </c>
      <c r="B171" s="18" t="s">
        <v>333</v>
      </c>
    </row>
    <row r="172" spans="1:2" ht="360.6" hidden="1" thickBot="1" x14ac:dyDescent="0.35">
      <c r="A172" s="17" t="s">
        <v>327</v>
      </c>
      <c r="B172" s="18" t="s">
        <v>334</v>
      </c>
    </row>
    <row r="173" spans="1:2" ht="198.6" hidden="1" thickBot="1" x14ac:dyDescent="0.35">
      <c r="A173" s="17" t="s">
        <v>327</v>
      </c>
      <c r="B173" s="18" t="s">
        <v>335</v>
      </c>
    </row>
    <row r="174" spans="1:2" ht="108.6" hidden="1" thickBot="1" x14ac:dyDescent="0.35">
      <c r="A174" s="17" t="s">
        <v>327</v>
      </c>
      <c r="B174" s="18" t="s">
        <v>336</v>
      </c>
    </row>
    <row r="175" spans="1:2" ht="126.6" hidden="1" thickBot="1" x14ac:dyDescent="0.35">
      <c r="A175" s="17" t="s">
        <v>327</v>
      </c>
      <c r="B175" s="18" t="s">
        <v>337</v>
      </c>
    </row>
    <row r="176" spans="1:2" ht="126.6" hidden="1" thickBot="1" x14ac:dyDescent="0.35">
      <c r="A176" s="17" t="s">
        <v>327</v>
      </c>
      <c r="B176" s="18" t="s">
        <v>338</v>
      </c>
    </row>
    <row r="177" spans="1:2" ht="378.6" hidden="1" thickBot="1" x14ac:dyDescent="0.35">
      <c r="A177" s="17" t="s">
        <v>327</v>
      </c>
      <c r="B177" s="18" t="s">
        <v>339</v>
      </c>
    </row>
    <row r="178" spans="1:2" ht="252.6" hidden="1" thickBot="1" x14ac:dyDescent="0.35">
      <c r="A178" s="17" t="s">
        <v>327</v>
      </c>
      <c r="B178" s="18" t="s">
        <v>340</v>
      </c>
    </row>
    <row r="179" spans="1:2" ht="252.6" hidden="1" thickBot="1" x14ac:dyDescent="0.35">
      <c r="A179" s="17" t="s">
        <v>327</v>
      </c>
      <c r="B179" s="18" t="s">
        <v>341</v>
      </c>
    </row>
    <row r="180" spans="1:2" ht="108.6" hidden="1" thickBot="1" x14ac:dyDescent="0.35">
      <c r="A180" s="17" t="s">
        <v>327</v>
      </c>
      <c r="B180" s="18" t="s">
        <v>342</v>
      </c>
    </row>
    <row r="181" spans="1:2" ht="288.60000000000002" hidden="1" thickBot="1" x14ac:dyDescent="0.35">
      <c r="A181" s="17" t="s">
        <v>327</v>
      </c>
      <c r="B181" s="18" t="s">
        <v>343</v>
      </c>
    </row>
    <row r="182" spans="1:2" ht="90.6" hidden="1" thickBot="1" x14ac:dyDescent="0.35">
      <c r="A182" s="17" t="s">
        <v>327</v>
      </c>
      <c r="B182" s="18" t="s">
        <v>344</v>
      </c>
    </row>
    <row r="183" spans="1:2" ht="126.6" hidden="1" thickBot="1" x14ac:dyDescent="0.35">
      <c r="A183" s="17" t="s">
        <v>327</v>
      </c>
      <c r="B183" s="18" t="s">
        <v>345</v>
      </c>
    </row>
    <row r="184" spans="1:2" ht="108.6" hidden="1" thickBot="1" x14ac:dyDescent="0.35">
      <c r="A184" s="19" t="s">
        <v>327</v>
      </c>
      <c r="B184" s="20" t="s">
        <v>346</v>
      </c>
    </row>
    <row r="185" spans="1:2" hidden="1" x14ac:dyDescent="0.3">
      <c r="A185" s="38"/>
      <c r="B185" s="38"/>
    </row>
    <row r="186" spans="1:2" ht="18" hidden="1" x14ac:dyDescent="0.3">
      <c r="A186" s="21" t="s">
        <v>347</v>
      </c>
      <c r="B186" s="421"/>
    </row>
    <row r="187" spans="1:2" hidden="1" x14ac:dyDescent="0.3">
      <c r="A187" s="38"/>
      <c r="B187" s="422"/>
    </row>
    <row r="188" spans="1:2" hidden="1" x14ac:dyDescent="0.3">
      <c r="A188" s="38"/>
      <c r="B188" s="422"/>
    </row>
    <row r="189" spans="1:2" hidden="1" x14ac:dyDescent="0.3">
      <c r="A189" s="38"/>
      <c r="B189" s="422"/>
    </row>
    <row r="190" spans="1:2" hidden="1" x14ac:dyDescent="0.3">
      <c r="A190" s="38"/>
      <c r="B190" s="422"/>
    </row>
    <row r="191" spans="1:2" hidden="1" x14ac:dyDescent="0.3">
      <c r="A191" s="38"/>
      <c r="B191" s="422"/>
    </row>
    <row r="192" spans="1:2" hidden="1" x14ac:dyDescent="0.3">
      <c r="A192" s="38"/>
      <c r="B192" s="422"/>
    </row>
    <row r="193" spans="1:2" hidden="1" x14ac:dyDescent="0.3">
      <c r="A193" s="38"/>
      <c r="B193" s="422"/>
    </row>
    <row r="194" spans="1:2" hidden="1" x14ac:dyDescent="0.3">
      <c r="A194" s="38"/>
      <c r="B194" s="422"/>
    </row>
    <row r="195" spans="1:2" hidden="1" x14ac:dyDescent="0.3">
      <c r="B195" s="422"/>
    </row>
    <row r="196" spans="1:2" hidden="1" x14ac:dyDescent="0.3">
      <c r="B196" s="422"/>
    </row>
    <row r="197" spans="1:2" hidden="1" x14ac:dyDescent="0.3">
      <c r="B197" s="422"/>
    </row>
    <row r="198" spans="1:2" hidden="1" x14ac:dyDescent="0.3">
      <c r="B198" s="422"/>
    </row>
    <row r="199" spans="1:2" hidden="1" x14ac:dyDescent="0.3">
      <c r="B199" s="422"/>
    </row>
    <row r="200" spans="1:2" hidden="1" x14ac:dyDescent="0.3">
      <c r="B200" s="422"/>
    </row>
    <row r="201" spans="1:2" hidden="1" x14ac:dyDescent="0.3">
      <c r="B201" s="422"/>
    </row>
    <row r="202" spans="1:2" hidden="1" x14ac:dyDescent="0.3">
      <c r="B202" s="422"/>
    </row>
    <row r="203" spans="1:2" hidden="1" x14ac:dyDescent="0.3">
      <c r="B203" s="422"/>
    </row>
    <row r="204" spans="1:2" hidden="1" x14ac:dyDescent="0.3">
      <c r="B204" s="422"/>
    </row>
    <row r="205" spans="1:2" hidden="1" x14ac:dyDescent="0.3">
      <c r="B205" s="422"/>
    </row>
    <row r="206" spans="1:2" hidden="1" x14ac:dyDescent="0.3">
      <c r="B206" s="422"/>
    </row>
    <row r="207" spans="1:2" hidden="1" x14ac:dyDescent="0.3">
      <c r="B207" s="423"/>
    </row>
    <row r="208" spans="1:2" hidden="1" x14ac:dyDescent="0.3">
      <c r="B208" s="38"/>
    </row>
    <row r="209" spans="2:2" hidden="1" x14ac:dyDescent="0.3">
      <c r="B209" s="38"/>
    </row>
    <row r="210" spans="2:2" hidden="1" x14ac:dyDescent="0.3">
      <c r="B210" s="38"/>
    </row>
  </sheetData>
  <sheetProtection algorithmName="SHA-512" hashValue="Ib6Ej2K2qprKAbELEHSr3Li/PU94hnDDfsxm0P0O6sUiawvixIAMkBsrOpQ6r0E54FlwmjPtGycx5vJcoHTFEg==" saltValue="oGFHFmG7DEIcEx7sATzaNA==" spinCount="100000" sheet="1" formatCells="0" formatColumns="0" formatRows="0" insertRows="0" selectLockedCells="1"/>
  <customSheetViews>
    <customSheetView guid="{6EEDCC1D-9C7E-44CE-B9EA-477AC3EA6FE0}" showPageBreaks="1" printArea="1" hiddenRows="1" hiddenColumns="1" topLeftCell="A31">
      <selection activeCell="A36" sqref="A36:K36"/>
      <rowBreaks count="1" manualBreakCount="1">
        <brk id="48" max="11" man="1"/>
      </rowBreaks>
      <pageMargins left="0" right="0" top="0" bottom="0" header="0" footer="0"/>
      <pageSetup scale="62" orientation="portrait" r:id="rId1"/>
    </customSheetView>
    <customSheetView guid="{E9762F90-A9CC-4114-88C4-1600410A7130}" showPageBreaks="1" printArea="1" hiddenRows="1" hiddenColumns="1">
      <selection activeCell="A37" sqref="A37:XFD37"/>
      <rowBreaks count="2" manualBreakCount="2">
        <brk id="33" max="11" man="1"/>
        <brk id="52" max="11" man="1"/>
      </rowBreaks>
      <pageMargins left="0" right="0" top="0" bottom="0" header="0" footer="0"/>
      <pageSetup scale="62" orientation="portrait" r:id="rId2"/>
    </customSheetView>
  </customSheetViews>
  <mergeCells count="114">
    <mergeCell ref="I16:J16"/>
    <mergeCell ref="A112:F112"/>
    <mergeCell ref="A49:B49"/>
    <mergeCell ref="A50:B50"/>
    <mergeCell ref="A51:B51"/>
    <mergeCell ref="A52:B52"/>
    <mergeCell ref="E50:H50"/>
    <mergeCell ref="E51:H51"/>
    <mergeCell ref="E52:H52"/>
    <mergeCell ref="A55:H55"/>
    <mergeCell ref="A53:H53"/>
    <mergeCell ref="C56:D56"/>
    <mergeCell ref="E56:H56"/>
    <mergeCell ref="B78:C78"/>
    <mergeCell ref="B79:C79"/>
    <mergeCell ref="A65:H65"/>
    <mergeCell ref="B64:C64"/>
    <mergeCell ref="B63:C63"/>
    <mergeCell ref="A58:B58"/>
    <mergeCell ref="C58:H58"/>
    <mergeCell ref="B87:C87"/>
    <mergeCell ref="A10:H10"/>
    <mergeCell ref="A11:H11"/>
    <mergeCell ref="A32:H32"/>
    <mergeCell ref="A29:H29"/>
    <mergeCell ref="F33:H33"/>
    <mergeCell ref="B33:D33"/>
    <mergeCell ref="B30:H30"/>
    <mergeCell ref="A28:H28"/>
    <mergeCell ref="B15:C15"/>
    <mergeCell ref="B14:H14"/>
    <mergeCell ref="D13:E13"/>
    <mergeCell ref="G13:H13"/>
    <mergeCell ref="A12:H12"/>
    <mergeCell ref="D18:E18"/>
    <mergeCell ref="G18:H18"/>
    <mergeCell ref="A17:H17"/>
    <mergeCell ref="G16:H16"/>
    <mergeCell ref="B16:E16"/>
    <mergeCell ref="G31:H31"/>
    <mergeCell ref="B20:C20"/>
    <mergeCell ref="B19:H19"/>
    <mergeCell ref="B26:C26"/>
    <mergeCell ref="B25:H25"/>
    <mergeCell ref="A107:F107"/>
    <mergeCell ref="B111:F111"/>
    <mergeCell ref="B99:C99"/>
    <mergeCell ref="B100:C100"/>
    <mergeCell ref="C104:D104"/>
    <mergeCell ref="C105:D105"/>
    <mergeCell ref="B186:B207"/>
    <mergeCell ref="A34:H34"/>
    <mergeCell ref="B35:H35"/>
    <mergeCell ref="B36:H36"/>
    <mergeCell ref="B38:H38"/>
    <mergeCell ref="B109:F109"/>
    <mergeCell ref="E42:H42"/>
    <mergeCell ref="B39:H39"/>
    <mergeCell ref="E40:H40"/>
    <mergeCell ref="B41:H41"/>
    <mergeCell ref="A37:H37"/>
    <mergeCell ref="A45:H45"/>
    <mergeCell ref="A46:B46"/>
    <mergeCell ref="A47:B47"/>
    <mergeCell ref="A48:B48"/>
    <mergeCell ref="B82:C82"/>
    <mergeCell ref="B83:C83"/>
    <mergeCell ref="A67:H67"/>
    <mergeCell ref="B27:E27"/>
    <mergeCell ref="A62:H62"/>
    <mergeCell ref="B90:C90"/>
    <mergeCell ref="B97:C97"/>
    <mergeCell ref="B96:C96"/>
    <mergeCell ref="B98:C98"/>
    <mergeCell ref="B95:C95"/>
    <mergeCell ref="B76:C76"/>
    <mergeCell ref="B77:C77"/>
    <mergeCell ref="B80:C80"/>
    <mergeCell ref="B81:C81"/>
    <mergeCell ref="B92:C92"/>
    <mergeCell ref="B93:C93"/>
    <mergeCell ref="B94:C94"/>
    <mergeCell ref="B84:C84"/>
    <mergeCell ref="B88:C88"/>
    <mergeCell ref="B89:C89"/>
    <mergeCell ref="B91:C91"/>
    <mergeCell ref="B68:C68"/>
    <mergeCell ref="B69:C69"/>
    <mergeCell ref="B85:C85"/>
    <mergeCell ref="B86:C86"/>
    <mergeCell ref="A43:H43"/>
    <mergeCell ref="B44:H44"/>
    <mergeCell ref="B75:C75"/>
    <mergeCell ref="A54:B54"/>
    <mergeCell ref="C54:H54"/>
    <mergeCell ref="I21:J21"/>
    <mergeCell ref="D24:E24"/>
    <mergeCell ref="G24:H24"/>
    <mergeCell ref="A22:H22"/>
    <mergeCell ref="G21:H21"/>
    <mergeCell ref="B23:H23"/>
    <mergeCell ref="B21:E21"/>
    <mergeCell ref="G59:H59"/>
    <mergeCell ref="A60:H60"/>
    <mergeCell ref="B70:C70"/>
    <mergeCell ref="B71:C71"/>
    <mergeCell ref="B72:C72"/>
    <mergeCell ref="B73:C73"/>
    <mergeCell ref="B74:C74"/>
    <mergeCell ref="A61:H61"/>
    <mergeCell ref="D59:E59"/>
    <mergeCell ref="A57:H57"/>
    <mergeCell ref="I27:J27"/>
    <mergeCell ref="G27:H27"/>
  </mergeCells>
  <dataValidations xWindow="434" yWindow="532" count="5">
    <dataValidation type="whole" errorStyle="information" operator="lessThan" allowBlank="1" showErrorMessage="1" errorTitle="Whlole Number Only" error="Less than 1,000" sqref="B34 B37 B45 B47:B53 B55 B32 B57 B43" xr:uid="{00000000-0002-0000-0200-000002000000}">
      <formula1>1000</formula1>
    </dataValidation>
    <dataValidation allowBlank="1" showErrorMessage="1" promptTitle="Yes/No" prompt="Please Enter Yes/No" sqref="D45:E53 C45 C37:E37 C34:E34 D55:E55 E56 B56 B59 D57:E57 E58 C53:C59 C43:E43" xr:uid="{00000000-0002-0000-0200-000004000000}"/>
    <dataValidation type="list" allowBlank="1" showErrorMessage="1" error="Yes or No" promptTitle="Yes/No" prompt="Please Enter Yes/No" sqref="C46:C52" xr:uid="{4F0B83A6-8000-419B-9CA0-9C9283972B42}">
      <formula1>"Yes, No"</formula1>
    </dataValidation>
    <dataValidation type="list" allowBlank="1" showInputMessage="1" showErrorMessage="1" sqref="B58" xr:uid="{DB580B5A-5D82-4341-B120-83B95FA539DE}">
      <formula1>"Existing, New, Both Existing and New"</formula1>
    </dataValidation>
    <dataValidation operator="lessThan" allowBlank="1" showInputMessage="1" showErrorMessage="1" errorTitle="Funding Limited!" error="Funding limited to $11,250 per project" sqref="F104:F106 F100 F79:F81 F83:F98 F64 F69:F77" xr:uid="{B6C6D2B8-43B8-46E6-B69B-28D65C45D084}"/>
  </dataValidations>
  <pageMargins left="0.7" right="0.7" top="0.75" bottom="0.75" header="0.3" footer="0.3"/>
  <pageSetup scale="68"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4148" r:id="rId6" name="Check Box 52">
              <controlPr defaultSize="0" autoFill="0" autoLine="0" autoPict="0">
                <anchor moveWithCells="1" sizeWithCells="1">
                  <from>
                    <xdr:col>0</xdr:col>
                    <xdr:colOff>822960</xdr:colOff>
                    <xdr:row>108</xdr:row>
                    <xdr:rowOff>243840</xdr:rowOff>
                  </from>
                  <to>
                    <xdr:col>0</xdr:col>
                    <xdr:colOff>1066800</xdr:colOff>
                    <xdr:row>108</xdr:row>
                    <xdr:rowOff>464820</xdr:rowOff>
                  </to>
                </anchor>
              </controlPr>
            </control>
          </mc:Choice>
        </mc:AlternateContent>
        <mc:AlternateContent xmlns:mc="http://schemas.openxmlformats.org/markup-compatibility/2006">
          <mc:Choice Requires="x14">
            <control shapeId="4149" r:id="rId7" name="Check Box 53">
              <controlPr defaultSize="0" autoFill="0" autoLine="0" autoPict="0">
                <anchor moveWithCells="1" sizeWithCells="1">
                  <from>
                    <xdr:col>0</xdr:col>
                    <xdr:colOff>784860</xdr:colOff>
                    <xdr:row>110</xdr:row>
                    <xdr:rowOff>251460</xdr:rowOff>
                  </from>
                  <to>
                    <xdr:col>0</xdr:col>
                    <xdr:colOff>1028700</xdr:colOff>
                    <xdr:row>110</xdr:row>
                    <xdr:rowOff>472440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02EFE806E8844CA82F152E15806D4C" ma:contentTypeVersion="4" ma:contentTypeDescription="Create a new document." ma:contentTypeScope="" ma:versionID="3eeac93f8a8a088e5d0d609fa7fbf541">
  <xsd:schema xmlns:xsd="http://www.w3.org/2001/XMLSchema" xmlns:xs="http://www.w3.org/2001/XMLSchema" xmlns:p="http://schemas.microsoft.com/office/2006/metadata/properties" xmlns:ns2="800e16e8-2109-40d9-9dc6-5aa32e4de434" xmlns:ns3="0c4a6f31-d38c-4f21-8422-a05a02115431" targetNamespace="http://schemas.microsoft.com/office/2006/metadata/properties" ma:root="true" ma:fieldsID="faca7db1f84f62630f615cf320bc04fd" ns2:_="" ns3:_="">
    <xsd:import namespace="800e16e8-2109-40d9-9dc6-5aa32e4de434"/>
    <xsd:import namespace="0c4a6f31-d38c-4f21-8422-a05a021154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e16e8-2109-40d9-9dc6-5aa32e4de4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4a6f31-d38c-4f21-8422-a05a021154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6C8319-3F49-4635-9523-5242E8D45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e16e8-2109-40d9-9dc6-5aa32e4de434"/>
    <ds:schemaRef ds:uri="0c4a6f31-d38c-4f21-8422-a05a02115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715949-63E9-4264-9DF3-C41608BD03D1}">
  <ds:schemaRefs>
    <ds:schemaRef ds:uri="http://schemas.microsoft.com/sharepoint/v3/contenttype/forms"/>
  </ds:schemaRefs>
</ds:datastoreItem>
</file>

<file path=customXml/itemProps3.xml><?xml version="1.0" encoding="utf-8"?>
<ds:datastoreItem xmlns:ds="http://schemas.openxmlformats.org/officeDocument/2006/customXml" ds:itemID="{BB8D794B-0F48-4CB9-B66F-56EC2587F771}">
  <ds:schemaRefs>
    <ds:schemaRef ds:uri="http://schemas.microsoft.com/office/2006/documentManagement/types"/>
    <ds:schemaRef ds:uri="http://schemas.microsoft.com/office/infopath/2007/PartnerControls"/>
    <ds:schemaRef ds:uri="http://purl.org/dc/dcmitype/"/>
    <ds:schemaRef ds:uri="0c4a6f31-d38c-4f21-8422-a05a02115431"/>
    <ds:schemaRef ds:uri="http://purl.org/dc/elements/1.1/"/>
    <ds:schemaRef ds:uri="http://purl.org/dc/terms/"/>
    <ds:schemaRef ds:uri="http://schemas.openxmlformats.org/package/2006/metadata/core-properties"/>
    <ds:schemaRef ds:uri="800e16e8-2109-40d9-9dc6-5aa32e4de43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Instructions NEW</vt:lpstr>
      <vt:lpstr>Applicant Information</vt:lpstr>
      <vt:lpstr>Project Information</vt:lpstr>
      <vt:lpstr>'Instructions NEW'!_Toc397436510</vt:lpstr>
      <vt:lpstr>'Instructions NEW'!OLE_LINK1</vt:lpstr>
      <vt:lpstr>'Instructions NEW'!OLE_LINK10</vt:lpstr>
      <vt:lpstr>'Instructions NEW'!OLE_LINK13</vt:lpstr>
      <vt:lpstr>'Instructions NEW'!OLE_LINK15</vt:lpstr>
      <vt:lpstr>'Instructions NEW'!OLE_LINK16</vt:lpstr>
      <vt:lpstr>'Instructions NEW'!OLE_LINK17</vt:lpstr>
      <vt:lpstr>'Instructions NEW'!OLE_LINK18</vt:lpstr>
      <vt:lpstr>'Instructions NEW'!OLE_LINK4</vt:lpstr>
      <vt:lpstr>'Applicant Information'!Print_Area</vt:lpstr>
      <vt:lpstr>'Instructions NEW'!Print_Area</vt:lpstr>
      <vt:lpstr>'Project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Goedecke, William</dc:creator>
  <cp:keywords/>
  <dc:description/>
  <cp:lastModifiedBy>Goedecke, William</cp:lastModifiedBy>
  <cp:revision/>
  <dcterms:created xsi:type="dcterms:W3CDTF">2014-09-09T18:22:04Z</dcterms:created>
  <dcterms:modified xsi:type="dcterms:W3CDTF">2022-05-31T18:11:57Z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0x010100A702EFE806E8844CA82F152E15806D4C</vt:lpwstr>
  </property>
</Properties>
</file>