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8"/>
  <Override ContentType="application/binary" PartName="/xl/commentsmeta9"/>
  <Override ContentType="application/binary" PartName="/xl/commentsmeta6"/>
  <Override ContentType="application/binary" PartName="/xl/commentsmeta7"/>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AVs in Operation" sheetId="1" r:id="rId4"/>
    <sheet state="visible" name="WAV Trips Completed" sheetId="2" r:id="rId5"/>
    <sheet state="visible" name="WAV Trips Not Accepted" sheetId="3" r:id="rId6"/>
    <sheet state="visible" name="WAV Trips Cancelled No-show" sheetId="4" r:id="rId7"/>
    <sheet state="visible" name="WAV Trips Cancelled Passenger" sheetId="5" r:id="rId8"/>
    <sheet state="visible" name="WAV Trips Cancelled by Driver " sheetId="6" r:id="rId9"/>
    <sheet state="visible" name="Cancellations - Completed" sheetId="7" r:id="rId10"/>
    <sheet state="visible" name="Cancellations - Not Completed" sheetId="8" r:id="rId11"/>
    <sheet state="visible" name="Total Unique WAV Trips" sheetId="9" r:id="rId12"/>
    <sheet state="visible" name="% WAV Trips Completed" sheetId="10" r:id="rId13"/>
    <sheet state="visible" name="% WAV Trips not Accepted" sheetId="11" r:id="rId14"/>
    <sheet state="visible" name="% WAV Trips Cancelled No-show" sheetId="12" r:id="rId15"/>
    <sheet state="visible" name="% WAV Trips Cancelled Passenger" sheetId="13" r:id="rId16"/>
    <sheet state="visible" name="% WAV Trips Cancelled Driver" sheetId="14" r:id="rId17"/>
    <sheet state="visible" name="Retroactive Response Time Final" sheetId="15" r:id="rId18"/>
    <sheet state="visible" name="Offset Response Time" sheetId="16" r:id="rId19"/>
    <sheet state="visible" name="Exemption Response Time" sheetId="17" r:id="rId20"/>
    <sheet state="visible" name="Outreach Efforts" sheetId="18" r:id="rId21"/>
    <sheet state="visible" name="Training and Inspections" sheetId="19" r:id="rId22"/>
    <sheet state="visible" name="Complaints" sheetId="20" r:id="rId23"/>
    <sheet state="visible" name="Funds Expended" sheetId="21" r:id="rId24"/>
    <sheet state="visible" name="Funds Expended Certification" sheetId="22" r:id="rId25"/>
    <sheet state="visible" name="Claim Form (not for Offsets)" sheetId="23" r:id="rId26"/>
    <sheet state="visible" name="Contract Information" sheetId="24" r:id="rId27"/>
  </sheets>
  <definedNames/>
  <calcPr/>
  <extLst>
    <ext uri="GoogleSheetsCustomDataVersion1">
      <go:sheetsCustomData xmlns:go="http://customooxmlschemas.google.com/" r:id="rId28" roundtripDataSignature="AMtx7mjnhOWImcpP5LtzGR5Tm789nJdkyg=="/>
    </ext>
  </extLst>
</workbook>
</file>

<file path=xl/comments1.xml><?xml version="1.0" encoding="utf-8"?>
<comments xmlns:r="http://schemas.openxmlformats.org/officeDocument/2006/relationships" xmlns="http://schemas.openxmlformats.org/spreadsheetml/2006/main">
  <authors>
    <author/>
  </authors>
  <commentList>
    <comment authorId="0" ref="B11">
      <text>
        <t xml:space="preserve">======
ID#AAAAHdqnJ9E
    (2021-01-04 22:28:44)
“In operation” is defined as when a WAV: (a) is available to receive a trip request, (b) has accepted a trip request until the passenger exits the vehicle or until the trip request is no longer accepted.   
If a WAV was available to receive a trip request from 1:00 PM to 6:00 PM on a Monday then that WAV should be counted as 1 WAV in operation in each hour from 1-6 pm. In other words, the WAV should be counted 6 times.</t>
      </text>
    </comment>
  </commentList>
  <extLst>
    <ext uri="GoogleSheetsCustomDataVersion1">
      <go:sheetsCustomData xmlns:go="http://customooxmlschemas.google.com/" r:id="rId1" roundtripDataSignature="AMtx7mhdE0nMOkDzgIPcCcVTUYMrcO4GOg=="/>
    </ext>
  </extLst>
</comments>
</file>

<file path=xl/comments10.xml><?xml version="1.0" encoding="utf-8"?>
<comments xmlns:r="http://schemas.openxmlformats.org/officeDocument/2006/relationships" xmlns="http://schemas.openxmlformats.org/spreadsheetml/2006/main">
  <authors>
    <author/>
  </authors>
  <commentList>
    <comment authorId="0" ref="B10">
      <text>
        <t xml:space="preserve">======
ID#AAAAHdqnJ9U
    (2021-01-04 22:28:44)
WAV trips cancelled by driver in hour X as a percentage of the total trips in hour X =
[# of WAV trips cancelled by Diver in hour X) / # of Unique WAV trips Requested in hour X] 100 
Where Unique WAV Trips Requested = Number of WAV trips Cancelled no-show + Number of WAV trips Cancelled by Passenger + Number of WAV Trips Not Accepted + Number of WAV Trips Completed.</t>
      </text>
    </comment>
  </commentList>
  <extLst>
    <ext uri="GoogleSheetsCustomDataVersion1">
      <go:sheetsCustomData xmlns:go="http://customooxmlschemas.google.com/" r:id="rId1" roundtripDataSignature="AMtx7midZw2LMPah5hdb3B580UT7z/Ce6w=="/>
    </ext>
  </extLst>
</comments>
</file>

<file path=xl/comments2.xml><?xml version="1.0" encoding="utf-8"?>
<comments xmlns:r="http://schemas.openxmlformats.org/officeDocument/2006/relationships" xmlns="http://schemas.openxmlformats.org/spreadsheetml/2006/main">
  <authors>
    <author/>
  </authors>
  <commentList>
    <comment authorId="0" ref="B11">
      <text>
        <t xml:space="preserve">======
ID#AAAAHdqnJ9I
    (2021-01-04 22:28:44)
For WAV trips completed, count trip to the hour when the passenger is dropped off, not when the passenger is picked up.
For example, if a passenger is picked up at 10:45 AM and dropped off at 11:05 AM, that WAV trip should be counted as completed to 11:00 hour NOT 10:00 hour.</t>
      </text>
    </comment>
  </commentList>
  <extLst>
    <ext uri="GoogleSheetsCustomDataVersion1">
      <go:sheetsCustomData xmlns:go="http://customooxmlschemas.google.com/" r:id="rId1" roundtripDataSignature="AMtx7mjqQkuH1VL4G7hnGOtEZX+T8f1kug=="/>
    </ext>
  </extLst>
</comments>
</file>

<file path=xl/comments3.xml><?xml version="1.0" encoding="utf-8"?>
<comments xmlns:r="http://schemas.openxmlformats.org/officeDocument/2006/relationships" xmlns="http://schemas.openxmlformats.org/spreadsheetml/2006/main">
  <authors>
    <author/>
  </authors>
  <commentList>
    <comment authorId="0" ref="B10">
      <text>
        <t xml:space="preserve">======
ID#AAAAHdqnJ9Y
    (2021-01-04 22:28:44)
“Not accepted” is defined as “when a request is not accepted because no drivers were available or no driver accepted the request.” 
For WAV trips not accepted, count a trip to the hour when the request was not accepted.
For example, if a WAV trip was requested at 13:25 and not accepted at 13:30, then that trip request should be counted to 13:00 hour.</t>
      </text>
    </comment>
  </commentList>
  <extLst>
    <ext uri="GoogleSheetsCustomDataVersion1">
      <go:sheetsCustomData xmlns:go="http://customooxmlschemas.google.com/" r:id="rId1" roundtripDataSignature="AMtx7mhPvKU1cFz0kz2hiHbiL4SSbRgZww=="/>
    </ext>
  </extLst>
</comments>
</file>

<file path=xl/comments4.xml><?xml version="1.0" encoding="utf-8"?>
<comments xmlns:r="http://schemas.openxmlformats.org/officeDocument/2006/relationships" xmlns="http://schemas.openxmlformats.org/spreadsheetml/2006/main">
  <authors>
    <author/>
  </authors>
  <commentList>
    <comment authorId="0" ref="B10">
      <text>
        <t xml:space="preserve">======
ID#AAAAHdqnJ84
    (2021-01-04 22:28:44)
For WAV trips cancelled due to no-show, count a trip to the hour when the request was cancelled, not when the request was made or when the driver accepted.
“Cancelled due to no-show” is defined as “when a driver cancels a trip because the passengers was not at the pick-up location.””
For example, if a WAV trip was requested at 15:55, and the driver accepted at 15:59 but then cancelled at 16:01 due to no-show, that trip request should be counted to 16:00 hour.</t>
      </text>
    </comment>
  </commentList>
  <extLst>
    <ext uri="GoogleSheetsCustomDataVersion1">
      <go:sheetsCustomData xmlns:go="http://customooxmlschemas.google.com/" r:id="rId1" roundtripDataSignature="AMtx7mhIGtJZ9lVTOsddM/rccaQVSXWnEA=="/>
    </ext>
  </extLst>
</comments>
</file>

<file path=xl/comments5.xml><?xml version="1.0" encoding="utf-8"?>
<comments xmlns:r="http://schemas.openxmlformats.org/officeDocument/2006/relationships" xmlns="http://schemas.openxmlformats.org/spreadsheetml/2006/main">
  <authors>
    <author/>
  </authors>
  <commentList>
    <comment authorId="0" ref="B11">
      <text>
        <t xml:space="preserve">======
ID#AAAAHdqnJ9c
    (2021-01-04 22:28:44)
For WAV trips cancelled by passenger, count a trip to the hour when the request was cancelled, not when the request was made.
“Cancelled by passenger” is defined as “when a passenger cancels the request before or after it was accepted by the driver.”
For example, if a WAV trip was requested at 15:55, but passenger cancelled at 16:01, that trip request should be counted to 16:00 hour.</t>
      </text>
    </comment>
  </commentList>
  <extLst>
    <ext uri="GoogleSheetsCustomDataVersion1">
      <go:sheetsCustomData xmlns:go="http://customooxmlschemas.google.com/" r:id="rId1" roundtripDataSignature="AMtx7mi9EA/ORznK12qztg5GfafaTswb1w=="/>
    </ext>
  </extLst>
</comments>
</file>

<file path=xl/comments6.xml><?xml version="1.0" encoding="utf-8"?>
<comments xmlns:r="http://schemas.openxmlformats.org/officeDocument/2006/relationships" xmlns="http://schemas.openxmlformats.org/spreadsheetml/2006/main">
  <authors>
    <author/>
  </authors>
  <commentList>
    <comment authorId="0" ref="B10">
      <text>
        <t xml:space="preserve">======
ID#AAAAHdqnJ9A
    (2021-01-04 22:28:44)
For WAV trips cancelled by driver, count a trip to the hour when the accepted request was cancelled by the driver, not when the request was made or when the driver accepted.
“Cancelled by driver” is defined as “when a driver accepts a request but then cancels the trip of any other reason other than ‘no-show.”
For example, if a WAV trip was requested at 13:15, and driver accepted at 13:20 but then cancelled at 13:25, that trip request should be counted to 13:00 hour.</t>
      </text>
    </comment>
  </commentList>
  <extLst>
    <ext uri="GoogleSheetsCustomDataVersion1">
      <go:sheetsCustomData xmlns:go="http://customooxmlschemas.google.com/" r:id="rId1" roundtripDataSignature="AMtx7mhucsgc+BAlUaSjgzPxKF+lTAOqxg=="/>
    </ext>
  </extLst>
</comments>
</file>

<file path=xl/comments7.xml><?xml version="1.0" encoding="utf-8"?>
<comments xmlns:r="http://schemas.openxmlformats.org/officeDocument/2006/relationships" xmlns="http://schemas.openxmlformats.org/spreadsheetml/2006/main">
  <authors>
    <author/>
  </authors>
  <commentList>
    <comment authorId="0" ref="B10">
      <text>
        <t xml:space="preserve">======
ID#AAAAHdqnJ9M
    (2021-01-04 22:28:44)
For WAV trips cancelled by driver, count a trip to the hour when the accepted request was cancelled by the driver, not when the request was made or when the driver accepted.
“Cancelled by driver” is defined as “when a driver accepts a request but then cancels the trip of any other reason other than ‘no-show.”
For example, if a WAV trip was requested at 13:15, and driver accepted at 13:20 but then cancelled at 13:25, that trip request should be counted to 13:00 hour.</t>
      </text>
    </comment>
  </commentList>
  <extLst>
    <ext uri="GoogleSheetsCustomDataVersion1">
      <go:sheetsCustomData xmlns:go="http://customooxmlschemas.google.com/" r:id="rId1" roundtripDataSignature="AMtx7mgzq73Qjy9BO7FBkpjjcjAcnCKMlw=="/>
    </ext>
  </extLst>
</comments>
</file>

<file path=xl/comments8.xml><?xml version="1.0" encoding="utf-8"?>
<comments xmlns:r="http://schemas.openxmlformats.org/officeDocument/2006/relationships" xmlns="http://schemas.openxmlformats.org/spreadsheetml/2006/main">
  <authors>
    <author/>
  </authors>
  <commentList>
    <comment authorId="0" ref="B10">
      <text>
        <t xml:space="preserve">======
ID#AAAAHdqnJ9Q
    (2021-01-04 22:28:44)
For WAV trips cancelled by driver, count a trip to the hour when the accepted request was cancelled by the driver, not when the request was made or when the driver accepted.
“Cancelled by driver” is defined as “when a driver accepts a request but then cancels the trip of any other reason other than ‘no-show.”
For example, if a WAV trip was requested at 13:15, and driver accepted at 13:20 but then cancelled at 13:25, that trip request should be counted to 13:00 hour.</t>
      </text>
    </comment>
  </commentList>
  <extLst>
    <ext uri="GoogleSheetsCustomDataVersion1">
      <go:sheetsCustomData xmlns:go="http://customooxmlschemas.google.com/" r:id="rId1" roundtripDataSignature="AMtx7mitJ33PimVk/uOpsFMuwi/aspL9Yw=="/>
    </ext>
  </extLst>
</comments>
</file>

<file path=xl/comments9.xml><?xml version="1.0" encoding="utf-8"?>
<comments xmlns:r="http://schemas.openxmlformats.org/officeDocument/2006/relationships" xmlns="http://schemas.openxmlformats.org/spreadsheetml/2006/main">
  <authors>
    <author/>
  </authors>
  <commentList>
    <comment authorId="0" ref="B11">
      <text>
        <t xml:space="preserve">======
ID#AAAAHdqnJ88
    (2021-01-04 22:28:44)
Unique WAV Trips Requested = Number of WAV trips Cancelled no-show + Number of WAV trips Cancelled by Passenger + Number of WAV Trips Not Accepted + Number of WAV Trips Completed.</t>
      </text>
    </comment>
  </commentList>
  <extLst>
    <ext uri="GoogleSheetsCustomDataVersion1">
      <go:sheetsCustomData xmlns:go="http://customooxmlschemas.google.com/" r:id="rId1" roundtripDataSignature="AMtx7mh9MQTfr/Zfg5ezYuGsfc+VcUbB0A=="/>
    </ext>
  </extLst>
</comments>
</file>

<file path=xl/sharedStrings.xml><?xml version="1.0" encoding="utf-8"?>
<sst xmlns="http://schemas.openxmlformats.org/spreadsheetml/2006/main" count="965" uniqueCount="285">
  <si>
    <t>Improved Level of WAV Service: Presence and Availability of WAV Service</t>
  </si>
  <si>
    <t>Number of WAVs in Operation by Hour and Day of the Quarter</t>
  </si>
  <si>
    <t>Q2 2020</t>
  </si>
  <si>
    <t>MONDAY</t>
  </si>
  <si>
    <t>TUESDAY</t>
  </si>
  <si>
    <t>WEDNESDAY</t>
  </si>
  <si>
    <t>THURSDAY</t>
  </si>
  <si>
    <t>FRIDAY</t>
  </si>
  <si>
    <t>SATURDAY</t>
  </si>
  <si>
    <t>SUNDAY</t>
  </si>
  <si>
    <t>County</t>
  </si>
  <si>
    <t>Sample: ALAMEDA</t>
  </si>
  <si>
    <t>Los Angeles</t>
  </si>
  <si>
    <t>San Francisco</t>
  </si>
  <si>
    <t>Number of Unique WAV Trips Completed by Hour and Day of the Quarter</t>
  </si>
  <si>
    <t>Number of Unique WAV Trips Not Accepted by Hour and Day of the Quarter</t>
  </si>
  <si>
    <t>SAMPLE: ALAMEDA</t>
  </si>
  <si>
    <t>Number of Unique WAV Trips Cancelled Due to Passenger No-show by Hour and Day of the Quarter</t>
  </si>
  <si>
    <t>Number of Unique WAV Trips Cancelled by Passenger by Hour and Day of the Quarter</t>
  </si>
  <si>
    <t>Number of Unique WAV Trips Cancelled by Driver (Request Not Reassigned) by Hour and Day of the Quarter</t>
  </si>
  <si>
    <t>Number of Cancellations by Driver (Request Reassigned) in all Requests Fulfilled by Hour and Day of the Quarter</t>
  </si>
  <si>
    <t>Number of Cancellations by Driver (Request Reassigned) in all Requests not Fulfilled by Hour and Day of the Quarter</t>
  </si>
  <si>
    <t>Number of Unique WAV Trips Requested by Hour and Day of the Quarter</t>
  </si>
  <si>
    <t>Percentage of Unique WAV Trips Completed by Hour and Day of the Quarter</t>
  </si>
  <si>
    <t>Percentage of WAV Trips Not Accepted by Hour and Day of the Quarter</t>
  </si>
  <si>
    <t>Percentage of WAV Trips Cancelled Due to No-show by Hour and Day of the Quarter</t>
  </si>
  <si>
    <t>Percentage of WAV Trips Cancelled by Passenger by Hour and Day of the Quarter</t>
  </si>
  <si>
    <t>Percentage of WAV Trips Cancelled by Driver by Hour and Day of the Quarter</t>
  </si>
  <si>
    <t>Improved Level of WAV Service (Retroactive)</t>
  </si>
  <si>
    <t>Response Times for Completed WAV Trips by Decile (in minutes)</t>
  </si>
  <si>
    <t>QUARTER 3 2019</t>
  </si>
  <si>
    <t>QUARTER 4 2019</t>
  </si>
  <si>
    <t>QUARTER 1 2020</t>
  </si>
  <si>
    <t>RESPONSE TIME (Requested to Arrival)</t>
  </si>
  <si>
    <t>PERIOD A (Requested To Accepted)</t>
  </si>
  <si>
    <t>PERIOD B (Accepted to Arrival)</t>
  </si>
  <si>
    <t>Percentile</t>
  </si>
  <si>
    <t>LOS ANGELES</t>
  </si>
  <si>
    <t>SAN FRANCISCO</t>
  </si>
  <si>
    <t>Improved Level of WAV Service (Offset)</t>
  </si>
  <si>
    <t>Interim Response Times (mins)</t>
  </si>
  <si>
    <t>TOTAL RESPONSE TIME (Requested to Arrival)</t>
  </si>
  <si>
    <t>Offset Time Standard (OTS)</t>
  </si>
  <si>
    <t>TNC's OTS (%)</t>
  </si>
  <si>
    <t>Level 1 or 2</t>
  </si>
  <si>
    <t>Level 1 = 50%</t>
  </si>
  <si>
    <t>Level 2 = 75%</t>
  </si>
  <si>
    <t>Level 1</t>
  </si>
  <si>
    <t>Level 2</t>
  </si>
  <si>
    <t>Improved Level of WAV Service (Exemption)</t>
  </si>
  <si>
    <t>Q? Years?</t>
  </si>
  <si>
    <t>QUARTER 1</t>
  </si>
  <si>
    <t>QUARTER 2</t>
  </si>
  <si>
    <t>QUARTER 3</t>
  </si>
  <si>
    <t>QUARTER 4</t>
  </si>
  <si>
    <t xml:space="preserve">
Exemption Time 
Standard = 80%</t>
  </si>
  <si>
    <t>Level 2 Response Times (mins)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</si>
  <si>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</si>
  <si>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</si>
  <si>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</si>
  <si>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</si>
  <si>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</si>
  <si>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</si>
  <si>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</si>
  <si>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</si>
  <si>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</si>
  <si>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</si>
  <si>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</si>
  <si>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</si>
  <si>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</si>
  <si>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</si>
  <si>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</si>
  <si>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</si>
  <si>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</si>
  <si>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</si>
  <si>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MADERA</t>
  </si>
  <si>
    <t>MARIN</t>
  </si>
  <si>
    <t>MARIPOSA</t>
  </si>
  <si>
    <t>MENDOCINO</t>
  </si>
  <si>
    <t>MERCED</t>
  </si>
  <si>
    <t>MODOC</t>
  </si>
  <si>
    <t>MONO</t>
  </si>
  <si>
    <t>MONTEREY</t>
  </si>
  <si>
    <t>NAPA</t>
  </si>
  <si>
    <t>NEVADA</t>
  </si>
  <si>
    <t>ORANGE</t>
  </si>
  <si>
    <t>PLACER</t>
  </si>
  <si>
    <t>PLUMAS</t>
  </si>
  <si>
    <t>RIVERSIDE</t>
  </si>
  <si>
    <t>SACRAMENTO</t>
  </si>
  <si>
    <t>SAN BENITO</t>
  </si>
  <si>
    <t>SAN BERNADINO</t>
  </si>
  <si>
    <t>SAN DIEGO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</si>
  <si>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</si>
  <si>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</si>
  <si>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</si>
  <si>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</si>
  <si>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</si>
  <si>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</si>
  <si>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</si>
  <si>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</si>
  <si>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</si>
  <si>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</si>
  <si>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</si>
  <si>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</si>
  <si>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</si>
  <si>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</si>
  <si>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</si>
  <si>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</si>
  <si>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</si>
  <si>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</si>
  <si>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</si>
  <si>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</si>
  <si>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WAV Outreach Efforts</t>
  </si>
  <si>
    <t>List of Entities, Partners, Communities</t>
  </si>
  <si>
    <t xml:space="preserve">Method of Outreach </t>
  </si>
  <si>
    <t xml:space="preserve">Date </t>
  </si>
  <si>
    <t>Marketing Materials Provided in AL
(Y or N)</t>
  </si>
  <si>
    <t>List of entities, Partners, Communities</t>
  </si>
  <si>
    <t>Method of Outreach</t>
  </si>
  <si>
    <t>Marketing Materials Provided In AL
(Y or N)</t>
  </si>
  <si>
    <t>Sample: Lake</t>
  </si>
  <si>
    <t>Lake Transit Authority</t>
  </si>
  <si>
    <t>Website, social media, direct marketing</t>
  </si>
  <si>
    <t xml:space="preserve">Put the start date of outreach </t>
  </si>
  <si>
    <t>Y</t>
  </si>
  <si>
    <t>DREDF</t>
  </si>
  <si>
    <t>N</t>
  </si>
  <si>
    <t xml:space="preserve">Local disability rights group  </t>
  </si>
  <si>
    <t>Southern California Resource Services for Independent Living</t>
  </si>
  <si>
    <t>Direct Marketing</t>
  </si>
  <si>
    <t>South Central Los Angeles Regional Center - Consumer Advocates</t>
  </si>
  <si>
    <t>Virutal Information Session</t>
  </si>
  <si>
    <t>SF Community Living Campaign</t>
  </si>
  <si>
    <t>Disability Rights California</t>
  </si>
  <si>
    <t>California Foundation for Independent Living Centers</t>
  </si>
  <si>
    <t>California Department of Rehabilitation</t>
  </si>
  <si>
    <t>The Center for Independent Living</t>
  </si>
  <si>
    <t xml:space="preserve">Direct Marketing </t>
  </si>
  <si>
    <t>Training and Inspections</t>
  </si>
  <si>
    <t>Driver Training Certification Provided 
(Y / N)</t>
  </si>
  <si>
    <t>Identify WAV Driving Training Program Used</t>
  </si>
  <si>
    <t>Number of WAV Drivers Who Completed Training</t>
  </si>
  <si>
    <t>Inspection Certification Provided
(Y / N)</t>
  </si>
  <si>
    <t>Driver Training Center WAV Class</t>
  </si>
  <si>
    <t>First Transit WAV Training Program</t>
  </si>
  <si>
    <t>Yes</t>
  </si>
  <si>
    <t xml:space="preserve"> </t>
  </si>
  <si>
    <t xml:space="preserve"> Complaints</t>
  </si>
  <si>
    <t>Number and Type</t>
  </si>
  <si>
    <t>Type of Securement Issues</t>
  </si>
  <si>
    <t>Number of Securement Issues</t>
  </si>
  <si>
    <t>Driving Training
(Customer Service/Disability Sensitivity)</t>
  </si>
  <si>
    <t>Number of Driving Training Issues</t>
  </si>
  <si>
    <t>Vehicle Safety And Comfort</t>
  </si>
  <si>
    <t>Number of Vehicle Safety and Comfort Issues</t>
  </si>
  <si>
    <t>Service Animal Issue</t>
  </si>
  <si>
    <t>Number of Service Animal Issue</t>
  </si>
  <si>
    <t>Other</t>
  </si>
  <si>
    <t>Number of Other Issues</t>
  </si>
  <si>
    <t>Number of Complaints Resolved</t>
  </si>
  <si>
    <t>Number of Complaints Still Pending</t>
  </si>
  <si>
    <t>- Straps not tight
- Hardware on buckles are rusting</t>
  </si>
  <si>
    <t>- Driver was rude
- Driver took a long time to secure my wheel chair</t>
  </si>
  <si>
    <t>- Vehicle was dirty
- The Driver was driving recklessly</t>
  </si>
  <si>
    <t>- Driver would not allow my dog to be in the car
- Driver was rude to my dog</t>
  </si>
  <si>
    <t>- Called Company's call center and the service rep was rude and was not helpful at all</t>
  </si>
  <si>
    <t xml:space="preserve">- Customer fell backwards on the ramp
- Paid for ride did not take
- Customer claimed they canceled ride but driver still showed up </t>
  </si>
  <si>
    <t>Funds Expended</t>
  </si>
  <si>
    <t>Summary ( $ 1,030,824.78  )</t>
  </si>
  <si>
    <t>Claim Period: Q2 2020 (April - June 2020)</t>
  </si>
  <si>
    <t>Lease/Rental Purchase
($)</t>
  </si>
  <si>
    <t>How Funds were expended</t>
  </si>
  <si>
    <t>Rental Subsidies for Driver
($)</t>
  </si>
  <si>
    <t>Inspections
($)</t>
  </si>
  <si>
    <t>Maintenance/ Service/ Warranty
($)</t>
  </si>
  <si>
    <t>Fuel Cost
($)</t>
  </si>
  <si>
    <t>Cleaning Supplies/ Services
($)</t>
  </si>
  <si>
    <t>Other
($)</t>
  </si>
  <si>
    <t>Total Vehicle Costs
($)</t>
  </si>
  <si>
    <t>Transportation Service Partner Fees / Incentives and/ or Management Fees
($)</t>
  </si>
  <si>
    <t>Vehicle Subsidies
($)</t>
  </si>
  <si>
    <t>Consultants/Legal
($)</t>
  </si>
  <si>
    <t>Total Partnership Costs
($)</t>
  </si>
  <si>
    <t>Recruiting
($)</t>
  </si>
  <si>
    <t>Driver Onboarding
($)</t>
  </si>
  <si>
    <t>Training Costs
($)</t>
  </si>
  <si>
    <t>Driver Incentives
($)</t>
  </si>
  <si>
    <t>Promo Codes for WAV 
($)</t>
  </si>
  <si>
    <t>Total Marketplace Costs
($)</t>
  </si>
  <si>
    <t>Marketing Costs
($)</t>
  </si>
  <si>
    <t>Technology Investments/ Engineering Costs/ Enhancements 
($)</t>
  </si>
  <si>
    <t>Community Partnership/ Engagement Costs
($)</t>
  </si>
  <si>
    <t>Rental Management
($)</t>
  </si>
  <si>
    <t>Pilot Management
($)</t>
  </si>
  <si>
    <t>Wages, Salaries and Benefits (non-maintenance personnel)
($)</t>
  </si>
  <si>
    <t>Total Operational Costs
($)</t>
  </si>
  <si>
    <t>Total
($)</t>
  </si>
  <si>
    <t>Total Offset Requested 
($)</t>
  </si>
  <si>
    <t>- Leased 1 WAV ($500/mo)
- Down Payment $</t>
  </si>
  <si>
    <t>- Provided 2 WAV  drivers partial subsidies for renting WAV</t>
  </si>
  <si>
    <t>- Paid Company A to conduct inspection of 5 WAVs</t>
  </si>
  <si>
    <t>- Regular maintenance at Auto Body for WAV</t>
  </si>
  <si>
    <t>- Fuel purchase for WAVs</t>
  </si>
  <si>
    <t>- 4 WAV Car wash</t>
  </si>
  <si>
    <t>- Paid a monthly fee agreed upon with partnership A to gain prefered access of utilizing their vehicles</t>
  </si>
  <si>
    <t>- Provided subsidies for 5 WAVs to Company A</t>
  </si>
  <si>
    <t>- Legal Fees provided to Company B on WAV Driver Accident case (40 hrs)</t>
  </si>
  <si>
    <t>- 2 staff to set up tents at a local job fair specifically to recruit WAV drivers (20 hrs/week)</t>
  </si>
  <si>
    <t>- 20 hours to conduct training in-house to 30 new WAV drivers regarding company policy and safety procedures</t>
  </si>
  <si>
    <t>- Contracted with Company A to provide training on securing straps for WAV.</t>
  </si>
  <si>
    <t>- Provided bonuses to WAV drivers exceeding certain number of rides per week</t>
  </si>
  <si>
    <t>- Provided discounts for 2 weeks to passengers for a limited time to promote WAV services</t>
  </si>
  <si>
    <t>- Contracted with company A to provide ads on TV to promote WAV (monthly  cost)</t>
  </si>
  <si>
    <t xml:space="preserve">- Purchased Software to improve WAV app.
- Hired engineers to develop and refine app specific for WAV </t>
  </si>
  <si>
    <t>- Worked with a senior center to provide a designated WAV pick up location.</t>
  </si>
  <si>
    <t>- 1 Staff cost of overseeing and making sure there are enough WAVs on the road as well as (list duties)(40 hrs per week)</t>
  </si>
  <si>
    <t>- 2 staff overseeing the WAV pilot to make sure the project have been running smoothly such as (list duties) (80 hrs per week)</t>
  </si>
  <si>
    <t>- 5 customer service reps responding to WAV Complaints  (50 hours total)</t>
  </si>
  <si>
    <t>$ -</t>
  </si>
  <si>
    <t xml:space="preserve">Paid an agreed upon fee with partnership(s) to gain preferred access of utilizing vehicles
</t>
  </si>
  <si>
    <t>Consultant fees to help with implementation and compliance of the WAV program</t>
  </si>
  <si>
    <t>26 employees of various positions (from engineering to operations) working on WAV (519 hours total)</t>
  </si>
  <si>
    <t>-</t>
  </si>
  <si>
    <t>25 employees of various positions (from engineering to operations) working on WAV (855 hours total)</t>
  </si>
  <si>
    <t>Total</t>
  </si>
  <si>
    <t>APPENDIX A</t>
  </si>
  <si>
    <t>Lyft Inc. Cost Summary</t>
  </si>
  <si>
    <t>Reporting Period Q2 2020</t>
  </si>
  <si>
    <t>Vehicle Costs</t>
  </si>
  <si>
    <t>Lease/Rental/Purchase Costs</t>
  </si>
  <si>
    <t>Rental Subsidies for Driver</t>
  </si>
  <si>
    <t>Inspections</t>
  </si>
  <si>
    <t>Maintenance, Service &amp; Warranty</t>
  </si>
  <si>
    <t>Fuel Cost</t>
  </si>
  <si>
    <t>Cleaning Supplies/Services</t>
  </si>
  <si>
    <t>Other (Describe)</t>
  </si>
  <si>
    <t>Partnership Costs</t>
  </si>
  <si>
    <t>Transportation Service Partner Fees/Incentives and/or Management Fees</t>
  </si>
  <si>
    <t>Vehicle Subsidies</t>
  </si>
  <si>
    <t>Consultants/Legal</t>
  </si>
  <si>
    <t>Marketplace Costs</t>
  </si>
  <si>
    <t>Recruiting</t>
  </si>
  <si>
    <t>Driver Onboarding</t>
  </si>
  <si>
    <t>Training Costs</t>
  </si>
  <si>
    <t>Driver Incentives</t>
  </si>
  <si>
    <t>Promo Codes for WAV</t>
  </si>
  <si>
    <t>Operational Costs</t>
  </si>
  <si>
    <t>Marketing Costs</t>
  </si>
  <si>
    <t>Technology Investments/Engineering Costs/Enhancements</t>
  </si>
  <si>
    <t>Community Partnership/Engagement Costs</t>
  </si>
  <si>
    <t>Rental Management</t>
  </si>
  <si>
    <t>Pilot Management</t>
  </si>
  <si>
    <t>Wages, Salaries and Benefits (non-maintenance personnel)</t>
  </si>
  <si>
    <t>Total Expended</t>
  </si>
  <si>
    <t>Total Offset Requested</t>
  </si>
  <si>
    <t>I hereby certify under the penalty of perjury under the laws of the State of California that the foregoing cost summary has been examined by me and is true, correct and complete to the best of my knowledge and belief.</t>
  </si>
  <si>
    <r>
      <rPr>
        <rFont val="Arial"/>
        <color theme="1"/>
        <sz val="11.0"/>
      </rPr>
      <t xml:space="preserve">Signature : </t>
    </r>
    <r>
      <rPr>
        <rFont val="Caveat"/>
        <i/>
        <color theme="1"/>
        <sz val="11.0"/>
      </rPr>
      <t>VJ</t>
    </r>
  </si>
  <si>
    <t>Title : Senior Manager Accounting</t>
  </si>
  <si>
    <t>Preparer : Vikie Jong</t>
  </si>
  <si>
    <t>Date : 7/13/2020</t>
  </si>
  <si>
    <t>Address___185 Berry Street Suite 5000  San Francisco, CA 94107</t>
  </si>
  <si>
    <t>Phone_________________________</t>
  </si>
  <si>
    <t>____________________________________________________</t>
  </si>
  <si>
    <t>Email : vjong@Lyft.com</t>
  </si>
  <si>
    <t>PUBLIC UTILITIES COMMISSION OF THE STATE OF CALIFORNIA</t>
  </si>
  <si>
    <t>TNC Access For All Fund Claim Form</t>
  </si>
  <si>
    <t>Carrier Name: Lyft Inc</t>
  </si>
  <si>
    <t>PSG#:  0032513</t>
  </si>
  <si>
    <t>Expenditures ($)</t>
  </si>
  <si>
    <t>Subtotal</t>
  </si>
  <si>
    <t>Total Claim</t>
  </si>
  <si>
    <t>I hereby certify under the penalty of perjury under the laws of the State of California that the foregoing has been examined by me and is true, correct and complete to the best of my knowledge and belief.</t>
  </si>
  <si>
    <r>
      <rPr>
        <rFont val="Arial"/>
        <color theme="1"/>
        <sz val="11.0"/>
      </rPr>
      <t xml:space="preserve">Signature : </t>
    </r>
    <r>
      <rPr>
        <rFont val="Caveat"/>
        <i/>
        <color theme="1"/>
        <sz val="11.0"/>
      </rPr>
      <t>VJ</t>
    </r>
  </si>
  <si>
    <t>Address__185 Berry Street Suite 5000  San Francisco, CA 94107</t>
  </si>
  <si>
    <t>Contract*</t>
  </si>
  <si>
    <t>Name of Provider</t>
  </si>
  <si>
    <t>Duration of Contract</t>
  </si>
  <si>
    <t>Amount Spent on Contract for offset requested</t>
  </si>
  <si>
    <t>How amount was determined</t>
  </si>
  <si>
    <t>County(s)</t>
  </si>
  <si>
    <t>First Transit</t>
  </si>
  <si>
    <t xml:space="preserve">One Year - Currently under negotiation </t>
  </si>
  <si>
    <t>SF County, LA County</t>
  </si>
  <si>
    <t>* D.20-03-007 OP 11 states: "To demonstrate a full accounting of funds expended, a transportation provider shall…A Transportation Network Company seeking an offset for a contractual arrangement with a wheelchair accessible vehicle provider shall identify the parties to the contract, the duration of and amount spent on the contract, and how the amount was determined."</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</si>
</sst>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
    <numFmt numFmtId="165" formatCode="_(&quot;$&quot;* #,##0.00_);_(&quot;$&quot;* \(#,##0.00\);_(&quot;$&quot;* &quot;-&quot;??_);_(@_)"/>
  </numFmts>
  <fonts count="26">
    <font>
      <sz val="11.0"/>
      <color theme="1"/>
      <name val="Arial"/>
    </font>
    <font>
      <b/>
      <sz val="14.0"/>
      <color theme="1"/>
      <name val="Calibri"/>
    </font>
    <font>
      <b/>
      <sz val="14.0"/>
      <color rgb="FFFF0000"/>
      <name val="Calibri"/>
    </font>
    <font/>
    <font>
      <sz val="11.0"/>
      <color theme="1"/>
      <name val="Calibri"/>
    </font>
    <font>
      <b/>
      <sz val="12.0"/>
      <color theme="1"/>
      <name val="Calibri"/>
    </font>
    <font>
      <b/>
      <sz val="11.0"/>
      <color theme="1"/>
      <name val="Calibri"/>
    </font>
    <font>
      <sz val="14.0"/>
      <color theme="1"/>
      <name val="Calibri"/>
    </font>
    <font>
      <sz val="11.0"/>
      <color rgb="FF000000"/>
      <name val="Calibri"/>
    </font>
    <font>
      <sz val="11.0"/>
      <color rgb="FF222222"/>
      <name val="Calibri"/>
    </font>
    <font>
      <b/>
      <sz val="12.0"/>
      <color rgb="FF000000"/>
      <name val="Calibri"/>
    </font>
    <font>
      <b/>
      <sz val="11.0"/>
      <color rgb="FF000000"/>
      <name val="Calibri"/>
    </font>
    <font>
      <sz val="14.0"/>
      <color theme="1"/>
      <name val="Arial"/>
    </font>
    <font>
      <sz val="14.0"/>
      <color rgb="FF000000"/>
      <name val="Arial"/>
    </font>
    <font>
      <b/>
      <sz val="14.0"/>
      <color theme="1"/>
      <name val="Arial"/>
    </font>
    <font>
      <b/>
      <sz val="14.0"/>
      <color rgb="FF000000"/>
      <name val="Arial"/>
    </font>
    <font>
      <b/>
      <sz val="12.0"/>
      <color theme="1"/>
      <name val="Arial"/>
    </font>
    <font>
      <b/>
      <sz val="12.0"/>
      <name val="Calibri"/>
    </font>
    <font>
      <b/>
      <sz val="11.0"/>
      <color theme="1"/>
      <name val="Arial"/>
    </font>
    <font>
      <sz val="11.0"/>
      <color rgb="FF000000"/>
      <name val="Arial"/>
    </font>
    <font>
      <b/>
      <sz val="11.0"/>
      <name val="Calibri"/>
    </font>
    <font>
      <b/>
      <sz val="11.0"/>
      <color rgb="FF000000"/>
      <name val="Arial"/>
    </font>
    <font>
      <b/>
      <sz val="11.0"/>
      <color rgb="FFFF0000"/>
      <name val="Calibri"/>
    </font>
    <font>
      <sz val="11.0"/>
      <color rgb="FF000000"/>
      <name val="Docs-Calibri"/>
    </font>
    <font>
      <sz val="9.0"/>
      <color theme="1"/>
      <name val="Calibri"/>
    </font>
    <font>
      <sz val="10.0"/>
      <color theme="1"/>
      <name val="Calibri"/>
    </font>
  </fonts>
  <fills count="17">
    <fill>
      <patternFill patternType="none"/>
    </fill>
    <fill>
      <patternFill patternType="lightGray"/>
    </fill>
    <fill>
      <patternFill patternType="solid">
        <fgColor theme="8"/>
        <bgColor theme="8"/>
      </patternFill>
    </fill>
    <fill>
      <patternFill patternType="solid">
        <fgColor theme="5"/>
        <bgColor theme="5"/>
      </patternFill>
    </fill>
    <fill>
      <patternFill patternType="solid">
        <fgColor rgb="FFD0CECE"/>
        <bgColor rgb="FFD0CECE"/>
      </patternFill>
    </fill>
    <fill>
      <patternFill patternType="solid">
        <fgColor rgb="FFD8D8D8"/>
        <bgColor rgb="FFD8D8D8"/>
      </patternFill>
    </fill>
    <fill>
      <patternFill patternType="solid">
        <fgColor rgb="FF7F7F7F"/>
        <bgColor rgb="FF7F7F7F"/>
      </patternFill>
    </fill>
    <fill>
      <patternFill patternType="solid">
        <fgColor rgb="FFEFEFEF"/>
        <bgColor rgb="FFEFEFEF"/>
      </patternFill>
    </fill>
    <fill>
      <patternFill patternType="solid">
        <fgColor rgb="FF00B0F0"/>
        <bgColor rgb="FF00B0F0"/>
      </patternFill>
    </fill>
    <fill>
      <patternFill patternType="solid">
        <fgColor rgb="FF2E75B5"/>
        <bgColor rgb="FF2E75B5"/>
      </patternFill>
    </fill>
    <fill>
      <patternFill patternType="solid">
        <fgColor rgb="FFBDD6EE"/>
        <bgColor rgb="FFBDD6EE"/>
      </patternFill>
    </fill>
    <fill>
      <patternFill patternType="solid">
        <fgColor rgb="FF00B050"/>
        <bgColor rgb="FF00B050"/>
      </patternFill>
    </fill>
    <fill>
      <patternFill patternType="solid">
        <fgColor rgb="FFFFFF00"/>
        <bgColor rgb="FFFFFF00"/>
      </patternFill>
    </fill>
    <fill>
      <patternFill patternType="solid">
        <fgColor rgb="FF808080"/>
        <bgColor rgb="FF808080"/>
      </patternFill>
    </fill>
    <fill>
      <patternFill patternType="solid">
        <fgColor rgb="FFFFFFFF"/>
        <bgColor rgb="FFFFFFFF"/>
      </patternFill>
    </fill>
    <fill>
      <patternFill patternType="solid">
        <fgColor rgb="FFBFBFBF"/>
        <bgColor rgb="FFBFBFBF"/>
      </patternFill>
    </fill>
    <fill>
      <patternFill patternType="solid">
        <fgColor rgb="FFFFF2CC"/>
        <bgColor rgb="FFFFF2CC"/>
      </patternFill>
    </fill>
  </fills>
  <borders count="35">
    <border/>
    <border>
      <bottom style="thin">
        <color rgb="FF000000"/>
      </bottom>
    </border>
    <border>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style="thin">
        <color rgb="FF000000"/>
      </left>
      <right style="thin">
        <color rgb="FF000000"/>
      </right>
      <top style="thin">
        <color rgb="FF000000"/>
      </top>
      <bottom style="thin">
        <color theme="1"/>
      </bottom>
    </border>
    <border>
      <left style="thin">
        <color rgb="FF000000"/>
      </left>
      <top style="thin">
        <color rgb="FF000000"/>
      </top>
      <bottom style="thin">
        <color theme="1"/>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theme="1"/>
      </bottom>
    </border>
    <border>
      <left style="thin">
        <color rgb="FF000000"/>
      </left>
      <right/>
      <top/>
      <bottom style="thin">
        <color theme="1"/>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rder>
    <border>
      <left/>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top/>
      <bottom/>
    </border>
    <border>
      <top/>
      <bottom/>
    </border>
    <border>
      <right/>
      <top/>
      <bottom/>
    </border>
    <border>
      <left/>
      <right/>
      <top/>
      <bottom/>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rder>
    <border>
      <left style="thin">
        <color rgb="FF000000"/>
      </left>
      <right/>
      <top style="thin">
        <color rgb="FF000000"/>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s>
  <cellStyleXfs count="1">
    <xf borderId="0" fillId="0" fontId="0" numFmtId="0" applyAlignment="1" applyFont="1"/>
  </cellStyleXfs>
  <cellXfs count="199">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xf>
    <xf borderId="1" fillId="0" fontId="2" numFmtId="0" xfId="0" applyBorder="1" applyFont="1"/>
    <xf borderId="1" fillId="0" fontId="1" numFmtId="0" xfId="0" applyAlignment="1" applyBorder="1" applyFont="1">
      <alignment horizontal="center"/>
    </xf>
    <xf borderId="1" fillId="0" fontId="3" numFmtId="0" xfId="0" applyBorder="1" applyFont="1"/>
    <xf borderId="0" fillId="0" fontId="4" numFmtId="0" xfId="0" applyFont="1"/>
    <xf borderId="0" fillId="0" fontId="2" numFmtId="0" xfId="0" applyFont="1"/>
    <xf borderId="2" fillId="2" fontId="1" numFmtId="0" xfId="0" applyAlignment="1" applyBorder="1" applyFill="1" applyFont="1">
      <alignment horizontal="center"/>
    </xf>
    <xf borderId="3" fillId="0" fontId="3" numFmtId="0" xfId="0" applyBorder="1" applyFont="1"/>
    <xf borderId="4" fillId="0" fontId="3" numFmtId="0" xfId="0" applyBorder="1" applyFont="1"/>
    <xf borderId="2" fillId="3" fontId="1" numFmtId="0" xfId="0" applyAlignment="1" applyBorder="1" applyFill="1" applyFont="1">
      <alignment horizontal="center"/>
    </xf>
    <xf borderId="5" fillId="0" fontId="5" numFmtId="0" xfId="0" applyAlignment="1" applyBorder="1" applyFont="1">
      <alignment horizontal="center"/>
    </xf>
    <xf borderId="5" fillId="0" fontId="5" numFmtId="20" xfId="0" applyAlignment="1" applyBorder="1" applyFont="1" applyNumberFormat="1">
      <alignment horizontal="center"/>
    </xf>
    <xf borderId="6" fillId="0" fontId="5" numFmtId="20" xfId="0" applyAlignment="1" applyBorder="1" applyFont="1" applyNumberFormat="1">
      <alignment horizontal="center"/>
    </xf>
    <xf borderId="7" fillId="0" fontId="5" numFmtId="20" xfId="0" applyAlignment="1" applyBorder="1" applyFont="1" applyNumberFormat="1">
      <alignment horizontal="center"/>
    </xf>
    <xf borderId="8" fillId="4" fontId="5" numFmtId="1" xfId="0" applyAlignment="1" applyBorder="1" applyFill="1" applyFont="1" applyNumberFormat="1">
      <alignment horizontal="left"/>
    </xf>
    <xf borderId="8" fillId="4" fontId="5" numFmtId="1" xfId="0" applyAlignment="1" applyBorder="1" applyFont="1" applyNumberFormat="1">
      <alignment horizontal="center"/>
    </xf>
    <xf borderId="9" fillId="4" fontId="5" numFmtId="1" xfId="0" applyAlignment="1" applyBorder="1" applyFont="1" applyNumberFormat="1">
      <alignment horizontal="center"/>
    </xf>
    <xf borderId="7" fillId="4" fontId="5" numFmtId="1" xfId="0" applyAlignment="1" applyBorder="1" applyFont="1" applyNumberFormat="1">
      <alignment horizontal="center"/>
    </xf>
    <xf borderId="10" fillId="0" fontId="6" numFmtId="0" xfId="0" applyBorder="1" applyFont="1"/>
    <xf borderId="11" fillId="0" fontId="4" numFmtId="0" xfId="0" applyBorder="1" applyFont="1"/>
    <xf borderId="10" fillId="0" fontId="4" numFmtId="0" xfId="0" applyBorder="1" applyFont="1"/>
    <xf borderId="12" fillId="0" fontId="4" numFmtId="0" xfId="0" applyBorder="1" applyFont="1"/>
    <xf borderId="7" fillId="0" fontId="4" numFmtId="0" xfId="0" applyBorder="1" applyFont="1"/>
    <xf borderId="7" fillId="0" fontId="6" numFmtId="0" xfId="0" applyBorder="1" applyFont="1"/>
    <xf borderId="13" fillId="0" fontId="4" numFmtId="0" xfId="0" applyBorder="1" applyFont="1"/>
    <xf borderId="14" fillId="0" fontId="4" numFmtId="0" xfId="0" applyBorder="1" applyFont="1"/>
    <xf borderId="1" fillId="0" fontId="1" numFmtId="0" xfId="0" applyBorder="1" applyFont="1"/>
    <xf borderId="15" fillId="0" fontId="5" numFmtId="0" xfId="0" applyAlignment="1" applyBorder="1" applyFont="1">
      <alignment horizontal="center"/>
    </xf>
    <xf borderId="7" fillId="4" fontId="6" numFmtId="0" xfId="0" applyBorder="1" applyFont="1"/>
    <xf borderId="16" fillId="4" fontId="6" numFmtId="0" xfId="0" applyBorder="1" applyFont="1"/>
    <xf borderId="7" fillId="5" fontId="6" numFmtId="0" xfId="0" applyBorder="1" applyFill="1" applyFont="1"/>
    <xf borderId="16" fillId="4" fontId="4" numFmtId="10" xfId="0" applyBorder="1" applyFont="1" applyNumberFormat="1"/>
    <xf borderId="13" fillId="0" fontId="4" numFmtId="10" xfId="0" applyBorder="1" applyFont="1" applyNumberFormat="1"/>
    <xf borderId="16" fillId="5" fontId="4" numFmtId="10" xfId="0" applyBorder="1" applyFont="1" applyNumberFormat="1"/>
    <xf borderId="7" fillId="5" fontId="4" numFmtId="10" xfId="0" applyBorder="1" applyFont="1" applyNumberFormat="1"/>
    <xf borderId="16" fillId="5" fontId="4" numFmtId="0" xfId="0" applyBorder="1" applyFont="1"/>
    <xf borderId="7" fillId="5" fontId="4" numFmtId="0" xfId="0" applyBorder="1" applyFont="1"/>
    <xf borderId="0" fillId="0" fontId="7" numFmtId="0" xfId="0" applyFont="1"/>
    <xf borderId="14" fillId="6" fontId="1" numFmtId="0" xfId="0" applyAlignment="1" applyBorder="1" applyFill="1" applyFont="1">
      <alignment horizontal="center"/>
    </xf>
    <xf borderId="13" fillId="0" fontId="3" numFmtId="0" xfId="0" applyBorder="1" applyFont="1"/>
    <xf borderId="14" fillId="7" fontId="1" numFmtId="0" xfId="0" applyAlignment="1" applyBorder="1" applyFill="1" applyFont="1">
      <alignment horizontal="center"/>
    </xf>
    <xf borderId="14" fillId="8" fontId="1" numFmtId="0" xfId="0" applyAlignment="1" applyBorder="1" applyFill="1" applyFont="1">
      <alignment horizontal="center"/>
    </xf>
    <xf borderId="14" fillId="9" fontId="1" numFmtId="0" xfId="0" applyAlignment="1" applyBorder="1" applyFill="1" applyFont="1">
      <alignment horizontal="center"/>
    </xf>
    <xf borderId="14" fillId="10" fontId="1" numFmtId="0" xfId="0" applyAlignment="1" applyBorder="1" applyFill="1" applyFont="1">
      <alignment horizontal="center"/>
    </xf>
    <xf borderId="14" fillId="8" fontId="6" numFmtId="17" xfId="0" applyAlignment="1" applyBorder="1" applyFont="1" applyNumberFormat="1">
      <alignment horizontal="center" shrinkToFit="0" wrapText="1"/>
    </xf>
    <xf borderId="14" fillId="9" fontId="6" numFmtId="17" xfId="0" applyAlignment="1" applyBorder="1" applyFont="1" applyNumberFormat="1">
      <alignment horizontal="center" shrinkToFit="0" wrapText="1"/>
    </xf>
    <xf borderId="14" fillId="10" fontId="6" numFmtId="17" xfId="0" applyAlignment="1" applyBorder="1" applyFont="1" applyNumberFormat="1">
      <alignment horizontal="center" shrinkToFit="0" wrapText="1"/>
    </xf>
    <xf borderId="7" fillId="0" fontId="5" numFmtId="0" xfId="0" applyAlignment="1" applyBorder="1" applyFont="1">
      <alignment horizontal="center"/>
    </xf>
    <xf borderId="7" fillId="8" fontId="5" numFmtId="9" xfId="0" applyAlignment="1" applyBorder="1" applyFont="1" applyNumberFormat="1">
      <alignment horizontal="center"/>
    </xf>
    <xf borderId="7" fillId="9" fontId="5" numFmtId="9" xfId="0" applyAlignment="1" applyBorder="1" applyFont="1" applyNumberFormat="1">
      <alignment horizontal="center"/>
    </xf>
    <xf borderId="7" fillId="10" fontId="5" numFmtId="9" xfId="0" applyAlignment="1" applyBorder="1" applyFont="1" applyNumberFormat="1">
      <alignment horizontal="center"/>
    </xf>
    <xf borderId="7" fillId="4" fontId="6" numFmtId="2" xfId="0" applyAlignment="1" applyBorder="1" applyFont="1" applyNumberFormat="1">
      <alignment horizontal="center"/>
    </xf>
    <xf borderId="7" fillId="0" fontId="4" numFmtId="0" xfId="0" applyAlignment="1" applyBorder="1" applyFont="1">
      <alignment horizontal="right"/>
    </xf>
    <xf borderId="7" fillId="0" fontId="4" numFmtId="0" xfId="0" applyAlignment="1" applyBorder="1" applyFont="1">
      <alignment horizontal="center" shrinkToFit="0" wrapText="1"/>
    </xf>
    <xf borderId="7" fillId="0" fontId="4" numFmtId="0" xfId="0" applyAlignment="1" applyBorder="1" applyFont="1">
      <alignment horizontal="center"/>
    </xf>
    <xf borderId="7" fillId="0" fontId="1" numFmtId="0" xfId="0" applyAlignment="1" applyBorder="1" applyFont="1">
      <alignment horizontal="center" vertical="top"/>
    </xf>
    <xf borderId="14" fillId="4" fontId="1" numFmtId="0" xfId="0" applyAlignment="1" applyBorder="1" applyFont="1">
      <alignment horizontal="center" vertical="top"/>
    </xf>
    <xf borderId="17" fillId="8" fontId="1" numFmtId="0" xfId="0" applyAlignment="1" applyBorder="1" applyFont="1">
      <alignment horizontal="center" shrinkToFit="0" vertical="top" wrapText="1"/>
    </xf>
    <xf borderId="18" fillId="0" fontId="3" numFmtId="0" xfId="0" applyBorder="1" applyFont="1"/>
    <xf borderId="19" fillId="0" fontId="3" numFmtId="0" xfId="0" applyBorder="1" applyFont="1"/>
    <xf borderId="14" fillId="11" fontId="1" numFmtId="0" xfId="0" applyAlignment="1" applyBorder="1" applyFill="1" applyFont="1">
      <alignment horizontal="center" vertical="top"/>
    </xf>
    <xf borderId="14" fillId="3" fontId="1" numFmtId="0" xfId="0" applyAlignment="1" applyBorder="1" applyFont="1">
      <alignment horizontal="center" vertical="top"/>
    </xf>
    <xf borderId="14" fillId="8" fontId="6" numFmtId="0" xfId="0" applyAlignment="1" applyBorder="1" applyFont="1">
      <alignment horizontal="center" shrinkToFit="0" vertical="top" wrapText="1"/>
    </xf>
    <xf borderId="2" fillId="11" fontId="6" numFmtId="17" xfId="0" applyAlignment="1" applyBorder="1" applyFont="1" applyNumberFormat="1">
      <alignment horizontal="center" shrinkToFit="0" wrapText="1"/>
    </xf>
    <xf borderId="2" fillId="3" fontId="6" numFmtId="17" xfId="0" applyAlignment="1" applyBorder="1" applyFont="1" applyNumberFormat="1">
      <alignment horizontal="center" shrinkToFit="0" wrapText="1"/>
    </xf>
    <xf borderId="15" fillId="0" fontId="4" numFmtId="0" xfId="0" applyBorder="1" applyFont="1"/>
    <xf borderId="14" fillId="12" fontId="1" numFmtId="0" xfId="0" applyAlignment="1" applyBorder="1" applyFill="1" applyFont="1">
      <alignment horizontal="center" vertical="top"/>
    </xf>
    <xf borderId="20" fillId="8" fontId="6" numFmtId="0" xfId="0" applyAlignment="1" applyBorder="1" applyFont="1">
      <alignment horizontal="center" shrinkToFit="0" vertical="top" wrapText="1"/>
    </xf>
    <xf borderId="21" fillId="8" fontId="6" numFmtId="0" xfId="0" applyAlignment="1" applyBorder="1" applyFont="1">
      <alignment horizontal="center" shrinkToFit="0" vertical="top" wrapText="1"/>
    </xf>
    <xf borderId="20" fillId="11" fontId="6" numFmtId="17" xfId="0" applyAlignment="1" applyBorder="1" applyFont="1" applyNumberFormat="1">
      <alignment horizontal="center" shrinkToFit="0" wrapText="1"/>
    </xf>
    <xf borderId="21" fillId="11" fontId="6" numFmtId="17" xfId="0" applyAlignment="1" applyBorder="1" applyFont="1" applyNumberFormat="1">
      <alignment horizontal="center" shrinkToFit="0" wrapText="1"/>
    </xf>
    <xf borderId="20" fillId="3" fontId="6" numFmtId="17" xfId="0" applyAlignment="1" applyBorder="1" applyFont="1" applyNumberFormat="1">
      <alignment horizontal="center" shrinkToFit="0" wrapText="1"/>
    </xf>
    <xf borderId="21" fillId="3" fontId="6" numFmtId="17" xfId="0" applyAlignment="1" applyBorder="1" applyFont="1" applyNumberFormat="1">
      <alignment horizontal="center" shrinkToFit="0" wrapText="1"/>
    </xf>
    <xf borderId="15" fillId="0" fontId="5" numFmtId="0" xfId="0" applyAlignment="1" applyBorder="1" applyFont="1">
      <alignment horizontal="left" vertical="center"/>
    </xf>
    <xf borderId="7" fillId="4" fontId="5" numFmtId="0" xfId="0" applyAlignment="1" applyBorder="1" applyFont="1">
      <alignment horizontal="center" vertical="center"/>
    </xf>
    <xf borderId="7" fillId="4" fontId="5" numFmtId="9" xfId="0" applyAlignment="1" applyBorder="1" applyFont="1" applyNumberFormat="1">
      <alignment horizontal="center" vertical="center"/>
    </xf>
    <xf borderId="21" fillId="12" fontId="5" numFmtId="9" xfId="0" applyAlignment="1" applyBorder="1" applyFont="1" applyNumberFormat="1">
      <alignment horizontal="center" vertical="center"/>
    </xf>
    <xf borderId="21" fillId="8" fontId="5" numFmtId="9" xfId="0" applyAlignment="1" applyBorder="1" applyFont="1" applyNumberFormat="1">
      <alignment horizontal="center" vertical="center"/>
    </xf>
    <xf borderId="22" fillId="8" fontId="5" numFmtId="9" xfId="0" applyAlignment="1" applyBorder="1" applyFont="1" applyNumberFormat="1">
      <alignment horizontal="center" vertical="center"/>
    </xf>
    <xf borderId="22" fillId="11" fontId="5" numFmtId="9" xfId="0" applyAlignment="1" applyBorder="1" applyFont="1" applyNumberFormat="1">
      <alignment horizontal="center" vertical="center"/>
    </xf>
    <xf borderId="22" fillId="3" fontId="5" numFmtId="9" xfId="0" applyAlignment="1" applyBorder="1" applyFont="1" applyNumberFormat="1">
      <alignment horizontal="center" vertical="center"/>
    </xf>
    <xf borderId="7" fillId="4" fontId="6" numFmtId="0" xfId="0" applyAlignment="1" applyBorder="1" applyFont="1">
      <alignment horizontal="center"/>
    </xf>
    <xf borderId="22" fillId="4" fontId="6" numFmtId="9" xfId="0" applyAlignment="1" applyBorder="1" applyFont="1" applyNumberFormat="1">
      <alignment horizontal="center"/>
    </xf>
    <xf borderId="7" fillId="0" fontId="6" numFmtId="0" xfId="0" applyAlignment="1" applyBorder="1" applyFont="1">
      <alignment horizontal="center"/>
    </xf>
    <xf borderId="7" fillId="0" fontId="0" numFmtId="10" xfId="0" applyAlignment="1" applyBorder="1" applyFont="1" applyNumberFormat="1">
      <alignment horizontal="center"/>
    </xf>
    <xf borderId="0" fillId="0" fontId="4" numFmtId="0" xfId="0" applyAlignment="1" applyFont="1">
      <alignment horizontal="center"/>
    </xf>
    <xf borderId="23" fillId="7" fontId="1" numFmtId="0" xfId="0" applyAlignment="1" applyBorder="1" applyFont="1">
      <alignment horizontal="center"/>
    </xf>
    <xf borderId="24" fillId="0" fontId="3" numFmtId="0" xfId="0" applyBorder="1" applyFont="1"/>
    <xf borderId="25" fillId="0" fontId="3" numFmtId="0" xfId="0" applyBorder="1" applyFont="1"/>
    <xf borderId="26" fillId="7" fontId="7" numFmtId="0" xfId="0" applyBorder="1" applyFont="1"/>
    <xf borderId="26" fillId="7" fontId="4" numFmtId="0" xfId="0" applyBorder="1" applyFont="1"/>
    <xf borderId="23" fillId="7" fontId="2" numFmtId="0" xfId="0" applyAlignment="1" applyBorder="1" applyFont="1">
      <alignment horizontal="center"/>
    </xf>
    <xf borderId="26" fillId="7" fontId="2" numFmtId="0" xfId="0" applyBorder="1" applyFont="1"/>
    <xf borderId="26" fillId="7" fontId="1" numFmtId="0" xfId="0" applyAlignment="1" applyBorder="1" applyFont="1">
      <alignment horizontal="center"/>
    </xf>
    <xf borderId="27" fillId="7" fontId="1" numFmtId="0" xfId="0" applyAlignment="1" applyBorder="1" applyFont="1">
      <alignment horizontal="center"/>
    </xf>
    <xf borderId="28" fillId="0" fontId="3" numFmtId="0" xfId="0" applyBorder="1" applyFont="1"/>
    <xf borderId="29" fillId="0" fontId="3" numFmtId="0" xfId="0" applyBorder="1" applyFont="1"/>
    <xf borderId="7" fillId="7" fontId="1" numFmtId="0" xfId="0" applyAlignment="1" applyBorder="1" applyFont="1">
      <alignment horizontal="center"/>
    </xf>
    <xf borderId="15" fillId="7" fontId="5" numFmtId="0" xfId="0" applyAlignment="1" applyBorder="1" applyFont="1">
      <alignment horizontal="center" shrinkToFit="0" wrapText="1"/>
    </xf>
    <xf borderId="7" fillId="7" fontId="4" numFmtId="0" xfId="0" applyBorder="1" applyFont="1"/>
    <xf borderId="10" fillId="0" fontId="3" numFmtId="0" xfId="0" applyBorder="1" applyFont="1"/>
    <xf borderId="14" fillId="7" fontId="6" numFmtId="17" xfId="0" applyAlignment="1" applyBorder="1" applyFont="1" applyNumberFormat="1">
      <alignment horizontal="center" shrinkToFit="0" wrapText="1"/>
    </xf>
    <xf borderId="22" fillId="7" fontId="5" numFmtId="0" xfId="0" applyAlignment="1" applyBorder="1" applyFont="1">
      <alignment horizontal="center"/>
    </xf>
    <xf borderId="7" fillId="7" fontId="5" numFmtId="0" xfId="0" applyAlignment="1" applyBorder="1" applyFont="1">
      <alignment horizontal="center"/>
    </xf>
    <xf borderId="21" fillId="7" fontId="5" numFmtId="9" xfId="0" applyAlignment="1" applyBorder="1" applyFont="1" applyNumberFormat="1">
      <alignment horizontal="center"/>
    </xf>
    <xf borderId="22" fillId="7" fontId="5" numFmtId="9" xfId="0" applyAlignment="1" applyBorder="1" applyFont="1" applyNumberFormat="1">
      <alignment horizontal="center"/>
    </xf>
    <xf borderId="7" fillId="7" fontId="6" numFmtId="0" xfId="0" applyBorder="1" applyFont="1"/>
    <xf borderId="7" fillId="7" fontId="6" numFmtId="0" xfId="0" applyAlignment="1" applyBorder="1" applyFont="1">
      <alignment horizontal="center"/>
    </xf>
    <xf borderId="7" fillId="7" fontId="6" numFmtId="2" xfId="0" applyAlignment="1" applyBorder="1" applyFont="1" applyNumberFormat="1">
      <alignment horizontal="center"/>
    </xf>
    <xf borderId="16" fillId="7" fontId="4" numFmtId="0" xfId="0" applyBorder="1" applyFont="1"/>
    <xf borderId="26" fillId="7" fontId="4" numFmtId="0" xfId="0" applyAlignment="1" applyBorder="1" applyFont="1">
      <alignment horizontal="center"/>
    </xf>
    <xf borderId="7" fillId="0" fontId="1" numFmtId="0" xfId="0" applyBorder="1" applyFont="1"/>
    <xf borderId="7" fillId="0" fontId="5" numFmtId="20" xfId="0" applyAlignment="1" applyBorder="1" applyFont="1" applyNumberFormat="1">
      <alignment horizontal="center" shrinkToFit="0" wrapText="1"/>
    </xf>
    <xf borderId="7" fillId="6" fontId="4" numFmtId="20" xfId="0" applyBorder="1" applyFont="1" applyNumberFormat="1"/>
    <xf borderId="7" fillId="4" fontId="5" numFmtId="20" xfId="0" applyAlignment="1" applyBorder="1" applyFont="1" applyNumberFormat="1">
      <alignment horizontal="center" shrinkToFit="0" wrapText="1"/>
    </xf>
    <xf borderId="7" fillId="13" fontId="4" numFmtId="20" xfId="0" applyBorder="1" applyFill="1" applyFont="1" applyNumberFormat="1"/>
    <xf borderId="7" fillId="0" fontId="6" numFmtId="20" xfId="0" applyBorder="1" applyFont="1" applyNumberFormat="1"/>
    <xf borderId="7" fillId="0" fontId="4" numFmtId="20" xfId="0" applyBorder="1" applyFont="1" applyNumberFormat="1"/>
    <xf borderId="7" fillId="6" fontId="4" numFmtId="0" xfId="0" applyBorder="1" applyFont="1"/>
    <xf borderId="7" fillId="0" fontId="8" numFmtId="0" xfId="0" applyBorder="1" applyFont="1"/>
    <xf borderId="7" fillId="0" fontId="4" numFmtId="164" xfId="0" applyAlignment="1" applyBorder="1" applyFont="1" applyNumberFormat="1">
      <alignment horizontal="left"/>
    </xf>
    <xf borderId="7" fillId="0" fontId="4" numFmtId="164" xfId="0" applyBorder="1" applyFont="1" applyNumberFormat="1"/>
    <xf borderId="7" fillId="0" fontId="8" numFmtId="20" xfId="0" applyAlignment="1" applyBorder="1" applyFont="1" applyNumberFormat="1">
      <alignment shrinkToFit="0" wrapText="1"/>
    </xf>
    <xf borderId="7" fillId="0" fontId="8" numFmtId="164" xfId="0" applyAlignment="1" applyBorder="1" applyFont="1" applyNumberFormat="1">
      <alignment horizontal="right"/>
    </xf>
    <xf borderId="7" fillId="0" fontId="8" numFmtId="0" xfId="0" applyAlignment="1" applyBorder="1" applyFont="1">
      <alignment horizontal="center"/>
    </xf>
    <xf borderId="7" fillId="14" fontId="9" numFmtId="0" xfId="0" applyAlignment="1" applyBorder="1" applyFill="1" applyFont="1">
      <alignment shrinkToFit="0" wrapText="1"/>
    </xf>
    <xf borderId="7" fillId="0" fontId="8" numFmtId="0" xfId="0" applyAlignment="1" applyBorder="1" applyFont="1">
      <alignment shrinkToFit="0" wrapText="1"/>
    </xf>
    <xf borderId="0" fillId="0" fontId="7" numFmtId="0" xfId="0" applyAlignment="1" applyFont="1">
      <alignment horizontal="center"/>
    </xf>
    <xf borderId="30" fillId="0" fontId="5" numFmtId="0" xfId="0" applyAlignment="1" applyBorder="1" applyFont="1">
      <alignment horizontal="center" vertical="center"/>
    </xf>
    <xf borderId="7" fillId="0" fontId="5" numFmtId="0" xfId="0" applyAlignment="1" applyBorder="1" applyFont="1">
      <alignment horizontal="center" shrinkToFit="0" vertical="center" wrapText="1"/>
    </xf>
    <xf borderId="0" fillId="0" fontId="4" numFmtId="0" xfId="0" applyAlignment="1" applyFont="1">
      <alignment vertical="center"/>
    </xf>
    <xf borderId="31" fillId="4" fontId="5" numFmtId="0" xfId="0" applyAlignment="1" applyBorder="1" applyFont="1">
      <alignment horizontal="center"/>
    </xf>
    <xf borderId="7" fillId="4" fontId="5" numFmtId="0" xfId="0" applyAlignment="1" applyBorder="1" applyFont="1">
      <alignment horizontal="center" shrinkToFit="0" wrapText="1"/>
    </xf>
    <xf borderId="0" fillId="0" fontId="8" numFmtId="0" xfId="0" applyAlignment="1" applyFont="1">
      <alignment horizontal="center" shrinkToFit="0" wrapText="1"/>
    </xf>
    <xf borderId="7" fillId="0" fontId="5" numFmtId="0" xfId="0" applyAlignment="1" applyBorder="1" applyFont="1">
      <alignment horizontal="center" shrinkToFit="0" wrapText="1"/>
    </xf>
    <xf borderId="7" fillId="4" fontId="5" numFmtId="0" xfId="0" applyBorder="1" applyFont="1"/>
    <xf quotePrefix="1" borderId="7" fillId="4" fontId="5" numFmtId="0" xfId="0" applyAlignment="1" applyBorder="1" applyFont="1">
      <alignment shrinkToFit="0" wrapText="1"/>
    </xf>
    <xf quotePrefix="1" borderId="7" fillId="4" fontId="10" numFmtId="0" xfId="0" applyAlignment="1" applyBorder="1" applyFont="1">
      <alignment shrinkToFit="0" wrapText="1"/>
    </xf>
    <xf borderId="7" fillId="0" fontId="4" numFmtId="17" xfId="0" applyBorder="1" applyFont="1" applyNumberFormat="1"/>
    <xf borderId="7" fillId="0" fontId="11" numFmtId="0" xfId="0" applyAlignment="1" applyBorder="1" applyFont="1">
      <alignment horizontal="center"/>
    </xf>
    <xf borderId="7" fillId="0" fontId="12" numFmtId="0" xfId="0" applyBorder="1" applyFont="1"/>
    <xf borderId="7" fillId="0" fontId="13" numFmtId="0" xfId="0" applyBorder="1" applyFont="1"/>
    <xf borderId="7" fillId="0" fontId="14" numFmtId="0" xfId="0" applyBorder="1" applyFont="1"/>
    <xf borderId="7" fillId="0" fontId="15" numFmtId="0" xfId="0" applyBorder="1" applyFont="1"/>
    <xf borderId="7" fillId="0" fontId="16" numFmtId="0" xfId="0" applyAlignment="1" applyBorder="1" applyFont="1">
      <alignment horizontal="center"/>
    </xf>
    <xf borderId="7" fillId="0" fontId="16" numFmtId="0" xfId="0" applyAlignment="1" applyBorder="1" applyFont="1">
      <alignment horizontal="center" shrinkToFit="0" wrapText="1"/>
    </xf>
    <xf borderId="7" fillId="15" fontId="16" numFmtId="0" xfId="0" applyAlignment="1" applyBorder="1" applyFill="1" applyFont="1">
      <alignment horizontal="center" shrinkToFit="0" wrapText="1"/>
    </xf>
    <xf borderId="7" fillId="12" fontId="17" numFmtId="0" xfId="0" applyAlignment="1" applyBorder="1" applyFont="1">
      <alignment horizontal="center" shrinkToFit="0" wrapText="1"/>
    </xf>
    <xf borderId="7" fillId="4" fontId="18" numFmtId="0" xfId="0" applyBorder="1" applyFont="1"/>
    <xf borderId="7" fillId="4" fontId="0" numFmtId="165" xfId="0" applyAlignment="1" applyBorder="1" applyFont="1" applyNumberFormat="1">
      <alignment horizontal="right" shrinkToFit="0" wrapText="1"/>
    </xf>
    <xf borderId="7" fillId="4" fontId="0" numFmtId="0" xfId="0" applyAlignment="1" applyBorder="1" applyFont="1">
      <alignment shrinkToFit="0" wrapText="1"/>
    </xf>
    <xf borderId="7" fillId="4" fontId="4" numFmtId="165" xfId="0" applyBorder="1" applyFont="1" applyNumberFormat="1"/>
    <xf borderId="7" fillId="4" fontId="4" numFmtId="0" xfId="0" applyBorder="1" applyFont="1"/>
    <xf borderId="7" fillId="15" fontId="18" numFmtId="165" xfId="0" applyAlignment="1" applyBorder="1" applyFont="1" applyNumberFormat="1">
      <alignment horizontal="right"/>
    </xf>
    <xf borderId="7" fillId="4" fontId="19" numFmtId="0" xfId="0" applyAlignment="1" applyBorder="1" applyFont="1">
      <alignment shrinkToFit="0" wrapText="1"/>
    </xf>
    <xf borderId="7" fillId="12" fontId="20" numFmtId="165" xfId="0" applyAlignment="1" applyBorder="1" applyFont="1" applyNumberFormat="1">
      <alignment horizontal="right" vertical="bottom"/>
    </xf>
    <xf borderId="7" fillId="0" fontId="18" numFmtId="0" xfId="0" applyAlignment="1" applyBorder="1" applyFont="1">
      <alignment shrinkToFit="0" wrapText="1"/>
    </xf>
    <xf borderId="7" fillId="0" fontId="0" numFmtId="165" xfId="0" applyAlignment="1" applyBorder="1" applyFont="1" applyNumberFormat="1">
      <alignment horizontal="right" shrinkToFit="0" wrapText="1"/>
    </xf>
    <xf borderId="7" fillId="0" fontId="4" numFmtId="165" xfId="0" applyBorder="1" applyFont="1" applyNumberFormat="1"/>
    <xf borderId="7" fillId="0" fontId="19" numFmtId="165" xfId="0" applyAlignment="1" applyBorder="1" applyFont="1" applyNumberFormat="1">
      <alignment horizontal="right" shrinkToFit="0" wrapText="1"/>
    </xf>
    <xf borderId="7" fillId="15" fontId="18" numFmtId="165" xfId="0" applyAlignment="1" applyBorder="1" applyFont="1" applyNumberFormat="1">
      <alignment horizontal="right" shrinkToFit="0" wrapText="1"/>
    </xf>
    <xf borderId="7" fillId="0" fontId="19" numFmtId="165" xfId="0" applyAlignment="1" applyBorder="1" applyFont="1" applyNumberFormat="1">
      <alignment shrinkToFit="0" wrapText="1"/>
    </xf>
    <xf borderId="7" fillId="15" fontId="21" numFmtId="165" xfId="0" applyAlignment="1" applyBorder="1" applyFont="1" applyNumberFormat="1">
      <alignment horizontal="right" shrinkToFit="0" wrapText="1"/>
    </xf>
    <xf borderId="7" fillId="0" fontId="6" numFmtId="165" xfId="0" applyAlignment="1" applyBorder="1" applyFont="1" applyNumberFormat="1">
      <alignment readingOrder="0"/>
    </xf>
    <xf borderId="7" fillId="0" fontId="6" numFmtId="165" xfId="0" applyBorder="1" applyFont="1" applyNumberFormat="1"/>
    <xf borderId="7" fillId="0" fontId="0" numFmtId="0" xfId="0" applyBorder="1" applyFont="1"/>
    <xf borderId="7" fillId="15" fontId="0" numFmtId="165" xfId="0" applyAlignment="1" applyBorder="1" applyFont="1" applyNumberFormat="1">
      <alignment horizontal="right"/>
    </xf>
    <xf borderId="7" fillId="15" fontId="4" numFmtId="165" xfId="0" applyBorder="1" applyFont="1" applyNumberFormat="1"/>
    <xf borderId="0" fillId="0" fontId="4" numFmtId="165" xfId="0" applyFont="1" applyNumberFormat="1"/>
    <xf borderId="7" fillId="0" fontId="22" numFmtId="0" xfId="0" applyAlignment="1" applyBorder="1" applyFont="1">
      <alignment horizontal="center"/>
    </xf>
    <xf borderId="7" fillId="5" fontId="4" numFmtId="165" xfId="0" applyAlignment="1" applyBorder="1" applyFont="1" applyNumberFormat="1">
      <alignment horizontal="right"/>
    </xf>
    <xf borderId="7" fillId="0" fontId="4" numFmtId="165" xfId="0" applyAlignment="1" applyBorder="1" applyFont="1" applyNumberFormat="1">
      <alignment horizontal="right"/>
    </xf>
    <xf borderId="0" fillId="0" fontId="4" numFmtId="14" xfId="0" applyFont="1" applyNumberFormat="1"/>
    <xf borderId="7" fillId="0" fontId="6" numFmtId="0" xfId="0" applyAlignment="1" applyBorder="1" applyFont="1">
      <alignment readingOrder="0"/>
    </xf>
    <xf borderId="7" fillId="0" fontId="20" numFmtId="0" xfId="0" applyAlignment="1" applyBorder="1" applyFont="1">
      <alignment vertical="bottom"/>
    </xf>
    <xf borderId="7" fillId="14" fontId="23" numFmtId="165" xfId="0" applyAlignment="1" applyBorder="1" applyFont="1" applyNumberFormat="1">
      <alignment horizontal="right" vertical="bottom"/>
    </xf>
    <xf borderId="7" fillId="0" fontId="4" numFmtId="165" xfId="0" applyAlignment="1" applyBorder="1" applyFont="1" applyNumberFormat="1">
      <alignment horizontal="right" vertical="bottom"/>
    </xf>
    <xf borderId="0" fillId="0" fontId="24" numFmtId="165" xfId="0" applyAlignment="1" applyFont="1" applyNumberFormat="1">
      <alignment shrinkToFit="0" wrapText="1"/>
    </xf>
    <xf borderId="0" fillId="0" fontId="24" numFmtId="0" xfId="0" applyAlignment="1" applyFont="1">
      <alignment horizontal="left" shrinkToFit="0" wrapText="1"/>
    </xf>
    <xf borderId="26" fillId="16" fontId="0" numFmtId="0" xfId="0" applyBorder="1" applyFill="1" applyFont="1"/>
    <xf borderId="0" fillId="0" fontId="0" numFmtId="0" xfId="0" applyFont="1"/>
    <xf borderId="0" fillId="0" fontId="25" numFmtId="0" xfId="0" applyFont="1"/>
    <xf borderId="0" fillId="0" fontId="13" numFmtId="0" xfId="0" applyAlignment="1" applyFont="1">
      <alignment horizontal="center"/>
    </xf>
    <xf borderId="7" fillId="14" fontId="6" numFmtId="0" xfId="0" applyAlignment="1" applyBorder="1" applyFont="1">
      <alignment horizontal="right"/>
    </xf>
    <xf borderId="7" fillId="14" fontId="4" numFmtId="165" xfId="0" applyAlignment="1" applyBorder="1" applyFont="1" applyNumberFormat="1">
      <alignment horizontal="right"/>
    </xf>
    <xf borderId="7" fillId="14" fontId="4" numFmtId="0" xfId="0" applyBorder="1" applyFont="1"/>
    <xf borderId="7" fillId="14" fontId="4" numFmtId="165" xfId="0" applyBorder="1" applyFont="1" applyNumberFormat="1"/>
    <xf borderId="7" fillId="14" fontId="4" numFmtId="0" xfId="0" applyAlignment="1" applyBorder="1" applyFont="1">
      <alignment shrinkToFit="0" wrapText="1"/>
    </xf>
    <xf borderId="7" fillId="16" fontId="0" numFmtId="0" xfId="0" applyBorder="1" applyFont="1"/>
    <xf borderId="7" fillId="16" fontId="4" numFmtId="0" xfId="0" applyBorder="1" applyFont="1"/>
    <xf borderId="7" fillId="16" fontId="24" numFmtId="0" xfId="0" applyBorder="1" applyFont="1"/>
    <xf borderId="0" fillId="0" fontId="6" numFmtId="0" xfId="0" applyAlignment="1" applyFont="1">
      <alignment horizontal="center"/>
    </xf>
    <xf borderId="0" fillId="0" fontId="4" numFmtId="0" xfId="0" applyAlignment="1" applyFont="1">
      <alignment shrinkToFit="0" wrapText="1"/>
    </xf>
    <xf borderId="0" fillId="0" fontId="0" numFmtId="0" xfId="0" applyAlignment="1" applyFont="1">
      <alignment shrinkToFit="0" wrapText="1"/>
    </xf>
    <xf borderId="32" fillId="0" fontId="6" numFmtId="0" xfId="0" applyAlignment="1" applyBorder="1" applyFont="1">
      <alignment horizontal="left" shrinkToFit="0" wrapText="1"/>
    </xf>
    <xf borderId="33" fillId="0" fontId="3" numFmtId="0" xfId="0" applyBorder="1" applyFont="1"/>
    <xf borderId="34" fillId="0" fontId="3" numFmtId="0" xfId="0" applyBorder="1"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10.xml.rels><?xml version="1.0" encoding="UTF-8" standalone="yes"?><Relationships xmlns="http://schemas.openxmlformats.org/package/2006/relationships"><Relationship Id="rId1" Type="http://customschemas.google.com/relationships/workbookmetadata" Target="commentsmeta9"/></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comments7.xml.rels><?xml version="1.0" encoding="UTF-8" standalone="yes"?><Relationships xmlns="http://schemas.openxmlformats.org/package/2006/relationships"><Relationship Id="rId1" Type="http://customschemas.google.com/relationships/workbookmetadata" Target="commentsmeta6"/></Relationships>
</file>

<file path=xl/_rels/comments8.xml.rels><?xml version="1.0" encoding="UTF-8" standalone="yes"?><Relationships xmlns="http://schemas.openxmlformats.org/package/2006/relationships"><Relationship Id="rId1" Type="http://customschemas.google.com/relationships/workbookmetadata" Target="commentsmeta7"/></Relationships>
</file>

<file path=xl/_rels/comments9.xml.rels><?xml version="1.0" encoding="UTF-8" standalone="yes"?><Relationships xmlns="http://schemas.openxmlformats.org/package/2006/relationships"><Relationship Id="rId1" Type="http://customschemas.google.com/relationships/workbookmetadata" Target="commentsmeta8"/></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4.xml"/><Relationship Id="rId3"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5.xml"/><Relationship Id="rId3"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6.xml"/><Relationship Id="rId3"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7.xml"/><Relationship Id="rId3"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8.xml"/><Relationship Id="rId3"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9.xml"/><Relationship Id="rId3"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6.0" topLeftCell="B7" activePane="bottomRight" state="frozen"/>
      <selection activeCell="B1" sqref="B1" pane="topRight"/>
      <selection activeCell="A7" sqref="A7" pane="bottomLeft"/>
      <selection activeCell="B7" sqref="B7" pane="bottomRight"/>
    </sheetView>
  </sheetViews>
  <sheetFormatPr customHeight="1" defaultColWidth="12.63" defaultRowHeight="15.0"/>
  <cols>
    <col customWidth="1" min="1" max="1" width="18.5"/>
    <col customWidth="1" min="2" max="169" width="7.75"/>
  </cols>
  <sheetData>
    <row r="1">
      <c r="A1" s="1"/>
      <c r="B1" s="2" t="s">
        <v>0</v>
      </c>
    </row>
    <row r="2">
      <c r="A2" s="1"/>
      <c r="B2" s="2" t="s">
        <v>1</v>
      </c>
    </row>
    <row r="3" ht="18.0" customHeight="1">
      <c r="A3" s="3" t="s">
        <v>2</v>
      </c>
      <c r="B3" s="4" t="str">
        <f>A3</f>
        <v>Q2 2020</v>
      </c>
      <c r="C3" s="5"/>
      <c r="D3" s="5"/>
      <c r="E3" s="5"/>
      <c r="F3" s="5"/>
      <c r="G3" s="5"/>
      <c r="H3" s="5"/>
      <c r="I3" s="5"/>
      <c r="J3" s="5"/>
      <c r="K3" s="5"/>
      <c r="L3" s="5"/>
      <c r="M3" s="5"/>
      <c r="N3" s="5"/>
      <c r="O3" s="5"/>
      <c r="P3" s="5"/>
      <c r="Q3" s="5"/>
      <c r="R3" s="5"/>
      <c r="S3" s="5"/>
      <c r="T3" s="5"/>
      <c r="U3" s="5"/>
      <c r="V3" s="5"/>
      <c r="W3" s="5"/>
      <c r="X3" s="5"/>
      <c r="Y3" s="5"/>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row>
    <row r="4" ht="18.0" customHeight="1">
      <c r="A4" s="7"/>
      <c r="B4" s="8" t="s">
        <v>3</v>
      </c>
      <c r="C4" s="9"/>
      <c r="D4" s="9"/>
      <c r="E4" s="9"/>
      <c r="F4" s="9"/>
      <c r="G4" s="9"/>
      <c r="H4" s="9"/>
      <c r="I4" s="9"/>
      <c r="J4" s="9"/>
      <c r="K4" s="9"/>
      <c r="L4" s="9"/>
      <c r="M4" s="9"/>
      <c r="N4" s="9"/>
      <c r="O4" s="9"/>
      <c r="P4" s="9"/>
      <c r="Q4" s="9"/>
      <c r="R4" s="9"/>
      <c r="S4" s="9"/>
      <c r="T4" s="9"/>
      <c r="U4" s="9"/>
      <c r="V4" s="9"/>
      <c r="W4" s="9"/>
      <c r="X4" s="9"/>
      <c r="Y4" s="10"/>
      <c r="Z4" s="11" t="s">
        <v>4</v>
      </c>
      <c r="AA4" s="9"/>
      <c r="AB4" s="9"/>
      <c r="AC4" s="9"/>
      <c r="AD4" s="9"/>
      <c r="AE4" s="9"/>
      <c r="AF4" s="9"/>
      <c r="AG4" s="9"/>
      <c r="AH4" s="9"/>
      <c r="AI4" s="9"/>
      <c r="AJ4" s="9"/>
      <c r="AK4" s="9"/>
      <c r="AL4" s="9"/>
      <c r="AM4" s="9"/>
      <c r="AN4" s="9"/>
      <c r="AO4" s="9"/>
      <c r="AP4" s="9"/>
      <c r="AQ4" s="9"/>
      <c r="AR4" s="9"/>
      <c r="AS4" s="9"/>
      <c r="AT4" s="9"/>
      <c r="AU4" s="9"/>
      <c r="AV4" s="9"/>
      <c r="AW4" s="10"/>
      <c r="AX4" s="8" t="s">
        <v>5</v>
      </c>
      <c r="AY4" s="9"/>
      <c r="AZ4" s="9"/>
      <c r="BA4" s="9"/>
      <c r="BB4" s="9"/>
      <c r="BC4" s="9"/>
      <c r="BD4" s="9"/>
      <c r="BE4" s="9"/>
      <c r="BF4" s="9"/>
      <c r="BG4" s="9"/>
      <c r="BH4" s="9"/>
      <c r="BI4" s="9"/>
      <c r="BJ4" s="9"/>
      <c r="BK4" s="9"/>
      <c r="BL4" s="9"/>
      <c r="BM4" s="9"/>
      <c r="BN4" s="9"/>
      <c r="BO4" s="9"/>
      <c r="BP4" s="9"/>
      <c r="BQ4" s="9"/>
      <c r="BR4" s="9"/>
      <c r="BS4" s="9"/>
      <c r="BT4" s="9"/>
      <c r="BU4" s="10"/>
      <c r="BV4" s="11" t="s">
        <v>6</v>
      </c>
      <c r="BW4" s="9"/>
      <c r="BX4" s="9"/>
      <c r="BY4" s="9"/>
      <c r="BZ4" s="9"/>
      <c r="CA4" s="9"/>
      <c r="CB4" s="9"/>
      <c r="CC4" s="9"/>
      <c r="CD4" s="9"/>
      <c r="CE4" s="9"/>
      <c r="CF4" s="9"/>
      <c r="CG4" s="9"/>
      <c r="CH4" s="9"/>
      <c r="CI4" s="9"/>
      <c r="CJ4" s="9"/>
      <c r="CK4" s="9"/>
      <c r="CL4" s="9"/>
      <c r="CM4" s="9"/>
      <c r="CN4" s="9"/>
      <c r="CO4" s="9"/>
      <c r="CP4" s="9"/>
      <c r="CQ4" s="9"/>
      <c r="CR4" s="9"/>
      <c r="CS4" s="10"/>
      <c r="CT4" s="8" t="s">
        <v>7</v>
      </c>
      <c r="CU4" s="9"/>
      <c r="CV4" s="9"/>
      <c r="CW4" s="9"/>
      <c r="CX4" s="9"/>
      <c r="CY4" s="9"/>
      <c r="CZ4" s="9"/>
      <c r="DA4" s="9"/>
      <c r="DB4" s="9"/>
      <c r="DC4" s="9"/>
      <c r="DD4" s="9"/>
      <c r="DE4" s="9"/>
      <c r="DF4" s="9"/>
      <c r="DG4" s="9"/>
      <c r="DH4" s="9"/>
      <c r="DI4" s="9"/>
      <c r="DJ4" s="9"/>
      <c r="DK4" s="9"/>
      <c r="DL4" s="9"/>
      <c r="DM4" s="9"/>
      <c r="DN4" s="9"/>
      <c r="DO4" s="9"/>
      <c r="DP4" s="9"/>
      <c r="DQ4" s="10"/>
      <c r="DR4" s="11" t="s">
        <v>8</v>
      </c>
      <c r="DS4" s="9"/>
      <c r="DT4" s="9"/>
      <c r="DU4" s="9"/>
      <c r="DV4" s="9"/>
      <c r="DW4" s="9"/>
      <c r="DX4" s="9"/>
      <c r="DY4" s="9"/>
      <c r="DZ4" s="9"/>
      <c r="EA4" s="9"/>
      <c r="EB4" s="9"/>
      <c r="EC4" s="9"/>
      <c r="ED4" s="9"/>
      <c r="EE4" s="9"/>
      <c r="EF4" s="9"/>
      <c r="EG4" s="9"/>
      <c r="EH4" s="9"/>
      <c r="EI4" s="9"/>
      <c r="EJ4" s="9"/>
      <c r="EK4" s="9"/>
      <c r="EL4" s="9"/>
      <c r="EM4" s="9"/>
      <c r="EN4" s="9"/>
      <c r="EO4" s="10"/>
      <c r="EP4" s="8" t="s">
        <v>9</v>
      </c>
      <c r="EQ4" s="9"/>
      <c r="ER4" s="9"/>
      <c r="ES4" s="9"/>
      <c r="ET4" s="9"/>
      <c r="EU4" s="9"/>
      <c r="EV4" s="9"/>
      <c r="EW4" s="9"/>
      <c r="EX4" s="9"/>
      <c r="EY4" s="9"/>
      <c r="EZ4" s="9"/>
      <c r="FA4" s="9"/>
      <c r="FB4" s="9"/>
      <c r="FC4" s="9"/>
      <c r="FD4" s="9"/>
      <c r="FE4" s="9"/>
      <c r="FF4" s="9"/>
      <c r="FG4" s="9"/>
      <c r="FH4" s="9"/>
      <c r="FI4" s="9"/>
      <c r="FJ4" s="9"/>
      <c r="FK4" s="9"/>
      <c r="FL4" s="9"/>
      <c r="FM4" s="10"/>
    </row>
    <row r="5">
      <c r="A5" s="12" t="s">
        <v>10</v>
      </c>
      <c r="B5" s="13">
        <v>0.0</v>
      </c>
      <c r="C5" s="13">
        <v>0.041666666666666664</v>
      </c>
      <c r="D5" s="13">
        <v>0.0833333333333333</v>
      </c>
      <c r="E5" s="13">
        <v>0.125</v>
      </c>
      <c r="F5" s="13">
        <v>0.166666666666667</v>
      </c>
      <c r="G5" s="13">
        <v>0.208333333333333</v>
      </c>
      <c r="H5" s="13">
        <v>0.25</v>
      </c>
      <c r="I5" s="13">
        <v>0.291666666666667</v>
      </c>
      <c r="J5" s="13">
        <v>0.333333333333333</v>
      </c>
      <c r="K5" s="13">
        <v>0.375</v>
      </c>
      <c r="L5" s="13">
        <v>0.416666666666667</v>
      </c>
      <c r="M5" s="13">
        <v>0.458333333333333</v>
      </c>
      <c r="N5" s="13">
        <v>0.5</v>
      </c>
      <c r="O5" s="13">
        <v>0.541666666666667</v>
      </c>
      <c r="P5" s="13">
        <v>0.583333333333334</v>
      </c>
      <c r="Q5" s="13">
        <v>0.625</v>
      </c>
      <c r="R5" s="13">
        <v>0.666666666666667</v>
      </c>
      <c r="S5" s="13">
        <v>0.708333333333334</v>
      </c>
      <c r="T5" s="13">
        <v>0.75</v>
      </c>
      <c r="U5" s="13">
        <v>0.791666666666667</v>
      </c>
      <c r="V5" s="13">
        <v>0.833333333333334</v>
      </c>
      <c r="W5" s="13">
        <v>0.875</v>
      </c>
      <c r="X5" s="13">
        <v>0.916666666666667</v>
      </c>
      <c r="Y5" s="13">
        <v>0.958333333333334</v>
      </c>
      <c r="Z5" s="13">
        <v>0.0</v>
      </c>
      <c r="AA5" s="13">
        <v>0.041666666666666664</v>
      </c>
      <c r="AB5" s="13">
        <v>0.0833333333333333</v>
      </c>
      <c r="AC5" s="13">
        <v>0.125</v>
      </c>
      <c r="AD5" s="13">
        <v>0.166666666666667</v>
      </c>
      <c r="AE5" s="13">
        <v>0.208333333333333</v>
      </c>
      <c r="AF5" s="13">
        <v>0.25</v>
      </c>
      <c r="AG5" s="13">
        <v>0.291666666666667</v>
      </c>
      <c r="AH5" s="13">
        <v>0.333333333333333</v>
      </c>
      <c r="AI5" s="13">
        <v>0.375</v>
      </c>
      <c r="AJ5" s="13">
        <v>0.416666666666667</v>
      </c>
      <c r="AK5" s="13">
        <v>0.458333333333333</v>
      </c>
      <c r="AL5" s="13">
        <v>0.5</v>
      </c>
      <c r="AM5" s="13">
        <v>0.541666666666667</v>
      </c>
      <c r="AN5" s="13">
        <v>0.583333333333334</v>
      </c>
      <c r="AO5" s="13">
        <v>0.625</v>
      </c>
      <c r="AP5" s="13">
        <v>0.666666666666667</v>
      </c>
      <c r="AQ5" s="13">
        <v>0.708333333333334</v>
      </c>
      <c r="AR5" s="13">
        <v>0.75</v>
      </c>
      <c r="AS5" s="13">
        <v>0.791666666666667</v>
      </c>
      <c r="AT5" s="13">
        <v>0.833333333333334</v>
      </c>
      <c r="AU5" s="13">
        <v>0.875</v>
      </c>
      <c r="AV5" s="13">
        <v>0.916666666666667</v>
      </c>
      <c r="AW5" s="13">
        <v>0.958333333333334</v>
      </c>
      <c r="AX5" s="13">
        <v>0.0</v>
      </c>
      <c r="AY5" s="13">
        <v>0.041666666666666664</v>
      </c>
      <c r="AZ5" s="13">
        <v>0.0833333333333333</v>
      </c>
      <c r="BA5" s="13">
        <v>0.125</v>
      </c>
      <c r="BB5" s="13">
        <v>0.166666666666667</v>
      </c>
      <c r="BC5" s="13">
        <v>0.208333333333333</v>
      </c>
      <c r="BD5" s="13">
        <v>0.25</v>
      </c>
      <c r="BE5" s="13">
        <v>0.291666666666667</v>
      </c>
      <c r="BF5" s="13">
        <v>0.333333333333333</v>
      </c>
      <c r="BG5" s="13">
        <v>0.375</v>
      </c>
      <c r="BH5" s="13">
        <v>0.416666666666667</v>
      </c>
      <c r="BI5" s="13">
        <v>0.458333333333333</v>
      </c>
      <c r="BJ5" s="13">
        <v>0.5</v>
      </c>
      <c r="BK5" s="13">
        <v>0.541666666666667</v>
      </c>
      <c r="BL5" s="13">
        <v>0.583333333333334</v>
      </c>
      <c r="BM5" s="13">
        <v>0.625</v>
      </c>
      <c r="BN5" s="13">
        <v>0.666666666666667</v>
      </c>
      <c r="BO5" s="13">
        <v>0.708333333333334</v>
      </c>
      <c r="BP5" s="13">
        <v>0.75</v>
      </c>
      <c r="BQ5" s="13">
        <v>0.791666666666667</v>
      </c>
      <c r="BR5" s="13">
        <v>0.833333333333334</v>
      </c>
      <c r="BS5" s="13">
        <v>0.875</v>
      </c>
      <c r="BT5" s="13">
        <v>0.916666666666667</v>
      </c>
      <c r="BU5" s="13">
        <v>0.958333333333334</v>
      </c>
      <c r="BV5" s="13">
        <v>0.0</v>
      </c>
      <c r="BW5" s="13">
        <v>0.041666666666666664</v>
      </c>
      <c r="BX5" s="13">
        <v>0.0833333333333333</v>
      </c>
      <c r="BY5" s="13">
        <v>0.125</v>
      </c>
      <c r="BZ5" s="13">
        <v>0.166666666666667</v>
      </c>
      <c r="CA5" s="13">
        <v>0.208333333333333</v>
      </c>
      <c r="CB5" s="13">
        <v>0.25</v>
      </c>
      <c r="CC5" s="13">
        <v>0.291666666666667</v>
      </c>
      <c r="CD5" s="13">
        <v>0.333333333333333</v>
      </c>
      <c r="CE5" s="13">
        <v>0.375</v>
      </c>
      <c r="CF5" s="13">
        <v>0.416666666666667</v>
      </c>
      <c r="CG5" s="13">
        <v>0.458333333333333</v>
      </c>
      <c r="CH5" s="13">
        <v>0.5</v>
      </c>
      <c r="CI5" s="13">
        <v>0.541666666666667</v>
      </c>
      <c r="CJ5" s="13">
        <v>0.583333333333334</v>
      </c>
      <c r="CK5" s="13">
        <v>0.625</v>
      </c>
      <c r="CL5" s="13">
        <v>0.666666666666667</v>
      </c>
      <c r="CM5" s="13">
        <v>0.708333333333334</v>
      </c>
      <c r="CN5" s="13">
        <v>0.75</v>
      </c>
      <c r="CO5" s="13">
        <v>0.791666666666667</v>
      </c>
      <c r="CP5" s="13">
        <v>0.833333333333334</v>
      </c>
      <c r="CQ5" s="13">
        <v>0.875</v>
      </c>
      <c r="CR5" s="13">
        <v>0.916666666666667</v>
      </c>
      <c r="CS5" s="13">
        <v>0.958333333333334</v>
      </c>
      <c r="CT5" s="13">
        <v>0.0</v>
      </c>
      <c r="CU5" s="13">
        <v>0.041666666666666664</v>
      </c>
      <c r="CV5" s="13">
        <v>0.0833333333333333</v>
      </c>
      <c r="CW5" s="13">
        <v>0.125</v>
      </c>
      <c r="CX5" s="13">
        <v>0.166666666666667</v>
      </c>
      <c r="CY5" s="13">
        <v>0.208333333333333</v>
      </c>
      <c r="CZ5" s="13">
        <v>0.25</v>
      </c>
      <c r="DA5" s="13">
        <v>0.291666666666667</v>
      </c>
      <c r="DB5" s="13">
        <v>0.333333333333333</v>
      </c>
      <c r="DC5" s="13">
        <v>0.375</v>
      </c>
      <c r="DD5" s="13">
        <v>0.416666666666667</v>
      </c>
      <c r="DE5" s="13">
        <v>0.458333333333333</v>
      </c>
      <c r="DF5" s="13">
        <v>0.5</v>
      </c>
      <c r="DG5" s="13">
        <v>0.541666666666667</v>
      </c>
      <c r="DH5" s="13">
        <v>0.583333333333334</v>
      </c>
      <c r="DI5" s="13">
        <v>0.625</v>
      </c>
      <c r="DJ5" s="13">
        <v>0.666666666666667</v>
      </c>
      <c r="DK5" s="13">
        <v>0.708333333333334</v>
      </c>
      <c r="DL5" s="13">
        <v>0.75</v>
      </c>
      <c r="DM5" s="13">
        <v>0.791666666666667</v>
      </c>
      <c r="DN5" s="13">
        <v>0.833333333333334</v>
      </c>
      <c r="DO5" s="13">
        <v>0.875</v>
      </c>
      <c r="DP5" s="13">
        <v>0.916666666666667</v>
      </c>
      <c r="DQ5" s="13">
        <v>0.958333333333334</v>
      </c>
      <c r="DR5" s="13">
        <v>0.0</v>
      </c>
      <c r="DS5" s="13">
        <v>0.041666666666666664</v>
      </c>
      <c r="DT5" s="13">
        <v>0.0833333333333333</v>
      </c>
      <c r="DU5" s="13">
        <v>0.125</v>
      </c>
      <c r="DV5" s="13">
        <v>0.166666666666667</v>
      </c>
      <c r="DW5" s="13">
        <v>0.208333333333333</v>
      </c>
      <c r="DX5" s="13">
        <v>0.25</v>
      </c>
      <c r="DY5" s="13">
        <v>0.291666666666667</v>
      </c>
      <c r="DZ5" s="13">
        <v>0.333333333333333</v>
      </c>
      <c r="EA5" s="13">
        <v>0.375</v>
      </c>
      <c r="EB5" s="13">
        <v>0.416666666666667</v>
      </c>
      <c r="EC5" s="13">
        <v>0.458333333333333</v>
      </c>
      <c r="ED5" s="13">
        <v>0.5</v>
      </c>
      <c r="EE5" s="13">
        <v>0.541666666666667</v>
      </c>
      <c r="EF5" s="13">
        <v>0.583333333333334</v>
      </c>
      <c r="EG5" s="13">
        <v>0.625</v>
      </c>
      <c r="EH5" s="13">
        <v>0.666666666666667</v>
      </c>
      <c r="EI5" s="13">
        <v>0.708333333333334</v>
      </c>
      <c r="EJ5" s="13">
        <v>0.75</v>
      </c>
      <c r="EK5" s="13">
        <v>0.791666666666667</v>
      </c>
      <c r="EL5" s="13">
        <v>0.833333333333334</v>
      </c>
      <c r="EM5" s="13">
        <v>0.875</v>
      </c>
      <c r="EN5" s="13">
        <v>0.916666666666667</v>
      </c>
      <c r="EO5" s="13">
        <v>0.958333333333334</v>
      </c>
      <c r="EP5" s="13">
        <v>0.0</v>
      </c>
      <c r="EQ5" s="13">
        <v>0.041666666666666664</v>
      </c>
      <c r="ER5" s="13">
        <v>0.0833333333333333</v>
      </c>
      <c r="ES5" s="13">
        <v>0.125</v>
      </c>
      <c r="ET5" s="13">
        <v>0.166666666666667</v>
      </c>
      <c r="EU5" s="13">
        <v>0.208333333333333</v>
      </c>
      <c r="EV5" s="13">
        <v>0.25</v>
      </c>
      <c r="EW5" s="13">
        <v>0.291666666666667</v>
      </c>
      <c r="EX5" s="13">
        <v>0.333333333333333</v>
      </c>
      <c r="EY5" s="13">
        <v>0.375</v>
      </c>
      <c r="EZ5" s="13">
        <v>0.416666666666667</v>
      </c>
      <c r="FA5" s="13">
        <v>0.458333333333333</v>
      </c>
      <c r="FB5" s="13">
        <v>0.5</v>
      </c>
      <c r="FC5" s="13">
        <v>0.541666666666667</v>
      </c>
      <c r="FD5" s="13">
        <v>0.583333333333334</v>
      </c>
      <c r="FE5" s="13">
        <v>0.625</v>
      </c>
      <c r="FF5" s="13">
        <v>0.666666666666667</v>
      </c>
      <c r="FG5" s="13">
        <v>0.708333333333334</v>
      </c>
      <c r="FH5" s="13">
        <v>0.75</v>
      </c>
      <c r="FI5" s="13">
        <v>0.791666666666667</v>
      </c>
      <c r="FJ5" s="13">
        <v>0.833333333333334</v>
      </c>
      <c r="FK5" s="13">
        <v>0.875</v>
      </c>
      <c r="FL5" s="14">
        <v>0.916666666666667</v>
      </c>
      <c r="FM5" s="15">
        <v>0.958333333333334</v>
      </c>
    </row>
    <row r="6">
      <c r="A6" s="16" t="s">
        <v>11</v>
      </c>
      <c r="B6" s="17">
        <v>0.0</v>
      </c>
      <c r="C6" s="17">
        <v>0.0</v>
      </c>
      <c r="D6" s="17">
        <v>0.0</v>
      </c>
      <c r="E6" s="17">
        <v>0.0</v>
      </c>
      <c r="F6" s="17">
        <v>0.0</v>
      </c>
      <c r="G6" s="17">
        <v>0.0</v>
      </c>
      <c r="H6" s="17">
        <v>0.0</v>
      </c>
      <c r="I6" s="17">
        <v>0.0</v>
      </c>
      <c r="J6" s="17">
        <v>0.0</v>
      </c>
      <c r="K6" s="17">
        <v>1.0</v>
      </c>
      <c r="L6" s="17">
        <v>1.0</v>
      </c>
      <c r="M6" s="17">
        <v>1.0</v>
      </c>
      <c r="N6" s="17">
        <v>1.0</v>
      </c>
      <c r="O6" s="17">
        <v>1.0</v>
      </c>
      <c r="P6" s="17">
        <v>1.0</v>
      </c>
      <c r="Q6" s="17">
        <v>1.0</v>
      </c>
      <c r="R6" s="17">
        <v>1.0</v>
      </c>
      <c r="S6" s="17">
        <v>1.0</v>
      </c>
      <c r="T6" s="17">
        <v>1.0</v>
      </c>
      <c r="U6" s="17">
        <v>0.0</v>
      </c>
      <c r="V6" s="17">
        <v>0.0</v>
      </c>
      <c r="W6" s="17">
        <v>0.0</v>
      </c>
      <c r="X6" s="17">
        <v>0.0</v>
      </c>
      <c r="Y6" s="17">
        <v>0.0</v>
      </c>
      <c r="Z6" s="17">
        <v>0.0</v>
      </c>
      <c r="AA6" s="17">
        <v>0.0</v>
      </c>
      <c r="AB6" s="17">
        <v>0.0</v>
      </c>
      <c r="AC6" s="17">
        <v>0.0</v>
      </c>
      <c r="AD6" s="17">
        <v>0.0</v>
      </c>
      <c r="AE6" s="17">
        <v>0.0</v>
      </c>
      <c r="AF6" s="17">
        <v>0.0</v>
      </c>
      <c r="AG6" s="17">
        <v>0.0</v>
      </c>
      <c r="AH6" s="17">
        <v>0.0</v>
      </c>
      <c r="AI6" s="17">
        <v>1.0</v>
      </c>
      <c r="AJ6" s="17">
        <v>1.0</v>
      </c>
      <c r="AK6" s="17">
        <v>1.0</v>
      </c>
      <c r="AL6" s="17">
        <v>1.0</v>
      </c>
      <c r="AM6" s="17">
        <v>1.0</v>
      </c>
      <c r="AN6" s="17">
        <v>1.0</v>
      </c>
      <c r="AO6" s="17">
        <v>1.0</v>
      </c>
      <c r="AP6" s="17">
        <v>1.0</v>
      </c>
      <c r="AQ6" s="17">
        <v>1.0</v>
      </c>
      <c r="AR6" s="17">
        <v>1.0</v>
      </c>
      <c r="AS6" s="17">
        <v>0.0</v>
      </c>
      <c r="AT6" s="17">
        <v>0.0</v>
      </c>
      <c r="AU6" s="17">
        <v>0.0</v>
      </c>
      <c r="AV6" s="17">
        <v>0.0</v>
      </c>
      <c r="AW6" s="17">
        <v>0.0</v>
      </c>
      <c r="AX6" s="17">
        <v>0.0</v>
      </c>
      <c r="AY6" s="17">
        <v>0.0</v>
      </c>
      <c r="AZ6" s="17">
        <v>0.0</v>
      </c>
      <c r="BA6" s="17">
        <v>0.0</v>
      </c>
      <c r="BB6" s="17">
        <v>0.0</v>
      </c>
      <c r="BC6" s="17">
        <v>0.0</v>
      </c>
      <c r="BD6" s="17">
        <v>0.0</v>
      </c>
      <c r="BE6" s="17">
        <v>0.0</v>
      </c>
      <c r="BF6" s="17">
        <v>0.0</v>
      </c>
      <c r="BG6" s="17">
        <v>1.0</v>
      </c>
      <c r="BH6" s="17">
        <v>1.0</v>
      </c>
      <c r="BI6" s="17">
        <v>1.0</v>
      </c>
      <c r="BJ6" s="17">
        <v>1.0</v>
      </c>
      <c r="BK6" s="17">
        <v>1.0</v>
      </c>
      <c r="BL6" s="17">
        <v>1.0</v>
      </c>
      <c r="BM6" s="17">
        <v>1.0</v>
      </c>
      <c r="BN6" s="17">
        <v>1.0</v>
      </c>
      <c r="BO6" s="17">
        <v>1.0</v>
      </c>
      <c r="BP6" s="17">
        <v>1.0</v>
      </c>
      <c r="BQ6" s="17">
        <v>0.0</v>
      </c>
      <c r="BR6" s="17">
        <v>0.0</v>
      </c>
      <c r="BS6" s="17">
        <v>0.0</v>
      </c>
      <c r="BT6" s="17">
        <v>0.0</v>
      </c>
      <c r="BU6" s="17">
        <v>0.0</v>
      </c>
      <c r="BV6" s="17">
        <v>0.0</v>
      </c>
      <c r="BW6" s="17">
        <v>0.0</v>
      </c>
      <c r="BX6" s="17">
        <v>0.0</v>
      </c>
      <c r="BY6" s="17">
        <v>0.0</v>
      </c>
      <c r="BZ6" s="17">
        <v>0.0</v>
      </c>
      <c r="CA6" s="17">
        <v>0.0</v>
      </c>
      <c r="CB6" s="17">
        <v>0.0</v>
      </c>
      <c r="CC6" s="17">
        <v>0.0</v>
      </c>
      <c r="CD6" s="17">
        <v>0.0</v>
      </c>
      <c r="CE6" s="17">
        <v>1.0</v>
      </c>
      <c r="CF6" s="17">
        <v>1.0</v>
      </c>
      <c r="CG6" s="17">
        <v>1.0</v>
      </c>
      <c r="CH6" s="17">
        <v>1.0</v>
      </c>
      <c r="CI6" s="17">
        <v>1.0</v>
      </c>
      <c r="CJ6" s="17">
        <v>1.0</v>
      </c>
      <c r="CK6" s="17">
        <v>1.0</v>
      </c>
      <c r="CL6" s="17">
        <v>1.0</v>
      </c>
      <c r="CM6" s="17">
        <v>1.0</v>
      </c>
      <c r="CN6" s="17">
        <v>1.0</v>
      </c>
      <c r="CO6" s="17">
        <v>0.0</v>
      </c>
      <c r="CP6" s="17">
        <v>0.0</v>
      </c>
      <c r="CQ6" s="17">
        <v>0.0</v>
      </c>
      <c r="CR6" s="17">
        <v>0.0</v>
      </c>
      <c r="CS6" s="17">
        <v>0.0</v>
      </c>
      <c r="CT6" s="17">
        <v>0.0</v>
      </c>
      <c r="CU6" s="17">
        <v>0.0</v>
      </c>
      <c r="CV6" s="17">
        <v>0.0</v>
      </c>
      <c r="CW6" s="17">
        <v>0.0</v>
      </c>
      <c r="CX6" s="17">
        <v>0.0</v>
      </c>
      <c r="CY6" s="17">
        <v>0.0</v>
      </c>
      <c r="CZ6" s="17">
        <v>0.0</v>
      </c>
      <c r="DA6" s="17">
        <v>0.0</v>
      </c>
      <c r="DB6" s="17">
        <v>0.0</v>
      </c>
      <c r="DC6" s="17">
        <v>1.0</v>
      </c>
      <c r="DD6" s="17">
        <v>1.0</v>
      </c>
      <c r="DE6" s="17">
        <v>1.0</v>
      </c>
      <c r="DF6" s="17">
        <v>1.0</v>
      </c>
      <c r="DG6" s="17">
        <v>1.0</v>
      </c>
      <c r="DH6" s="17">
        <v>1.0</v>
      </c>
      <c r="DI6" s="17">
        <v>1.0</v>
      </c>
      <c r="DJ6" s="17">
        <v>1.0</v>
      </c>
      <c r="DK6" s="17">
        <v>1.0</v>
      </c>
      <c r="DL6" s="17">
        <v>1.0</v>
      </c>
      <c r="DM6" s="17">
        <v>0.0</v>
      </c>
      <c r="DN6" s="17">
        <v>0.0</v>
      </c>
      <c r="DO6" s="17">
        <v>0.0</v>
      </c>
      <c r="DP6" s="17">
        <v>0.0</v>
      </c>
      <c r="DQ6" s="17">
        <v>0.0</v>
      </c>
      <c r="DR6" s="17">
        <v>0.0</v>
      </c>
      <c r="DS6" s="17">
        <v>0.0</v>
      </c>
      <c r="DT6" s="17">
        <v>0.0</v>
      </c>
      <c r="DU6" s="17">
        <v>0.0</v>
      </c>
      <c r="DV6" s="17">
        <v>0.0</v>
      </c>
      <c r="DW6" s="17">
        <v>0.0</v>
      </c>
      <c r="DX6" s="17">
        <v>0.0</v>
      </c>
      <c r="DY6" s="17">
        <v>0.0</v>
      </c>
      <c r="DZ6" s="17">
        <v>0.0</v>
      </c>
      <c r="EA6" s="17">
        <v>1.0</v>
      </c>
      <c r="EB6" s="17">
        <v>1.0</v>
      </c>
      <c r="EC6" s="17">
        <v>1.0</v>
      </c>
      <c r="ED6" s="17">
        <v>1.0</v>
      </c>
      <c r="EE6" s="17">
        <v>1.0</v>
      </c>
      <c r="EF6" s="17">
        <v>1.0</v>
      </c>
      <c r="EG6" s="17">
        <v>1.0</v>
      </c>
      <c r="EH6" s="17">
        <v>1.0</v>
      </c>
      <c r="EI6" s="17">
        <v>1.0</v>
      </c>
      <c r="EJ6" s="17">
        <v>1.0</v>
      </c>
      <c r="EK6" s="17">
        <v>0.0</v>
      </c>
      <c r="EL6" s="17">
        <v>0.0</v>
      </c>
      <c r="EM6" s="17">
        <v>0.0</v>
      </c>
      <c r="EN6" s="17">
        <v>0.0</v>
      </c>
      <c r="EO6" s="17">
        <v>0.0</v>
      </c>
      <c r="EP6" s="17">
        <v>0.0</v>
      </c>
      <c r="EQ6" s="17">
        <v>0.0</v>
      </c>
      <c r="ER6" s="17">
        <v>0.0</v>
      </c>
      <c r="ES6" s="17">
        <v>0.0</v>
      </c>
      <c r="ET6" s="17">
        <v>0.0</v>
      </c>
      <c r="EU6" s="17">
        <v>0.0</v>
      </c>
      <c r="EV6" s="17">
        <v>0.0</v>
      </c>
      <c r="EW6" s="17">
        <v>0.0</v>
      </c>
      <c r="EX6" s="17">
        <v>0.0</v>
      </c>
      <c r="EY6" s="17">
        <v>1.0</v>
      </c>
      <c r="EZ6" s="17">
        <v>1.0</v>
      </c>
      <c r="FA6" s="17">
        <v>1.0</v>
      </c>
      <c r="FB6" s="17">
        <v>1.0</v>
      </c>
      <c r="FC6" s="17">
        <v>1.0</v>
      </c>
      <c r="FD6" s="17">
        <v>1.0</v>
      </c>
      <c r="FE6" s="17">
        <v>1.0</v>
      </c>
      <c r="FF6" s="17">
        <v>1.0</v>
      </c>
      <c r="FG6" s="17">
        <v>1.0</v>
      </c>
      <c r="FH6" s="17">
        <v>1.0</v>
      </c>
      <c r="FI6" s="17">
        <v>0.0</v>
      </c>
      <c r="FJ6" s="17">
        <v>0.0</v>
      </c>
      <c r="FK6" s="17">
        <v>0.0</v>
      </c>
      <c r="FL6" s="18">
        <v>0.0</v>
      </c>
      <c r="FM6" s="19">
        <v>0.0</v>
      </c>
    </row>
    <row r="7">
      <c r="A7" s="20" t="s">
        <v>12</v>
      </c>
      <c r="B7" s="21">
        <v>4.0</v>
      </c>
      <c r="C7" s="22">
        <v>1.0</v>
      </c>
      <c r="D7" s="22">
        <v>1.0</v>
      </c>
      <c r="E7" s="22">
        <v>1.0</v>
      </c>
      <c r="F7" s="22"/>
      <c r="G7" s="22"/>
      <c r="H7" s="22">
        <v>33.0</v>
      </c>
      <c r="I7" s="22">
        <v>77.0</v>
      </c>
      <c r="J7" s="22">
        <v>77.0</v>
      </c>
      <c r="K7" s="22">
        <v>78.0</v>
      </c>
      <c r="L7" s="22">
        <v>78.0</v>
      </c>
      <c r="M7" s="22">
        <v>78.0</v>
      </c>
      <c r="N7" s="22">
        <v>78.0</v>
      </c>
      <c r="O7" s="22">
        <v>82.0</v>
      </c>
      <c r="P7" s="22">
        <v>80.0</v>
      </c>
      <c r="Q7" s="22">
        <v>72.0</v>
      </c>
      <c r="R7" s="22">
        <v>71.0</v>
      </c>
      <c r="S7" s="22">
        <v>69.0</v>
      </c>
      <c r="T7" s="22">
        <v>67.0</v>
      </c>
      <c r="U7" s="22">
        <v>66.0</v>
      </c>
      <c r="V7" s="22">
        <v>65.0</v>
      </c>
      <c r="W7" s="22">
        <v>38.0</v>
      </c>
      <c r="X7" s="22">
        <v>22.0</v>
      </c>
      <c r="Y7" s="22">
        <v>14.0</v>
      </c>
      <c r="Z7" s="21">
        <v>10.0</v>
      </c>
      <c r="AA7" s="22"/>
      <c r="AB7" s="22"/>
      <c r="AC7" s="22"/>
      <c r="AD7" s="22"/>
      <c r="AE7" s="22"/>
      <c r="AF7" s="22">
        <v>28.0</v>
      </c>
      <c r="AG7" s="22">
        <v>76.0</v>
      </c>
      <c r="AH7" s="22">
        <v>76.0</v>
      </c>
      <c r="AI7" s="22">
        <v>75.0</v>
      </c>
      <c r="AJ7" s="22">
        <v>76.0</v>
      </c>
      <c r="AK7" s="22">
        <v>76.0</v>
      </c>
      <c r="AL7" s="22">
        <v>76.0</v>
      </c>
      <c r="AM7" s="22">
        <v>72.0</v>
      </c>
      <c r="AN7" s="22">
        <v>79.0</v>
      </c>
      <c r="AO7" s="22">
        <v>70.0</v>
      </c>
      <c r="AP7" s="22">
        <v>70.0</v>
      </c>
      <c r="AQ7" s="22">
        <v>70.0</v>
      </c>
      <c r="AR7" s="22">
        <v>68.0</v>
      </c>
      <c r="AS7" s="22">
        <v>69.0</v>
      </c>
      <c r="AT7" s="22">
        <v>69.0</v>
      </c>
      <c r="AU7" s="22">
        <v>54.0</v>
      </c>
      <c r="AV7" s="22">
        <v>25.0</v>
      </c>
      <c r="AW7" s="22">
        <v>16.0</v>
      </c>
      <c r="AX7" s="21">
        <v>11.0</v>
      </c>
      <c r="AY7" s="22">
        <v>2.0</v>
      </c>
      <c r="AZ7" s="22">
        <v>2.0</v>
      </c>
      <c r="BA7" s="22">
        <v>1.0</v>
      </c>
      <c r="BB7" s="22"/>
      <c r="BC7" s="22"/>
      <c r="BD7" s="22">
        <v>32.0</v>
      </c>
      <c r="BE7" s="22">
        <v>79.0</v>
      </c>
      <c r="BF7" s="22">
        <v>79.0</v>
      </c>
      <c r="BG7" s="22">
        <v>79.0</v>
      </c>
      <c r="BH7" s="22">
        <v>78.0</v>
      </c>
      <c r="BI7" s="22">
        <v>78.0</v>
      </c>
      <c r="BJ7" s="22">
        <v>77.0</v>
      </c>
      <c r="BK7" s="22">
        <v>81.0</v>
      </c>
      <c r="BL7" s="22">
        <v>89.0</v>
      </c>
      <c r="BM7" s="22">
        <v>78.0</v>
      </c>
      <c r="BN7" s="22">
        <v>75.0</v>
      </c>
      <c r="BO7" s="22">
        <v>77.0</v>
      </c>
      <c r="BP7" s="22">
        <v>77.0</v>
      </c>
      <c r="BQ7" s="22">
        <v>78.0</v>
      </c>
      <c r="BR7" s="22">
        <v>74.0</v>
      </c>
      <c r="BS7" s="22">
        <v>48.0</v>
      </c>
      <c r="BT7" s="22">
        <v>24.0</v>
      </c>
      <c r="BU7" s="22">
        <v>22.0</v>
      </c>
      <c r="BV7" s="21">
        <v>13.0</v>
      </c>
      <c r="BW7" s="22">
        <v>1.0</v>
      </c>
      <c r="BX7" s="22">
        <v>1.0</v>
      </c>
      <c r="BY7" s="22">
        <v>1.0</v>
      </c>
      <c r="BZ7" s="22">
        <v>1.0</v>
      </c>
      <c r="CA7" s="22"/>
      <c r="CB7" s="22">
        <v>15.0</v>
      </c>
      <c r="CC7" s="22">
        <v>74.0</v>
      </c>
      <c r="CD7" s="22">
        <v>75.0</v>
      </c>
      <c r="CE7" s="22">
        <v>74.0</v>
      </c>
      <c r="CF7" s="22">
        <v>75.0</v>
      </c>
      <c r="CG7" s="22">
        <v>74.0</v>
      </c>
      <c r="CH7" s="22">
        <v>74.0</v>
      </c>
      <c r="CI7" s="22">
        <v>75.0</v>
      </c>
      <c r="CJ7" s="22">
        <v>100.0</v>
      </c>
      <c r="CK7" s="22">
        <v>76.0</v>
      </c>
      <c r="CL7" s="22">
        <v>80.0</v>
      </c>
      <c r="CM7" s="22">
        <v>78.0</v>
      </c>
      <c r="CN7" s="22">
        <v>77.0</v>
      </c>
      <c r="CO7" s="22">
        <v>78.0</v>
      </c>
      <c r="CP7" s="22">
        <v>75.0</v>
      </c>
      <c r="CQ7" s="22">
        <v>53.0</v>
      </c>
      <c r="CR7" s="22">
        <v>23.0</v>
      </c>
      <c r="CS7" s="22">
        <v>22.0</v>
      </c>
      <c r="CT7" s="21">
        <v>13.0</v>
      </c>
      <c r="CU7" s="22">
        <v>1.0</v>
      </c>
      <c r="CV7" s="22">
        <v>1.0</v>
      </c>
      <c r="CW7" s="22"/>
      <c r="CX7" s="22"/>
      <c r="CY7" s="22"/>
      <c r="CZ7" s="22">
        <v>22.0</v>
      </c>
      <c r="DA7" s="22">
        <v>72.0</v>
      </c>
      <c r="DB7" s="22">
        <v>72.0</v>
      </c>
      <c r="DC7" s="22">
        <v>72.0</v>
      </c>
      <c r="DD7" s="22">
        <v>72.0</v>
      </c>
      <c r="DE7" s="22">
        <v>72.0</v>
      </c>
      <c r="DF7" s="22">
        <v>72.0</v>
      </c>
      <c r="DG7" s="22">
        <v>70.0</v>
      </c>
      <c r="DH7" s="22">
        <v>73.0</v>
      </c>
      <c r="DI7" s="22">
        <v>73.0</v>
      </c>
      <c r="DJ7" s="22">
        <v>76.0</v>
      </c>
      <c r="DK7" s="22">
        <v>76.0</v>
      </c>
      <c r="DL7" s="22">
        <v>76.0</v>
      </c>
      <c r="DM7" s="22">
        <v>73.0</v>
      </c>
      <c r="DN7" s="22">
        <v>71.0</v>
      </c>
      <c r="DO7" s="22">
        <v>37.0</v>
      </c>
      <c r="DP7" s="22">
        <v>26.0</v>
      </c>
      <c r="DQ7" s="22">
        <v>25.0</v>
      </c>
      <c r="DR7" s="21">
        <v>14.0</v>
      </c>
      <c r="DS7" s="22">
        <v>1.0</v>
      </c>
      <c r="DT7" s="22"/>
      <c r="DU7" s="22"/>
      <c r="DV7" s="22"/>
      <c r="DW7" s="22"/>
      <c r="DX7" s="22">
        <v>41.0</v>
      </c>
      <c r="DY7" s="22">
        <v>73.0</v>
      </c>
      <c r="DZ7" s="22">
        <v>74.0</v>
      </c>
      <c r="EA7" s="22">
        <v>75.0</v>
      </c>
      <c r="EB7" s="22">
        <v>76.0</v>
      </c>
      <c r="EC7" s="22">
        <v>76.0</v>
      </c>
      <c r="ED7" s="22">
        <v>76.0</v>
      </c>
      <c r="EE7" s="22">
        <v>76.0</v>
      </c>
      <c r="EF7" s="22">
        <v>79.0</v>
      </c>
      <c r="EG7" s="22">
        <v>78.0</v>
      </c>
      <c r="EH7" s="22">
        <v>78.0</v>
      </c>
      <c r="EI7" s="22">
        <v>78.0</v>
      </c>
      <c r="EJ7" s="22">
        <v>77.0</v>
      </c>
      <c r="EK7" s="22">
        <v>76.0</v>
      </c>
      <c r="EL7" s="22">
        <v>77.0</v>
      </c>
      <c r="EM7" s="22">
        <v>35.0</v>
      </c>
      <c r="EN7" s="22">
        <v>25.0</v>
      </c>
      <c r="EO7" s="22">
        <v>23.0</v>
      </c>
      <c r="EP7" s="21">
        <v>9.0</v>
      </c>
      <c r="EQ7" s="22"/>
      <c r="ER7" s="22"/>
      <c r="ES7" s="22"/>
      <c r="ET7" s="22"/>
      <c r="EU7" s="22"/>
      <c r="EV7" s="22">
        <v>38.0</v>
      </c>
      <c r="EW7" s="22">
        <v>72.0</v>
      </c>
      <c r="EX7" s="22">
        <v>73.0</v>
      </c>
      <c r="EY7" s="22">
        <v>73.0</v>
      </c>
      <c r="EZ7" s="22">
        <v>73.0</v>
      </c>
      <c r="FA7" s="22">
        <v>73.0</v>
      </c>
      <c r="FB7" s="22">
        <v>72.0</v>
      </c>
      <c r="FC7" s="22">
        <v>71.0</v>
      </c>
      <c r="FD7" s="22">
        <v>90.0</v>
      </c>
      <c r="FE7" s="22">
        <v>66.0</v>
      </c>
      <c r="FF7" s="22">
        <v>66.0</v>
      </c>
      <c r="FG7" s="22">
        <v>65.0</v>
      </c>
      <c r="FH7" s="22">
        <v>64.0</v>
      </c>
      <c r="FI7" s="22">
        <v>65.0</v>
      </c>
      <c r="FJ7" s="22">
        <v>62.0</v>
      </c>
      <c r="FK7" s="22">
        <v>36.0</v>
      </c>
      <c r="FL7" s="23">
        <v>16.0</v>
      </c>
      <c r="FM7" s="24">
        <v>14.0</v>
      </c>
    </row>
    <row r="8">
      <c r="A8" s="25" t="s">
        <v>13</v>
      </c>
      <c r="B8" s="26">
        <v>11.0</v>
      </c>
      <c r="C8" s="24"/>
      <c r="D8" s="24"/>
      <c r="E8" s="24"/>
      <c r="F8" s="24"/>
      <c r="G8" s="24"/>
      <c r="H8" s="24">
        <v>15.0</v>
      </c>
      <c r="I8" s="24">
        <v>28.0</v>
      </c>
      <c r="J8" s="24">
        <v>28.0</v>
      </c>
      <c r="K8" s="24">
        <v>29.0</v>
      </c>
      <c r="L8" s="24">
        <v>40.0</v>
      </c>
      <c r="M8" s="24">
        <v>40.0</v>
      </c>
      <c r="N8" s="24">
        <v>29.0</v>
      </c>
      <c r="O8" s="24">
        <v>40.0</v>
      </c>
      <c r="P8" s="24">
        <v>31.0</v>
      </c>
      <c r="Q8" s="24">
        <v>38.0</v>
      </c>
      <c r="R8" s="24">
        <v>28.0</v>
      </c>
      <c r="S8" s="24">
        <v>40.0</v>
      </c>
      <c r="T8" s="24">
        <v>40.0</v>
      </c>
      <c r="U8" s="24">
        <v>40.0</v>
      </c>
      <c r="V8" s="24">
        <v>28.0</v>
      </c>
      <c r="W8" s="24">
        <v>24.0</v>
      </c>
      <c r="X8" s="24">
        <v>13.0</v>
      </c>
      <c r="Y8" s="24">
        <v>13.0</v>
      </c>
      <c r="Z8" s="26">
        <v>13.0</v>
      </c>
      <c r="AA8" s="24"/>
      <c r="AB8" s="24"/>
      <c r="AC8" s="24"/>
      <c r="AD8" s="24"/>
      <c r="AE8" s="24"/>
      <c r="AF8" s="24">
        <v>12.0</v>
      </c>
      <c r="AG8" s="24">
        <v>26.0</v>
      </c>
      <c r="AH8" s="24">
        <v>26.0</v>
      </c>
      <c r="AI8" s="24">
        <v>27.0</v>
      </c>
      <c r="AJ8" s="24">
        <v>39.0</v>
      </c>
      <c r="AK8" s="24">
        <v>39.0</v>
      </c>
      <c r="AL8" s="24">
        <v>27.0</v>
      </c>
      <c r="AM8" s="24">
        <v>37.0</v>
      </c>
      <c r="AN8" s="24">
        <v>28.0</v>
      </c>
      <c r="AO8" s="24">
        <v>40.0</v>
      </c>
      <c r="AP8" s="24">
        <v>31.0</v>
      </c>
      <c r="AQ8" s="24">
        <v>41.0</v>
      </c>
      <c r="AR8" s="24">
        <v>41.0</v>
      </c>
      <c r="AS8" s="24">
        <v>41.0</v>
      </c>
      <c r="AT8" s="24">
        <v>27.0</v>
      </c>
      <c r="AU8" s="24">
        <v>22.0</v>
      </c>
      <c r="AV8" s="24">
        <v>12.0</v>
      </c>
      <c r="AW8" s="24">
        <v>12.0</v>
      </c>
      <c r="AX8" s="26">
        <v>2.0</v>
      </c>
      <c r="AY8" s="24"/>
      <c r="AZ8" s="24"/>
      <c r="BA8" s="24"/>
      <c r="BB8" s="24"/>
      <c r="BC8" s="24"/>
      <c r="BD8" s="24">
        <v>9.0</v>
      </c>
      <c r="BE8" s="24">
        <v>32.0</v>
      </c>
      <c r="BF8" s="24">
        <v>32.0</v>
      </c>
      <c r="BG8" s="24">
        <v>32.0</v>
      </c>
      <c r="BH8" s="24">
        <v>41.0</v>
      </c>
      <c r="BI8" s="24">
        <v>43.0</v>
      </c>
      <c r="BJ8" s="24">
        <v>32.0</v>
      </c>
      <c r="BK8" s="24">
        <v>40.0</v>
      </c>
      <c r="BL8" s="24">
        <v>32.0</v>
      </c>
      <c r="BM8" s="24">
        <v>44.0</v>
      </c>
      <c r="BN8" s="24">
        <v>34.0</v>
      </c>
      <c r="BO8" s="24">
        <v>43.0</v>
      </c>
      <c r="BP8" s="24">
        <v>44.0</v>
      </c>
      <c r="BQ8" s="24">
        <v>43.0</v>
      </c>
      <c r="BR8" s="24">
        <v>29.0</v>
      </c>
      <c r="BS8" s="24">
        <v>25.0</v>
      </c>
      <c r="BT8" s="24">
        <v>13.0</v>
      </c>
      <c r="BU8" s="24">
        <v>13.0</v>
      </c>
      <c r="BV8" s="26">
        <v>1.0</v>
      </c>
      <c r="BW8" s="24"/>
      <c r="BX8" s="24"/>
      <c r="BY8" s="24"/>
      <c r="BZ8" s="24"/>
      <c r="CA8" s="24"/>
      <c r="CB8" s="24">
        <v>11.0</v>
      </c>
      <c r="CC8" s="24">
        <v>31.0</v>
      </c>
      <c r="CD8" s="24">
        <v>31.0</v>
      </c>
      <c r="CE8" s="24">
        <v>31.0</v>
      </c>
      <c r="CF8" s="24">
        <v>42.0</v>
      </c>
      <c r="CG8" s="24">
        <v>42.0</v>
      </c>
      <c r="CH8" s="24">
        <v>31.0</v>
      </c>
      <c r="CI8" s="24">
        <v>41.0</v>
      </c>
      <c r="CJ8" s="24">
        <v>30.0</v>
      </c>
      <c r="CK8" s="24">
        <v>44.0</v>
      </c>
      <c r="CL8" s="24">
        <v>31.0</v>
      </c>
      <c r="CM8" s="24">
        <v>41.0</v>
      </c>
      <c r="CN8" s="24">
        <v>41.0</v>
      </c>
      <c r="CO8" s="24">
        <v>39.0</v>
      </c>
      <c r="CP8" s="24">
        <v>31.0</v>
      </c>
      <c r="CQ8" s="24">
        <v>21.0</v>
      </c>
      <c r="CR8" s="24">
        <v>14.0</v>
      </c>
      <c r="CS8" s="24">
        <v>14.0</v>
      </c>
      <c r="CT8" s="26">
        <v>8.0</v>
      </c>
      <c r="CU8" s="24"/>
      <c r="CV8" s="24"/>
      <c r="CW8" s="24"/>
      <c r="CX8" s="24"/>
      <c r="CY8" s="24"/>
      <c r="CZ8" s="24">
        <v>9.0</v>
      </c>
      <c r="DA8" s="24">
        <v>31.0</v>
      </c>
      <c r="DB8" s="24">
        <v>31.0</v>
      </c>
      <c r="DC8" s="24">
        <v>31.0</v>
      </c>
      <c r="DD8" s="24">
        <v>41.0</v>
      </c>
      <c r="DE8" s="24">
        <v>41.0</v>
      </c>
      <c r="DF8" s="24">
        <v>32.0</v>
      </c>
      <c r="DG8" s="24">
        <v>40.0</v>
      </c>
      <c r="DH8" s="24">
        <v>29.0</v>
      </c>
      <c r="DI8" s="24">
        <v>41.0</v>
      </c>
      <c r="DJ8" s="24">
        <v>32.0</v>
      </c>
      <c r="DK8" s="24">
        <v>40.0</v>
      </c>
      <c r="DL8" s="24">
        <v>40.0</v>
      </c>
      <c r="DM8" s="24">
        <v>38.0</v>
      </c>
      <c r="DN8" s="24">
        <v>30.0</v>
      </c>
      <c r="DO8" s="24">
        <v>17.0</v>
      </c>
      <c r="DP8" s="24">
        <v>14.0</v>
      </c>
      <c r="DQ8" s="24">
        <v>14.0</v>
      </c>
      <c r="DR8" s="26">
        <v>12.0</v>
      </c>
      <c r="DS8" s="24"/>
      <c r="DT8" s="24"/>
      <c r="DU8" s="24"/>
      <c r="DV8" s="24"/>
      <c r="DW8" s="24"/>
      <c r="DX8" s="24">
        <v>11.0</v>
      </c>
      <c r="DY8" s="24">
        <v>32.0</v>
      </c>
      <c r="DZ8" s="24">
        <v>32.0</v>
      </c>
      <c r="EA8" s="24">
        <v>32.0</v>
      </c>
      <c r="EB8" s="24">
        <v>41.0</v>
      </c>
      <c r="EC8" s="24">
        <v>40.0</v>
      </c>
      <c r="ED8" s="24">
        <v>32.0</v>
      </c>
      <c r="EE8" s="24">
        <v>46.0</v>
      </c>
      <c r="EF8" s="24">
        <v>29.0</v>
      </c>
      <c r="EG8" s="24">
        <v>40.0</v>
      </c>
      <c r="EH8" s="24">
        <v>32.0</v>
      </c>
      <c r="EI8" s="24">
        <v>36.0</v>
      </c>
      <c r="EJ8" s="24">
        <v>37.0</v>
      </c>
      <c r="EK8" s="24">
        <v>36.0</v>
      </c>
      <c r="EL8" s="24">
        <v>29.0</v>
      </c>
      <c r="EM8" s="24">
        <v>24.0</v>
      </c>
      <c r="EN8" s="24">
        <v>14.0</v>
      </c>
      <c r="EO8" s="24">
        <v>14.0</v>
      </c>
      <c r="EP8" s="26">
        <v>8.0</v>
      </c>
      <c r="EQ8" s="24"/>
      <c r="ER8" s="24"/>
      <c r="ES8" s="24"/>
      <c r="ET8" s="24"/>
      <c r="EU8" s="24"/>
      <c r="EV8" s="24">
        <v>11.0</v>
      </c>
      <c r="EW8" s="24">
        <v>29.0</v>
      </c>
      <c r="EX8" s="24">
        <v>29.0</v>
      </c>
      <c r="EY8" s="24">
        <v>29.0</v>
      </c>
      <c r="EZ8" s="24">
        <v>38.0</v>
      </c>
      <c r="FA8" s="24">
        <v>38.0</v>
      </c>
      <c r="FB8" s="24">
        <v>28.0</v>
      </c>
      <c r="FC8" s="24">
        <v>44.0</v>
      </c>
      <c r="FD8" s="24">
        <v>31.0</v>
      </c>
      <c r="FE8" s="24">
        <v>41.0</v>
      </c>
      <c r="FF8" s="24">
        <v>30.0</v>
      </c>
      <c r="FG8" s="24">
        <v>39.0</v>
      </c>
      <c r="FH8" s="24">
        <v>39.0</v>
      </c>
      <c r="FI8" s="24">
        <v>39.0</v>
      </c>
      <c r="FJ8" s="24">
        <v>29.0</v>
      </c>
      <c r="FK8" s="24">
        <v>22.0</v>
      </c>
      <c r="FL8" s="27">
        <v>14.0</v>
      </c>
      <c r="FM8" s="24">
        <v>14.0</v>
      </c>
    </row>
    <row r="9" ht="15.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row>
    <row r="10" ht="15.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row>
    <row r="11" ht="15.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row>
    <row r="12" ht="15.7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row>
    <row r="13" ht="15.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row>
    <row r="14" ht="15.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row>
    <row r="15" ht="15.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row>
    <row r="16" ht="15.7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row>
    <row r="17" ht="15.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row>
    <row r="18" ht="15.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row>
    <row r="19" ht="15.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row>
    <row r="20" ht="15.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row>
    <row r="21" ht="15.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row>
    <row r="22"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row>
    <row r="23"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row>
    <row r="24"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row>
    <row r="2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row>
    <row r="26"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row>
    <row r="27"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row>
    <row r="28"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row>
    <row r="29"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row>
    <row r="30"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row>
    <row r="3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row>
    <row r="32"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row>
    <row r="33"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row>
    <row r="34"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row>
    <row r="35"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row>
    <row r="3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row>
  </sheetData>
  <mergeCells count="10">
    <mergeCell ref="CT4:DQ4"/>
    <mergeCell ref="DR4:EO4"/>
    <mergeCell ref="EP4:FM4"/>
    <mergeCell ref="B1:Y1"/>
    <mergeCell ref="B2:Y2"/>
    <mergeCell ref="B3:Y3"/>
    <mergeCell ref="B4:Y4"/>
    <mergeCell ref="Z4:AW4"/>
    <mergeCell ref="AX4:BU4"/>
    <mergeCell ref="BV4:CS4"/>
  </mergeCells>
  <printOptions/>
  <pageMargins bottom="0.75" footer="0.0" header="0.0" left="0.25" right="0.25" top="0.75"/>
  <pageSetup orientation="landscape"/>
  <headerFooter>
    <oddFooter>&amp;LUSA.602807680.3/TOU_x000D_&amp;A&amp;CPage &amp;P&amp;R 28.12.20</oddFooter>
  </headerFooter>
  <drawing r:id="rId2"/>
  <legacy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0"/>
  <cols>
    <col customWidth="1" min="1" max="1" width="16.13"/>
    <col customWidth="1" min="2" max="2" width="8.88"/>
    <col customWidth="1" min="3" max="169" width="8.0"/>
  </cols>
  <sheetData>
    <row r="1">
      <c r="A1" s="1"/>
      <c r="B1" s="2" t="s">
        <v>0</v>
      </c>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row>
    <row r="2">
      <c r="A2" s="1"/>
      <c r="B2" s="2" t="s">
        <v>23</v>
      </c>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row>
    <row r="3" ht="18.0" customHeight="1">
      <c r="A3" s="28" t="str">
        <f>'WAVs in Operation'!A3</f>
        <v>Q2 2020</v>
      </c>
      <c r="B3" s="4" t="str">
        <f>A3</f>
        <v>Q2 2020</v>
      </c>
      <c r="C3" s="5"/>
      <c r="D3" s="5"/>
      <c r="E3" s="5"/>
      <c r="F3" s="5"/>
      <c r="G3" s="5"/>
      <c r="H3" s="5"/>
      <c r="I3" s="5"/>
      <c r="J3" s="5"/>
      <c r="K3" s="5"/>
      <c r="L3" s="5"/>
      <c r="M3" s="5"/>
      <c r="N3" s="5"/>
      <c r="O3" s="5"/>
      <c r="P3" s="5"/>
      <c r="Q3" s="5"/>
      <c r="R3" s="5"/>
      <c r="S3" s="5"/>
      <c r="T3" s="5"/>
      <c r="U3" s="5"/>
      <c r="V3" s="5"/>
      <c r="W3" s="5"/>
      <c r="X3" s="5"/>
      <c r="Y3" s="5"/>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row>
    <row r="4" ht="18.0" customHeight="1">
      <c r="A4" s="7"/>
      <c r="B4" s="8" t="s">
        <v>3</v>
      </c>
      <c r="C4" s="9"/>
      <c r="D4" s="9"/>
      <c r="E4" s="9"/>
      <c r="F4" s="9"/>
      <c r="G4" s="9"/>
      <c r="H4" s="9"/>
      <c r="I4" s="9"/>
      <c r="J4" s="9"/>
      <c r="K4" s="9"/>
      <c r="L4" s="9"/>
      <c r="M4" s="9"/>
      <c r="N4" s="9"/>
      <c r="O4" s="9"/>
      <c r="P4" s="9"/>
      <c r="Q4" s="9"/>
      <c r="R4" s="9"/>
      <c r="S4" s="9"/>
      <c r="T4" s="9"/>
      <c r="U4" s="9"/>
      <c r="V4" s="9"/>
      <c r="W4" s="9"/>
      <c r="X4" s="9"/>
      <c r="Y4" s="10"/>
      <c r="Z4" s="11" t="s">
        <v>4</v>
      </c>
      <c r="AA4" s="9"/>
      <c r="AB4" s="9"/>
      <c r="AC4" s="9"/>
      <c r="AD4" s="9"/>
      <c r="AE4" s="9"/>
      <c r="AF4" s="9"/>
      <c r="AG4" s="9"/>
      <c r="AH4" s="9"/>
      <c r="AI4" s="9"/>
      <c r="AJ4" s="9"/>
      <c r="AK4" s="9"/>
      <c r="AL4" s="9"/>
      <c r="AM4" s="9"/>
      <c r="AN4" s="9"/>
      <c r="AO4" s="9"/>
      <c r="AP4" s="9"/>
      <c r="AQ4" s="9"/>
      <c r="AR4" s="9"/>
      <c r="AS4" s="9"/>
      <c r="AT4" s="9"/>
      <c r="AU4" s="9"/>
      <c r="AV4" s="9"/>
      <c r="AW4" s="10"/>
      <c r="AX4" s="8" t="s">
        <v>5</v>
      </c>
      <c r="AY4" s="9"/>
      <c r="AZ4" s="9"/>
      <c r="BA4" s="9"/>
      <c r="BB4" s="9"/>
      <c r="BC4" s="9"/>
      <c r="BD4" s="9"/>
      <c r="BE4" s="9"/>
      <c r="BF4" s="9"/>
      <c r="BG4" s="9"/>
      <c r="BH4" s="9"/>
      <c r="BI4" s="9"/>
      <c r="BJ4" s="9"/>
      <c r="BK4" s="9"/>
      <c r="BL4" s="9"/>
      <c r="BM4" s="9"/>
      <c r="BN4" s="9"/>
      <c r="BO4" s="9"/>
      <c r="BP4" s="9"/>
      <c r="BQ4" s="9"/>
      <c r="BR4" s="9"/>
      <c r="BS4" s="9"/>
      <c r="BT4" s="9"/>
      <c r="BU4" s="10"/>
      <c r="BV4" s="11" t="s">
        <v>6</v>
      </c>
      <c r="BW4" s="9"/>
      <c r="BX4" s="9"/>
      <c r="BY4" s="9"/>
      <c r="BZ4" s="9"/>
      <c r="CA4" s="9"/>
      <c r="CB4" s="9"/>
      <c r="CC4" s="9"/>
      <c r="CD4" s="9"/>
      <c r="CE4" s="9"/>
      <c r="CF4" s="9"/>
      <c r="CG4" s="9"/>
      <c r="CH4" s="9"/>
      <c r="CI4" s="9"/>
      <c r="CJ4" s="9"/>
      <c r="CK4" s="9"/>
      <c r="CL4" s="9"/>
      <c r="CM4" s="9"/>
      <c r="CN4" s="9"/>
      <c r="CO4" s="9"/>
      <c r="CP4" s="9"/>
      <c r="CQ4" s="9"/>
      <c r="CR4" s="9"/>
      <c r="CS4" s="10"/>
      <c r="CT4" s="8" t="s">
        <v>7</v>
      </c>
      <c r="CU4" s="9"/>
      <c r="CV4" s="9"/>
      <c r="CW4" s="9"/>
      <c r="CX4" s="9"/>
      <c r="CY4" s="9"/>
      <c r="CZ4" s="9"/>
      <c r="DA4" s="9"/>
      <c r="DB4" s="9"/>
      <c r="DC4" s="9"/>
      <c r="DD4" s="9"/>
      <c r="DE4" s="9"/>
      <c r="DF4" s="9"/>
      <c r="DG4" s="9"/>
      <c r="DH4" s="9"/>
      <c r="DI4" s="9"/>
      <c r="DJ4" s="9"/>
      <c r="DK4" s="9"/>
      <c r="DL4" s="9"/>
      <c r="DM4" s="9"/>
      <c r="DN4" s="9"/>
      <c r="DO4" s="9"/>
      <c r="DP4" s="9"/>
      <c r="DQ4" s="10"/>
      <c r="DR4" s="11" t="s">
        <v>8</v>
      </c>
      <c r="DS4" s="9"/>
      <c r="DT4" s="9"/>
      <c r="DU4" s="9"/>
      <c r="DV4" s="9"/>
      <c r="DW4" s="9"/>
      <c r="DX4" s="9"/>
      <c r="DY4" s="9"/>
      <c r="DZ4" s="9"/>
      <c r="EA4" s="9"/>
      <c r="EB4" s="9"/>
      <c r="EC4" s="9"/>
      <c r="ED4" s="9"/>
      <c r="EE4" s="9"/>
      <c r="EF4" s="9"/>
      <c r="EG4" s="9"/>
      <c r="EH4" s="9"/>
      <c r="EI4" s="9"/>
      <c r="EJ4" s="9"/>
      <c r="EK4" s="9"/>
      <c r="EL4" s="9"/>
      <c r="EM4" s="9"/>
      <c r="EN4" s="9"/>
      <c r="EO4" s="10"/>
      <c r="EP4" s="8" t="s">
        <v>9</v>
      </c>
      <c r="EQ4" s="9"/>
      <c r="ER4" s="9"/>
      <c r="ES4" s="9"/>
      <c r="ET4" s="9"/>
      <c r="EU4" s="9"/>
      <c r="EV4" s="9"/>
      <c r="EW4" s="9"/>
      <c r="EX4" s="9"/>
      <c r="EY4" s="9"/>
      <c r="EZ4" s="9"/>
      <c r="FA4" s="9"/>
      <c r="FB4" s="9"/>
      <c r="FC4" s="9"/>
      <c r="FD4" s="9"/>
      <c r="FE4" s="9"/>
      <c r="FF4" s="9"/>
      <c r="FG4" s="9"/>
      <c r="FH4" s="9"/>
      <c r="FI4" s="9"/>
      <c r="FJ4" s="9"/>
      <c r="FK4" s="9"/>
      <c r="FL4" s="9"/>
      <c r="FM4" s="10"/>
    </row>
    <row r="5">
      <c r="A5" s="29" t="s">
        <v>10</v>
      </c>
      <c r="B5" s="13">
        <v>0.0</v>
      </c>
      <c r="C5" s="13">
        <v>0.041666666666666664</v>
      </c>
      <c r="D5" s="13">
        <v>0.0833333333333333</v>
      </c>
      <c r="E5" s="13">
        <v>0.125</v>
      </c>
      <c r="F5" s="13">
        <v>0.166666666666667</v>
      </c>
      <c r="G5" s="13">
        <v>0.208333333333333</v>
      </c>
      <c r="H5" s="13">
        <v>0.25</v>
      </c>
      <c r="I5" s="13">
        <v>0.291666666666667</v>
      </c>
      <c r="J5" s="13">
        <v>0.333333333333333</v>
      </c>
      <c r="K5" s="13">
        <v>0.375</v>
      </c>
      <c r="L5" s="13">
        <v>0.416666666666667</v>
      </c>
      <c r="M5" s="13">
        <v>0.458333333333333</v>
      </c>
      <c r="N5" s="13">
        <v>0.5</v>
      </c>
      <c r="O5" s="13">
        <v>0.541666666666667</v>
      </c>
      <c r="P5" s="13">
        <v>0.583333333333334</v>
      </c>
      <c r="Q5" s="13">
        <v>0.625</v>
      </c>
      <c r="R5" s="13">
        <v>0.666666666666667</v>
      </c>
      <c r="S5" s="13">
        <v>0.708333333333334</v>
      </c>
      <c r="T5" s="13">
        <v>0.75</v>
      </c>
      <c r="U5" s="13">
        <v>0.791666666666667</v>
      </c>
      <c r="V5" s="13">
        <v>0.833333333333334</v>
      </c>
      <c r="W5" s="13">
        <v>0.875</v>
      </c>
      <c r="X5" s="13">
        <v>0.916666666666667</v>
      </c>
      <c r="Y5" s="13">
        <v>0.958333333333334</v>
      </c>
      <c r="Z5" s="13">
        <v>0.0</v>
      </c>
      <c r="AA5" s="13">
        <v>0.041666666666666664</v>
      </c>
      <c r="AB5" s="13">
        <v>0.0833333333333333</v>
      </c>
      <c r="AC5" s="13">
        <v>0.125</v>
      </c>
      <c r="AD5" s="13">
        <v>0.166666666666667</v>
      </c>
      <c r="AE5" s="13">
        <v>0.208333333333333</v>
      </c>
      <c r="AF5" s="13">
        <v>0.25</v>
      </c>
      <c r="AG5" s="13">
        <v>0.291666666666667</v>
      </c>
      <c r="AH5" s="13">
        <v>0.333333333333333</v>
      </c>
      <c r="AI5" s="13">
        <v>0.375</v>
      </c>
      <c r="AJ5" s="13">
        <v>0.416666666666667</v>
      </c>
      <c r="AK5" s="13">
        <v>0.458333333333333</v>
      </c>
      <c r="AL5" s="13">
        <v>0.5</v>
      </c>
      <c r="AM5" s="13">
        <v>0.541666666666667</v>
      </c>
      <c r="AN5" s="13">
        <v>0.583333333333334</v>
      </c>
      <c r="AO5" s="13">
        <v>0.625</v>
      </c>
      <c r="AP5" s="13">
        <v>0.666666666666667</v>
      </c>
      <c r="AQ5" s="13">
        <v>0.708333333333334</v>
      </c>
      <c r="AR5" s="13">
        <v>0.75</v>
      </c>
      <c r="AS5" s="13">
        <v>0.791666666666667</v>
      </c>
      <c r="AT5" s="13">
        <v>0.833333333333334</v>
      </c>
      <c r="AU5" s="13">
        <v>0.875</v>
      </c>
      <c r="AV5" s="13">
        <v>0.916666666666667</v>
      </c>
      <c r="AW5" s="13">
        <v>0.958333333333334</v>
      </c>
      <c r="AX5" s="13">
        <v>0.0</v>
      </c>
      <c r="AY5" s="13">
        <v>0.041666666666666664</v>
      </c>
      <c r="AZ5" s="13">
        <v>0.0833333333333333</v>
      </c>
      <c r="BA5" s="13">
        <v>0.125</v>
      </c>
      <c r="BB5" s="13">
        <v>0.166666666666667</v>
      </c>
      <c r="BC5" s="13">
        <v>0.208333333333333</v>
      </c>
      <c r="BD5" s="13">
        <v>0.25</v>
      </c>
      <c r="BE5" s="13">
        <v>0.291666666666667</v>
      </c>
      <c r="BF5" s="13">
        <v>0.333333333333333</v>
      </c>
      <c r="BG5" s="13">
        <v>0.375</v>
      </c>
      <c r="BH5" s="13">
        <v>0.416666666666667</v>
      </c>
      <c r="BI5" s="13">
        <v>0.458333333333333</v>
      </c>
      <c r="BJ5" s="13">
        <v>0.5</v>
      </c>
      <c r="BK5" s="13">
        <v>0.541666666666667</v>
      </c>
      <c r="BL5" s="13">
        <v>0.583333333333334</v>
      </c>
      <c r="BM5" s="13">
        <v>0.625</v>
      </c>
      <c r="BN5" s="13">
        <v>0.666666666666667</v>
      </c>
      <c r="BO5" s="13">
        <v>0.708333333333334</v>
      </c>
      <c r="BP5" s="13">
        <v>0.75</v>
      </c>
      <c r="BQ5" s="13">
        <v>0.791666666666667</v>
      </c>
      <c r="BR5" s="13">
        <v>0.833333333333334</v>
      </c>
      <c r="BS5" s="13">
        <v>0.875</v>
      </c>
      <c r="BT5" s="13">
        <v>0.916666666666667</v>
      </c>
      <c r="BU5" s="13">
        <v>0.958333333333334</v>
      </c>
      <c r="BV5" s="13">
        <v>0.0</v>
      </c>
      <c r="BW5" s="13">
        <v>0.041666666666666664</v>
      </c>
      <c r="BX5" s="13">
        <v>0.0833333333333333</v>
      </c>
      <c r="BY5" s="13">
        <v>0.125</v>
      </c>
      <c r="BZ5" s="13">
        <v>0.166666666666667</v>
      </c>
      <c r="CA5" s="13">
        <v>0.208333333333333</v>
      </c>
      <c r="CB5" s="13">
        <v>0.25</v>
      </c>
      <c r="CC5" s="13">
        <v>0.291666666666667</v>
      </c>
      <c r="CD5" s="13">
        <v>0.333333333333333</v>
      </c>
      <c r="CE5" s="13">
        <v>0.375</v>
      </c>
      <c r="CF5" s="13">
        <v>0.416666666666667</v>
      </c>
      <c r="CG5" s="13">
        <v>0.458333333333333</v>
      </c>
      <c r="CH5" s="13">
        <v>0.5</v>
      </c>
      <c r="CI5" s="13">
        <v>0.541666666666667</v>
      </c>
      <c r="CJ5" s="13">
        <v>0.583333333333334</v>
      </c>
      <c r="CK5" s="13">
        <v>0.625</v>
      </c>
      <c r="CL5" s="13">
        <v>0.666666666666667</v>
      </c>
      <c r="CM5" s="13">
        <v>0.708333333333334</v>
      </c>
      <c r="CN5" s="13">
        <v>0.75</v>
      </c>
      <c r="CO5" s="13">
        <v>0.791666666666667</v>
      </c>
      <c r="CP5" s="13">
        <v>0.833333333333334</v>
      </c>
      <c r="CQ5" s="13">
        <v>0.875</v>
      </c>
      <c r="CR5" s="13">
        <v>0.916666666666667</v>
      </c>
      <c r="CS5" s="13">
        <v>0.958333333333334</v>
      </c>
      <c r="CT5" s="13">
        <v>0.0</v>
      </c>
      <c r="CU5" s="13">
        <v>0.041666666666666664</v>
      </c>
      <c r="CV5" s="13">
        <v>0.0833333333333333</v>
      </c>
      <c r="CW5" s="13">
        <v>0.125</v>
      </c>
      <c r="CX5" s="13">
        <v>0.166666666666667</v>
      </c>
      <c r="CY5" s="13">
        <v>0.208333333333333</v>
      </c>
      <c r="CZ5" s="13">
        <v>0.25</v>
      </c>
      <c r="DA5" s="13">
        <v>0.291666666666667</v>
      </c>
      <c r="DB5" s="13">
        <v>0.333333333333333</v>
      </c>
      <c r="DC5" s="13">
        <v>0.375</v>
      </c>
      <c r="DD5" s="13">
        <v>0.416666666666667</v>
      </c>
      <c r="DE5" s="13">
        <v>0.458333333333333</v>
      </c>
      <c r="DF5" s="13">
        <v>0.5</v>
      </c>
      <c r="DG5" s="13">
        <v>0.541666666666667</v>
      </c>
      <c r="DH5" s="13">
        <v>0.583333333333334</v>
      </c>
      <c r="DI5" s="13">
        <v>0.625</v>
      </c>
      <c r="DJ5" s="13">
        <v>0.666666666666667</v>
      </c>
      <c r="DK5" s="13">
        <v>0.708333333333334</v>
      </c>
      <c r="DL5" s="13">
        <v>0.75</v>
      </c>
      <c r="DM5" s="13">
        <v>0.791666666666667</v>
      </c>
      <c r="DN5" s="13">
        <v>0.833333333333334</v>
      </c>
      <c r="DO5" s="13">
        <v>0.875</v>
      </c>
      <c r="DP5" s="13">
        <v>0.916666666666667</v>
      </c>
      <c r="DQ5" s="13">
        <v>0.958333333333334</v>
      </c>
      <c r="DR5" s="13">
        <v>0.0</v>
      </c>
      <c r="DS5" s="13">
        <v>0.041666666666666664</v>
      </c>
      <c r="DT5" s="13">
        <v>0.0833333333333333</v>
      </c>
      <c r="DU5" s="13">
        <v>0.125</v>
      </c>
      <c r="DV5" s="13">
        <v>0.166666666666667</v>
      </c>
      <c r="DW5" s="13">
        <v>0.208333333333333</v>
      </c>
      <c r="DX5" s="13">
        <v>0.25</v>
      </c>
      <c r="DY5" s="13">
        <v>0.291666666666667</v>
      </c>
      <c r="DZ5" s="13">
        <v>0.333333333333333</v>
      </c>
      <c r="EA5" s="13">
        <v>0.375</v>
      </c>
      <c r="EB5" s="13">
        <v>0.416666666666667</v>
      </c>
      <c r="EC5" s="13">
        <v>0.458333333333333</v>
      </c>
      <c r="ED5" s="13">
        <v>0.5</v>
      </c>
      <c r="EE5" s="13">
        <v>0.541666666666667</v>
      </c>
      <c r="EF5" s="13">
        <v>0.583333333333334</v>
      </c>
      <c r="EG5" s="13">
        <v>0.625</v>
      </c>
      <c r="EH5" s="13">
        <v>0.666666666666667</v>
      </c>
      <c r="EI5" s="13">
        <v>0.708333333333334</v>
      </c>
      <c r="EJ5" s="13">
        <v>0.75</v>
      </c>
      <c r="EK5" s="13">
        <v>0.791666666666667</v>
      </c>
      <c r="EL5" s="13">
        <v>0.833333333333334</v>
      </c>
      <c r="EM5" s="13">
        <v>0.875</v>
      </c>
      <c r="EN5" s="13">
        <v>0.916666666666667</v>
      </c>
      <c r="EO5" s="13">
        <v>0.958333333333334</v>
      </c>
      <c r="EP5" s="13">
        <v>0.0</v>
      </c>
      <c r="EQ5" s="13">
        <v>0.041666666666666664</v>
      </c>
      <c r="ER5" s="13">
        <v>0.0833333333333333</v>
      </c>
      <c r="ES5" s="13">
        <v>0.125</v>
      </c>
      <c r="ET5" s="13">
        <v>0.166666666666667</v>
      </c>
      <c r="EU5" s="13">
        <v>0.208333333333333</v>
      </c>
      <c r="EV5" s="13">
        <v>0.25</v>
      </c>
      <c r="EW5" s="13">
        <v>0.291666666666667</v>
      </c>
      <c r="EX5" s="13">
        <v>0.333333333333333</v>
      </c>
      <c r="EY5" s="13">
        <v>0.375</v>
      </c>
      <c r="EZ5" s="13">
        <v>0.416666666666667</v>
      </c>
      <c r="FA5" s="13">
        <v>0.458333333333333</v>
      </c>
      <c r="FB5" s="13">
        <v>0.5</v>
      </c>
      <c r="FC5" s="13">
        <v>0.541666666666667</v>
      </c>
      <c r="FD5" s="13">
        <v>0.583333333333334</v>
      </c>
      <c r="FE5" s="13">
        <v>0.625</v>
      </c>
      <c r="FF5" s="13">
        <v>0.666666666666667</v>
      </c>
      <c r="FG5" s="13">
        <v>0.708333333333334</v>
      </c>
      <c r="FH5" s="13">
        <v>0.75</v>
      </c>
      <c r="FI5" s="13">
        <v>0.791666666666667</v>
      </c>
      <c r="FJ5" s="13">
        <v>0.833333333333334</v>
      </c>
      <c r="FK5" s="13">
        <v>0.875</v>
      </c>
      <c r="FL5" s="14">
        <v>0.916666666666667</v>
      </c>
      <c r="FM5" s="15">
        <v>0.958333333333334</v>
      </c>
    </row>
    <row r="6">
      <c r="A6" s="30" t="s">
        <v>11</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row>
    <row r="7">
      <c r="A7" s="25" t="s">
        <v>12</v>
      </c>
      <c r="B7" s="34">
        <f>IF(('WAV Trips Completed'!B7+'WAV Trips Not Accepted'!B7+'WAV Trips Cancelled No-show'!B7+'WAV Trips Cancelled Passenger'!B7+'WAV Trips Cancelled by Driver '!B7),'WAV Trips Completed'!B7/('WAV Trips Completed'!B7+'WAV Trips Not Accepted'!B7+'WAV Trips Cancelled No-show'!B7+'WAV Trips Cancelled Passenger'!B7+'WAV Trips Cancelled by Driver '!B7),"")</f>
        <v>0.2857142857</v>
      </c>
      <c r="C7" s="34">
        <f>IF(('WAV Trips Completed'!C7+'WAV Trips Not Accepted'!C7+'WAV Trips Cancelled No-show'!C7+'WAV Trips Cancelled Passenger'!C7+'WAV Trips Cancelled by Driver '!C7),'WAV Trips Completed'!C7/('WAV Trips Completed'!C7+'WAV Trips Not Accepted'!C7+'WAV Trips Cancelled No-show'!C7+'WAV Trips Cancelled Passenger'!C7+'WAV Trips Cancelled by Driver '!C7),"")</f>
        <v>0</v>
      </c>
      <c r="D7" s="34">
        <f>IF(('WAV Trips Completed'!D7+'WAV Trips Not Accepted'!D7+'WAV Trips Cancelled No-show'!D7+'WAV Trips Cancelled Passenger'!D7+'WAV Trips Cancelled by Driver '!D7),'WAV Trips Completed'!D7/('WAV Trips Completed'!D7+'WAV Trips Not Accepted'!D7+'WAV Trips Cancelled No-show'!D7+'WAV Trips Cancelled Passenger'!D7+'WAV Trips Cancelled by Driver '!D7),"")</f>
        <v>0</v>
      </c>
      <c r="E7" s="34" t="str">
        <f>IF(('WAV Trips Completed'!E7+'WAV Trips Not Accepted'!E7+'WAV Trips Cancelled No-show'!E7+'WAV Trips Cancelled Passenger'!E7+'WAV Trips Cancelled by Driver '!E7),'WAV Trips Completed'!E7/('WAV Trips Completed'!E7+'WAV Trips Not Accepted'!E7+'WAV Trips Cancelled No-show'!E7+'WAV Trips Cancelled Passenger'!E7+'WAV Trips Cancelled by Driver '!E7),"")</f>
        <v/>
      </c>
      <c r="F7" s="34">
        <f>IF(('WAV Trips Completed'!F7+'WAV Trips Not Accepted'!F7+'WAV Trips Cancelled No-show'!F7+'WAV Trips Cancelled Passenger'!F7+'WAV Trips Cancelled by Driver '!F7),'WAV Trips Completed'!F7/('WAV Trips Completed'!F7+'WAV Trips Not Accepted'!F7+'WAV Trips Cancelled No-show'!F7+'WAV Trips Cancelled Passenger'!F7+'WAV Trips Cancelled by Driver '!F7),"")</f>
        <v>0</v>
      </c>
      <c r="G7" s="34" t="str">
        <f>IF(('WAV Trips Completed'!G7+'WAV Trips Not Accepted'!G7+'WAV Trips Cancelled No-show'!G7+'WAV Trips Cancelled Passenger'!G7+'WAV Trips Cancelled by Driver '!G7),'WAV Trips Completed'!G7/('WAV Trips Completed'!G7+'WAV Trips Not Accepted'!G7+'WAV Trips Cancelled No-show'!G7+'WAV Trips Cancelled Passenger'!G7+'WAV Trips Cancelled by Driver '!G7),"")</f>
        <v/>
      </c>
      <c r="H7" s="34" t="str">
        <f>IF(('WAV Trips Completed'!H7+'WAV Trips Not Accepted'!H7+'WAV Trips Cancelled No-show'!H7+'WAV Trips Cancelled Passenger'!H7+'WAV Trips Cancelled by Driver '!H7),'WAV Trips Completed'!H7/('WAV Trips Completed'!H7+'WAV Trips Not Accepted'!H7+'WAV Trips Cancelled No-show'!H7+'WAV Trips Cancelled Passenger'!H7+'WAV Trips Cancelled by Driver '!H7),"")</f>
        <v/>
      </c>
      <c r="I7" s="34">
        <f>IF(('WAV Trips Completed'!I7+'WAV Trips Not Accepted'!I7+'WAV Trips Cancelled No-show'!I7+'WAV Trips Cancelled Passenger'!I7+'WAV Trips Cancelled by Driver '!I7),'WAV Trips Completed'!I7/('WAV Trips Completed'!I7+'WAV Trips Not Accepted'!I7+'WAV Trips Cancelled No-show'!I7+'WAV Trips Cancelled Passenger'!I7+'WAV Trips Cancelled by Driver '!I7),"")</f>
        <v>0.5</v>
      </c>
      <c r="J7" s="34">
        <f>IF(('WAV Trips Completed'!J7+'WAV Trips Not Accepted'!J7+'WAV Trips Cancelled No-show'!J7+'WAV Trips Cancelled Passenger'!J7+'WAV Trips Cancelled by Driver '!J7),'WAV Trips Completed'!J7/('WAV Trips Completed'!J7+'WAV Trips Not Accepted'!J7+'WAV Trips Cancelled No-show'!J7+'WAV Trips Cancelled Passenger'!J7+'WAV Trips Cancelled by Driver '!J7),"")</f>
        <v>0.8571428571</v>
      </c>
      <c r="K7" s="34">
        <f>IF(('WAV Trips Completed'!K7+'WAV Trips Not Accepted'!K7+'WAV Trips Cancelled No-show'!K7+'WAV Trips Cancelled Passenger'!K7+'WAV Trips Cancelled by Driver '!K7),'WAV Trips Completed'!K7/('WAV Trips Completed'!K7+'WAV Trips Not Accepted'!K7+'WAV Trips Cancelled No-show'!K7+'WAV Trips Cancelled Passenger'!K7+'WAV Trips Cancelled by Driver '!K7),"")</f>
        <v>0.625</v>
      </c>
      <c r="L7" s="34">
        <f>IF(('WAV Trips Completed'!L7+'WAV Trips Not Accepted'!L7+'WAV Trips Cancelled No-show'!L7+'WAV Trips Cancelled Passenger'!L7+'WAV Trips Cancelled by Driver '!L7),'WAV Trips Completed'!L7/('WAV Trips Completed'!L7+'WAV Trips Not Accepted'!L7+'WAV Trips Cancelled No-show'!L7+'WAV Trips Cancelled Passenger'!L7+'WAV Trips Cancelled by Driver '!L7),"")</f>
        <v>1</v>
      </c>
      <c r="M7" s="34">
        <f>IF(('WAV Trips Completed'!M7+'WAV Trips Not Accepted'!M7+'WAV Trips Cancelled No-show'!M7+'WAV Trips Cancelled Passenger'!M7+'WAV Trips Cancelled by Driver '!M7),'WAV Trips Completed'!M7/('WAV Trips Completed'!M7+'WAV Trips Not Accepted'!M7+'WAV Trips Cancelled No-show'!M7+'WAV Trips Cancelled Passenger'!M7+'WAV Trips Cancelled by Driver '!M7),"")</f>
        <v>0.5625</v>
      </c>
      <c r="N7" s="34">
        <f>IF(('WAV Trips Completed'!N7+'WAV Trips Not Accepted'!N7+'WAV Trips Cancelled No-show'!N7+'WAV Trips Cancelled Passenger'!N7+'WAV Trips Cancelled by Driver '!N7),'WAV Trips Completed'!N7/('WAV Trips Completed'!N7+'WAV Trips Not Accepted'!N7+'WAV Trips Cancelled No-show'!N7+'WAV Trips Cancelled Passenger'!N7+'WAV Trips Cancelled by Driver '!N7),"")</f>
        <v>0.7368421053</v>
      </c>
      <c r="O7" s="34">
        <f>IF(('WAV Trips Completed'!O7+'WAV Trips Not Accepted'!O7+'WAV Trips Cancelled No-show'!O7+'WAV Trips Cancelled Passenger'!O7+'WAV Trips Cancelled by Driver '!O7),'WAV Trips Completed'!O7/('WAV Trips Completed'!O7+'WAV Trips Not Accepted'!O7+'WAV Trips Cancelled No-show'!O7+'WAV Trips Cancelled Passenger'!O7+'WAV Trips Cancelled by Driver '!O7),"")</f>
        <v>0.7692307692</v>
      </c>
      <c r="P7" s="34">
        <f>IF(('WAV Trips Completed'!P7+'WAV Trips Not Accepted'!P7+'WAV Trips Cancelled No-show'!P7+'WAV Trips Cancelled Passenger'!P7+'WAV Trips Cancelled by Driver '!P7),'WAV Trips Completed'!P7/('WAV Trips Completed'!P7+'WAV Trips Not Accepted'!P7+'WAV Trips Cancelled No-show'!P7+'WAV Trips Cancelled Passenger'!P7+'WAV Trips Cancelled by Driver '!P7),"")</f>
        <v>0.4210526316</v>
      </c>
      <c r="Q7" s="34">
        <f>IF(('WAV Trips Completed'!Q7+'WAV Trips Not Accepted'!Q7+'WAV Trips Cancelled No-show'!Q7+'WAV Trips Cancelled Passenger'!Q7+'WAV Trips Cancelled by Driver '!Q7),'WAV Trips Completed'!Q7/('WAV Trips Completed'!Q7+'WAV Trips Not Accepted'!Q7+'WAV Trips Cancelled No-show'!Q7+'WAV Trips Cancelled Passenger'!Q7+'WAV Trips Cancelled by Driver '!Q7),"")</f>
        <v>0.4375</v>
      </c>
      <c r="R7" s="34">
        <f>IF(('WAV Trips Completed'!R7+'WAV Trips Not Accepted'!R7+'WAV Trips Cancelled No-show'!R7+'WAV Trips Cancelled Passenger'!R7+'WAV Trips Cancelled by Driver '!R7),'WAV Trips Completed'!R7/('WAV Trips Completed'!R7+'WAV Trips Not Accepted'!R7+'WAV Trips Cancelled No-show'!R7+'WAV Trips Cancelled Passenger'!R7+'WAV Trips Cancelled by Driver '!R7),"")</f>
        <v>0.5</v>
      </c>
      <c r="S7" s="34">
        <f>IF(('WAV Trips Completed'!S7+'WAV Trips Not Accepted'!S7+'WAV Trips Cancelled No-show'!S7+'WAV Trips Cancelled Passenger'!S7+'WAV Trips Cancelled by Driver '!S7),'WAV Trips Completed'!S7/('WAV Trips Completed'!S7+'WAV Trips Not Accepted'!S7+'WAV Trips Cancelled No-show'!S7+'WAV Trips Cancelled Passenger'!S7+'WAV Trips Cancelled by Driver '!S7),"")</f>
        <v>0.4666666667</v>
      </c>
      <c r="T7" s="34">
        <f>IF(('WAV Trips Completed'!T7+'WAV Trips Not Accepted'!T7+'WAV Trips Cancelled No-show'!T7+'WAV Trips Cancelled Passenger'!T7+'WAV Trips Cancelled by Driver '!T7),'WAV Trips Completed'!T7/('WAV Trips Completed'!T7+'WAV Trips Not Accepted'!T7+'WAV Trips Cancelled No-show'!T7+'WAV Trips Cancelled Passenger'!T7+'WAV Trips Cancelled by Driver '!T7),"")</f>
        <v>0.6</v>
      </c>
      <c r="U7" s="34">
        <f>IF(('WAV Trips Completed'!U7+'WAV Trips Not Accepted'!U7+'WAV Trips Cancelled No-show'!U7+'WAV Trips Cancelled Passenger'!U7+'WAV Trips Cancelled by Driver '!U7),'WAV Trips Completed'!U7/('WAV Trips Completed'!U7+'WAV Trips Not Accepted'!U7+'WAV Trips Cancelled No-show'!U7+'WAV Trips Cancelled Passenger'!U7+'WAV Trips Cancelled by Driver '!U7),"")</f>
        <v>0.4</v>
      </c>
      <c r="V7" s="34">
        <f>IF(('WAV Trips Completed'!V7+'WAV Trips Not Accepted'!V7+'WAV Trips Cancelled No-show'!V7+'WAV Trips Cancelled Passenger'!V7+'WAV Trips Cancelled by Driver '!V7),'WAV Trips Completed'!V7/('WAV Trips Completed'!V7+'WAV Trips Not Accepted'!V7+'WAV Trips Cancelled No-show'!V7+'WAV Trips Cancelled Passenger'!V7+'WAV Trips Cancelled by Driver '!V7),"")</f>
        <v>1</v>
      </c>
      <c r="W7" s="34">
        <f>IF(('WAV Trips Completed'!W7+'WAV Trips Not Accepted'!W7+'WAV Trips Cancelled No-show'!W7+'WAV Trips Cancelled Passenger'!W7+'WAV Trips Cancelled by Driver '!W7),'WAV Trips Completed'!W7/('WAV Trips Completed'!W7+'WAV Trips Not Accepted'!W7+'WAV Trips Cancelled No-show'!W7+'WAV Trips Cancelled Passenger'!W7+'WAV Trips Cancelled by Driver '!W7),"")</f>
        <v>0.5</v>
      </c>
      <c r="X7" s="34">
        <f>IF(('WAV Trips Completed'!X7+'WAV Trips Not Accepted'!X7+'WAV Trips Cancelled No-show'!X7+'WAV Trips Cancelled Passenger'!X7+'WAV Trips Cancelled by Driver '!X7),'WAV Trips Completed'!X7/('WAV Trips Completed'!X7+'WAV Trips Not Accepted'!X7+'WAV Trips Cancelled No-show'!X7+'WAV Trips Cancelled Passenger'!X7+'WAV Trips Cancelled by Driver '!X7),"")</f>
        <v>0.3333333333</v>
      </c>
      <c r="Y7" s="34" t="str">
        <f>IF(('WAV Trips Completed'!Y7+'WAV Trips Not Accepted'!Y7+'WAV Trips Cancelled No-show'!Y7+'WAV Trips Cancelled Passenger'!Y7+'WAV Trips Cancelled by Driver '!Y7),'WAV Trips Completed'!Y7/('WAV Trips Completed'!Y7+'WAV Trips Not Accepted'!Y7+'WAV Trips Cancelled No-show'!Y7+'WAV Trips Cancelled Passenger'!Y7+'WAV Trips Cancelled by Driver '!Y7),"")</f>
        <v/>
      </c>
      <c r="Z7" s="34">
        <f>IF(('WAV Trips Completed'!Z7+'WAV Trips Not Accepted'!Z7+'WAV Trips Cancelled No-show'!Z7+'WAV Trips Cancelled Passenger'!Z7+'WAV Trips Cancelled by Driver '!Z7),'WAV Trips Completed'!Z7/('WAV Trips Completed'!Z7+'WAV Trips Not Accepted'!Z7+'WAV Trips Cancelled No-show'!Z7+'WAV Trips Cancelled Passenger'!Z7+'WAV Trips Cancelled by Driver '!Z7),"")</f>
        <v>0</v>
      </c>
      <c r="AA7" s="34" t="str">
        <f>IF(('WAV Trips Completed'!AA7+'WAV Trips Not Accepted'!AA7+'WAV Trips Cancelled No-show'!AA7+'WAV Trips Cancelled Passenger'!AA7+'WAV Trips Cancelled by Driver '!AA7),'WAV Trips Completed'!AA7/('WAV Trips Completed'!AA7+'WAV Trips Not Accepted'!AA7+'WAV Trips Cancelled No-show'!AA7+'WAV Trips Cancelled Passenger'!AA7+'WAV Trips Cancelled by Driver '!AA7),"")</f>
        <v/>
      </c>
      <c r="AB7" s="34">
        <f>IF(('WAV Trips Completed'!AB7+'WAV Trips Not Accepted'!AB7+'WAV Trips Cancelled No-show'!AB7+'WAV Trips Cancelled Passenger'!AB7+'WAV Trips Cancelled by Driver '!AB7),'WAV Trips Completed'!AB7/('WAV Trips Completed'!AB7+'WAV Trips Not Accepted'!AB7+'WAV Trips Cancelled No-show'!AB7+'WAV Trips Cancelled Passenger'!AB7+'WAV Trips Cancelled by Driver '!AB7),"")</f>
        <v>0</v>
      </c>
      <c r="AC7" s="34">
        <f>IF(('WAV Trips Completed'!AC7+'WAV Trips Not Accepted'!AC7+'WAV Trips Cancelled No-show'!AC7+'WAV Trips Cancelled Passenger'!AC7+'WAV Trips Cancelled by Driver '!AC7),'WAV Trips Completed'!AC7/('WAV Trips Completed'!AC7+'WAV Trips Not Accepted'!AC7+'WAV Trips Cancelled No-show'!AC7+'WAV Trips Cancelled Passenger'!AC7+'WAV Trips Cancelled by Driver '!AC7),"")</f>
        <v>0</v>
      </c>
      <c r="AD7" s="34">
        <f>IF(('WAV Trips Completed'!AD7+'WAV Trips Not Accepted'!AD7+'WAV Trips Cancelled No-show'!AD7+'WAV Trips Cancelled Passenger'!AD7+'WAV Trips Cancelled by Driver '!AD7),'WAV Trips Completed'!AD7/('WAV Trips Completed'!AD7+'WAV Trips Not Accepted'!AD7+'WAV Trips Cancelled No-show'!AD7+'WAV Trips Cancelled Passenger'!AD7+'WAV Trips Cancelled by Driver '!AD7),"")</f>
        <v>0</v>
      </c>
      <c r="AE7" s="34" t="str">
        <f>IF(('WAV Trips Completed'!AE7+'WAV Trips Not Accepted'!AE7+'WAV Trips Cancelled No-show'!AE7+'WAV Trips Cancelled Passenger'!AE7+'WAV Trips Cancelled by Driver '!AE7),'WAV Trips Completed'!AE7/('WAV Trips Completed'!AE7+'WAV Trips Not Accepted'!AE7+'WAV Trips Cancelled No-show'!AE7+'WAV Trips Cancelled Passenger'!AE7+'WAV Trips Cancelled by Driver '!AE7),"")</f>
        <v/>
      </c>
      <c r="AF7" s="34">
        <f>IF(('WAV Trips Completed'!AF7+'WAV Trips Not Accepted'!AF7+'WAV Trips Cancelled No-show'!AF7+'WAV Trips Cancelled Passenger'!AF7+'WAV Trips Cancelled by Driver '!AF7),'WAV Trips Completed'!AF7/('WAV Trips Completed'!AF7+'WAV Trips Not Accepted'!AF7+'WAV Trips Cancelled No-show'!AF7+'WAV Trips Cancelled Passenger'!AF7+'WAV Trips Cancelled by Driver '!AF7),"")</f>
        <v>0</v>
      </c>
      <c r="AG7" s="34">
        <f>IF(('WAV Trips Completed'!AG7+'WAV Trips Not Accepted'!AG7+'WAV Trips Cancelled No-show'!AG7+'WAV Trips Cancelled Passenger'!AG7+'WAV Trips Cancelled by Driver '!AG7),'WAV Trips Completed'!AG7/('WAV Trips Completed'!AG7+'WAV Trips Not Accepted'!AG7+'WAV Trips Cancelled No-show'!AG7+'WAV Trips Cancelled Passenger'!AG7+'WAV Trips Cancelled by Driver '!AG7),"")</f>
        <v>0.5</v>
      </c>
      <c r="AH7" s="34">
        <f>IF(('WAV Trips Completed'!AH7+'WAV Trips Not Accepted'!AH7+'WAV Trips Cancelled No-show'!AH7+'WAV Trips Cancelled Passenger'!AH7+'WAV Trips Cancelled by Driver '!AH7),'WAV Trips Completed'!AH7/('WAV Trips Completed'!AH7+'WAV Trips Not Accepted'!AH7+'WAV Trips Cancelled No-show'!AH7+'WAV Trips Cancelled Passenger'!AH7+'WAV Trips Cancelled by Driver '!AH7),"")</f>
        <v>0.4</v>
      </c>
      <c r="AI7" s="34">
        <f>IF(('WAV Trips Completed'!AI7+'WAV Trips Not Accepted'!AI7+'WAV Trips Cancelled No-show'!AI7+'WAV Trips Cancelled Passenger'!AI7+'WAV Trips Cancelled by Driver '!AI7),'WAV Trips Completed'!AI7/('WAV Trips Completed'!AI7+'WAV Trips Not Accepted'!AI7+'WAV Trips Cancelled No-show'!AI7+'WAV Trips Cancelled Passenger'!AI7+'WAV Trips Cancelled by Driver '!AI7),"")</f>
        <v>1</v>
      </c>
      <c r="AJ7" s="34">
        <f>IF(('WAV Trips Completed'!AJ7+'WAV Trips Not Accepted'!AJ7+'WAV Trips Cancelled No-show'!AJ7+'WAV Trips Cancelled Passenger'!AJ7+'WAV Trips Cancelled by Driver '!AJ7),'WAV Trips Completed'!AJ7/('WAV Trips Completed'!AJ7+'WAV Trips Not Accepted'!AJ7+'WAV Trips Cancelled No-show'!AJ7+'WAV Trips Cancelled Passenger'!AJ7+'WAV Trips Cancelled by Driver '!AJ7),"")</f>
        <v>0.7</v>
      </c>
      <c r="AK7" s="34">
        <f>IF(('WAV Trips Completed'!AK7+'WAV Trips Not Accepted'!AK7+'WAV Trips Cancelled No-show'!AK7+'WAV Trips Cancelled Passenger'!AK7+'WAV Trips Cancelled by Driver '!AK7),'WAV Trips Completed'!AK7/('WAV Trips Completed'!AK7+'WAV Trips Not Accepted'!AK7+'WAV Trips Cancelled No-show'!AK7+'WAV Trips Cancelled Passenger'!AK7+'WAV Trips Cancelled by Driver '!AK7),"")</f>
        <v>0.8333333333</v>
      </c>
      <c r="AL7" s="34">
        <f>IF(('WAV Trips Completed'!AL7+'WAV Trips Not Accepted'!AL7+'WAV Trips Cancelled No-show'!AL7+'WAV Trips Cancelled Passenger'!AL7+'WAV Trips Cancelled by Driver '!AL7),'WAV Trips Completed'!AL7/('WAV Trips Completed'!AL7+'WAV Trips Not Accepted'!AL7+'WAV Trips Cancelled No-show'!AL7+'WAV Trips Cancelled Passenger'!AL7+'WAV Trips Cancelled by Driver '!AL7),"")</f>
        <v>0.7333333333</v>
      </c>
      <c r="AM7" s="34">
        <f>IF(('WAV Trips Completed'!AM7+'WAV Trips Not Accepted'!AM7+'WAV Trips Cancelled No-show'!AM7+'WAV Trips Cancelled Passenger'!AM7+'WAV Trips Cancelled by Driver '!AM7),'WAV Trips Completed'!AM7/('WAV Trips Completed'!AM7+'WAV Trips Not Accepted'!AM7+'WAV Trips Cancelled No-show'!AM7+'WAV Trips Cancelled Passenger'!AM7+'WAV Trips Cancelled by Driver '!AM7),"")</f>
        <v>0.6666666667</v>
      </c>
      <c r="AN7" s="34">
        <f>IF(('WAV Trips Completed'!AN7+'WAV Trips Not Accepted'!AN7+'WAV Trips Cancelled No-show'!AN7+'WAV Trips Cancelled Passenger'!AN7+'WAV Trips Cancelled by Driver '!AN7),'WAV Trips Completed'!AN7/('WAV Trips Completed'!AN7+'WAV Trips Not Accepted'!AN7+'WAV Trips Cancelled No-show'!AN7+'WAV Trips Cancelled Passenger'!AN7+'WAV Trips Cancelled by Driver '!AN7),"")</f>
        <v>0.5</v>
      </c>
      <c r="AO7" s="34">
        <f>IF(('WAV Trips Completed'!AO7+'WAV Trips Not Accepted'!AO7+'WAV Trips Cancelled No-show'!AO7+'WAV Trips Cancelled Passenger'!AO7+'WAV Trips Cancelled by Driver '!AO7),'WAV Trips Completed'!AO7/('WAV Trips Completed'!AO7+'WAV Trips Not Accepted'!AO7+'WAV Trips Cancelled No-show'!AO7+'WAV Trips Cancelled Passenger'!AO7+'WAV Trips Cancelled by Driver '!AO7),"")</f>
        <v>0.6153846154</v>
      </c>
      <c r="AP7" s="34">
        <f>IF(('WAV Trips Completed'!AP7+'WAV Trips Not Accepted'!AP7+'WAV Trips Cancelled No-show'!AP7+'WAV Trips Cancelled Passenger'!AP7+'WAV Trips Cancelled by Driver '!AP7),'WAV Trips Completed'!AP7/('WAV Trips Completed'!AP7+'WAV Trips Not Accepted'!AP7+'WAV Trips Cancelled No-show'!AP7+'WAV Trips Cancelled Passenger'!AP7+'WAV Trips Cancelled by Driver '!AP7),"")</f>
        <v>0.5</v>
      </c>
      <c r="AQ7" s="34">
        <f>IF(('WAV Trips Completed'!AQ7+'WAV Trips Not Accepted'!AQ7+'WAV Trips Cancelled No-show'!AQ7+'WAV Trips Cancelled Passenger'!AQ7+'WAV Trips Cancelled by Driver '!AQ7),'WAV Trips Completed'!AQ7/('WAV Trips Completed'!AQ7+'WAV Trips Not Accepted'!AQ7+'WAV Trips Cancelled No-show'!AQ7+'WAV Trips Cancelled Passenger'!AQ7+'WAV Trips Cancelled by Driver '!AQ7),"")</f>
        <v>0.5</v>
      </c>
      <c r="AR7" s="34">
        <f>IF(('WAV Trips Completed'!AR7+'WAV Trips Not Accepted'!AR7+'WAV Trips Cancelled No-show'!AR7+'WAV Trips Cancelled Passenger'!AR7+'WAV Trips Cancelled by Driver '!AR7),'WAV Trips Completed'!AR7/('WAV Trips Completed'!AR7+'WAV Trips Not Accepted'!AR7+'WAV Trips Cancelled No-show'!AR7+'WAV Trips Cancelled Passenger'!AR7+'WAV Trips Cancelled by Driver '!AR7),"")</f>
        <v>0.4615384615</v>
      </c>
      <c r="AS7" s="34">
        <f>IF(('WAV Trips Completed'!AS7+'WAV Trips Not Accepted'!AS7+'WAV Trips Cancelled No-show'!AS7+'WAV Trips Cancelled Passenger'!AS7+'WAV Trips Cancelled by Driver '!AS7),'WAV Trips Completed'!AS7/('WAV Trips Completed'!AS7+'WAV Trips Not Accepted'!AS7+'WAV Trips Cancelled No-show'!AS7+'WAV Trips Cancelled Passenger'!AS7+'WAV Trips Cancelled by Driver '!AS7),"")</f>
        <v>0.7142857143</v>
      </c>
      <c r="AT7" s="34">
        <f>IF(('WAV Trips Completed'!AT7+'WAV Trips Not Accepted'!AT7+'WAV Trips Cancelled No-show'!AT7+'WAV Trips Cancelled Passenger'!AT7+'WAV Trips Cancelled by Driver '!AT7),'WAV Trips Completed'!AT7/('WAV Trips Completed'!AT7+'WAV Trips Not Accepted'!AT7+'WAV Trips Cancelled No-show'!AT7+'WAV Trips Cancelled Passenger'!AT7+'WAV Trips Cancelled by Driver '!AT7),"")</f>
        <v>0.5</v>
      </c>
      <c r="AU7" s="34">
        <f>IF(('WAV Trips Completed'!AU7+'WAV Trips Not Accepted'!AU7+'WAV Trips Cancelled No-show'!AU7+'WAV Trips Cancelled Passenger'!AU7+'WAV Trips Cancelled by Driver '!AU7),'WAV Trips Completed'!AU7/('WAV Trips Completed'!AU7+'WAV Trips Not Accepted'!AU7+'WAV Trips Cancelled No-show'!AU7+'WAV Trips Cancelled Passenger'!AU7+'WAV Trips Cancelled by Driver '!AU7),"")</f>
        <v>0</v>
      </c>
      <c r="AV7" s="34">
        <f>IF(('WAV Trips Completed'!AV7+'WAV Trips Not Accepted'!AV7+'WAV Trips Cancelled No-show'!AV7+'WAV Trips Cancelled Passenger'!AV7+'WAV Trips Cancelled by Driver '!AV7),'WAV Trips Completed'!AV7/('WAV Trips Completed'!AV7+'WAV Trips Not Accepted'!AV7+'WAV Trips Cancelled No-show'!AV7+'WAV Trips Cancelled Passenger'!AV7+'WAV Trips Cancelled by Driver '!AV7),"")</f>
        <v>0.25</v>
      </c>
      <c r="AW7" s="34">
        <f>IF(('WAV Trips Completed'!AW7+'WAV Trips Not Accepted'!AW7+'WAV Trips Cancelled No-show'!AW7+'WAV Trips Cancelled Passenger'!AW7+'WAV Trips Cancelled by Driver '!AW7),'WAV Trips Completed'!AW7/('WAV Trips Completed'!AW7+'WAV Trips Not Accepted'!AW7+'WAV Trips Cancelled No-show'!AW7+'WAV Trips Cancelled Passenger'!AW7+'WAV Trips Cancelled by Driver '!AW7),"")</f>
        <v>0</v>
      </c>
      <c r="AX7" s="34">
        <f>IF(('WAV Trips Completed'!AX7+'WAV Trips Not Accepted'!AX7+'WAV Trips Cancelled No-show'!AX7+'WAV Trips Cancelled Passenger'!AX7+'WAV Trips Cancelled by Driver '!AX7),'WAV Trips Completed'!AX7/('WAV Trips Completed'!AX7+'WAV Trips Not Accepted'!AX7+'WAV Trips Cancelled No-show'!AX7+'WAV Trips Cancelled Passenger'!AX7+'WAV Trips Cancelled by Driver '!AX7),"")</f>
        <v>0</v>
      </c>
      <c r="AY7" s="34" t="str">
        <f>IF(('WAV Trips Completed'!AY7+'WAV Trips Not Accepted'!AY7+'WAV Trips Cancelled No-show'!AY7+'WAV Trips Cancelled Passenger'!AY7+'WAV Trips Cancelled by Driver '!AY7),'WAV Trips Completed'!AY7/('WAV Trips Completed'!AY7+'WAV Trips Not Accepted'!AY7+'WAV Trips Cancelled No-show'!AY7+'WAV Trips Cancelled Passenger'!AY7+'WAV Trips Cancelled by Driver '!AY7),"")</f>
        <v/>
      </c>
      <c r="AZ7" s="34" t="str">
        <f>IF(('WAV Trips Completed'!AZ7+'WAV Trips Not Accepted'!AZ7+'WAV Trips Cancelled No-show'!AZ7+'WAV Trips Cancelled Passenger'!AZ7+'WAV Trips Cancelled by Driver '!AZ7),'WAV Trips Completed'!AZ7/('WAV Trips Completed'!AZ7+'WAV Trips Not Accepted'!AZ7+'WAV Trips Cancelled No-show'!AZ7+'WAV Trips Cancelled Passenger'!AZ7+'WAV Trips Cancelled by Driver '!AZ7),"")</f>
        <v/>
      </c>
      <c r="BA7" s="34">
        <f>IF(('WAV Trips Completed'!BA7+'WAV Trips Not Accepted'!BA7+'WAV Trips Cancelled No-show'!BA7+'WAV Trips Cancelled Passenger'!BA7+'WAV Trips Cancelled by Driver '!BA7),'WAV Trips Completed'!BA7/('WAV Trips Completed'!BA7+'WAV Trips Not Accepted'!BA7+'WAV Trips Cancelled No-show'!BA7+'WAV Trips Cancelled Passenger'!BA7+'WAV Trips Cancelled by Driver '!BA7),"")</f>
        <v>0</v>
      </c>
      <c r="BB7" s="34" t="str">
        <f>IF(('WAV Trips Completed'!BB7+'WAV Trips Not Accepted'!BB7+'WAV Trips Cancelled No-show'!BB7+'WAV Trips Cancelled Passenger'!BB7+'WAV Trips Cancelled by Driver '!BB7),'WAV Trips Completed'!BB7/('WAV Trips Completed'!BB7+'WAV Trips Not Accepted'!BB7+'WAV Trips Cancelled No-show'!BB7+'WAV Trips Cancelled Passenger'!BB7+'WAV Trips Cancelled by Driver '!BB7),"")</f>
        <v/>
      </c>
      <c r="BC7" s="34" t="str">
        <f>IF(('WAV Trips Completed'!BC7+'WAV Trips Not Accepted'!BC7+'WAV Trips Cancelled No-show'!BC7+'WAV Trips Cancelled Passenger'!BC7+'WAV Trips Cancelled by Driver '!BC7),'WAV Trips Completed'!BC7/('WAV Trips Completed'!BC7+'WAV Trips Not Accepted'!BC7+'WAV Trips Cancelled No-show'!BC7+'WAV Trips Cancelled Passenger'!BC7+'WAV Trips Cancelled by Driver '!BC7),"")</f>
        <v/>
      </c>
      <c r="BD7" s="34">
        <f>IF(('WAV Trips Completed'!BD7+'WAV Trips Not Accepted'!BD7+'WAV Trips Cancelled No-show'!BD7+'WAV Trips Cancelled Passenger'!BD7+'WAV Trips Cancelled by Driver '!BD7),'WAV Trips Completed'!BD7/('WAV Trips Completed'!BD7+'WAV Trips Not Accepted'!BD7+'WAV Trips Cancelled No-show'!BD7+'WAV Trips Cancelled Passenger'!BD7+'WAV Trips Cancelled by Driver '!BD7),"")</f>
        <v>0</v>
      </c>
      <c r="BE7" s="34">
        <f>IF(('WAV Trips Completed'!BE7+'WAV Trips Not Accepted'!BE7+'WAV Trips Cancelled No-show'!BE7+'WAV Trips Cancelled Passenger'!BE7+'WAV Trips Cancelled by Driver '!BE7),'WAV Trips Completed'!BE7/('WAV Trips Completed'!BE7+'WAV Trips Not Accepted'!BE7+'WAV Trips Cancelled No-show'!BE7+'WAV Trips Cancelled Passenger'!BE7+'WAV Trips Cancelled by Driver '!BE7),"")</f>
        <v>0.5</v>
      </c>
      <c r="BF7" s="34">
        <f>IF(('WAV Trips Completed'!BF7+'WAV Trips Not Accepted'!BF7+'WAV Trips Cancelled No-show'!BF7+'WAV Trips Cancelled Passenger'!BF7+'WAV Trips Cancelled by Driver '!BF7),'WAV Trips Completed'!BF7/('WAV Trips Completed'!BF7+'WAV Trips Not Accepted'!BF7+'WAV Trips Cancelled No-show'!BF7+'WAV Trips Cancelled Passenger'!BF7+'WAV Trips Cancelled by Driver '!BF7),"")</f>
        <v>0.8571428571</v>
      </c>
      <c r="BG7" s="34">
        <f>IF(('WAV Trips Completed'!BG7+'WAV Trips Not Accepted'!BG7+'WAV Trips Cancelled No-show'!BG7+'WAV Trips Cancelled Passenger'!BG7+'WAV Trips Cancelled by Driver '!BG7),'WAV Trips Completed'!BG7/('WAV Trips Completed'!BG7+'WAV Trips Not Accepted'!BG7+'WAV Trips Cancelled No-show'!BG7+'WAV Trips Cancelled Passenger'!BG7+'WAV Trips Cancelled by Driver '!BG7),"")</f>
        <v>0.7272727273</v>
      </c>
      <c r="BH7" s="34">
        <f>IF(('WAV Trips Completed'!BH7+'WAV Trips Not Accepted'!BH7+'WAV Trips Cancelled No-show'!BH7+'WAV Trips Cancelled Passenger'!BH7+'WAV Trips Cancelled by Driver '!BH7),'WAV Trips Completed'!BH7/('WAV Trips Completed'!BH7+'WAV Trips Not Accepted'!BH7+'WAV Trips Cancelled No-show'!BH7+'WAV Trips Cancelled Passenger'!BH7+'WAV Trips Cancelled by Driver '!BH7),"")</f>
        <v>0.8095238095</v>
      </c>
      <c r="BI7" s="34">
        <f>IF(('WAV Trips Completed'!BI7+'WAV Trips Not Accepted'!BI7+'WAV Trips Cancelled No-show'!BI7+'WAV Trips Cancelled Passenger'!BI7+'WAV Trips Cancelled by Driver '!BI7),'WAV Trips Completed'!BI7/('WAV Trips Completed'!BI7+'WAV Trips Not Accepted'!BI7+'WAV Trips Cancelled No-show'!BI7+'WAV Trips Cancelled Passenger'!BI7+'WAV Trips Cancelled by Driver '!BI7),"")</f>
        <v>0.8888888889</v>
      </c>
      <c r="BJ7" s="34">
        <f>IF(('WAV Trips Completed'!BJ7+'WAV Trips Not Accepted'!BJ7+'WAV Trips Cancelled No-show'!BJ7+'WAV Trips Cancelled Passenger'!BJ7+'WAV Trips Cancelled by Driver '!BJ7),'WAV Trips Completed'!BJ7/('WAV Trips Completed'!BJ7+'WAV Trips Not Accepted'!BJ7+'WAV Trips Cancelled No-show'!BJ7+'WAV Trips Cancelled Passenger'!BJ7+'WAV Trips Cancelled by Driver '!BJ7),"")</f>
        <v>0.7647058824</v>
      </c>
      <c r="BK7" s="34">
        <f>IF(('WAV Trips Completed'!BK7+'WAV Trips Not Accepted'!BK7+'WAV Trips Cancelled No-show'!BK7+'WAV Trips Cancelled Passenger'!BK7+'WAV Trips Cancelled by Driver '!BK7),'WAV Trips Completed'!BK7/('WAV Trips Completed'!BK7+'WAV Trips Not Accepted'!BK7+'WAV Trips Cancelled No-show'!BK7+'WAV Trips Cancelled Passenger'!BK7+'WAV Trips Cancelled by Driver '!BK7),"")</f>
        <v>0.8461538462</v>
      </c>
      <c r="BL7" s="34">
        <f>IF(('WAV Trips Completed'!BL7+'WAV Trips Not Accepted'!BL7+'WAV Trips Cancelled No-show'!BL7+'WAV Trips Cancelled Passenger'!BL7+'WAV Trips Cancelled by Driver '!BL7),'WAV Trips Completed'!BL7/('WAV Trips Completed'!BL7+'WAV Trips Not Accepted'!BL7+'WAV Trips Cancelled No-show'!BL7+'WAV Trips Cancelled Passenger'!BL7+'WAV Trips Cancelled by Driver '!BL7),"")</f>
        <v>0.625</v>
      </c>
      <c r="BM7" s="34">
        <f>IF(('WAV Trips Completed'!BM7+'WAV Trips Not Accepted'!BM7+'WAV Trips Cancelled No-show'!BM7+'WAV Trips Cancelled Passenger'!BM7+'WAV Trips Cancelled by Driver '!BM7),'WAV Trips Completed'!BM7/('WAV Trips Completed'!BM7+'WAV Trips Not Accepted'!BM7+'WAV Trips Cancelled No-show'!BM7+'WAV Trips Cancelled Passenger'!BM7+'WAV Trips Cancelled by Driver '!BM7),"")</f>
        <v>0.44</v>
      </c>
      <c r="BN7" s="34">
        <f>IF(('WAV Trips Completed'!BN7+'WAV Trips Not Accepted'!BN7+'WAV Trips Cancelled No-show'!BN7+'WAV Trips Cancelled Passenger'!BN7+'WAV Trips Cancelled by Driver '!BN7),'WAV Trips Completed'!BN7/('WAV Trips Completed'!BN7+'WAV Trips Not Accepted'!BN7+'WAV Trips Cancelled No-show'!BN7+'WAV Trips Cancelled Passenger'!BN7+'WAV Trips Cancelled by Driver '!BN7),"")</f>
        <v>0.7058823529</v>
      </c>
      <c r="BO7" s="34">
        <f>IF(('WAV Trips Completed'!BO7+'WAV Trips Not Accepted'!BO7+'WAV Trips Cancelled No-show'!BO7+'WAV Trips Cancelled Passenger'!BO7+'WAV Trips Cancelled by Driver '!BO7),'WAV Trips Completed'!BO7/('WAV Trips Completed'!BO7+'WAV Trips Not Accepted'!BO7+'WAV Trips Cancelled No-show'!BO7+'WAV Trips Cancelled Passenger'!BO7+'WAV Trips Cancelled by Driver '!BO7),"")</f>
        <v>0.75</v>
      </c>
      <c r="BP7" s="34">
        <f>IF(('WAV Trips Completed'!BP7+'WAV Trips Not Accepted'!BP7+'WAV Trips Cancelled No-show'!BP7+'WAV Trips Cancelled Passenger'!BP7+'WAV Trips Cancelled by Driver '!BP7),'WAV Trips Completed'!BP7/('WAV Trips Completed'!BP7+'WAV Trips Not Accepted'!BP7+'WAV Trips Cancelled No-show'!BP7+'WAV Trips Cancelled Passenger'!BP7+'WAV Trips Cancelled by Driver '!BP7),"")</f>
        <v>0.7142857143</v>
      </c>
      <c r="BQ7" s="34">
        <f>IF(('WAV Trips Completed'!BQ7+'WAV Trips Not Accepted'!BQ7+'WAV Trips Cancelled No-show'!BQ7+'WAV Trips Cancelled Passenger'!BQ7+'WAV Trips Cancelled by Driver '!BQ7),'WAV Trips Completed'!BQ7/('WAV Trips Completed'!BQ7+'WAV Trips Not Accepted'!BQ7+'WAV Trips Cancelled No-show'!BQ7+'WAV Trips Cancelled Passenger'!BQ7+'WAV Trips Cancelled by Driver '!BQ7),"")</f>
        <v>0.4</v>
      </c>
      <c r="BR7" s="34">
        <f>IF(('WAV Trips Completed'!BR7+'WAV Trips Not Accepted'!BR7+'WAV Trips Cancelled No-show'!BR7+'WAV Trips Cancelled Passenger'!BR7+'WAV Trips Cancelled by Driver '!BR7),'WAV Trips Completed'!BR7/('WAV Trips Completed'!BR7+'WAV Trips Not Accepted'!BR7+'WAV Trips Cancelled No-show'!BR7+'WAV Trips Cancelled Passenger'!BR7+'WAV Trips Cancelled by Driver '!BR7),"")</f>
        <v>1</v>
      </c>
      <c r="BS7" s="34">
        <f>IF(('WAV Trips Completed'!BS7+'WAV Trips Not Accepted'!BS7+'WAV Trips Cancelled No-show'!BS7+'WAV Trips Cancelled Passenger'!BS7+'WAV Trips Cancelled by Driver '!BS7),'WAV Trips Completed'!BS7/('WAV Trips Completed'!BS7+'WAV Trips Not Accepted'!BS7+'WAV Trips Cancelled No-show'!BS7+'WAV Trips Cancelled Passenger'!BS7+'WAV Trips Cancelled by Driver '!BS7),"")</f>
        <v>0.8333333333</v>
      </c>
      <c r="BT7" s="34">
        <f>IF(('WAV Trips Completed'!BT7+'WAV Trips Not Accepted'!BT7+'WAV Trips Cancelled No-show'!BT7+'WAV Trips Cancelled Passenger'!BT7+'WAV Trips Cancelled by Driver '!BT7),'WAV Trips Completed'!BT7/('WAV Trips Completed'!BT7+'WAV Trips Not Accepted'!BT7+'WAV Trips Cancelled No-show'!BT7+'WAV Trips Cancelled Passenger'!BT7+'WAV Trips Cancelled by Driver '!BT7),"")</f>
        <v>1</v>
      </c>
      <c r="BU7" s="34">
        <f>IF(('WAV Trips Completed'!BU7+'WAV Trips Not Accepted'!BU7+'WAV Trips Cancelled No-show'!BU7+'WAV Trips Cancelled Passenger'!BU7+'WAV Trips Cancelled by Driver '!BU7),'WAV Trips Completed'!BU7/('WAV Trips Completed'!BU7+'WAV Trips Not Accepted'!BU7+'WAV Trips Cancelled No-show'!BU7+'WAV Trips Cancelled Passenger'!BU7+'WAV Trips Cancelled by Driver '!BU7),"")</f>
        <v>0.6666666667</v>
      </c>
      <c r="BV7" s="34">
        <f>IF(('WAV Trips Completed'!BV7+'WAV Trips Not Accepted'!BV7+'WAV Trips Cancelled No-show'!BV7+'WAV Trips Cancelled Passenger'!BV7+'WAV Trips Cancelled by Driver '!BV7),'WAV Trips Completed'!BV7/('WAV Trips Completed'!BV7+'WAV Trips Not Accepted'!BV7+'WAV Trips Cancelled No-show'!BV7+'WAV Trips Cancelled Passenger'!BV7+'WAV Trips Cancelled by Driver '!BV7),"")</f>
        <v>0</v>
      </c>
      <c r="BW7" s="34">
        <f>IF(('WAV Trips Completed'!BW7+'WAV Trips Not Accepted'!BW7+'WAV Trips Cancelled No-show'!BW7+'WAV Trips Cancelled Passenger'!BW7+'WAV Trips Cancelled by Driver '!BW7),'WAV Trips Completed'!BW7/('WAV Trips Completed'!BW7+'WAV Trips Not Accepted'!BW7+'WAV Trips Cancelled No-show'!BW7+'WAV Trips Cancelled Passenger'!BW7+'WAV Trips Cancelled by Driver '!BW7),"")</f>
        <v>0</v>
      </c>
      <c r="BX7" s="34">
        <f>IF(('WAV Trips Completed'!BX7+'WAV Trips Not Accepted'!BX7+'WAV Trips Cancelled No-show'!BX7+'WAV Trips Cancelled Passenger'!BX7+'WAV Trips Cancelled by Driver '!BX7),'WAV Trips Completed'!BX7/('WAV Trips Completed'!BX7+'WAV Trips Not Accepted'!BX7+'WAV Trips Cancelled No-show'!BX7+'WAV Trips Cancelled Passenger'!BX7+'WAV Trips Cancelled by Driver '!BX7),"")</f>
        <v>0</v>
      </c>
      <c r="BY7" s="34">
        <f>IF(('WAV Trips Completed'!BY7+'WAV Trips Not Accepted'!BY7+'WAV Trips Cancelled No-show'!BY7+'WAV Trips Cancelled Passenger'!BY7+'WAV Trips Cancelled by Driver '!BY7),'WAV Trips Completed'!BY7/('WAV Trips Completed'!BY7+'WAV Trips Not Accepted'!BY7+'WAV Trips Cancelled No-show'!BY7+'WAV Trips Cancelled Passenger'!BY7+'WAV Trips Cancelled by Driver '!BY7),"")</f>
        <v>0</v>
      </c>
      <c r="BZ7" s="34">
        <f>IF(('WAV Trips Completed'!BZ7+'WAV Trips Not Accepted'!BZ7+'WAV Trips Cancelled No-show'!BZ7+'WAV Trips Cancelled Passenger'!BZ7+'WAV Trips Cancelled by Driver '!BZ7),'WAV Trips Completed'!BZ7/('WAV Trips Completed'!BZ7+'WAV Trips Not Accepted'!BZ7+'WAV Trips Cancelled No-show'!BZ7+'WAV Trips Cancelled Passenger'!BZ7+'WAV Trips Cancelled by Driver '!BZ7),"")</f>
        <v>0</v>
      </c>
      <c r="CA7" s="34">
        <f>IF(('WAV Trips Completed'!CA7+'WAV Trips Not Accepted'!CA7+'WAV Trips Cancelled No-show'!CA7+'WAV Trips Cancelled Passenger'!CA7+'WAV Trips Cancelled by Driver '!CA7),'WAV Trips Completed'!CA7/('WAV Trips Completed'!CA7+'WAV Trips Not Accepted'!CA7+'WAV Trips Cancelled No-show'!CA7+'WAV Trips Cancelled Passenger'!CA7+'WAV Trips Cancelled by Driver '!CA7),"")</f>
        <v>0</v>
      </c>
      <c r="CB7" s="34">
        <f>IF(('WAV Trips Completed'!CB7+'WAV Trips Not Accepted'!CB7+'WAV Trips Cancelled No-show'!CB7+'WAV Trips Cancelled Passenger'!CB7+'WAV Trips Cancelled by Driver '!CB7),'WAV Trips Completed'!CB7/('WAV Trips Completed'!CB7+'WAV Trips Not Accepted'!CB7+'WAV Trips Cancelled No-show'!CB7+'WAV Trips Cancelled Passenger'!CB7+'WAV Trips Cancelled by Driver '!CB7),"")</f>
        <v>0</v>
      </c>
      <c r="CC7" s="34">
        <f>IF(('WAV Trips Completed'!CC7+'WAV Trips Not Accepted'!CC7+'WAV Trips Cancelled No-show'!CC7+'WAV Trips Cancelled Passenger'!CC7+'WAV Trips Cancelled by Driver '!CC7),'WAV Trips Completed'!CC7/('WAV Trips Completed'!CC7+'WAV Trips Not Accepted'!CC7+'WAV Trips Cancelled No-show'!CC7+'WAV Trips Cancelled Passenger'!CC7+'WAV Trips Cancelled by Driver '!CC7),"")</f>
        <v>0.5</v>
      </c>
      <c r="CD7" s="34">
        <f>IF(('WAV Trips Completed'!CD7+'WAV Trips Not Accepted'!CD7+'WAV Trips Cancelled No-show'!CD7+'WAV Trips Cancelled Passenger'!CD7+'WAV Trips Cancelled by Driver '!CD7),'WAV Trips Completed'!CD7/('WAV Trips Completed'!CD7+'WAV Trips Not Accepted'!CD7+'WAV Trips Cancelled No-show'!CD7+'WAV Trips Cancelled Passenger'!CD7+'WAV Trips Cancelled by Driver '!CD7),"")</f>
        <v>0.6666666667</v>
      </c>
      <c r="CE7" s="34">
        <f>IF(('WAV Trips Completed'!CE7+'WAV Trips Not Accepted'!CE7+'WAV Trips Cancelled No-show'!CE7+'WAV Trips Cancelled Passenger'!CE7+'WAV Trips Cancelled by Driver '!CE7),'WAV Trips Completed'!CE7/('WAV Trips Completed'!CE7+'WAV Trips Not Accepted'!CE7+'WAV Trips Cancelled No-show'!CE7+'WAV Trips Cancelled Passenger'!CE7+'WAV Trips Cancelled by Driver '!CE7),"")</f>
        <v>0.3333333333</v>
      </c>
      <c r="CF7" s="34">
        <f>IF(('WAV Trips Completed'!CF7+'WAV Trips Not Accepted'!CF7+'WAV Trips Cancelled No-show'!CF7+'WAV Trips Cancelled Passenger'!CF7+'WAV Trips Cancelled by Driver '!CF7),'WAV Trips Completed'!CF7/('WAV Trips Completed'!CF7+'WAV Trips Not Accepted'!CF7+'WAV Trips Cancelled No-show'!CF7+'WAV Trips Cancelled Passenger'!CF7+'WAV Trips Cancelled by Driver '!CF7),"")</f>
        <v>0.875</v>
      </c>
      <c r="CG7" s="34">
        <f>IF(('WAV Trips Completed'!CG7+'WAV Trips Not Accepted'!CG7+'WAV Trips Cancelled No-show'!CG7+'WAV Trips Cancelled Passenger'!CG7+'WAV Trips Cancelled by Driver '!CG7),'WAV Trips Completed'!CG7/('WAV Trips Completed'!CG7+'WAV Trips Not Accepted'!CG7+'WAV Trips Cancelled No-show'!CG7+'WAV Trips Cancelled Passenger'!CG7+'WAV Trips Cancelled by Driver '!CG7),"")</f>
        <v>0.5714285714</v>
      </c>
      <c r="CH7" s="34">
        <f>IF(('WAV Trips Completed'!CH7+'WAV Trips Not Accepted'!CH7+'WAV Trips Cancelled No-show'!CH7+'WAV Trips Cancelled Passenger'!CH7+'WAV Trips Cancelled by Driver '!CH7),'WAV Trips Completed'!CH7/('WAV Trips Completed'!CH7+'WAV Trips Not Accepted'!CH7+'WAV Trips Cancelled No-show'!CH7+'WAV Trips Cancelled Passenger'!CH7+'WAV Trips Cancelled by Driver '!CH7),"")</f>
        <v>0.5</v>
      </c>
      <c r="CI7" s="34">
        <f>IF(('WAV Trips Completed'!CI7+'WAV Trips Not Accepted'!CI7+'WAV Trips Cancelled No-show'!CI7+'WAV Trips Cancelled Passenger'!CI7+'WAV Trips Cancelled by Driver '!CI7),'WAV Trips Completed'!CI7/('WAV Trips Completed'!CI7+'WAV Trips Not Accepted'!CI7+'WAV Trips Cancelled No-show'!CI7+'WAV Trips Cancelled Passenger'!CI7+'WAV Trips Cancelled by Driver '!CI7),"")</f>
        <v>0.8125</v>
      </c>
      <c r="CJ7" s="34">
        <f>IF(('WAV Trips Completed'!CJ7+'WAV Trips Not Accepted'!CJ7+'WAV Trips Cancelled No-show'!CJ7+'WAV Trips Cancelled Passenger'!CJ7+'WAV Trips Cancelled by Driver '!CJ7),'WAV Trips Completed'!CJ7/('WAV Trips Completed'!CJ7+'WAV Trips Not Accepted'!CJ7+'WAV Trips Cancelled No-show'!CJ7+'WAV Trips Cancelled Passenger'!CJ7+'WAV Trips Cancelled by Driver '!CJ7),"")</f>
        <v>0.5</v>
      </c>
      <c r="CK7" s="34">
        <f>IF(('WAV Trips Completed'!CK7+'WAV Trips Not Accepted'!CK7+'WAV Trips Cancelled No-show'!CK7+'WAV Trips Cancelled Passenger'!CK7+'WAV Trips Cancelled by Driver '!CK7),'WAV Trips Completed'!CK7/('WAV Trips Completed'!CK7+'WAV Trips Not Accepted'!CK7+'WAV Trips Cancelled No-show'!CK7+'WAV Trips Cancelled Passenger'!CK7+'WAV Trips Cancelled by Driver '!CK7),"")</f>
        <v>0.3636363636</v>
      </c>
      <c r="CL7" s="34">
        <f>IF(('WAV Trips Completed'!CL7+'WAV Trips Not Accepted'!CL7+'WAV Trips Cancelled No-show'!CL7+'WAV Trips Cancelled Passenger'!CL7+'WAV Trips Cancelled by Driver '!CL7),'WAV Trips Completed'!CL7/('WAV Trips Completed'!CL7+'WAV Trips Not Accepted'!CL7+'WAV Trips Cancelled No-show'!CL7+'WAV Trips Cancelled Passenger'!CL7+'WAV Trips Cancelled by Driver '!CL7),"")</f>
        <v>0.7647058824</v>
      </c>
      <c r="CM7" s="34">
        <f>IF(('WAV Trips Completed'!CM7+'WAV Trips Not Accepted'!CM7+'WAV Trips Cancelled No-show'!CM7+'WAV Trips Cancelled Passenger'!CM7+'WAV Trips Cancelled by Driver '!CM7),'WAV Trips Completed'!CM7/('WAV Trips Completed'!CM7+'WAV Trips Not Accepted'!CM7+'WAV Trips Cancelled No-show'!CM7+'WAV Trips Cancelled Passenger'!CM7+'WAV Trips Cancelled by Driver '!CM7),"")</f>
        <v>0.6153846154</v>
      </c>
      <c r="CN7" s="34">
        <f>IF(('WAV Trips Completed'!CN7+'WAV Trips Not Accepted'!CN7+'WAV Trips Cancelled No-show'!CN7+'WAV Trips Cancelled Passenger'!CN7+'WAV Trips Cancelled by Driver '!CN7),'WAV Trips Completed'!CN7/('WAV Trips Completed'!CN7+'WAV Trips Not Accepted'!CN7+'WAV Trips Cancelled No-show'!CN7+'WAV Trips Cancelled Passenger'!CN7+'WAV Trips Cancelled by Driver '!CN7),"")</f>
        <v>0.3846153846</v>
      </c>
      <c r="CO7" s="34">
        <f>IF(('WAV Trips Completed'!CO7+'WAV Trips Not Accepted'!CO7+'WAV Trips Cancelled No-show'!CO7+'WAV Trips Cancelled Passenger'!CO7+'WAV Trips Cancelled by Driver '!CO7),'WAV Trips Completed'!CO7/('WAV Trips Completed'!CO7+'WAV Trips Not Accepted'!CO7+'WAV Trips Cancelled No-show'!CO7+'WAV Trips Cancelled Passenger'!CO7+'WAV Trips Cancelled by Driver '!CO7),"")</f>
        <v>1</v>
      </c>
      <c r="CP7" s="34">
        <f>IF(('WAV Trips Completed'!CP7+'WAV Trips Not Accepted'!CP7+'WAV Trips Cancelled No-show'!CP7+'WAV Trips Cancelled Passenger'!CP7+'WAV Trips Cancelled by Driver '!CP7),'WAV Trips Completed'!CP7/('WAV Trips Completed'!CP7+'WAV Trips Not Accepted'!CP7+'WAV Trips Cancelled No-show'!CP7+'WAV Trips Cancelled Passenger'!CP7+'WAV Trips Cancelled by Driver '!CP7),"")</f>
        <v>0.7777777778</v>
      </c>
      <c r="CQ7" s="34">
        <f>IF(('WAV Trips Completed'!CQ7+'WAV Trips Not Accepted'!CQ7+'WAV Trips Cancelled No-show'!CQ7+'WAV Trips Cancelled Passenger'!CQ7+'WAV Trips Cancelled by Driver '!CQ7),'WAV Trips Completed'!CQ7/('WAV Trips Completed'!CQ7+'WAV Trips Not Accepted'!CQ7+'WAV Trips Cancelled No-show'!CQ7+'WAV Trips Cancelled Passenger'!CQ7+'WAV Trips Cancelled by Driver '!CQ7),"")</f>
        <v>0.5</v>
      </c>
      <c r="CR7" s="34">
        <f>IF(('WAV Trips Completed'!CR7+'WAV Trips Not Accepted'!CR7+'WAV Trips Cancelled No-show'!CR7+'WAV Trips Cancelled Passenger'!CR7+'WAV Trips Cancelled by Driver '!CR7),'WAV Trips Completed'!CR7/('WAV Trips Completed'!CR7+'WAV Trips Not Accepted'!CR7+'WAV Trips Cancelled No-show'!CR7+'WAV Trips Cancelled Passenger'!CR7+'WAV Trips Cancelled by Driver '!CR7),"")</f>
        <v>0.6666666667</v>
      </c>
      <c r="CS7" s="34">
        <f>IF(('WAV Trips Completed'!CS7+'WAV Trips Not Accepted'!CS7+'WAV Trips Cancelled No-show'!CS7+'WAV Trips Cancelled Passenger'!CS7+'WAV Trips Cancelled by Driver '!CS7),'WAV Trips Completed'!CS7/('WAV Trips Completed'!CS7+'WAV Trips Not Accepted'!CS7+'WAV Trips Cancelled No-show'!CS7+'WAV Trips Cancelled Passenger'!CS7+'WAV Trips Cancelled by Driver '!CS7),"")</f>
        <v>1</v>
      </c>
      <c r="CT7" s="34">
        <f>IF(('WAV Trips Completed'!CT7+'WAV Trips Not Accepted'!CT7+'WAV Trips Cancelled No-show'!CT7+'WAV Trips Cancelled Passenger'!CT7+'WAV Trips Cancelled by Driver '!CT7),'WAV Trips Completed'!CT7/('WAV Trips Completed'!CT7+'WAV Trips Not Accepted'!CT7+'WAV Trips Cancelled No-show'!CT7+'WAV Trips Cancelled Passenger'!CT7+'WAV Trips Cancelled by Driver '!CT7),"")</f>
        <v>0</v>
      </c>
      <c r="CU7" s="34" t="str">
        <f>IF(('WAV Trips Completed'!CU7+'WAV Trips Not Accepted'!CU7+'WAV Trips Cancelled No-show'!CU7+'WAV Trips Cancelled Passenger'!CU7+'WAV Trips Cancelled by Driver '!CU7),'WAV Trips Completed'!CU7/('WAV Trips Completed'!CU7+'WAV Trips Not Accepted'!CU7+'WAV Trips Cancelled No-show'!CU7+'WAV Trips Cancelled Passenger'!CU7+'WAV Trips Cancelled by Driver '!CU7),"")</f>
        <v/>
      </c>
      <c r="CV7" s="34" t="str">
        <f>IF(('WAV Trips Completed'!CV7+'WAV Trips Not Accepted'!CV7+'WAV Trips Cancelled No-show'!CV7+'WAV Trips Cancelled Passenger'!CV7+'WAV Trips Cancelled by Driver '!CV7),'WAV Trips Completed'!CV7/('WAV Trips Completed'!CV7+'WAV Trips Not Accepted'!CV7+'WAV Trips Cancelled No-show'!CV7+'WAV Trips Cancelled Passenger'!CV7+'WAV Trips Cancelled by Driver '!CV7),"")</f>
        <v/>
      </c>
      <c r="CW7" s="34">
        <f>IF(('WAV Trips Completed'!CW7+'WAV Trips Not Accepted'!CW7+'WAV Trips Cancelled No-show'!CW7+'WAV Trips Cancelled Passenger'!CW7+'WAV Trips Cancelled by Driver '!CW7),'WAV Trips Completed'!CW7/('WAV Trips Completed'!CW7+'WAV Trips Not Accepted'!CW7+'WAV Trips Cancelled No-show'!CW7+'WAV Trips Cancelled Passenger'!CW7+'WAV Trips Cancelled by Driver '!CW7),"")</f>
        <v>0</v>
      </c>
      <c r="CX7" s="34">
        <f>IF(('WAV Trips Completed'!CX7+'WAV Trips Not Accepted'!CX7+'WAV Trips Cancelled No-show'!CX7+'WAV Trips Cancelled Passenger'!CX7+'WAV Trips Cancelled by Driver '!CX7),'WAV Trips Completed'!CX7/('WAV Trips Completed'!CX7+'WAV Trips Not Accepted'!CX7+'WAV Trips Cancelled No-show'!CX7+'WAV Trips Cancelled Passenger'!CX7+'WAV Trips Cancelled by Driver '!CX7),"")</f>
        <v>0</v>
      </c>
      <c r="CY7" s="34">
        <f>IF(('WAV Trips Completed'!CY7+'WAV Trips Not Accepted'!CY7+'WAV Trips Cancelled No-show'!CY7+'WAV Trips Cancelled Passenger'!CY7+'WAV Trips Cancelled by Driver '!CY7),'WAV Trips Completed'!CY7/('WAV Trips Completed'!CY7+'WAV Trips Not Accepted'!CY7+'WAV Trips Cancelled No-show'!CY7+'WAV Trips Cancelled Passenger'!CY7+'WAV Trips Cancelled by Driver '!CY7),"")</f>
        <v>0</v>
      </c>
      <c r="CZ7" s="34">
        <f>IF(('WAV Trips Completed'!CZ7+'WAV Trips Not Accepted'!CZ7+'WAV Trips Cancelled No-show'!CZ7+'WAV Trips Cancelled Passenger'!CZ7+'WAV Trips Cancelled by Driver '!CZ7),'WAV Trips Completed'!CZ7/('WAV Trips Completed'!CZ7+'WAV Trips Not Accepted'!CZ7+'WAV Trips Cancelled No-show'!CZ7+'WAV Trips Cancelled Passenger'!CZ7+'WAV Trips Cancelled by Driver '!CZ7),"")</f>
        <v>0</v>
      </c>
      <c r="DA7" s="34">
        <f>IF(('WAV Trips Completed'!DA7+'WAV Trips Not Accepted'!DA7+'WAV Trips Cancelled No-show'!DA7+'WAV Trips Cancelled Passenger'!DA7+'WAV Trips Cancelled by Driver '!DA7),'WAV Trips Completed'!DA7/('WAV Trips Completed'!DA7+'WAV Trips Not Accepted'!DA7+'WAV Trips Cancelled No-show'!DA7+'WAV Trips Cancelled Passenger'!DA7+'WAV Trips Cancelled by Driver '!DA7),"")</f>
        <v>0</v>
      </c>
      <c r="DB7" s="34">
        <f>IF(('WAV Trips Completed'!DB7+'WAV Trips Not Accepted'!DB7+'WAV Trips Cancelled No-show'!DB7+'WAV Trips Cancelled Passenger'!DB7+'WAV Trips Cancelled by Driver '!DB7),'WAV Trips Completed'!DB7/('WAV Trips Completed'!DB7+'WAV Trips Not Accepted'!DB7+'WAV Trips Cancelled No-show'!DB7+'WAV Trips Cancelled Passenger'!DB7+'WAV Trips Cancelled by Driver '!DB7),"")</f>
        <v>0.5714285714</v>
      </c>
      <c r="DC7" s="34">
        <f>IF(('WAV Trips Completed'!DC7+'WAV Trips Not Accepted'!DC7+'WAV Trips Cancelled No-show'!DC7+'WAV Trips Cancelled Passenger'!DC7+'WAV Trips Cancelled by Driver '!DC7),'WAV Trips Completed'!DC7/('WAV Trips Completed'!DC7+'WAV Trips Not Accepted'!DC7+'WAV Trips Cancelled No-show'!DC7+'WAV Trips Cancelled Passenger'!DC7+'WAV Trips Cancelled by Driver '!DC7),"")</f>
        <v>0.7</v>
      </c>
      <c r="DD7" s="34">
        <f>IF(('WAV Trips Completed'!DD7+'WAV Trips Not Accepted'!DD7+'WAV Trips Cancelled No-show'!DD7+'WAV Trips Cancelled Passenger'!DD7+'WAV Trips Cancelled by Driver '!DD7),'WAV Trips Completed'!DD7/('WAV Trips Completed'!DD7+'WAV Trips Not Accepted'!DD7+'WAV Trips Cancelled No-show'!DD7+'WAV Trips Cancelled Passenger'!DD7+'WAV Trips Cancelled by Driver '!DD7),"")</f>
        <v>0.8235294118</v>
      </c>
      <c r="DE7" s="34">
        <f>IF(('WAV Trips Completed'!DE7+'WAV Trips Not Accepted'!DE7+'WAV Trips Cancelled No-show'!DE7+'WAV Trips Cancelled Passenger'!DE7+'WAV Trips Cancelled by Driver '!DE7),'WAV Trips Completed'!DE7/('WAV Trips Completed'!DE7+'WAV Trips Not Accepted'!DE7+'WAV Trips Cancelled No-show'!DE7+'WAV Trips Cancelled Passenger'!DE7+'WAV Trips Cancelled by Driver '!DE7),"")</f>
        <v>0.4827586207</v>
      </c>
      <c r="DF7" s="34">
        <f>IF(('WAV Trips Completed'!DF7+'WAV Trips Not Accepted'!DF7+'WAV Trips Cancelled No-show'!DF7+'WAV Trips Cancelled Passenger'!DF7+'WAV Trips Cancelled by Driver '!DF7),'WAV Trips Completed'!DF7/('WAV Trips Completed'!DF7+'WAV Trips Not Accepted'!DF7+'WAV Trips Cancelled No-show'!DF7+'WAV Trips Cancelled Passenger'!DF7+'WAV Trips Cancelled by Driver '!DF7),"")</f>
        <v>0.6538461538</v>
      </c>
      <c r="DG7" s="34">
        <f>IF(('WAV Trips Completed'!DG7+'WAV Trips Not Accepted'!DG7+'WAV Trips Cancelled No-show'!DG7+'WAV Trips Cancelled Passenger'!DG7+'WAV Trips Cancelled by Driver '!DG7),'WAV Trips Completed'!DG7/('WAV Trips Completed'!DG7+'WAV Trips Not Accepted'!DG7+'WAV Trips Cancelled No-show'!DG7+'WAV Trips Cancelled Passenger'!DG7+'WAV Trips Cancelled by Driver '!DG7),"")</f>
        <v>0.652173913</v>
      </c>
      <c r="DH7" s="34">
        <f>IF(('WAV Trips Completed'!DH7+'WAV Trips Not Accepted'!DH7+'WAV Trips Cancelled No-show'!DH7+'WAV Trips Cancelled Passenger'!DH7+'WAV Trips Cancelled by Driver '!DH7),'WAV Trips Completed'!DH7/('WAV Trips Completed'!DH7+'WAV Trips Not Accepted'!DH7+'WAV Trips Cancelled No-show'!DH7+'WAV Trips Cancelled Passenger'!DH7+'WAV Trips Cancelled by Driver '!DH7),"")</f>
        <v>0.35</v>
      </c>
      <c r="DI7" s="34">
        <f>IF(('WAV Trips Completed'!DI7+'WAV Trips Not Accepted'!DI7+'WAV Trips Cancelled No-show'!DI7+'WAV Trips Cancelled Passenger'!DI7+'WAV Trips Cancelled by Driver '!DI7),'WAV Trips Completed'!DI7/('WAV Trips Completed'!DI7+'WAV Trips Not Accepted'!DI7+'WAV Trips Cancelled No-show'!DI7+'WAV Trips Cancelled Passenger'!DI7+'WAV Trips Cancelled by Driver '!DI7),"")</f>
        <v>0.6666666667</v>
      </c>
      <c r="DJ7" s="34">
        <f>IF(('WAV Trips Completed'!DJ7+'WAV Trips Not Accepted'!DJ7+'WAV Trips Cancelled No-show'!DJ7+'WAV Trips Cancelled Passenger'!DJ7+'WAV Trips Cancelled by Driver '!DJ7),'WAV Trips Completed'!DJ7/('WAV Trips Completed'!DJ7+'WAV Trips Not Accepted'!DJ7+'WAV Trips Cancelled No-show'!DJ7+'WAV Trips Cancelled Passenger'!DJ7+'WAV Trips Cancelled by Driver '!DJ7),"")</f>
        <v>0.75</v>
      </c>
      <c r="DK7" s="34">
        <f>IF(('WAV Trips Completed'!DK7+'WAV Trips Not Accepted'!DK7+'WAV Trips Cancelled No-show'!DK7+'WAV Trips Cancelled Passenger'!DK7+'WAV Trips Cancelled by Driver '!DK7),'WAV Trips Completed'!DK7/('WAV Trips Completed'!DK7+'WAV Trips Not Accepted'!DK7+'WAV Trips Cancelled No-show'!DK7+'WAV Trips Cancelled Passenger'!DK7+'WAV Trips Cancelled by Driver '!DK7),"")</f>
        <v>0.75</v>
      </c>
      <c r="DL7" s="34">
        <f>IF(('WAV Trips Completed'!DL7+'WAV Trips Not Accepted'!DL7+'WAV Trips Cancelled No-show'!DL7+'WAV Trips Cancelled Passenger'!DL7+'WAV Trips Cancelled by Driver '!DL7),'WAV Trips Completed'!DL7/('WAV Trips Completed'!DL7+'WAV Trips Not Accepted'!DL7+'WAV Trips Cancelled No-show'!DL7+'WAV Trips Cancelled Passenger'!DL7+'WAV Trips Cancelled by Driver '!DL7),"")</f>
        <v>0.6</v>
      </c>
      <c r="DM7" s="34">
        <f>IF(('WAV Trips Completed'!DM7+'WAV Trips Not Accepted'!DM7+'WAV Trips Cancelled No-show'!DM7+'WAV Trips Cancelled Passenger'!DM7+'WAV Trips Cancelled by Driver '!DM7),'WAV Trips Completed'!DM7/('WAV Trips Completed'!DM7+'WAV Trips Not Accepted'!DM7+'WAV Trips Cancelled No-show'!DM7+'WAV Trips Cancelled Passenger'!DM7+'WAV Trips Cancelled by Driver '!DM7),"")</f>
        <v>0.3333333333</v>
      </c>
      <c r="DN7" s="34">
        <f>IF(('WAV Trips Completed'!DN7+'WAV Trips Not Accepted'!DN7+'WAV Trips Cancelled No-show'!DN7+'WAV Trips Cancelled Passenger'!DN7+'WAV Trips Cancelled by Driver '!DN7),'WAV Trips Completed'!DN7/('WAV Trips Completed'!DN7+'WAV Trips Not Accepted'!DN7+'WAV Trips Cancelled No-show'!DN7+'WAV Trips Cancelled Passenger'!DN7+'WAV Trips Cancelled by Driver '!DN7),"")</f>
        <v>0.375</v>
      </c>
      <c r="DO7" s="34">
        <f>IF(('WAV Trips Completed'!DO7+'WAV Trips Not Accepted'!DO7+'WAV Trips Cancelled No-show'!DO7+'WAV Trips Cancelled Passenger'!DO7+'WAV Trips Cancelled by Driver '!DO7),'WAV Trips Completed'!DO7/('WAV Trips Completed'!DO7+'WAV Trips Not Accepted'!DO7+'WAV Trips Cancelled No-show'!DO7+'WAV Trips Cancelled Passenger'!DO7+'WAV Trips Cancelled by Driver '!DO7),"")</f>
        <v>0.7692307692</v>
      </c>
      <c r="DP7" s="34">
        <f>IF(('WAV Trips Completed'!DP7+'WAV Trips Not Accepted'!DP7+'WAV Trips Cancelled No-show'!DP7+'WAV Trips Cancelled Passenger'!DP7+'WAV Trips Cancelled by Driver '!DP7),'WAV Trips Completed'!DP7/('WAV Trips Completed'!DP7+'WAV Trips Not Accepted'!DP7+'WAV Trips Cancelled No-show'!DP7+'WAV Trips Cancelled Passenger'!DP7+'WAV Trips Cancelled by Driver '!DP7),"")</f>
        <v>0.4</v>
      </c>
      <c r="DQ7" s="34">
        <f>IF(('WAV Trips Completed'!DQ7+'WAV Trips Not Accepted'!DQ7+'WAV Trips Cancelled No-show'!DQ7+'WAV Trips Cancelled Passenger'!DQ7+'WAV Trips Cancelled by Driver '!DQ7),'WAV Trips Completed'!DQ7/('WAV Trips Completed'!DQ7+'WAV Trips Not Accepted'!DQ7+'WAV Trips Cancelled No-show'!DQ7+'WAV Trips Cancelled Passenger'!DQ7+'WAV Trips Cancelled by Driver '!DQ7),"")</f>
        <v>0.3</v>
      </c>
      <c r="DR7" s="34">
        <f>IF(('WAV Trips Completed'!DR7+'WAV Trips Not Accepted'!DR7+'WAV Trips Cancelled No-show'!DR7+'WAV Trips Cancelled Passenger'!DR7+'WAV Trips Cancelled by Driver '!DR7),'WAV Trips Completed'!DR7/('WAV Trips Completed'!DR7+'WAV Trips Not Accepted'!DR7+'WAV Trips Cancelled No-show'!DR7+'WAV Trips Cancelled Passenger'!DR7+'WAV Trips Cancelled by Driver '!DR7),"")</f>
        <v>0.2857142857</v>
      </c>
      <c r="DS7" s="34" t="str">
        <f>IF(('WAV Trips Completed'!DS7+'WAV Trips Not Accepted'!DS7+'WAV Trips Cancelled No-show'!DS7+'WAV Trips Cancelled Passenger'!DS7+'WAV Trips Cancelled by Driver '!DS7),'WAV Trips Completed'!DS7/('WAV Trips Completed'!DS7+'WAV Trips Not Accepted'!DS7+'WAV Trips Cancelled No-show'!DS7+'WAV Trips Cancelled Passenger'!DS7+'WAV Trips Cancelled by Driver '!DS7),"")</f>
        <v/>
      </c>
      <c r="DT7" s="34" t="str">
        <f>IF(('WAV Trips Completed'!DT7+'WAV Trips Not Accepted'!DT7+'WAV Trips Cancelled No-show'!DT7+'WAV Trips Cancelled Passenger'!DT7+'WAV Trips Cancelled by Driver '!DT7),'WAV Trips Completed'!DT7/('WAV Trips Completed'!DT7+'WAV Trips Not Accepted'!DT7+'WAV Trips Cancelled No-show'!DT7+'WAV Trips Cancelled Passenger'!DT7+'WAV Trips Cancelled by Driver '!DT7),"")</f>
        <v/>
      </c>
      <c r="DU7" s="34">
        <f>IF(('WAV Trips Completed'!DU7+'WAV Trips Not Accepted'!DU7+'WAV Trips Cancelled No-show'!DU7+'WAV Trips Cancelled Passenger'!DU7+'WAV Trips Cancelled by Driver '!DU7),'WAV Trips Completed'!DU7/('WAV Trips Completed'!DU7+'WAV Trips Not Accepted'!DU7+'WAV Trips Cancelled No-show'!DU7+'WAV Trips Cancelled Passenger'!DU7+'WAV Trips Cancelled by Driver '!DU7),"")</f>
        <v>0</v>
      </c>
      <c r="DV7" s="34" t="str">
        <f>IF(('WAV Trips Completed'!DV7+'WAV Trips Not Accepted'!DV7+'WAV Trips Cancelled No-show'!DV7+'WAV Trips Cancelled Passenger'!DV7+'WAV Trips Cancelled by Driver '!DV7),'WAV Trips Completed'!DV7/('WAV Trips Completed'!DV7+'WAV Trips Not Accepted'!DV7+'WAV Trips Cancelled No-show'!DV7+'WAV Trips Cancelled Passenger'!DV7+'WAV Trips Cancelled by Driver '!DV7),"")</f>
        <v/>
      </c>
      <c r="DW7" s="34" t="str">
        <f>IF(('WAV Trips Completed'!DW7+'WAV Trips Not Accepted'!DW7+'WAV Trips Cancelled No-show'!DW7+'WAV Trips Cancelled Passenger'!DW7+'WAV Trips Cancelled by Driver '!DW7),'WAV Trips Completed'!DW7/('WAV Trips Completed'!DW7+'WAV Trips Not Accepted'!DW7+'WAV Trips Cancelled No-show'!DW7+'WAV Trips Cancelled Passenger'!DW7+'WAV Trips Cancelled by Driver '!DW7),"")</f>
        <v/>
      </c>
      <c r="DX7" s="34">
        <f>IF(('WAV Trips Completed'!DX7+'WAV Trips Not Accepted'!DX7+'WAV Trips Cancelled No-show'!DX7+'WAV Trips Cancelled Passenger'!DX7+'WAV Trips Cancelled by Driver '!DX7),'WAV Trips Completed'!DX7/('WAV Trips Completed'!DX7+'WAV Trips Not Accepted'!DX7+'WAV Trips Cancelled No-show'!DX7+'WAV Trips Cancelled Passenger'!DX7+'WAV Trips Cancelled by Driver '!DX7),"")</f>
        <v>0</v>
      </c>
      <c r="DY7" s="34">
        <f>IF(('WAV Trips Completed'!DY7+'WAV Trips Not Accepted'!DY7+'WAV Trips Cancelled No-show'!DY7+'WAV Trips Cancelled Passenger'!DY7+'WAV Trips Cancelled by Driver '!DY7),'WAV Trips Completed'!DY7/('WAV Trips Completed'!DY7+'WAV Trips Not Accepted'!DY7+'WAV Trips Cancelled No-show'!DY7+'WAV Trips Cancelled Passenger'!DY7+'WAV Trips Cancelled by Driver '!DY7),"")</f>
        <v>1</v>
      </c>
      <c r="DZ7" s="34">
        <f>IF(('WAV Trips Completed'!DZ7+'WAV Trips Not Accepted'!DZ7+'WAV Trips Cancelled No-show'!DZ7+'WAV Trips Cancelled Passenger'!DZ7+'WAV Trips Cancelled by Driver '!DZ7),'WAV Trips Completed'!DZ7/('WAV Trips Completed'!DZ7+'WAV Trips Not Accepted'!DZ7+'WAV Trips Cancelled No-show'!DZ7+'WAV Trips Cancelled Passenger'!DZ7+'WAV Trips Cancelled by Driver '!DZ7),"")</f>
        <v>0.75</v>
      </c>
      <c r="EA7" s="34">
        <f>IF(('WAV Trips Completed'!EA7+'WAV Trips Not Accepted'!EA7+'WAV Trips Cancelled No-show'!EA7+'WAV Trips Cancelled Passenger'!EA7+'WAV Trips Cancelled by Driver '!EA7),'WAV Trips Completed'!EA7/('WAV Trips Completed'!EA7+'WAV Trips Not Accepted'!EA7+'WAV Trips Cancelled No-show'!EA7+'WAV Trips Cancelled Passenger'!EA7+'WAV Trips Cancelled by Driver '!EA7),"")</f>
        <v>0.7142857143</v>
      </c>
      <c r="EB7" s="34">
        <f>IF(('WAV Trips Completed'!EB7+'WAV Trips Not Accepted'!EB7+'WAV Trips Cancelled No-show'!EB7+'WAV Trips Cancelled Passenger'!EB7+'WAV Trips Cancelled by Driver '!EB7),'WAV Trips Completed'!EB7/('WAV Trips Completed'!EB7+'WAV Trips Not Accepted'!EB7+'WAV Trips Cancelled No-show'!EB7+'WAV Trips Cancelled Passenger'!EB7+'WAV Trips Cancelled by Driver '!EB7),"")</f>
        <v>1</v>
      </c>
      <c r="EC7" s="34">
        <f>IF(('WAV Trips Completed'!EC7+'WAV Trips Not Accepted'!EC7+'WAV Trips Cancelled No-show'!EC7+'WAV Trips Cancelled Passenger'!EC7+'WAV Trips Cancelled by Driver '!EC7),'WAV Trips Completed'!EC7/('WAV Trips Completed'!EC7+'WAV Trips Not Accepted'!EC7+'WAV Trips Cancelled No-show'!EC7+'WAV Trips Cancelled Passenger'!EC7+'WAV Trips Cancelled by Driver '!EC7),"")</f>
        <v>0</v>
      </c>
      <c r="ED7" s="34">
        <f>IF(('WAV Trips Completed'!ED7+'WAV Trips Not Accepted'!ED7+'WAV Trips Cancelled No-show'!ED7+'WAV Trips Cancelled Passenger'!ED7+'WAV Trips Cancelled by Driver '!ED7),'WAV Trips Completed'!ED7/('WAV Trips Completed'!ED7+'WAV Trips Not Accepted'!ED7+'WAV Trips Cancelled No-show'!ED7+'WAV Trips Cancelled Passenger'!ED7+'WAV Trips Cancelled by Driver '!ED7),"")</f>
        <v>1</v>
      </c>
      <c r="EE7" s="34">
        <f>IF(('WAV Trips Completed'!EE7+'WAV Trips Not Accepted'!EE7+'WAV Trips Cancelled No-show'!EE7+'WAV Trips Cancelled Passenger'!EE7+'WAV Trips Cancelled by Driver '!EE7),'WAV Trips Completed'!EE7/('WAV Trips Completed'!EE7+'WAV Trips Not Accepted'!EE7+'WAV Trips Cancelled No-show'!EE7+'WAV Trips Cancelled Passenger'!EE7+'WAV Trips Cancelled by Driver '!EE7),"")</f>
        <v>0.5</v>
      </c>
      <c r="EF7" s="34">
        <f>IF(('WAV Trips Completed'!EF7+'WAV Trips Not Accepted'!EF7+'WAV Trips Cancelled No-show'!EF7+'WAV Trips Cancelled Passenger'!EF7+'WAV Trips Cancelled by Driver '!EF7),'WAV Trips Completed'!EF7/('WAV Trips Completed'!EF7+'WAV Trips Not Accepted'!EF7+'WAV Trips Cancelled No-show'!EF7+'WAV Trips Cancelled Passenger'!EF7+'WAV Trips Cancelled by Driver '!EF7),"")</f>
        <v>0.35</v>
      </c>
      <c r="EG7" s="34">
        <f>IF(('WAV Trips Completed'!EG7+'WAV Trips Not Accepted'!EG7+'WAV Trips Cancelled No-show'!EG7+'WAV Trips Cancelled Passenger'!EG7+'WAV Trips Cancelled by Driver '!EG7),'WAV Trips Completed'!EG7/('WAV Trips Completed'!EG7+'WAV Trips Not Accepted'!EG7+'WAV Trips Cancelled No-show'!EG7+'WAV Trips Cancelled Passenger'!EG7+'WAV Trips Cancelled by Driver '!EG7),"")</f>
        <v>0.8333333333</v>
      </c>
      <c r="EH7" s="34">
        <f>IF(('WAV Trips Completed'!EH7+'WAV Trips Not Accepted'!EH7+'WAV Trips Cancelled No-show'!EH7+'WAV Trips Cancelled Passenger'!EH7+'WAV Trips Cancelled by Driver '!EH7),'WAV Trips Completed'!EH7/('WAV Trips Completed'!EH7+'WAV Trips Not Accepted'!EH7+'WAV Trips Cancelled No-show'!EH7+'WAV Trips Cancelled Passenger'!EH7+'WAV Trips Cancelled by Driver '!EH7),"")</f>
        <v>0.6666666667</v>
      </c>
      <c r="EI7" s="34">
        <f>IF(('WAV Trips Completed'!EI7+'WAV Trips Not Accepted'!EI7+'WAV Trips Cancelled No-show'!EI7+'WAV Trips Cancelled Passenger'!EI7+'WAV Trips Cancelled by Driver '!EI7),'WAV Trips Completed'!EI7/('WAV Trips Completed'!EI7+'WAV Trips Not Accepted'!EI7+'WAV Trips Cancelled No-show'!EI7+'WAV Trips Cancelled Passenger'!EI7+'WAV Trips Cancelled by Driver '!EI7),"")</f>
        <v>0.9166666667</v>
      </c>
      <c r="EJ7" s="34">
        <f>IF(('WAV Trips Completed'!EJ7+'WAV Trips Not Accepted'!EJ7+'WAV Trips Cancelled No-show'!EJ7+'WAV Trips Cancelled Passenger'!EJ7+'WAV Trips Cancelled by Driver '!EJ7),'WAV Trips Completed'!EJ7/('WAV Trips Completed'!EJ7+'WAV Trips Not Accepted'!EJ7+'WAV Trips Cancelled No-show'!EJ7+'WAV Trips Cancelled Passenger'!EJ7+'WAV Trips Cancelled by Driver '!EJ7),"")</f>
        <v>0.5714285714</v>
      </c>
      <c r="EK7" s="34">
        <f>IF(('WAV Trips Completed'!EK7+'WAV Trips Not Accepted'!EK7+'WAV Trips Cancelled No-show'!EK7+'WAV Trips Cancelled Passenger'!EK7+'WAV Trips Cancelled by Driver '!EK7),'WAV Trips Completed'!EK7/('WAV Trips Completed'!EK7+'WAV Trips Not Accepted'!EK7+'WAV Trips Cancelled No-show'!EK7+'WAV Trips Cancelled Passenger'!EK7+'WAV Trips Cancelled by Driver '!EK7),"")</f>
        <v>0.7142857143</v>
      </c>
      <c r="EL7" s="34">
        <f>IF(('WAV Trips Completed'!EL7+'WAV Trips Not Accepted'!EL7+'WAV Trips Cancelled No-show'!EL7+'WAV Trips Cancelled Passenger'!EL7+'WAV Trips Cancelled by Driver '!EL7),'WAV Trips Completed'!EL7/('WAV Trips Completed'!EL7+'WAV Trips Not Accepted'!EL7+'WAV Trips Cancelled No-show'!EL7+'WAV Trips Cancelled Passenger'!EL7+'WAV Trips Cancelled by Driver '!EL7),"")</f>
        <v>0.8461538462</v>
      </c>
      <c r="EM7" s="34">
        <f>IF(('WAV Trips Completed'!EM7+'WAV Trips Not Accepted'!EM7+'WAV Trips Cancelled No-show'!EM7+'WAV Trips Cancelled Passenger'!EM7+'WAV Trips Cancelled by Driver '!EM7),'WAV Trips Completed'!EM7/('WAV Trips Completed'!EM7+'WAV Trips Not Accepted'!EM7+'WAV Trips Cancelled No-show'!EM7+'WAV Trips Cancelled Passenger'!EM7+'WAV Trips Cancelled by Driver '!EM7),"")</f>
        <v>0.5</v>
      </c>
      <c r="EN7" s="34">
        <f>IF(('WAV Trips Completed'!EN7+'WAV Trips Not Accepted'!EN7+'WAV Trips Cancelled No-show'!EN7+'WAV Trips Cancelled Passenger'!EN7+'WAV Trips Cancelled by Driver '!EN7),'WAV Trips Completed'!EN7/('WAV Trips Completed'!EN7+'WAV Trips Not Accepted'!EN7+'WAV Trips Cancelled No-show'!EN7+'WAV Trips Cancelled Passenger'!EN7+'WAV Trips Cancelled by Driver '!EN7),"")</f>
        <v>0.2307692308</v>
      </c>
      <c r="EO7" s="34">
        <f>IF(('WAV Trips Completed'!EO7+'WAV Trips Not Accepted'!EO7+'WAV Trips Cancelled No-show'!EO7+'WAV Trips Cancelled Passenger'!EO7+'WAV Trips Cancelled by Driver '!EO7),'WAV Trips Completed'!EO7/('WAV Trips Completed'!EO7+'WAV Trips Not Accepted'!EO7+'WAV Trips Cancelled No-show'!EO7+'WAV Trips Cancelled Passenger'!EO7+'WAV Trips Cancelled by Driver '!EO7),"")</f>
        <v>0.5</v>
      </c>
      <c r="EP7" s="34">
        <f>IF(('WAV Trips Completed'!EP7+'WAV Trips Not Accepted'!EP7+'WAV Trips Cancelled No-show'!EP7+'WAV Trips Cancelled Passenger'!EP7+'WAV Trips Cancelled by Driver '!EP7),'WAV Trips Completed'!EP7/('WAV Trips Completed'!EP7+'WAV Trips Not Accepted'!EP7+'WAV Trips Cancelled No-show'!EP7+'WAV Trips Cancelled Passenger'!EP7+'WAV Trips Cancelled by Driver '!EP7),"")</f>
        <v>0.75</v>
      </c>
      <c r="EQ7" s="34">
        <f>IF(('WAV Trips Completed'!EQ7+'WAV Trips Not Accepted'!EQ7+'WAV Trips Cancelled No-show'!EQ7+'WAV Trips Cancelled Passenger'!EQ7+'WAV Trips Cancelled by Driver '!EQ7),'WAV Trips Completed'!EQ7/('WAV Trips Completed'!EQ7+'WAV Trips Not Accepted'!EQ7+'WAV Trips Cancelled No-show'!EQ7+'WAV Trips Cancelled Passenger'!EQ7+'WAV Trips Cancelled by Driver '!EQ7),"")</f>
        <v>0</v>
      </c>
      <c r="ER7" s="34" t="str">
        <f>IF(('WAV Trips Completed'!ER7+'WAV Trips Not Accepted'!ER7+'WAV Trips Cancelled No-show'!ER7+'WAV Trips Cancelled Passenger'!ER7+'WAV Trips Cancelled by Driver '!ER7),'WAV Trips Completed'!ER7/('WAV Trips Completed'!ER7+'WAV Trips Not Accepted'!ER7+'WAV Trips Cancelled No-show'!ER7+'WAV Trips Cancelled Passenger'!ER7+'WAV Trips Cancelled by Driver '!ER7),"")</f>
        <v/>
      </c>
      <c r="ES7" s="34">
        <f>IF(('WAV Trips Completed'!ES7+'WAV Trips Not Accepted'!ES7+'WAV Trips Cancelled No-show'!ES7+'WAV Trips Cancelled Passenger'!ES7+'WAV Trips Cancelled by Driver '!ES7),'WAV Trips Completed'!ES7/('WAV Trips Completed'!ES7+'WAV Trips Not Accepted'!ES7+'WAV Trips Cancelled No-show'!ES7+'WAV Trips Cancelled Passenger'!ES7+'WAV Trips Cancelled by Driver '!ES7),"")</f>
        <v>0</v>
      </c>
      <c r="ET7" s="34" t="str">
        <f>IF(('WAV Trips Completed'!ET7+'WAV Trips Not Accepted'!ET7+'WAV Trips Cancelled No-show'!ET7+'WAV Trips Cancelled Passenger'!ET7+'WAV Trips Cancelled by Driver '!ET7),'WAV Trips Completed'!ET7/('WAV Trips Completed'!ET7+'WAV Trips Not Accepted'!ET7+'WAV Trips Cancelled No-show'!ET7+'WAV Trips Cancelled Passenger'!ET7+'WAV Trips Cancelled by Driver '!ET7),"")</f>
        <v/>
      </c>
      <c r="EU7" s="34" t="str">
        <f>IF(('WAV Trips Completed'!EU7+'WAV Trips Not Accepted'!EU7+'WAV Trips Cancelled No-show'!EU7+'WAV Trips Cancelled Passenger'!EU7+'WAV Trips Cancelled by Driver '!EU7),'WAV Trips Completed'!EU7/('WAV Trips Completed'!EU7+'WAV Trips Not Accepted'!EU7+'WAV Trips Cancelled No-show'!EU7+'WAV Trips Cancelled Passenger'!EU7+'WAV Trips Cancelled by Driver '!EU7),"")</f>
        <v/>
      </c>
      <c r="EV7" s="34" t="str">
        <f>IF(('WAV Trips Completed'!EV7+'WAV Trips Not Accepted'!EV7+'WAV Trips Cancelled No-show'!EV7+'WAV Trips Cancelled Passenger'!EV7+'WAV Trips Cancelled by Driver '!EV7),'WAV Trips Completed'!EV7/('WAV Trips Completed'!EV7+'WAV Trips Not Accepted'!EV7+'WAV Trips Cancelled No-show'!EV7+'WAV Trips Cancelled Passenger'!EV7+'WAV Trips Cancelled by Driver '!EV7),"")</f>
        <v/>
      </c>
      <c r="EW7" s="34" t="str">
        <f>IF(('WAV Trips Completed'!EW7+'WAV Trips Not Accepted'!EW7+'WAV Trips Cancelled No-show'!EW7+'WAV Trips Cancelled Passenger'!EW7+'WAV Trips Cancelled by Driver '!EW7),'WAV Trips Completed'!EW7/('WAV Trips Completed'!EW7+'WAV Trips Not Accepted'!EW7+'WAV Trips Cancelled No-show'!EW7+'WAV Trips Cancelled Passenger'!EW7+'WAV Trips Cancelled by Driver '!EW7),"")</f>
        <v/>
      </c>
      <c r="EX7" s="34" t="str">
        <f>IF(('WAV Trips Completed'!EX7+'WAV Trips Not Accepted'!EX7+'WAV Trips Cancelled No-show'!EX7+'WAV Trips Cancelled Passenger'!EX7+'WAV Trips Cancelled by Driver '!EX7),'WAV Trips Completed'!EX7/('WAV Trips Completed'!EX7+'WAV Trips Not Accepted'!EX7+'WAV Trips Cancelled No-show'!EX7+'WAV Trips Cancelled Passenger'!EX7+'WAV Trips Cancelled by Driver '!EX7),"")</f>
        <v/>
      </c>
      <c r="EY7" s="34">
        <f>IF(('WAV Trips Completed'!EY7+'WAV Trips Not Accepted'!EY7+'WAV Trips Cancelled No-show'!EY7+'WAV Trips Cancelled Passenger'!EY7+'WAV Trips Cancelled by Driver '!EY7),'WAV Trips Completed'!EY7/('WAV Trips Completed'!EY7+'WAV Trips Not Accepted'!EY7+'WAV Trips Cancelled No-show'!EY7+'WAV Trips Cancelled Passenger'!EY7+'WAV Trips Cancelled by Driver '!EY7),"")</f>
        <v>1</v>
      </c>
      <c r="EZ7" s="34">
        <f>IF(('WAV Trips Completed'!EZ7+'WAV Trips Not Accepted'!EZ7+'WAV Trips Cancelled No-show'!EZ7+'WAV Trips Cancelled Passenger'!EZ7+'WAV Trips Cancelled by Driver '!EZ7),'WAV Trips Completed'!EZ7/('WAV Trips Completed'!EZ7+'WAV Trips Not Accepted'!EZ7+'WAV Trips Cancelled No-show'!EZ7+'WAV Trips Cancelled Passenger'!EZ7+'WAV Trips Cancelled by Driver '!EZ7),"")</f>
        <v>0.3333333333</v>
      </c>
      <c r="FA7" s="34">
        <f>IF(('WAV Trips Completed'!FA7+'WAV Trips Not Accepted'!FA7+'WAV Trips Cancelled No-show'!FA7+'WAV Trips Cancelled Passenger'!FA7+'WAV Trips Cancelled by Driver '!FA7),'WAV Trips Completed'!FA7/('WAV Trips Completed'!FA7+'WAV Trips Not Accepted'!FA7+'WAV Trips Cancelled No-show'!FA7+'WAV Trips Cancelled Passenger'!FA7+'WAV Trips Cancelled by Driver '!FA7),"")</f>
        <v>0.75</v>
      </c>
      <c r="FB7" s="34">
        <f>IF(('WAV Trips Completed'!FB7+'WAV Trips Not Accepted'!FB7+'WAV Trips Cancelled No-show'!FB7+'WAV Trips Cancelled Passenger'!FB7+'WAV Trips Cancelled by Driver '!FB7),'WAV Trips Completed'!FB7/('WAV Trips Completed'!FB7+'WAV Trips Not Accepted'!FB7+'WAV Trips Cancelled No-show'!FB7+'WAV Trips Cancelled Passenger'!FB7+'WAV Trips Cancelled by Driver '!FB7),"")</f>
        <v>0.4444444444</v>
      </c>
      <c r="FC7" s="34">
        <f>IF(('WAV Trips Completed'!FC7+'WAV Trips Not Accepted'!FC7+'WAV Trips Cancelled No-show'!FC7+'WAV Trips Cancelled Passenger'!FC7+'WAV Trips Cancelled by Driver '!FC7),'WAV Trips Completed'!FC7/('WAV Trips Completed'!FC7+'WAV Trips Not Accepted'!FC7+'WAV Trips Cancelled No-show'!FC7+'WAV Trips Cancelled Passenger'!FC7+'WAV Trips Cancelled by Driver '!FC7),"")</f>
        <v>0.6666666667</v>
      </c>
      <c r="FD7" s="34">
        <f>IF(('WAV Trips Completed'!FD7+'WAV Trips Not Accepted'!FD7+'WAV Trips Cancelled No-show'!FD7+'WAV Trips Cancelled Passenger'!FD7+'WAV Trips Cancelled by Driver '!FD7),'WAV Trips Completed'!FD7/('WAV Trips Completed'!FD7+'WAV Trips Not Accepted'!FD7+'WAV Trips Cancelled No-show'!FD7+'WAV Trips Cancelled Passenger'!FD7+'WAV Trips Cancelled by Driver '!FD7),"")</f>
        <v>0.6</v>
      </c>
      <c r="FE7" s="34">
        <f>IF(('WAV Trips Completed'!FE7+'WAV Trips Not Accepted'!FE7+'WAV Trips Cancelled No-show'!FE7+'WAV Trips Cancelled Passenger'!FE7+'WAV Trips Cancelled by Driver '!FE7),'WAV Trips Completed'!FE7/('WAV Trips Completed'!FE7+'WAV Trips Not Accepted'!FE7+'WAV Trips Cancelled No-show'!FE7+'WAV Trips Cancelled Passenger'!FE7+'WAV Trips Cancelled by Driver '!FE7),"")</f>
        <v>0.7272727273</v>
      </c>
      <c r="FF7" s="34">
        <f>IF(('WAV Trips Completed'!FF7+'WAV Trips Not Accepted'!FF7+'WAV Trips Cancelled No-show'!FF7+'WAV Trips Cancelled Passenger'!FF7+'WAV Trips Cancelled by Driver '!FF7),'WAV Trips Completed'!FF7/('WAV Trips Completed'!FF7+'WAV Trips Not Accepted'!FF7+'WAV Trips Cancelled No-show'!FF7+'WAV Trips Cancelled Passenger'!FF7+'WAV Trips Cancelled by Driver '!FF7),"")</f>
        <v>0.5</v>
      </c>
      <c r="FG7" s="34">
        <f>IF(('WAV Trips Completed'!FG7+'WAV Trips Not Accepted'!FG7+'WAV Trips Cancelled No-show'!FG7+'WAV Trips Cancelled Passenger'!FG7+'WAV Trips Cancelled by Driver '!FG7),'WAV Trips Completed'!FG7/('WAV Trips Completed'!FG7+'WAV Trips Not Accepted'!FG7+'WAV Trips Cancelled No-show'!FG7+'WAV Trips Cancelled Passenger'!FG7+'WAV Trips Cancelled by Driver '!FG7),"")</f>
        <v>0.5555555556</v>
      </c>
      <c r="FH7" s="34">
        <f>IF(('WAV Trips Completed'!FH7+'WAV Trips Not Accepted'!FH7+'WAV Trips Cancelled No-show'!FH7+'WAV Trips Cancelled Passenger'!FH7+'WAV Trips Cancelled by Driver '!FH7),'WAV Trips Completed'!FH7/('WAV Trips Completed'!FH7+'WAV Trips Not Accepted'!FH7+'WAV Trips Cancelled No-show'!FH7+'WAV Trips Cancelled Passenger'!FH7+'WAV Trips Cancelled by Driver '!FH7),"")</f>
        <v>0.625</v>
      </c>
      <c r="FI7" s="34">
        <f>IF(('WAV Trips Completed'!FI7+'WAV Trips Not Accepted'!FI7+'WAV Trips Cancelled No-show'!FI7+'WAV Trips Cancelled Passenger'!FI7+'WAV Trips Cancelled by Driver '!FI7),'WAV Trips Completed'!FI7/('WAV Trips Completed'!FI7+'WAV Trips Not Accepted'!FI7+'WAV Trips Cancelled No-show'!FI7+'WAV Trips Cancelled Passenger'!FI7+'WAV Trips Cancelled by Driver '!FI7),"")</f>
        <v>0.5833333333</v>
      </c>
      <c r="FJ7" s="34">
        <f>IF(('WAV Trips Completed'!FJ7+'WAV Trips Not Accepted'!FJ7+'WAV Trips Cancelled No-show'!FJ7+'WAV Trips Cancelled Passenger'!FJ7+'WAV Trips Cancelled by Driver '!FJ7),'WAV Trips Completed'!FJ7/('WAV Trips Completed'!FJ7+'WAV Trips Not Accepted'!FJ7+'WAV Trips Cancelled No-show'!FJ7+'WAV Trips Cancelled Passenger'!FJ7+'WAV Trips Cancelled by Driver '!FJ7),"")</f>
        <v>0.5</v>
      </c>
      <c r="FK7" s="34">
        <f>IF(('WAV Trips Completed'!FK7+'WAV Trips Not Accepted'!FK7+'WAV Trips Cancelled No-show'!FK7+'WAV Trips Cancelled Passenger'!FK7+'WAV Trips Cancelled by Driver '!FK7),'WAV Trips Completed'!FK7/('WAV Trips Completed'!FK7+'WAV Trips Not Accepted'!FK7+'WAV Trips Cancelled No-show'!FK7+'WAV Trips Cancelled Passenger'!FK7+'WAV Trips Cancelled by Driver '!FK7),"")</f>
        <v>0.3</v>
      </c>
      <c r="FL7" s="34">
        <f>IF(('WAV Trips Completed'!FL7+'WAV Trips Not Accepted'!FL7+'WAV Trips Cancelled No-show'!FL7+'WAV Trips Cancelled Passenger'!FL7+'WAV Trips Cancelled by Driver '!FL7),'WAV Trips Completed'!FL7/('WAV Trips Completed'!FL7+'WAV Trips Not Accepted'!FL7+'WAV Trips Cancelled No-show'!FL7+'WAV Trips Cancelled Passenger'!FL7+'WAV Trips Cancelled by Driver '!FL7),"")</f>
        <v>0.125</v>
      </c>
      <c r="FM7" s="34">
        <f>IF(('WAV Trips Completed'!FM7+'WAV Trips Not Accepted'!FM7+'WAV Trips Cancelled No-show'!FM7+'WAV Trips Cancelled Passenger'!FM7+'WAV Trips Cancelled by Driver '!FM7),'WAV Trips Completed'!FM7/('WAV Trips Completed'!FM7+'WAV Trips Not Accepted'!FM7+'WAV Trips Cancelled No-show'!FM7+'WAV Trips Cancelled Passenger'!FM7+'WAV Trips Cancelled by Driver '!FM7),"")</f>
        <v>0.125</v>
      </c>
    </row>
    <row r="8">
      <c r="A8" s="25" t="s">
        <v>13</v>
      </c>
      <c r="B8" s="34" t="str">
        <f>IF(('WAV Trips Completed'!B8+'WAV Trips Not Accepted'!B8+'WAV Trips Cancelled No-show'!B8+'WAV Trips Cancelled Passenger'!B8+'WAV Trips Cancelled by Driver '!B8),'WAV Trips Completed'!B8/('WAV Trips Completed'!B8+'WAV Trips Not Accepted'!B8+'WAV Trips Cancelled No-show'!B8+'WAV Trips Cancelled Passenger'!B8+'WAV Trips Cancelled by Driver '!B8),"")</f>
        <v/>
      </c>
      <c r="C8" s="34" t="str">
        <f>IF(('WAV Trips Completed'!C8+'WAV Trips Not Accepted'!C8+'WAV Trips Cancelled No-show'!C8+'WAV Trips Cancelled Passenger'!C8+'WAV Trips Cancelled by Driver '!C8),'WAV Trips Completed'!C8/('WAV Trips Completed'!C8+'WAV Trips Not Accepted'!C8+'WAV Trips Cancelled No-show'!C8+'WAV Trips Cancelled Passenger'!C8+'WAV Trips Cancelled by Driver '!C8),"")</f>
        <v/>
      </c>
      <c r="D8" s="34" t="str">
        <f>IF(('WAV Trips Completed'!D8+'WAV Trips Not Accepted'!D8+'WAV Trips Cancelled No-show'!D8+'WAV Trips Cancelled Passenger'!D8+'WAV Trips Cancelled by Driver '!D8),'WAV Trips Completed'!D8/('WAV Trips Completed'!D8+'WAV Trips Not Accepted'!D8+'WAV Trips Cancelled No-show'!D8+'WAV Trips Cancelled Passenger'!D8+'WAV Trips Cancelled by Driver '!D8),"")</f>
        <v/>
      </c>
      <c r="E8" s="34" t="str">
        <f>IF(('WAV Trips Completed'!E8+'WAV Trips Not Accepted'!E8+'WAV Trips Cancelled No-show'!E8+'WAV Trips Cancelled Passenger'!E8+'WAV Trips Cancelled by Driver '!E8),'WAV Trips Completed'!E8/('WAV Trips Completed'!E8+'WAV Trips Not Accepted'!E8+'WAV Trips Cancelled No-show'!E8+'WAV Trips Cancelled Passenger'!E8+'WAV Trips Cancelled by Driver '!E8),"")</f>
        <v/>
      </c>
      <c r="F8" s="34" t="str">
        <f>IF(('WAV Trips Completed'!F8+'WAV Trips Not Accepted'!F8+'WAV Trips Cancelled No-show'!F8+'WAV Trips Cancelled Passenger'!F8+'WAV Trips Cancelled by Driver '!F8),'WAV Trips Completed'!F8/('WAV Trips Completed'!F8+'WAV Trips Not Accepted'!F8+'WAV Trips Cancelled No-show'!F8+'WAV Trips Cancelled Passenger'!F8+'WAV Trips Cancelled by Driver '!F8),"")</f>
        <v/>
      </c>
      <c r="G8" s="34" t="str">
        <f>IF(('WAV Trips Completed'!G8+'WAV Trips Not Accepted'!G8+'WAV Trips Cancelled No-show'!G8+'WAV Trips Cancelled Passenger'!G8+'WAV Trips Cancelled by Driver '!G8),'WAV Trips Completed'!G8/('WAV Trips Completed'!G8+'WAV Trips Not Accepted'!G8+'WAV Trips Cancelled No-show'!G8+'WAV Trips Cancelled Passenger'!G8+'WAV Trips Cancelled by Driver '!G8),"")</f>
        <v/>
      </c>
      <c r="H8" s="34" t="str">
        <f>IF(('WAV Trips Completed'!H8+'WAV Trips Not Accepted'!H8+'WAV Trips Cancelled No-show'!H8+'WAV Trips Cancelled Passenger'!H8+'WAV Trips Cancelled by Driver '!H8),'WAV Trips Completed'!H8/('WAV Trips Completed'!H8+'WAV Trips Not Accepted'!H8+'WAV Trips Cancelled No-show'!H8+'WAV Trips Cancelled Passenger'!H8+'WAV Trips Cancelled by Driver '!H8),"")</f>
        <v/>
      </c>
      <c r="I8" s="34" t="str">
        <f>IF(('WAV Trips Completed'!I8+'WAV Trips Not Accepted'!I8+'WAV Trips Cancelled No-show'!I8+'WAV Trips Cancelled Passenger'!I8+'WAV Trips Cancelled by Driver '!I8),'WAV Trips Completed'!I8/('WAV Trips Completed'!I8+'WAV Trips Not Accepted'!I8+'WAV Trips Cancelled No-show'!I8+'WAV Trips Cancelled Passenger'!I8+'WAV Trips Cancelled by Driver '!I8),"")</f>
        <v/>
      </c>
      <c r="J8" s="34">
        <f>IF(('WAV Trips Completed'!J8+'WAV Trips Not Accepted'!J8+'WAV Trips Cancelled No-show'!J8+'WAV Trips Cancelled Passenger'!J8+'WAV Trips Cancelled by Driver '!J8),'WAV Trips Completed'!J8/('WAV Trips Completed'!J8+'WAV Trips Not Accepted'!J8+'WAV Trips Cancelled No-show'!J8+'WAV Trips Cancelled Passenger'!J8+'WAV Trips Cancelled by Driver '!J8),"")</f>
        <v>1</v>
      </c>
      <c r="K8" s="34">
        <f>IF(('WAV Trips Completed'!K8+'WAV Trips Not Accepted'!K8+'WAV Trips Cancelled No-show'!K8+'WAV Trips Cancelled Passenger'!K8+'WAV Trips Cancelled by Driver '!K8),'WAV Trips Completed'!K8/('WAV Trips Completed'!K8+'WAV Trips Not Accepted'!K8+'WAV Trips Cancelled No-show'!K8+'WAV Trips Cancelled Passenger'!K8+'WAV Trips Cancelled by Driver '!K8),"")</f>
        <v>1</v>
      </c>
      <c r="L8" s="34">
        <f>IF(('WAV Trips Completed'!L8+'WAV Trips Not Accepted'!L8+'WAV Trips Cancelled No-show'!L8+'WAV Trips Cancelled Passenger'!L8+'WAV Trips Cancelled by Driver '!L8),'WAV Trips Completed'!L8/('WAV Trips Completed'!L8+'WAV Trips Not Accepted'!L8+'WAV Trips Cancelled No-show'!L8+'WAV Trips Cancelled Passenger'!L8+'WAV Trips Cancelled by Driver '!L8),"")</f>
        <v>0.5</v>
      </c>
      <c r="M8" s="34">
        <f>IF(('WAV Trips Completed'!M8+'WAV Trips Not Accepted'!M8+'WAV Trips Cancelled No-show'!M8+'WAV Trips Cancelled Passenger'!M8+'WAV Trips Cancelled by Driver '!M8),'WAV Trips Completed'!M8/('WAV Trips Completed'!M8+'WAV Trips Not Accepted'!M8+'WAV Trips Cancelled No-show'!M8+'WAV Trips Cancelled Passenger'!M8+'WAV Trips Cancelled by Driver '!M8),"")</f>
        <v>0.9166666667</v>
      </c>
      <c r="N8" s="34">
        <f>IF(('WAV Trips Completed'!N8+'WAV Trips Not Accepted'!N8+'WAV Trips Cancelled No-show'!N8+'WAV Trips Cancelled Passenger'!N8+'WAV Trips Cancelled by Driver '!N8),'WAV Trips Completed'!N8/('WAV Trips Completed'!N8+'WAV Trips Not Accepted'!N8+'WAV Trips Cancelled No-show'!N8+'WAV Trips Cancelled Passenger'!N8+'WAV Trips Cancelled by Driver '!N8),"")</f>
        <v>1</v>
      </c>
      <c r="O8" s="34" t="str">
        <f>IF(('WAV Trips Completed'!O8+'WAV Trips Not Accepted'!O8+'WAV Trips Cancelled No-show'!O8+'WAV Trips Cancelled Passenger'!O8+'WAV Trips Cancelled by Driver '!O8),'WAV Trips Completed'!O8/('WAV Trips Completed'!O8+'WAV Trips Not Accepted'!O8+'WAV Trips Cancelled No-show'!O8+'WAV Trips Cancelled Passenger'!O8+'WAV Trips Cancelled by Driver '!O8),"")</f>
        <v/>
      </c>
      <c r="P8" s="34" t="str">
        <f>IF(('WAV Trips Completed'!P8+'WAV Trips Not Accepted'!P8+'WAV Trips Cancelled No-show'!P8+'WAV Trips Cancelled Passenger'!P8+'WAV Trips Cancelled by Driver '!P8),'WAV Trips Completed'!P8/('WAV Trips Completed'!P8+'WAV Trips Not Accepted'!P8+'WAV Trips Cancelled No-show'!P8+'WAV Trips Cancelled Passenger'!P8+'WAV Trips Cancelled by Driver '!P8),"")</f>
        <v/>
      </c>
      <c r="Q8" s="34">
        <f>IF(('WAV Trips Completed'!Q8+'WAV Trips Not Accepted'!Q8+'WAV Trips Cancelled No-show'!Q8+'WAV Trips Cancelled Passenger'!Q8+'WAV Trips Cancelled by Driver '!Q8),'WAV Trips Completed'!Q8/('WAV Trips Completed'!Q8+'WAV Trips Not Accepted'!Q8+'WAV Trips Cancelled No-show'!Q8+'WAV Trips Cancelled Passenger'!Q8+'WAV Trips Cancelled by Driver '!Q8),"")</f>
        <v>1</v>
      </c>
      <c r="R8" s="34">
        <f>IF(('WAV Trips Completed'!R8+'WAV Trips Not Accepted'!R8+'WAV Trips Cancelled No-show'!R8+'WAV Trips Cancelled Passenger'!R8+'WAV Trips Cancelled by Driver '!R8),'WAV Trips Completed'!R8/('WAV Trips Completed'!R8+'WAV Trips Not Accepted'!R8+'WAV Trips Cancelled No-show'!R8+'WAV Trips Cancelled Passenger'!R8+'WAV Trips Cancelled by Driver '!R8),"")</f>
        <v>1</v>
      </c>
      <c r="S8" s="34">
        <f>IF(('WAV Trips Completed'!S8+'WAV Trips Not Accepted'!S8+'WAV Trips Cancelled No-show'!S8+'WAV Trips Cancelled Passenger'!S8+'WAV Trips Cancelled by Driver '!S8),'WAV Trips Completed'!S8/('WAV Trips Completed'!S8+'WAV Trips Not Accepted'!S8+'WAV Trips Cancelled No-show'!S8+'WAV Trips Cancelled Passenger'!S8+'WAV Trips Cancelled by Driver '!S8),"")</f>
        <v>1</v>
      </c>
      <c r="T8" s="34" t="str">
        <f>IF(('WAV Trips Completed'!T8+'WAV Trips Not Accepted'!T8+'WAV Trips Cancelled No-show'!T8+'WAV Trips Cancelled Passenger'!T8+'WAV Trips Cancelled by Driver '!T8),'WAV Trips Completed'!T8/('WAV Trips Completed'!T8+'WAV Trips Not Accepted'!T8+'WAV Trips Cancelled No-show'!T8+'WAV Trips Cancelled Passenger'!T8+'WAV Trips Cancelled by Driver '!T8),"")</f>
        <v/>
      </c>
      <c r="U8" s="34">
        <f>IF(('WAV Trips Completed'!U8+'WAV Trips Not Accepted'!U8+'WAV Trips Cancelled No-show'!U8+'WAV Trips Cancelled Passenger'!U8+'WAV Trips Cancelled by Driver '!U8),'WAV Trips Completed'!U8/('WAV Trips Completed'!U8+'WAV Trips Not Accepted'!U8+'WAV Trips Cancelled No-show'!U8+'WAV Trips Cancelled Passenger'!U8+'WAV Trips Cancelled by Driver '!U8),"")</f>
        <v>0</v>
      </c>
      <c r="V8" s="34" t="str">
        <f>IF(('WAV Trips Completed'!V8+'WAV Trips Not Accepted'!V8+'WAV Trips Cancelled No-show'!V8+'WAV Trips Cancelled Passenger'!V8+'WAV Trips Cancelled by Driver '!V8),'WAV Trips Completed'!V8/('WAV Trips Completed'!V8+'WAV Trips Not Accepted'!V8+'WAV Trips Cancelled No-show'!V8+'WAV Trips Cancelled Passenger'!V8+'WAV Trips Cancelled by Driver '!V8),"")</f>
        <v/>
      </c>
      <c r="W8" s="34" t="str">
        <f>IF(('WAV Trips Completed'!W8+'WAV Trips Not Accepted'!W8+'WAV Trips Cancelled No-show'!W8+'WAV Trips Cancelled Passenger'!W8+'WAV Trips Cancelled by Driver '!W8),'WAV Trips Completed'!W8/('WAV Trips Completed'!W8+'WAV Trips Not Accepted'!W8+'WAV Trips Cancelled No-show'!W8+'WAV Trips Cancelled Passenger'!W8+'WAV Trips Cancelled by Driver '!W8),"")</f>
        <v/>
      </c>
      <c r="X8" s="34" t="str">
        <f>IF(('WAV Trips Completed'!X8+'WAV Trips Not Accepted'!X8+'WAV Trips Cancelled No-show'!X8+'WAV Trips Cancelled Passenger'!X8+'WAV Trips Cancelled by Driver '!X8),'WAV Trips Completed'!X8/('WAV Trips Completed'!X8+'WAV Trips Not Accepted'!X8+'WAV Trips Cancelled No-show'!X8+'WAV Trips Cancelled Passenger'!X8+'WAV Trips Cancelled by Driver '!X8),"")</f>
        <v/>
      </c>
      <c r="Y8" s="34" t="str">
        <f>IF(('WAV Trips Completed'!Y8+'WAV Trips Not Accepted'!Y8+'WAV Trips Cancelled No-show'!Y8+'WAV Trips Cancelled Passenger'!Y8+'WAV Trips Cancelled by Driver '!Y8),'WAV Trips Completed'!Y8/('WAV Trips Completed'!Y8+'WAV Trips Not Accepted'!Y8+'WAV Trips Cancelled No-show'!Y8+'WAV Trips Cancelled Passenger'!Y8+'WAV Trips Cancelled by Driver '!Y8),"")</f>
        <v/>
      </c>
      <c r="Z8" s="34" t="str">
        <f>IF(('WAV Trips Completed'!Z8+'WAV Trips Not Accepted'!Z8+'WAV Trips Cancelled No-show'!Z8+'WAV Trips Cancelled Passenger'!Z8+'WAV Trips Cancelled by Driver '!Z8),'WAV Trips Completed'!Z8/('WAV Trips Completed'!Z8+'WAV Trips Not Accepted'!Z8+'WAV Trips Cancelled No-show'!Z8+'WAV Trips Cancelled Passenger'!Z8+'WAV Trips Cancelled by Driver '!Z8),"")</f>
        <v/>
      </c>
      <c r="AA8" s="34" t="str">
        <f>IF(('WAV Trips Completed'!AA8+'WAV Trips Not Accepted'!AA8+'WAV Trips Cancelled No-show'!AA8+'WAV Trips Cancelled Passenger'!AA8+'WAV Trips Cancelled by Driver '!AA8),'WAV Trips Completed'!AA8/('WAV Trips Completed'!AA8+'WAV Trips Not Accepted'!AA8+'WAV Trips Cancelled No-show'!AA8+'WAV Trips Cancelled Passenger'!AA8+'WAV Trips Cancelled by Driver '!AA8),"")</f>
        <v/>
      </c>
      <c r="AB8" s="34" t="str">
        <f>IF(('WAV Trips Completed'!AB8+'WAV Trips Not Accepted'!AB8+'WAV Trips Cancelled No-show'!AB8+'WAV Trips Cancelled Passenger'!AB8+'WAV Trips Cancelled by Driver '!AB8),'WAV Trips Completed'!AB8/('WAV Trips Completed'!AB8+'WAV Trips Not Accepted'!AB8+'WAV Trips Cancelled No-show'!AB8+'WAV Trips Cancelled Passenger'!AB8+'WAV Trips Cancelled by Driver '!AB8),"")</f>
        <v/>
      </c>
      <c r="AC8" s="34" t="str">
        <f>IF(('WAV Trips Completed'!AC8+'WAV Trips Not Accepted'!AC8+'WAV Trips Cancelled No-show'!AC8+'WAV Trips Cancelled Passenger'!AC8+'WAV Trips Cancelled by Driver '!AC8),'WAV Trips Completed'!AC8/('WAV Trips Completed'!AC8+'WAV Trips Not Accepted'!AC8+'WAV Trips Cancelled No-show'!AC8+'WAV Trips Cancelled Passenger'!AC8+'WAV Trips Cancelled by Driver '!AC8),"")</f>
        <v/>
      </c>
      <c r="AD8" s="34" t="str">
        <f>IF(('WAV Trips Completed'!AD8+'WAV Trips Not Accepted'!AD8+'WAV Trips Cancelled No-show'!AD8+'WAV Trips Cancelled Passenger'!AD8+'WAV Trips Cancelled by Driver '!AD8),'WAV Trips Completed'!AD8/('WAV Trips Completed'!AD8+'WAV Trips Not Accepted'!AD8+'WAV Trips Cancelled No-show'!AD8+'WAV Trips Cancelled Passenger'!AD8+'WAV Trips Cancelled by Driver '!AD8),"")</f>
        <v/>
      </c>
      <c r="AE8" s="34" t="str">
        <f>IF(('WAV Trips Completed'!AE8+'WAV Trips Not Accepted'!AE8+'WAV Trips Cancelled No-show'!AE8+'WAV Trips Cancelled Passenger'!AE8+'WAV Trips Cancelled by Driver '!AE8),'WAV Trips Completed'!AE8/('WAV Trips Completed'!AE8+'WAV Trips Not Accepted'!AE8+'WAV Trips Cancelled No-show'!AE8+'WAV Trips Cancelled Passenger'!AE8+'WAV Trips Cancelled by Driver '!AE8),"")</f>
        <v/>
      </c>
      <c r="AF8" s="34" t="str">
        <f>IF(('WAV Trips Completed'!AF8+'WAV Trips Not Accepted'!AF8+'WAV Trips Cancelled No-show'!AF8+'WAV Trips Cancelled Passenger'!AF8+'WAV Trips Cancelled by Driver '!AF8),'WAV Trips Completed'!AF8/('WAV Trips Completed'!AF8+'WAV Trips Not Accepted'!AF8+'WAV Trips Cancelled No-show'!AF8+'WAV Trips Cancelled Passenger'!AF8+'WAV Trips Cancelled by Driver '!AF8),"")</f>
        <v/>
      </c>
      <c r="AG8" s="34">
        <f>IF(('WAV Trips Completed'!AG8+'WAV Trips Not Accepted'!AG8+'WAV Trips Cancelled No-show'!AG8+'WAV Trips Cancelled Passenger'!AG8+'WAV Trips Cancelled by Driver '!AG8),'WAV Trips Completed'!AG8/('WAV Trips Completed'!AG8+'WAV Trips Not Accepted'!AG8+'WAV Trips Cancelled No-show'!AG8+'WAV Trips Cancelled Passenger'!AG8+'WAV Trips Cancelled by Driver '!AG8),"")</f>
        <v>0.8333333333</v>
      </c>
      <c r="AH8" s="34">
        <f>IF(('WAV Trips Completed'!AH8+'WAV Trips Not Accepted'!AH8+'WAV Trips Cancelled No-show'!AH8+'WAV Trips Cancelled Passenger'!AH8+'WAV Trips Cancelled by Driver '!AH8),'WAV Trips Completed'!AH8/('WAV Trips Completed'!AH8+'WAV Trips Not Accepted'!AH8+'WAV Trips Cancelled No-show'!AH8+'WAV Trips Cancelled Passenger'!AH8+'WAV Trips Cancelled by Driver '!AH8),"")</f>
        <v>1</v>
      </c>
      <c r="AI8" s="34">
        <f>IF(('WAV Trips Completed'!AI8+'WAV Trips Not Accepted'!AI8+'WAV Trips Cancelled No-show'!AI8+'WAV Trips Cancelled Passenger'!AI8+'WAV Trips Cancelled by Driver '!AI8),'WAV Trips Completed'!AI8/('WAV Trips Completed'!AI8+'WAV Trips Not Accepted'!AI8+'WAV Trips Cancelled No-show'!AI8+'WAV Trips Cancelled Passenger'!AI8+'WAV Trips Cancelled by Driver '!AI8),"")</f>
        <v>0.8333333333</v>
      </c>
      <c r="AJ8" s="34" t="str">
        <f>IF(('WAV Trips Completed'!AJ8+'WAV Trips Not Accepted'!AJ8+'WAV Trips Cancelled No-show'!AJ8+'WAV Trips Cancelled Passenger'!AJ8+'WAV Trips Cancelled by Driver '!AJ8),'WAV Trips Completed'!AJ8/('WAV Trips Completed'!AJ8+'WAV Trips Not Accepted'!AJ8+'WAV Trips Cancelled No-show'!AJ8+'WAV Trips Cancelled Passenger'!AJ8+'WAV Trips Cancelled by Driver '!AJ8),"")</f>
        <v/>
      </c>
      <c r="AK8" s="34">
        <f>IF(('WAV Trips Completed'!AK8+'WAV Trips Not Accepted'!AK8+'WAV Trips Cancelled No-show'!AK8+'WAV Trips Cancelled Passenger'!AK8+'WAV Trips Cancelled by Driver '!AK8),'WAV Trips Completed'!AK8/('WAV Trips Completed'!AK8+'WAV Trips Not Accepted'!AK8+'WAV Trips Cancelled No-show'!AK8+'WAV Trips Cancelled Passenger'!AK8+'WAV Trips Cancelled by Driver '!AK8),"")</f>
        <v>1</v>
      </c>
      <c r="AL8" s="34">
        <f>IF(('WAV Trips Completed'!AL8+'WAV Trips Not Accepted'!AL8+'WAV Trips Cancelled No-show'!AL8+'WAV Trips Cancelled Passenger'!AL8+'WAV Trips Cancelled by Driver '!AL8),'WAV Trips Completed'!AL8/('WAV Trips Completed'!AL8+'WAV Trips Not Accepted'!AL8+'WAV Trips Cancelled No-show'!AL8+'WAV Trips Cancelled Passenger'!AL8+'WAV Trips Cancelled by Driver '!AL8),"")</f>
        <v>1</v>
      </c>
      <c r="AM8" s="34">
        <f>IF(('WAV Trips Completed'!AM8+'WAV Trips Not Accepted'!AM8+'WAV Trips Cancelled No-show'!AM8+'WAV Trips Cancelled Passenger'!AM8+'WAV Trips Cancelled by Driver '!AM8),'WAV Trips Completed'!AM8/('WAV Trips Completed'!AM8+'WAV Trips Not Accepted'!AM8+'WAV Trips Cancelled No-show'!AM8+'WAV Trips Cancelled Passenger'!AM8+'WAV Trips Cancelled by Driver '!AM8),"")</f>
        <v>1</v>
      </c>
      <c r="AN8" s="34">
        <f>IF(('WAV Trips Completed'!AN8+'WAV Trips Not Accepted'!AN8+'WAV Trips Cancelled No-show'!AN8+'WAV Trips Cancelled Passenger'!AN8+'WAV Trips Cancelled by Driver '!AN8),'WAV Trips Completed'!AN8/('WAV Trips Completed'!AN8+'WAV Trips Not Accepted'!AN8+'WAV Trips Cancelled No-show'!AN8+'WAV Trips Cancelled Passenger'!AN8+'WAV Trips Cancelled by Driver '!AN8),"")</f>
        <v>1</v>
      </c>
      <c r="AO8" s="34">
        <f>IF(('WAV Trips Completed'!AO8+'WAV Trips Not Accepted'!AO8+'WAV Trips Cancelled No-show'!AO8+'WAV Trips Cancelled Passenger'!AO8+'WAV Trips Cancelled by Driver '!AO8),'WAV Trips Completed'!AO8/('WAV Trips Completed'!AO8+'WAV Trips Not Accepted'!AO8+'WAV Trips Cancelled No-show'!AO8+'WAV Trips Cancelled Passenger'!AO8+'WAV Trips Cancelled by Driver '!AO8),"")</f>
        <v>1</v>
      </c>
      <c r="AP8" s="34">
        <f>IF(('WAV Trips Completed'!AP8+'WAV Trips Not Accepted'!AP8+'WAV Trips Cancelled No-show'!AP8+'WAV Trips Cancelled Passenger'!AP8+'WAV Trips Cancelled by Driver '!AP8),'WAV Trips Completed'!AP8/('WAV Trips Completed'!AP8+'WAV Trips Not Accepted'!AP8+'WAV Trips Cancelled No-show'!AP8+'WAV Trips Cancelled Passenger'!AP8+'WAV Trips Cancelled by Driver '!AP8),"")</f>
        <v>1</v>
      </c>
      <c r="AQ8" s="34">
        <f>IF(('WAV Trips Completed'!AQ8+'WAV Trips Not Accepted'!AQ8+'WAV Trips Cancelled No-show'!AQ8+'WAV Trips Cancelled Passenger'!AQ8+'WAV Trips Cancelled by Driver '!AQ8),'WAV Trips Completed'!AQ8/('WAV Trips Completed'!AQ8+'WAV Trips Not Accepted'!AQ8+'WAV Trips Cancelled No-show'!AQ8+'WAV Trips Cancelled Passenger'!AQ8+'WAV Trips Cancelled by Driver '!AQ8),"")</f>
        <v>0.5</v>
      </c>
      <c r="AR8" s="34" t="str">
        <f>IF(('WAV Trips Completed'!AR8+'WAV Trips Not Accepted'!AR8+'WAV Trips Cancelled No-show'!AR8+'WAV Trips Cancelled Passenger'!AR8+'WAV Trips Cancelled by Driver '!AR8),'WAV Trips Completed'!AR8/('WAV Trips Completed'!AR8+'WAV Trips Not Accepted'!AR8+'WAV Trips Cancelled No-show'!AR8+'WAV Trips Cancelled Passenger'!AR8+'WAV Trips Cancelled by Driver '!AR8),"")</f>
        <v/>
      </c>
      <c r="AS8" s="34" t="str">
        <f>IF(('WAV Trips Completed'!AS8+'WAV Trips Not Accepted'!AS8+'WAV Trips Cancelled No-show'!AS8+'WAV Trips Cancelled Passenger'!AS8+'WAV Trips Cancelled by Driver '!AS8),'WAV Trips Completed'!AS8/('WAV Trips Completed'!AS8+'WAV Trips Not Accepted'!AS8+'WAV Trips Cancelled No-show'!AS8+'WAV Trips Cancelled Passenger'!AS8+'WAV Trips Cancelled by Driver '!AS8),"")</f>
        <v/>
      </c>
      <c r="AT8" s="34">
        <f>IF(('WAV Trips Completed'!AT8+'WAV Trips Not Accepted'!AT8+'WAV Trips Cancelled No-show'!AT8+'WAV Trips Cancelled Passenger'!AT8+'WAV Trips Cancelled by Driver '!AT8),'WAV Trips Completed'!AT8/('WAV Trips Completed'!AT8+'WAV Trips Not Accepted'!AT8+'WAV Trips Cancelled No-show'!AT8+'WAV Trips Cancelled Passenger'!AT8+'WAV Trips Cancelled by Driver '!AT8),"")</f>
        <v>1</v>
      </c>
      <c r="AU8" s="34" t="str">
        <f>IF(('WAV Trips Completed'!AU8+'WAV Trips Not Accepted'!AU8+'WAV Trips Cancelled No-show'!AU8+'WAV Trips Cancelled Passenger'!AU8+'WAV Trips Cancelled by Driver '!AU8),'WAV Trips Completed'!AU8/('WAV Trips Completed'!AU8+'WAV Trips Not Accepted'!AU8+'WAV Trips Cancelled No-show'!AU8+'WAV Trips Cancelled Passenger'!AU8+'WAV Trips Cancelled by Driver '!AU8),"")</f>
        <v/>
      </c>
      <c r="AV8" s="34" t="str">
        <f>IF(('WAV Trips Completed'!AV8+'WAV Trips Not Accepted'!AV8+'WAV Trips Cancelled No-show'!AV8+'WAV Trips Cancelled Passenger'!AV8+'WAV Trips Cancelled by Driver '!AV8),'WAV Trips Completed'!AV8/('WAV Trips Completed'!AV8+'WAV Trips Not Accepted'!AV8+'WAV Trips Cancelled No-show'!AV8+'WAV Trips Cancelled Passenger'!AV8+'WAV Trips Cancelled by Driver '!AV8),"")</f>
        <v/>
      </c>
      <c r="AW8" s="34" t="str">
        <f>IF(('WAV Trips Completed'!AW8+'WAV Trips Not Accepted'!AW8+'WAV Trips Cancelled No-show'!AW8+'WAV Trips Cancelled Passenger'!AW8+'WAV Trips Cancelled by Driver '!AW8),'WAV Trips Completed'!AW8/('WAV Trips Completed'!AW8+'WAV Trips Not Accepted'!AW8+'WAV Trips Cancelled No-show'!AW8+'WAV Trips Cancelled Passenger'!AW8+'WAV Trips Cancelled by Driver '!AW8),"")</f>
        <v/>
      </c>
      <c r="AX8" s="34" t="str">
        <f>IF(('WAV Trips Completed'!AX8+'WAV Trips Not Accepted'!AX8+'WAV Trips Cancelled No-show'!AX8+'WAV Trips Cancelled Passenger'!AX8+'WAV Trips Cancelled by Driver '!AX8),'WAV Trips Completed'!AX8/('WAV Trips Completed'!AX8+'WAV Trips Not Accepted'!AX8+'WAV Trips Cancelled No-show'!AX8+'WAV Trips Cancelled Passenger'!AX8+'WAV Trips Cancelled by Driver '!AX8),"")</f>
        <v/>
      </c>
      <c r="AY8" s="34" t="str">
        <f>IF(('WAV Trips Completed'!AY8+'WAV Trips Not Accepted'!AY8+'WAV Trips Cancelled No-show'!AY8+'WAV Trips Cancelled Passenger'!AY8+'WAV Trips Cancelled by Driver '!AY8),'WAV Trips Completed'!AY8/('WAV Trips Completed'!AY8+'WAV Trips Not Accepted'!AY8+'WAV Trips Cancelled No-show'!AY8+'WAV Trips Cancelled Passenger'!AY8+'WAV Trips Cancelled by Driver '!AY8),"")</f>
        <v/>
      </c>
      <c r="AZ8" s="34" t="str">
        <f>IF(('WAV Trips Completed'!AZ8+'WAV Trips Not Accepted'!AZ8+'WAV Trips Cancelled No-show'!AZ8+'WAV Trips Cancelled Passenger'!AZ8+'WAV Trips Cancelled by Driver '!AZ8),'WAV Trips Completed'!AZ8/('WAV Trips Completed'!AZ8+'WAV Trips Not Accepted'!AZ8+'WAV Trips Cancelled No-show'!AZ8+'WAV Trips Cancelled Passenger'!AZ8+'WAV Trips Cancelled by Driver '!AZ8),"")</f>
        <v/>
      </c>
      <c r="BA8" s="34" t="str">
        <f>IF(('WAV Trips Completed'!BA8+'WAV Trips Not Accepted'!BA8+'WAV Trips Cancelled No-show'!BA8+'WAV Trips Cancelled Passenger'!BA8+'WAV Trips Cancelled by Driver '!BA8),'WAV Trips Completed'!BA8/('WAV Trips Completed'!BA8+'WAV Trips Not Accepted'!BA8+'WAV Trips Cancelled No-show'!BA8+'WAV Trips Cancelled Passenger'!BA8+'WAV Trips Cancelled by Driver '!BA8),"")</f>
        <v/>
      </c>
      <c r="BB8" s="34" t="str">
        <f>IF(('WAV Trips Completed'!BB8+'WAV Trips Not Accepted'!BB8+'WAV Trips Cancelled No-show'!BB8+'WAV Trips Cancelled Passenger'!BB8+'WAV Trips Cancelled by Driver '!BB8),'WAV Trips Completed'!BB8/('WAV Trips Completed'!BB8+'WAV Trips Not Accepted'!BB8+'WAV Trips Cancelled No-show'!BB8+'WAV Trips Cancelled Passenger'!BB8+'WAV Trips Cancelled by Driver '!BB8),"")</f>
        <v/>
      </c>
      <c r="BC8" s="34" t="str">
        <f>IF(('WAV Trips Completed'!BC8+'WAV Trips Not Accepted'!BC8+'WAV Trips Cancelled No-show'!BC8+'WAV Trips Cancelled Passenger'!BC8+'WAV Trips Cancelled by Driver '!BC8),'WAV Trips Completed'!BC8/('WAV Trips Completed'!BC8+'WAV Trips Not Accepted'!BC8+'WAV Trips Cancelled No-show'!BC8+'WAV Trips Cancelled Passenger'!BC8+'WAV Trips Cancelled by Driver '!BC8),"")</f>
        <v/>
      </c>
      <c r="BD8" s="34" t="str">
        <f>IF(('WAV Trips Completed'!BD8+'WAV Trips Not Accepted'!BD8+'WAV Trips Cancelled No-show'!BD8+'WAV Trips Cancelled Passenger'!BD8+'WAV Trips Cancelled by Driver '!BD8),'WAV Trips Completed'!BD8/('WAV Trips Completed'!BD8+'WAV Trips Not Accepted'!BD8+'WAV Trips Cancelled No-show'!BD8+'WAV Trips Cancelled Passenger'!BD8+'WAV Trips Cancelled by Driver '!BD8),"")</f>
        <v/>
      </c>
      <c r="BE8" s="34">
        <f>IF(('WAV Trips Completed'!BE8+'WAV Trips Not Accepted'!BE8+'WAV Trips Cancelled No-show'!BE8+'WAV Trips Cancelled Passenger'!BE8+'WAV Trips Cancelled by Driver '!BE8),'WAV Trips Completed'!BE8/('WAV Trips Completed'!BE8+'WAV Trips Not Accepted'!BE8+'WAV Trips Cancelled No-show'!BE8+'WAV Trips Cancelled Passenger'!BE8+'WAV Trips Cancelled by Driver '!BE8),"")</f>
        <v>1</v>
      </c>
      <c r="BF8" s="34">
        <f>IF(('WAV Trips Completed'!BF8+'WAV Trips Not Accepted'!BF8+'WAV Trips Cancelled No-show'!BF8+'WAV Trips Cancelled Passenger'!BF8+'WAV Trips Cancelled by Driver '!BF8),'WAV Trips Completed'!BF8/('WAV Trips Completed'!BF8+'WAV Trips Not Accepted'!BF8+'WAV Trips Cancelled No-show'!BF8+'WAV Trips Cancelled Passenger'!BF8+'WAV Trips Cancelled by Driver '!BF8),"")</f>
        <v>0</v>
      </c>
      <c r="BG8" s="34">
        <f>IF(('WAV Trips Completed'!BG8+'WAV Trips Not Accepted'!BG8+'WAV Trips Cancelled No-show'!BG8+'WAV Trips Cancelled Passenger'!BG8+'WAV Trips Cancelled by Driver '!BG8),'WAV Trips Completed'!BG8/('WAV Trips Completed'!BG8+'WAV Trips Not Accepted'!BG8+'WAV Trips Cancelled No-show'!BG8+'WAV Trips Cancelled Passenger'!BG8+'WAV Trips Cancelled by Driver '!BG8),"")</f>
        <v>1</v>
      </c>
      <c r="BH8" s="34">
        <f>IF(('WAV Trips Completed'!BH8+'WAV Trips Not Accepted'!BH8+'WAV Trips Cancelled No-show'!BH8+'WAV Trips Cancelled Passenger'!BH8+'WAV Trips Cancelled by Driver '!BH8),'WAV Trips Completed'!BH8/('WAV Trips Completed'!BH8+'WAV Trips Not Accepted'!BH8+'WAV Trips Cancelled No-show'!BH8+'WAV Trips Cancelled Passenger'!BH8+'WAV Trips Cancelled by Driver '!BH8),"")</f>
        <v>0.8</v>
      </c>
      <c r="BI8" s="34">
        <f>IF(('WAV Trips Completed'!BI8+'WAV Trips Not Accepted'!BI8+'WAV Trips Cancelled No-show'!BI8+'WAV Trips Cancelled Passenger'!BI8+'WAV Trips Cancelled by Driver '!BI8),'WAV Trips Completed'!BI8/('WAV Trips Completed'!BI8+'WAV Trips Not Accepted'!BI8+'WAV Trips Cancelled No-show'!BI8+'WAV Trips Cancelled Passenger'!BI8+'WAV Trips Cancelled by Driver '!BI8),"")</f>
        <v>0.8181818182</v>
      </c>
      <c r="BJ8" s="34" t="str">
        <f>IF(('WAV Trips Completed'!BJ8+'WAV Trips Not Accepted'!BJ8+'WAV Trips Cancelled No-show'!BJ8+'WAV Trips Cancelled Passenger'!BJ8+'WAV Trips Cancelled by Driver '!BJ8),'WAV Trips Completed'!BJ8/('WAV Trips Completed'!BJ8+'WAV Trips Not Accepted'!BJ8+'WAV Trips Cancelled No-show'!BJ8+'WAV Trips Cancelled Passenger'!BJ8+'WAV Trips Cancelled by Driver '!BJ8),"")</f>
        <v/>
      </c>
      <c r="BK8" s="34" t="str">
        <f>IF(('WAV Trips Completed'!BK8+'WAV Trips Not Accepted'!BK8+'WAV Trips Cancelled No-show'!BK8+'WAV Trips Cancelled Passenger'!BK8+'WAV Trips Cancelled by Driver '!BK8),'WAV Trips Completed'!BK8/('WAV Trips Completed'!BK8+'WAV Trips Not Accepted'!BK8+'WAV Trips Cancelled No-show'!BK8+'WAV Trips Cancelled Passenger'!BK8+'WAV Trips Cancelled by Driver '!BK8),"")</f>
        <v/>
      </c>
      <c r="BL8" s="34" t="str">
        <f>IF(('WAV Trips Completed'!BL8+'WAV Trips Not Accepted'!BL8+'WAV Trips Cancelled No-show'!BL8+'WAV Trips Cancelled Passenger'!BL8+'WAV Trips Cancelled by Driver '!BL8),'WAV Trips Completed'!BL8/('WAV Trips Completed'!BL8+'WAV Trips Not Accepted'!BL8+'WAV Trips Cancelled No-show'!BL8+'WAV Trips Cancelled Passenger'!BL8+'WAV Trips Cancelled by Driver '!BL8),"")</f>
        <v/>
      </c>
      <c r="BM8" s="34">
        <f>IF(('WAV Trips Completed'!BM8+'WAV Trips Not Accepted'!BM8+'WAV Trips Cancelled No-show'!BM8+'WAV Trips Cancelled Passenger'!BM8+'WAV Trips Cancelled by Driver '!BM8),'WAV Trips Completed'!BM8/('WAV Trips Completed'!BM8+'WAV Trips Not Accepted'!BM8+'WAV Trips Cancelled No-show'!BM8+'WAV Trips Cancelled Passenger'!BM8+'WAV Trips Cancelled by Driver '!BM8),"")</f>
        <v>1</v>
      </c>
      <c r="BN8" s="34">
        <f>IF(('WAV Trips Completed'!BN8+'WAV Trips Not Accepted'!BN8+'WAV Trips Cancelled No-show'!BN8+'WAV Trips Cancelled Passenger'!BN8+'WAV Trips Cancelled by Driver '!BN8),'WAV Trips Completed'!BN8/('WAV Trips Completed'!BN8+'WAV Trips Not Accepted'!BN8+'WAV Trips Cancelled No-show'!BN8+'WAV Trips Cancelled Passenger'!BN8+'WAV Trips Cancelled by Driver '!BN8),"")</f>
        <v>0.8571428571</v>
      </c>
      <c r="BO8" s="34">
        <f>IF(('WAV Trips Completed'!BO8+'WAV Trips Not Accepted'!BO8+'WAV Trips Cancelled No-show'!BO8+'WAV Trips Cancelled Passenger'!BO8+'WAV Trips Cancelled by Driver '!BO8),'WAV Trips Completed'!BO8/('WAV Trips Completed'!BO8+'WAV Trips Not Accepted'!BO8+'WAV Trips Cancelled No-show'!BO8+'WAV Trips Cancelled Passenger'!BO8+'WAV Trips Cancelled by Driver '!BO8),"")</f>
        <v>1</v>
      </c>
      <c r="BP8" s="34">
        <f>IF(('WAV Trips Completed'!BP8+'WAV Trips Not Accepted'!BP8+'WAV Trips Cancelled No-show'!BP8+'WAV Trips Cancelled Passenger'!BP8+'WAV Trips Cancelled by Driver '!BP8),'WAV Trips Completed'!BP8/('WAV Trips Completed'!BP8+'WAV Trips Not Accepted'!BP8+'WAV Trips Cancelled No-show'!BP8+'WAV Trips Cancelled Passenger'!BP8+'WAV Trips Cancelled by Driver '!BP8),"")</f>
        <v>0</v>
      </c>
      <c r="BQ8" s="34" t="str">
        <f>IF(('WAV Trips Completed'!BQ8+'WAV Trips Not Accepted'!BQ8+'WAV Trips Cancelled No-show'!BQ8+'WAV Trips Cancelled Passenger'!BQ8+'WAV Trips Cancelled by Driver '!BQ8),'WAV Trips Completed'!BQ8/('WAV Trips Completed'!BQ8+'WAV Trips Not Accepted'!BQ8+'WAV Trips Cancelled No-show'!BQ8+'WAV Trips Cancelled Passenger'!BQ8+'WAV Trips Cancelled by Driver '!BQ8),"")</f>
        <v/>
      </c>
      <c r="BR8" s="34" t="str">
        <f>IF(('WAV Trips Completed'!BR8+'WAV Trips Not Accepted'!BR8+'WAV Trips Cancelled No-show'!BR8+'WAV Trips Cancelled Passenger'!BR8+'WAV Trips Cancelled by Driver '!BR8),'WAV Trips Completed'!BR8/('WAV Trips Completed'!BR8+'WAV Trips Not Accepted'!BR8+'WAV Trips Cancelled No-show'!BR8+'WAV Trips Cancelled Passenger'!BR8+'WAV Trips Cancelled by Driver '!BR8),"")</f>
        <v/>
      </c>
      <c r="BS8" s="34">
        <f>IF(('WAV Trips Completed'!BS8+'WAV Trips Not Accepted'!BS8+'WAV Trips Cancelled No-show'!BS8+'WAV Trips Cancelled Passenger'!BS8+'WAV Trips Cancelled by Driver '!BS8),'WAV Trips Completed'!BS8/('WAV Trips Completed'!BS8+'WAV Trips Not Accepted'!BS8+'WAV Trips Cancelled No-show'!BS8+'WAV Trips Cancelled Passenger'!BS8+'WAV Trips Cancelled by Driver '!BS8),"")</f>
        <v>0</v>
      </c>
      <c r="BT8" s="34">
        <f>IF(('WAV Trips Completed'!BT8+'WAV Trips Not Accepted'!BT8+'WAV Trips Cancelled No-show'!BT8+'WAV Trips Cancelled Passenger'!BT8+'WAV Trips Cancelled by Driver '!BT8),'WAV Trips Completed'!BT8/('WAV Trips Completed'!BT8+'WAV Trips Not Accepted'!BT8+'WAV Trips Cancelled No-show'!BT8+'WAV Trips Cancelled Passenger'!BT8+'WAV Trips Cancelled by Driver '!BT8),"")</f>
        <v>1</v>
      </c>
      <c r="BU8" s="34" t="str">
        <f>IF(('WAV Trips Completed'!BU8+'WAV Trips Not Accepted'!BU8+'WAV Trips Cancelled No-show'!BU8+'WAV Trips Cancelled Passenger'!BU8+'WAV Trips Cancelled by Driver '!BU8),'WAV Trips Completed'!BU8/('WAV Trips Completed'!BU8+'WAV Trips Not Accepted'!BU8+'WAV Trips Cancelled No-show'!BU8+'WAV Trips Cancelled Passenger'!BU8+'WAV Trips Cancelled by Driver '!BU8),"")</f>
        <v/>
      </c>
      <c r="BV8" s="34" t="str">
        <f>IF(('WAV Trips Completed'!BV8+'WAV Trips Not Accepted'!BV8+'WAV Trips Cancelled No-show'!BV8+'WAV Trips Cancelled Passenger'!BV8+'WAV Trips Cancelled by Driver '!BV8),'WAV Trips Completed'!BV8/('WAV Trips Completed'!BV8+'WAV Trips Not Accepted'!BV8+'WAV Trips Cancelled No-show'!BV8+'WAV Trips Cancelled Passenger'!BV8+'WAV Trips Cancelled by Driver '!BV8),"")</f>
        <v/>
      </c>
      <c r="BW8" s="34" t="str">
        <f>IF(('WAV Trips Completed'!BW8+'WAV Trips Not Accepted'!BW8+'WAV Trips Cancelled No-show'!BW8+'WAV Trips Cancelled Passenger'!BW8+'WAV Trips Cancelled by Driver '!BW8),'WAV Trips Completed'!BW8/('WAV Trips Completed'!BW8+'WAV Trips Not Accepted'!BW8+'WAV Trips Cancelled No-show'!BW8+'WAV Trips Cancelled Passenger'!BW8+'WAV Trips Cancelled by Driver '!BW8),"")</f>
        <v/>
      </c>
      <c r="BX8" s="34" t="str">
        <f>IF(('WAV Trips Completed'!BX8+'WAV Trips Not Accepted'!BX8+'WAV Trips Cancelled No-show'!BX8+'WAV Trips Cancelled Passenger'!BX8+'WAV Trips Cancelled by Driver '!BX8),'WAV Trips Completed'!BX8/('WAV Trips Completed'!BX8+'WAV Trips Not Accepted'!BX8+'WAV Trips Cancelled No-show'!BX8+'WAV Trips Cancelled Passenger'!BX8+'WAV Trips Cancelled by Driver '!BX8),"")</f>
        <v/>
      </c>
      <c r="BY8" s="34" t="str">
        <f>IF(('WAV Trips Completed'!BY8+'WAV Trips Not Accepted'!BY8+'WAV Trips Cancelled No-show'!BY8+'WAV Trips Cancelled Passenger'!BY8+'WAV Trips Cancelled by Driver '!BY8),'WAV Trips Completed'!BY8/('WAV Trips Completed'!BY8+'WAV Trips Not Accepted'!BY8+'WAV Trips Cancelled No-show'!BY8+'WAV Trips Cancelled Passenger'!BY8+'WAV Trips Cancelled by Driver '!BY8),"")</f>
        <v/>
      </c>
      <c r="BZ8" s="34" t="str">
        <f>IF(('WAV Trips Completed'!BZ8+'WAV Trips Not Accepted'!BZ8+'WAV Trips Cancelled No-show'!BZ8+'WAV Trips Cancelled Passenger'!BZ8+'WAV Trips Cancelled by Driver '!BZ8),'WAV Trips Completed'!BZ8/('WAV Trips Completed'!BZ8+'WAV Trips Not Accepted'!BZ8+'WAV Trips Cancelled No-show'!BZ8+'WAV Trips Cancelled Passenger'!BZ8+'WAV Trips Cancelled by Driver '!BZ8),"")</f>
        <v/>
      </c>
      <c r="CA8" s="34" t="str">
        <f>IF(('WAV Trips Completed'!CA8+'WAV Trips Not Accepted'!CA8+'WAV Trips Cancelled No-show'!CA8+'WAV Trips Cancelled Passenger'!CA8+'WAV Trips Cancelled by Driver '!CA8),'WAV Trips Completed'!CA8/('WAV Trips Completed'!CA8+'WAV Trips Not Accepted'!CA8+'WAV Trips Cancelled No-show'!CA8+'WAV Trips Cancelled Passenger'!CA8+'WAV Trips Cancelled by Driver '!CA8),"")</f>
        <v/>
      </c>
      <c r="CB8" s="34" t="str">
        <f>IF(('WAV Trips Completed'!CB8+'WAV Trips Not Accepted'!CB8+'WAV Trips Cancelled No-show'!CB8+'WAV Trips Cancelled Passenger'!CB8+'WAV Trips Cancelled by Driver '!CB8),'WAV Trips Completed'!CB8/('WAV Trips Completed'!CB8+'WAV Trips Not Accepted'!CB8+'WAV Trips Cancelled No-show'!CB8+'WAV Trips Cancelled Passenger'!CB8+'WAV Trips Cancelled by Driver '!CB8),"")</f>
        <v/>
      </c>
      <c r="CC8" s="34">
        <f>IF(('WAV Trips Completed'!CC8+'WAV Trips Not Accepted'!CC8+'WAV Trips Cancelled No-show'!CC8+'WAV Trips Cancelled Passenger'!CC8+'WAV Trips Cancelled by Driver '!CC8),'WAV Trips Completed'!CC8/('WAV Trips Completed'!CC8+'WAV Trips Not Accepted'!CC8+'WAV Trips Cancelled No-show'!CC8+'WAV Trips Cancelled Passenger'!CC8+'WAV Trips Cancelled by Driver '!CC8),"")</f>
        <v>1</v>
      </c>
      <c r="CD8" s="34" t="str">
        <f>IF(('WAV Trips Completed'!CD8+'WAV Trips Not Accepted'!CD8+'WAV Trips Cancelled No-show'!CD8+'WAV Trips Cancelled Passenger'!CD8+'WAV Trips Cancelled by Driver '!CD8),'WAV Trips Completed'!CD8/('WAV Trips Completed'!CD8+'WAV Trips Not Accepted'!CD8+'WAV Trips Cancelled No-show'!CD8+'WAV Trips Cancelled Passenger'!CD8+'WAV Trips Cancelled by Driver '!CD8),"")</f>
        <v/>
      </c>
      <c r="CE8" s="34">
        <f>IF(('WAV Trips Completed'!CE8+'WAV Trips Not Accepted'!CE8+'WAV Trips Cancelled No-show'!CE8+'WAV Trips Cancelled Passenger'!CE8+'WAV Trips Cancelled by Driver '!CE8),'WAV Trips Completed'!CE8/('WAV Trips Completed'!CE8+'WAV Trips Not Accepted'!CE8+'WAV Trips Cancelled No-show'!CE8+'WAV Trips Cancelled Passenger'!CE8+'WAV Trips Cancelled by Driver '!CE8),"")</f>
        <v>1</v>
      </c>
      <c r="CF8" s="34" t="str">
        <f>IF(('WAV Trips Completed'!CF8+'WAV Trips Not Accepted'!CF8+'WAV Trips Cancelled No-show'!CF8+'WAV Trips Cancelled Passenger'!CF8+'WAV Trips Cancelled by Driver '!CF8),'WAV Trips Completed'!CF8/('WAV Trips Completed'!CF8+'WAV Trips Not Accepted'!CF8+'WAV Trips Cancelled No-show'!CF8+'WAV Trips Cancelled Passenger'!CF8+'WAV Trips Cancelled by Driver '!CF8),"")</f>
        <v/>
      </c>
      <c r="CG8" s="34">
        <f>IF(('WAV Trips Completed'!CG8+'WAV Trips Not Accepted'!CG8+'WAV Trips Cancelled No-show'!CG8+'WAV Trips Cancelled Passenger'!CG8+'WAV Trips Cancelled by Driver '!CG8),'WAV Trips Completed'!CG8/('WAV Trips Completed'!CG8+'WAV Trips Not Accepted'!CG8+'WAV Trips Cancelled No-show'!CG8+'WAV Trips Cancelled Passenger'!CG8+'WAV Trips Cancelled by Driver '!CG8),"")</f>
        <v>1</v>
      </c>
      <c r="CH8" s="34" t="str">
        <f>IF(('WAV Trips Completed'!CH8+'WAV Trips Not Accepted'!CH8+'WAV Trips Cancelled No-show'!CH8+'WAV Trips Cancelled Passenger'!CH8+'WAV Trips Cancelled by Driver '!CH8),'WAV Trips Completed'!CH8/('WAV Trips Completed'!CH8+'WAV Trips Not Accepted'!CH8+'WAV Trips Cancelled No-show'!CH8+'WAV Trips Cancelled Passenger'!CH8+'WAV Trips Cancelled by Driver '!CH8),"")</f>
        <v/>
      </c>
      <c r="CI8" s="34">
        <f>IF(('WAV Trips Completed'!CI8+'WAV Trips Not Accepted'!CI8+'WAV Trips Cancelled No-show'!CI8+'WAV Trips Cancelled Passenger'!CI8+'WAV Trips Cancelled by Driver '!CI8),'WAV Trips Completed'!CI8/('WAV Trips Completed'!CI8+'WAV Trips Not Accepted'!CI8+'WAV Trips Cancelled No-show'!CI8+'WAV Trips Cancelled Passenger'!CI8+'WAV Trips Cancelled by Driver '!CI8),"")</f>
        <v>1</v>
      </c>
      <c r="CJ8" s="34">
        <f>IF(('WAV Trips Completed'!CJ8+'WAV Trips Not Accepted'!CJ8+'WAV Trips Cancelled No-show'!CJ8+'WAV Trips Cancelled Passenger'!CJ8+'WAV Trips Cancelled by Driver '!CJ8),'WAV Trips Completed'!CJ8/('WAV Trips Completed'!CJ8+'WAV Trips Not Accepted'!CJ8+'WAV Trips Cancelled No-show'!CJ8+'WAV Trips Cancelled Passenger'!CJ8+'WAV Trips Cancelled by Driver '!CJ8),"")</f>
        <v>1</v>
      </c>
      <c r="CK8" s="34" t="str">
        <f>IF(('WAV Trips Completed'!CK8+'WAV Trips Not Accepted'!CK8+'WAV Trips Cancelled No-show'!CK8+'WAV Trips Cancelled Passenger'!CK8+'WAV Trips Cancelled by Driver '!CK8),'WAV Trips Completed'!CK8/('WAV Trips Completed'!CK8+'WAV Trips Not Accepted'!CK8+'WAV Trips Cancelled No-show'!CK8+'WAV Trips Cancelled Passenger'!CK8+'WAV Trips Cancelled by Driver '!CK8),"")</f>
        <v/>
      </c>
      <c r="CL8" s="34" t="str">
        <f>IF(('WAV Trips Completed'!CL8+'WAV Trips Not Accepted'!CL8+'WAV Trips Cancelled No-show'!CL8+'WAV Trips Cancelled Passenger'!CL8+'WAV Trips Cancelled by Driver '!CL8),'WAV Trips Completed'!CL8/('WAV Trips Completed'!CL8+'WAV Trips Not Accepted'!CL8+'WAV Trips Cancelled No-show'!CL8+'WAV Trips Cancelled Passenger'!CL8+'WAV Trips Cancelled by Driver '!CL8),"")</f>
        <v/>
      </c>
      <c r="CM8" s="34">
        <f>IF(('WAV Trips Completed'!CM8+'WAV Trips Not Accepted'!CM8+'WAV Trips Cancelled No-show'!CM8+'WAV Trips Cancelled Passenger'!CM8+'WAV Trips Cancelled by Driver '!CM8),'WAV Trips Completed'!CM8/('WAV Trips Completed'!CM8+'WAV Trips Not Accepted'!CM8+'WAV Trips Cancelled No-show'!CM8+'WAV Trips Cancelled Passenger'!CM8+'WAV Trips Cancelled by Driver '!CM8),"")</f>
        <v>0.5</v>
      </c>
      <c r="CN8" s="34" t="str">
        <f>IF(('WAV Trips Completed'!CN8+'WAV Trips Not Accepted'!CN8+'WAV Trips Cancelled No-show'!CN8+'WAV Trips Cancelled Passenger'!CN8+'WAV Trips Cancelled by Driver '!CN8),'WAV Trips Completed'!CN8/('WAV Trips Completed'!CN8+'WAV Trips Not Accepted'!CN8+'WAV Trips Cancelled No-show'!CN8+'WAV Trips Cancelled Passenger'!CN8+'WAV Trips Cancelled by Driver '!CN8),"")</f>
        <v/>
      </c>
      <c r="CO8" s="34" t="str">
        <f>IF(('WAV Trips Completed'!CO8+'WAV Trips Not Accepted'!CO8+'WAV Trips Cancelled No-show'!CO8+'WAV Trips Cancelled Passenger'!CO8+'WAV Trips Cancelled by Driver '!CO8),'WAV Trips Completed'!CO8/('WAV Trips Completed'!CO8+'WAV Trips Not Accepted'!CO8+'WAV Trips Cancelled No-show'!CO8+'WAV Trips Cancelled Passenger'!CO8+'WAV Trips Cancelled by Driver '!CO8),"")</f>
        <v/>
      </c>
      <c r="CP8" s="34" t="str">
        <f>IF(('WAV Trips Completed'!CP8+'WAV Trips Not Accepted'!CP8+'WAV Trips Cancelled No-show'!CP8+'WAV Trips Cancelled Passenger'!CP8+'WAV Trips Cancelled by Driver '!CP8),'WAV Trips Completed'!CP8/('WAV Trips Completed'!CP8+'WAV Trips Not Accepted'!CP8+'WAV Trips Cancelled No-show'!CP8+'WAV Trips Cancelled Passenger'!CP8+'WAV Trips Cancelled by Driver '!CP8),"")</f>
        <v/>
      </c>
      <c r="CQ8" s="34" t="str">
        <f>IF(('WAV Trips Completed'!CQ8+'WAV Trips Not Accepted'!CQ8+'WAV Trips Cancelled No-show'!CQ8+'WAV Trips Cancelled Passenger'!CQ8+'WAV Trips Cancelled by Driver '!CQ8),'WAV Trips Completed'!CQ8/('WAV Trips Completed'!CQ8+'WAV Trips Not Accepted'!CQ8+'WAV Trips Cancelled No-show'!CQ8+'WAV Trips Cancelled Passenger'!CQ8+'WAV Trips Cancelled by Driver '!CQ8),"")</f>
        <v/>
      </c>
      <c r="CR8" s="34" t="str">
        <f>IF(('WAV Trips Completed'!CR8+'WAV Trips Not Accepted'!CR8+'WAV Trips Cancelled No-show'!CR8+'WAV Trips Cancelled Passenger'!CR8+'WAV Trips Cancelled by Driver '!CR8),'WAV Trips Completed'!CR8/('WAV Trips Completed'!CR8+'WAV Trips Not Accepted'!CR8+'WAV Trips Cancelled No-show'!CR8+'WAV Trips Cancelled Passenger'!CR8+'WAV Trips Cancelled by Driver '!CR8),"")</f>
        <v/>
      </c>
      <c r="CS8" s="34">
        <f>IF(('WAV Trips Completed'!CS8+'WAV Trips Not Accepted'!CS8+'WAV Trips Cancelled No-show'!CS8+'WAV Trips Cancelled Passenger'!CS8+'WAV Trips Cancelled by Driver '!CS8),'WAV Trips Completed'!CS8/('WAV Trips Completed'!CS8+'WAV Trips Not Accepted'!CS8+'WAV Trips Cancelled No-show'!CS8+'WAV Trips Cancelled Passenger'!CS8+'WAV Trips Cancelled by Driver '!CS8),"")</f>
        <v>1</v>
      </c>
      <c r="CT8" s="34" t="str">
        <f>IF(('WAV Trips Completed'!CT8+'WAV Trips Not Accepted'!CT8+'WAV Trips Cancelled No-show'!CT8+'WAV Trips Cancelled Passenger'!CT8+'WAV Trips Cancelled by Driver '!CT8),'WAV Trips Completed'!CT8/('WAV Trips Completed'!CT8+'WAV Trips Not Accepted'!CT8+'WAV Trips Cancelled No-show'!CT8+'WAV Trips Cancelled Passenger'!CT8+'WAV Trips Cancelled by Driver '!CT8),"")</f>
        <v/>
      </c>
      <c r="CU8" s="34" t="str">
        <f>IF(('WAV Trips Completed'!CU8+'WAV Trips Not Accepted'!CU8+'WAV Trips Cancelled No-show'!CU8+'WAV Trips Cancelled Passenger'!CU8+'WAV Trips Cancelled by Driver '!CU8),'WAV Trips Completed'!CU8/('WAV Trips Completed'!CU8+'WAV Trips Not Accepted'!CU8+'WAV Trips Cancelled No-show'!CU8+'WAV Trips Cancelled Passenger'!CU8+'WAV Trips Cancelled by Driver '!CU8),"")</f>
        <v/>
      </c>
      <c r="CV8" s="34" t="str">
        <f>IF(('WAV Trips Completed'!CV8+'WAV Trips Not Accepted'!CV8+'WAV Trips Cancelled No-show'!CV8+'WAV Trips Cancelled Passenger'!CV8+'WAV Trips Cancelled by Driver '!CV8),'WAV Trips Completed'!CV8/('WAV Trips Completed'!CV8+'WAV Trips Not Accepted'!CV8+'WAV Trips Cancelled No-show'!CV8+'WAV Trips Cancelled Passenger'!CV8+'WAV Trips Cancelled by Driver '!CV8),"")</f>
        <v/>
      </c>
      <c r="CW8" s="34" t="str">
        <f>IF(('WAV Trips Completed'!CW8+'WAV Trips Not Accepted'!CW8+'WAV Trips Cancelled No-show'!CW8+'WAV Trips Cancelled Passenger'!CW8+'WAV Trips Cancelled by Driver '!CW8),'WAV Trips Completed'!CW8/('WAV Trips Completed'!CW8+'WAV Trips Not Accepted'!CW8+'WAV Trips Cancelled No-show'!CW8+'WAV Trips Cancelled Passenger'!CW8+'WAV Trips Cancelled by Driver '!CW8),"")</f>
        <v/>
      </c>
      <c r="CX8" s="34" t="str">
        <f>IF(('WAV Trips Completed'!CX8+'WAV Trips Not Accepted'!CX8+'WAV Trips Cancelled No-show'!CX8+'WAV Trips Cancelled Passenger'!CX8+'WAV Trips Cancelled by Driver '!CX8),'WAV Trips Completed'!CX8/('WAV Trips Completed'!CX8+'WAV Trips Not Accepted'!CX8+'WAV Trips Cancelled No-show'!CX8+'WAV Trips Cancelled Passenger'!CX8+'WAV Trips Cancelled by Driver '!CX8),"")</f>
        <v/>
      </c>
      <c r="CY8" s="34" t="str">
        <f>IF(('WAV Trips Completed'!CY8+'WAV Trips Not Accepted'!CY8+'WAV Trips Cancelled No-show'!CY8+'WAV Trips Cancelled Passenger'!CY8+'WAV Trips Cancelled by Driver '!CY8),'WAV Trips Completed'!CY8/('WAV Trips Completed'!CY8+'WAV Trips Not Accepted'!CY8+'WAV Trips Cancelled No-show'!CY8+'WAV Trips Cancelled Passenger'!CY8+'WAV Trips Cancelled by Driver '!CY8),"")</f>
        <v/>
      </c>
      <c r="CZ8" s="34" t="str">
        <f>IF(('WAV Trips Completed'!CZ8+'WAV Trips Not Accepted'!CZ8+'WAV Trips Cancelled No-show'!CZ8+'WAV Trips Cancelled Passenger'!CZ8+'WAV Trips Cancelled by Driver '!CZ8),'WAV Trips Completed'!CZ8/('WAV Trips Completed'!CZ8+'WAV Trips Not Accepted'!CZ8+'WAV Trips Cancelled No-show'!CZ8+'WAV Trips Cancelled Passenger'!CZ8+'WAV Trips Cancelled by Driver '!CZ8),"")</f>
        <v/>
      </c>
      <c r="DA8" s="34" t="str">
        <f>IF(('WAV Trips Completed'!DA8+'WAV Trips Not Accepted'!DA8+'WAV Trips Cancelled No-show'!DA8+'WAV Trips Cancelled Passenger'!DA8+'WAV Trips Cancelled by Driver '!DA8),'WAV Trips Completed'!DA8/('WAV Trips Completed'!DA8+'WAV Trips Not Accepted'!DA8+'WAV Trips Cancelled No-show'!DA8+'WAV Trips Cancelled Passenger'!DA8+'WAV Trips Cancelled by Driver '!DA8),"")</f>
        <v/>
      </c>
      <c r="DB8" s="34" t="str">
        <f>IF(('WAV Trips Completed'!DB8+'WAV Trips Not Accepted'!DB8+'WAV Trips Cancelled No-show'!DB8+'WAV Trips Cancelled Passenger'!DB8+'WAV Trips Cancelled by Driver '!DB8),'WAV Trips Completed'!DB8/('WAV Trips Completed'!DB8+'WAV Trips Not Accepted'!DB8+'WAV Trips Cancelled No-show'!DB8+'WAV Trips Cancelled Passenger'!DB8+'WAV Trips Cancelled by Driver '!DB8),"")</f>
        <v/>
      </c>
      <c r="DC8" s="34" t="str">
        <f>IF(('WAV Trips Completed'!DC8+'WAV Trips Not Accepted'!DC8+'WAV Trips Cancelled No-show'!DC8+'WAV Trips Cancelled Passenger'!DC8+'WAV Trips Cancelled by Driver '!DC8),'WAV Trips Completed'!DC8/('WAV Trips Completed'!DC8+'WAV Trips Not Accepted'!DC8+'WAV Trips Cancelled No-show'!DC8+'WAV Trips Cancelled Passenger'!DC8+'WAV Trips Cancelled by Driver '!DC8),"")</f>
        <v/>
      </c>
      <c r="DD8" s="34">
        <f>IF(('WAV Trips Completed'!DD8+'WAV Trips Not Accepted'!DD8+'WAV Trips Cancelled No-show'!DD8+'WAV Trips Cancelled Passenger'!DD8+'WAV Trips Cancelled by Driver '!DD8),'WAV Trips Completed'!DD8/('WAV Trips Completed'!DD8+'WAV Trips Not Accepted'!DD8+'WAV Trips Cancelled No-show'!DD8+'WAV Trips Cancelled Passenger'!DD8+'WAV Trips Cancelled by Driver '!DD8),"")</f>
        <v>0.5</v>
      </c>
      <c r="DE8" s="34">
        <f>IF(('WAV Trips Completed'!DE8+'WAV Trips Not Accepted'!DE8+'WAV Trips Cancelled No-show'!DE8+'WAV Trips Cancelled Passenger'!DE8+'WAV Trips Cancelled by Driver '!DE8),'WAV Trips Completed'!DE8/('WAV Trips Completed'!DE8+'WAV Trips Not Accepted'!DE8+'WAV Trips Cancelled No-show'!DE8+'WAV Trips Cancelled Passenger'!DE8+'WAV Trips Cancelled by Driver '!DE8),"")</f>
        <v>0.75</v>
      </c>
      <c r="DF8" s="34">
        <f>IF(('WAV Trips Completed'!DF8+'WAV Trips Not Accepted'!DF8+'WAV Trips Cancelled No-show'!DF8+'WAV Trips Cancelled Passenger'!DF8+'WAV Trips Cancelled by Driver '!DF8),'WAV Trips Completed'!DF8/('WAV Trips Completed'!DF8+'WAV Trips Not Accepted'!DF8+'WAV Trips Cancelled No-show'!DF8+'WAV Trips Cancelled Passenger'!DF8+'WAV Trips Cancelled by Driver '!DF8),"")</f>
        <v>1</v>
      </c>
      <c r="DG8" s="34" t="str">
        <f>IF(('WAV Trips Completed'!DG8+'WAV Trips Not Accepted'!DG8+'WAV Trips Cancelled No-show'!DG8+'WAV Trips Cancelled Passenger'!DG8+'WAV Trips Cancelled by Driver '!DG8),'WAV Trips Completed'!DG8/('WAV Trips Completed'!DG8+'WAV Trips Not Accepted'!DG8+'WAV Trips Cancelled No-show'!DG8+'WAV Trips Cancelled Passenger'!DG8+'WAV Trips Cancelled by Driver '!DG8),"")</f>
        <v/>
      </c>
      <c r="DH8" s="34" t="str">
        <f>IF(('WAV Trips Completed'!DH8+'WAV Trips Not Accepted'!DH8+'WAV Trips Cancelled No-show'!DH8+'WAV Trips Cancelled Passenger'!DH8+'WAV Trips Cancelled by Driver '!DH8),'WAV Trips Completed'!DH8/('WAV Trips Completed'!DH8+'WAV Trips Not Accepted'!DH8+'WAV Trips Cancelled No-show'!DH8+'WAV Trips Cancelled Passenger'!DH8+'WAV Trips Cancelled by Driver '!DH8),"")</f>
        <v/>
      </c>
      <c r="DI8" s="34">
        <f>IF(('WAV Trips Completed'!DI8+'WAV Trips Not Accepted'!DI8+'WAV Trips Cancelled No-show'!DI8+'WAV Trips Cancelled Passenger'!DI8+'WAV Trips Cancelled by Driver '!DI8),'WAV Trips Completed'!DI8/('WAV Trips Completed'!DI8+'WAV Trips Not Accepted'!DI8+'WAV Trips Cancelled No-show'!DI8+'WAV Trips Cancelled Passenger'!DI8+'WAV Trips Cancelled by Driver '!DI8),"")</f>
        <v>0.3636363636</v>
      </c>
      <c r="DJ8" s="34">
        <f>IF(('WAV Trips Completed'!DJ8+'WAV Trips Not Accepted'!DJ8+'WAV Trips Cancelled No-show'!DJ8+'WAV Trips Cancelled Passenger'!DJ8+'WAV Trips Cancelled by Driver '!DJ8),'WAV Trips Completed'!DJ8/('WAV Trips Completed'!DJ8+'WAV Trips Not Accepted'!DJ8+'WAV Trips Cancelled No-show'!DJ8+'WAV Trips Cancelled Passenger'!DJ8+'WAV Trips Cancelled by Driver '!DJ8),"")</f>
        <v>1</v>
      </c>
      <c r="DK8" s="34">
        <f>IF(('WAV Trips Completed'!DK8+'WAV Trips Not Accepted'!DK8+'WAV Trips Cancelled No-show'!DK8+'WAV Trips Cancelled Passenger'!DK8+'WAV Trips Cancelled by Driver '!DK8),'WAV Trips Completed'!DK8/('WAV Trips Completed'!DK8+'WAV Trips Not Accepted'!DK8+'WAV Trips Cancelled No-show'!DK8+'WAV Trips Cancelled Passenger'!DK8+'WAV Trips Cancelled by Driver '!DK8),"")</f>
        <v>1</v>
      </c>
      <c r="DL8" s="34" t="str">
        <f>IF(('WAV Trips Completed'!DL8+'WAV Trips Not Accepted'!DL8+'WAV Trips Cancelled No-show'!DL8+'WAV Trips Cancelled Passenger'!DL8+'WAV Trips Cancelled by Driver '!DL8),'WAV Trips Completed'!DL8/('WAV Trips Completed'!DL8+'WAV Trips Not Accepted'!DL8+'WAV Trips Cancelled No-show'!DL8+'WAV Trips Cancelled Passenger'!DL8+'WAV Trips Cancelled by Driver '!DL8),"")</f>
        <v/>
      </c>
      <c r="DM8" s="34" t="str">
        <f>IF(('WAV Trips Completed'!DM8+'WAV Trips Not Accepted'!DM8+'WAV Trips Cancelled No-show'!DM8+'WAV Trips Cancelled Passenger'!DM8+'WAV Trips Cancelled by Driver '!DM8),'WAV Trips Completed'!DM8/('WAV Trips Completed'!DM8+'WAV Trips Not Accepted'!DM8+'WAV Trips Cancelled No-show'!DM8+'WAV Trips Cancelled Passenger'!DM8+'WAV Trips Cancelled by Driver '!DM8),"")</f>
        <v/>
      </c>
      <c r="DN8" s="34" t="str">
        <f>IF(('WAV Trips Completed'!DN8+'WAV Trips Not Accepted'!DN8+'WAV Trips Cancelled No-show'!DN8+'WAV Trips Cancelled Passenger'!DN8+'WAV Trips Cancelled by Driver '!DN8),'WAV Trips Completed'!DN8/('WAV Trips Completed'!DN8+'WAV Trips Not Accepted'!DN8+'WAV Trips Cancelled No-show'!DN8+'WAV Trips Cancelled Passenger'!DN8+'WAV Trips Cancelled by Driver '!DN8),"")</f>
        <v/>
      </c>
      <c r="DO8" s="34" t="str">
        <f>IF(('WAV Trips Completed'!DO8+'WAV Trips Not Accepted'!DO8+'WAV Trips Cancelled No-show'!DO8+'WAV Trips Cancelled Passenger'!DO8+'WAV Trips Cancelled by Driver '!DO8),'WAV Trips Completed'!DO8/('WAV Trips Completed'!DO8+'WAV Trips Not Accepted'!DO8+'WAV Trips Cancelled No-show'!DO8+'WAV Trips Cancelled Passenger'!DO8+'WAV Trips Cancelled by Driver '!DO8),"")</f>
        <v/>
      </c>
      <c r="DP8" s="34" t="str">
        <f>IF(('WAV Trips Completed'!DP8+'WAV Trips Not Accepted'!DP8+'WAV Trips Cancelled No-show'!DP8+'WAV Trips Cancelled Passenger'!DP8+'WAV Trips Cancelled by Driver '!DP8),'WAV Trips Completed'!DP8/('WAV Trips Completed'!DP8+'WAV Trips Not Accepted'!DP8+'WAV Trips Cancelled No-show'!DP8+'WAV Trips Cancelled Passenger'!DP8+'WAV Trips Cancelled by Driver '!DP8),"")</f>
        <v/>
      </c>
      <c r="DQ8" s="34" t="str">
        <f>IF(('WAV Trips Completed'!DQ8+'WAV Trips Not Accepted'!DQ8+'WAV Trips Cancelled No-show'!DQ8+'WAV Trips Cancelled Passenger'!DQ8+'WAV Trips Cancelled by Driver '!DQ8),'WAV Trips Completed'!DQ8/('WAV Trips Completed'!DQ8+'WAV Trips Not Accepted'!DQ8+'WAV Trips Cancelled No-show'!DQ8+'WAV Trips Cancelled Passenger'!DQ8+'WAV Trips Cancelled by Driver '!DQ8),"")</f>
        <v/>
      </c>
      <c r="DR8" s="34" t="str">
        <f>IF(('WAV Trips Completed'!DR8+'WAV Trips Not Accepted'!DR8+'WAV Trips Cancelled No-show'!DR8+'WAV Trips Cancelled Passenger'!DR8+'WAV Trips Cancelled by Driver '!DR8),'WAV Trips Completed'!DR8/('WAV Trips Completed'!DR8+'WAV Trips Not Accepted'!DR8+'WAV Trips Cancelled No-show'!DR8+'WAV Trips Cancelled Passenger'!DR8+'WAV Trips Cancelled by Driver '!DR8),"")</f>
        <v/>
      </c>
      <c r="DS8" s="34" t="str">
        <f>IF(('WAV Trips Completed'!DS8+'WAV Trips Not Accepted'!DS8+'WAV Trips Cancelled No-show'!DS8+'WAV Trips Cancelled Passenger'!DS8+'WAV Trips Cancelled by Driver '!DS8),'WAV Trips Completed'!DS8/('WAV Trips Completed'!DS8+'WAV Trips Not Accepted'!DS8+'WAV Trips Cancelled No-show'!DS8+'WAV Trips Cancelled Passenger'!DS8+'WAV Trips Cancelled by Driver '!DS8),"")</f>
        <v/>
      </c>
      <c r="DT8" s="34" t="str">
        <f>IF(('WAV Trips Completed'!DT8+'WAV Trips Not Accepted'!DT8+'WAV Trips Cancelled No-show'!DT8+'WAV Trips Cancelled Passenger'!DT8+'WAV Trips Cancelled by Driver '!DT8),'WAV Trips Completed'!DT8/('WAV Trips Completed'!DT8+'WAV Trips Not Accepted'!DT8+'WAV Trips Cancelled No-show'!DT8+'WAV Trips Cancelled Passenger'!DT8+'WAV Trips Cancelled by Driver '!DT8),"")</f>
        <v/>
      </c>
      <c r="DU8" s="34" t="str">
        <f>IF(('WAV Trips Completed'!DU8+'WAV Trips Not Accepted'!DU8+'WAV Trips Cancelled No-show'!DU8+'WAV Trips Cancelled Passenger'!DU8+'WAV Trips Cancelled by Driver '!DU8),'WAV Trips Completed'!DU8/('WAV Trips Completed'!DU8+'WAV Trips Not Accepted'!DU8+'WAV Trips Cancelled No-show'!DU8+'WAV Trips Cancelled Passenger'!DU8+'WAV Trips Cancelled by Driver '!DU8),"")</f>
        <v/>
      </c>
      <c r="DV8" s="34" t="str">
        <f>IF(('WAV Trips Completed'!DV8+'WAV Trips Not Accepted'!DV8+'WAV Trips Cancelled No-show'!DV8+'WAV Trips Cancelled Passenger'!DV8+'WAV Trips Cancelled by Driver '!DV8),'WAV Trips Completed'!DV8/('WAV Trips Completed'!DV8+'WAV Trips Not Accepted'!DV8+'WAV Trips Cancelled No-show'!DV8+'WAV Trips Cancelled Passenger'!DV8+'WAV Trips Cancelled by Driver '!DV8),"")</f>
        <v/>
      </c>
      <c r="DW8" s="34" t="str">
        <f>IF(('WAV Trips Completed'!DW8+'WAV Trips Not Accepted'!DW8+'WAV Trips Cancelled No-show'!DW8+'WAV Trips Cancelled Passenger'!DW8+'WAV Trips Cancelled by Driver '!DW8),'WAV Trips Completed'!DW8/('WAV Trips Completed'!DW8+'WAV Trips Not Accepted'!DW8+'WAV Trips Cancelled No-show'!DW8+'WAV Trips Cancelled Passenger'!DW8+'WAV Trips Cancelled by Driver '!DW8),"")</f>
        <v/>
      </c>
      <c r="DX8" s="34" t="str">
        <f>IF(('WAV Trips Completed'!DX8+'WAV Trips Not Accepted'!DX8+'WAV Trips Cancelled No-show'!DX8+'WAV Trips Cancelled Passenger'!DX8+'WAV Trips Cancelled by Driver '!DX8),'WAV Trips Completed'!DX8/('WAV Trips Completed'!DX8+'WAV Trips Not Accepted'!DX8+'WAV Trips Cancelled No-show'!DX8+'WAV Trips Cancelled Passenger'!DX8+'WAV Trips Cancelled by Driver '!DX8),"")</f>
        <v/>
      </c>
      <c r="DY8" s="34" t="str">
        <f>IF(('WAV Trips Completed'!DY8+'WAV Trips Not Accepted'!DY8+'WAV Trips Cancelled No-show'!DY8+'WAV Trips Cancelled Passenger'!DY8+'WAV Trips Cancelled by Driver '!DY8),'WAV Trips Completed'!DY8/('WAV Trips Completed'!DY8+'WAV Trips Not Accepted'!DY8+'WAV Trips Cancelled No-show'!DY8+'WAV Trips Cancelled Passenger'!DY8+'WAV Trips Cancelled by Driver '!DY8),"")</f>
        <v/>
      </c>
      <c r="DZ8" s="34" t="str">
        <f>IF(('WAV Trips Completed'!DZ8+'WAV Trips Not Accepted'!DZ8+'WAV Trips Cancelled No-show'!DZ8+'WAV Trips Cancelled Passenger'!DZ8+'WAV Trips Cancelled by Driver '!DZ8),'WAV Trips Completed'!DZ8/('WAV Trips Completed'!DZ8+'WAV Trips Not Accepted'!DZ8+'WAV Trips Cancelled No-show'!DZ8+'WAV Trips Cancelled Passenger'!DZ8+'WAV Trips Cancelled by Driver '!DZ8),"")</f>
        <v/>
      </c>
      <c r="EA8" s="34">
        <f>IF(('WAV Trips Completed'!EA8+'WAV Trips Not Accepted'!EA8+'WAV Trips Cancelled No-show'!EA8+'WAV Trips Cancelled Passenger'!EA8+'WAV Trips Cancelled by Driver '!EA8),'WAV Trips Completed'!EA8/('WAV Trips Completed'!EA8+'WAV Trips Not Accepted'!EA8+'WAV Trips Cancelled No-show'!EA8+'WAV Trips Cancelled Passenger'!EA8+'WAV Trips Cancelled by Driver '!EA8),"")</f>
        <v>1</v>
      </c>
      <c r="EB8" s="34">
        <f>IF(('WAV Trips Completed'!EB8+'WAV Trips Not Accepted'!EB8+'WAV Trips Cancelled No-show'!EB8+'WAV Trips Cancelled Passenger'!EB8+'WAV Trips Cancelled by Driver '!EB8),'WAV Trips Completed'!EB8/('WAV Trips Completed'!EB8+'WAV Trips Not Accepted'!EB8+'WAV Trips Cancelled No-show'!EB8+'WAV Trips Cancelled Passenger'!EB8+'WAV Trips Cancelled by Driver '!EB8),"")</f>
        <v>1</v>
      </c>
      <c r="EC8" s="34" t="str">
        <f>IF(('WAV Trips Completed'!EC8+'WAV Trips Not Accepted'!EC8+'WAV Trips Cancelled No-show'!EC8+'WAV Trips Cancelled Passenger'!EC8+'WAV Trips Cancelled by Driver '!EC8),'WAV Trips Completed'!EC8/('WAV Trips Completed'!EC8+'WAV Trips Not Accepted'!EC8+'WAV Trips Cancelled No-show'!EC8+'WAV Trips Cancelled Passenger'!EC8+'WAV Trips Cancelled by Driver '!EC8),"")</f>
        <v/>
      </c>
      <c r="ED8" s="34" t="str">
        <f>IF(('WAV Trips Completed'!ED8+'WAV Trips Not Accepted'!ED8+'WAV Trips Cancelled No-show'!ED8+'WAV Trips Cancelled Passenger'!ED8+'WAV Trips Cancelled by Driver '!ED8),'WAV Trips Completed'!ED8/('WAV Trips Completed'!ED8+'WAV Trips Not Accepted'!ED8+'WAV Trips Cancelled No-show'!ED8+'WAV Trips Cancelled Passenger'!ED8+'WAV Trips Cancelled by Driver '!ED8),"")</f>
        <v/>
      </c>
      <c r="EE8" s="34" t="str">
        <f>IF(('WAV Trips Completed'!EE8+'WAV Trips Not Accepted'!EE8+'WAV Trips Cancelled No-show'!EE8+'WAV Trips Cancelled Passenger'!EE8+'WAV Trips Cancelled by Driver '!EE8),'WAV Trips Completed'!EE8/('WAV Trips Completed'!EE8+'WAV Trips Not Accepted'!EE8+'WAV Trips Cancelled No-show'!EE8+'WAV Trips Cancelled Passenger'!EE8+'WAV Trips Cancelled by Driver '!EE8),"")</f>
        <v/>
      </c>
      <c r="EF8" s="34">
        <f>IF(('WAV Trips Completed'!EF8+'WAV Trips Not Accepted'!EF8+'WAV Trips Cancelled No-show'!EF8+'WAV Trips Cancelled Passenger'!EF8+'WAV Trips Cancelled by Driver '!EF8),'WAV Trips Completed'!EF8/('WAV Trips Completed'!EF8+'WAV Trips Not Accepted'!EF8+'WAV Trips Cancelled No-show'!EF8+'WAV Trips Cancelled Passenger'!EF8+'WAV Trips Cancelled by Driver '!EF8),"")</f>
        <v>1</v>
      </c>
      <c r="EG8" s="34" t="str">
        <f>IF(('WAV Trips Completed'!EG8+'WAV Trips Not Accepted'!EG8+'WAV Trips Cancelled No-show'!EG8+'WAV Trips Cancelled Passenger'!EG8+'WAV Trips Cancelled by Driver '!EG8),'WAV Trips Completed'!EG8/('WAV Trips Completed'!EG8+'WAV Trips Not Accepted'!EG8+'WAV Trips Cancelled No-show'!EG8+'WAV Trips Cancelled Passenger'!EG8+'WAV Trips Cancelled by Driver '!EG8),"")</f>
        <v/>
      </c>
      <c r="EH8" s="34" t="str">
        <f>IF(('WAV Trips Completed'!EH8+'WAV Trips Not Accepted'!EH8+'WAV Trips Cancelled No-show'!EH8+'WAV Trips Cancelled Passenger'!EH8+'WAV Trips Cancelled by Driver '!EH8),'WAV Trips Completed'!EH8/('WAV Trips Completed'!EH8+'WAV Trips Not Accepted'!EH8+'WAV Trips Cancelled No-show'!EH8+'WAV Trips Cancelled Passenger'!EH8+'WAV Trips Cancelled by Driver '!EH8),"")</f>
        <v/>
      </c>
      <c r="EI8" s="34" t="str">
        <f>IF(('WAV Trips Completed'!EI8+'WAV Trips Not Accepted'!EI8+'WAV Trips Cancelled No-show'!EI8+'WAV Trips Cancelled Passenger'!EI8+'WAV Trips Cancelled by Driver '!EI8),'WAV Trips Completed'!EI8/('WAV Trips Completed'!EI8+'WAV Trips Not Accepted'!EI8+'WAV Trips Cancelled No-show'!EI8+'WAV Trips Cancelled Passenger'!EI8+'WAV Trips Cancelled by Driver '!EI8),"")</f>
        <v/>
      </c>
      <c r="EJ8" s="34" t="str">
        <f>IF(('WAV Trips Completed'!EJ8+'WAV Trips Not Accepted'!EJ8+'WAV Trips Cancelled No-show'!EJ8+'WAV Trips Cancelled Passenger'!EJ8+'WAV Trips Cancelled by Driver '!EJ8),'WAV Trips Completed'!EJ8/('WAV Trips Completed'!EJ8+'WAV Trips Not Accepted'!EJ8+'WAV Trips Cancelled No-show'!EJ8+'WAV Trips Cancelled Passenger'!EJ8+'WAV Trips Cancelled by Driver '!EJ8),"")</f>
        <v/>
      </c>
      <c r="EK8" s="34">
        <f>IF(('WAV Trips Completed'!EK8+'WAV Trips Not Accepted'!EK8+'WAV Trips Cancelled No-show'!EK8+'WAV Trips Cancelled Passenger'!EK8+'WAV Trips Cancelled by Driver '!EK8),'WAV Trips Completed'!EK8/('WAV Trips Completed'!EK8+'WAV Trips Not Accepted'!EK8+'WAV Trips Cancelled No-show'!EK8+'WAV Trips Cancelled Passenger'!EK8+'WAV Trips Cancelled by Driver '!EK8),"")</f>
        <v>1</v>
      </c>
      <c r="EL8" s="34" t="str">
        <f>IF(('WAV Trips Completed'!EL8+'WAV Trips Not Accepted'!EL8+'WAV Trips Cancelled No-show'!EL8+'WAV Trips Cancelled Passenger'!EL8+'WAV Trips Cancelled by Driver '!EL8),'WAV Trips Completed'!EL8/('WAV Trips Completed'!EL8+'WAV Trips Not Accepted'!EL8+'WAV Trips Cancelled No-show'!EL8+'WAV Trips Cancelled Passenger'!EL8+'WAV Trips Cancelled by Driver '!EL8),"")</f>
        <v/>
      </c>
      <c r="EM8" s="34" t="str">
        <f>IF(('WAV Trips Completed'!EM8+'WAV Trips Not Accepted'!EM8+'WAV Trips Cancelled No-show'!EM8+'WAV Trips Cancelled Passenger'!EM8+'WAV Trips Cancelled by Driver '!EM8),'WAV Trips Completed'!EM8/('WAV Trips Completed'!EM8+'WAV Trips Not Accepted'!EM8+'WAV Trips Cancelled No-show'!EM8+'WAV Trips Cancelled Passenger'!EM8+'WAV Trips Cancelled by Driver '!EM8),"")</f>
        <v/>
      </c>
      <c r="EN8" s="34" t="str">
        <f>IF(('WAV Trips Completed'!EN8+'WAV Trips Not Accepted'!EN8+'WAV Trips Cancelled No-show'!EN8+'WAV Trips Cancelled Passenger'!EN8+'WAV Trips Cancelled by Driver '!EN8),'WAV Trips Completed'!EN8/('WAV Trips Completed'!EN8+'WAV Trips Not Accepted'!EN8+'WAV Trips Cancelled No-show'!EN8+'WAV Trips Cancelled Passenger'!EN8+'WAV Trips Cancelled by Driver '!EN8),"")</f>
        <v/>
      </c>
      <c r="EO8" s="34" t="str">
        <f>IF(('WAV Trips Completed'!EO8+'WAV Trips Not Accepted'!EO8+'WAV Trips Cancelled No-show'!EO8+'WAV Trips Cancelled Passenger'!EO8+'WAV Trips Cancelled by Driver '!EO8),'WAV Trips Completed'!EO8/('WAV Trips Completed'!EO8+'WAV Trips Not Accepted'!EO8+'WAV Trips Cancelled No-show'!EO8+'WAV Trips Cancelled Passenger'!EO8+'WAV Trips Cancelled by Driver '!EO8),"")</f>
        <v/>
      </c>
      <c r="EP8" s="34" t="str">
        <f>IF(('WAV Trips Completed'!EP8+'WAV Trips Not Accepted'!EP8+'WAV Trips Cancelled No-show'!EP8+'WAV Trips Cancelled Passenger'!EP8+'WAV Trips Cancelled by Driver '!EP8),'WAV Trips Completed'!EP8/('WAV Trips Completed'!EP8+'WAV Trips Not Accepted'!EP8+'WAV Trips Cancelled No-show'!EP8+'WAV Trips Cancelled Passenger'!EP8+'WAV Trips Cancelled by Driver '!EP8),"")</f>
        <v/>
      </c>
      <c r="EQ8" s="34" t="str">
        <f>IF(('WAV Trips Completed'!EQ8+'WAV Trips Not Accepted'!EQ8+'WAV Trips Cancelled No-show'!EQ8+'WAV Trips Cancelled Passenger'!EQ8+'WAV Trips Cancelled by Driver '!EQ8),'WAV Trips Completed'!EQ8/('WAV Trips Completed'!EQ8+'WAV Trips Not Accepted'!EQ8+'WAV Trips Cancelled No-show'!EQ8+'WAV Trips Cancelled Passenger'!EQ8+'WAV Trips Cancelled by Driver '!EQ8),"")</f>
        <v/>
      </c>
      <c r="ER8" s="34" t="str">
        <f>IF(('WAV Trips Completed'!ER8+'WAV Trips Not Accepted'!ER8+'WAV Trips Cancelled No-show'!ER8+'WAV Trips Cancelled Passenger'!ER8+'WAV Trips Cancelled by Driver '!ER8),'WAV Trips Completed'!ER8/('WAV Trips Completed'!ER8+'WAV Trips Not Accepted'!ER8+'WAV Trips Cancelled No-show'!ER8+'WAV Trips Cancelled Passenger'!ER8+'WAV Trips Cancelled by Driver '!ER8),"")</f>
        <v/>
      </c>
      <c r="ES8" s="34" t="str">
        <f>IF(('WAV Trips Completed'!ES8+'WAV Trips Not Accepted'!ES8+'WAV Trips Cancelled No-show'!ES8+'WAV Trips Cancelled Passenger'!ES8+'WAV Trips Cancelled by Driver '!ES8),'WAV Trips Completed'!ES8/('WAV Trips Completed'!ES8+'WAV Trips Not Accepted'!ES8+'WAV Trips Cancelled No-show'!ES8+'WAV Trips Cancelled Passenger'!ES8+'WAV Trips Cancelled by Driver '!ES8),"")</f>
        <v/>
      </c>
      <c r="ET8" s="34" t="str">
        <f>IF(('WAV Trips Completed'!ET8+'WAV Trips Not Accepted'!ET8+'WAV Trips Cancelled No-show'!ET8+'WAV Trips Cancelled Passenger'!ET8+'WAV Trips Cancelled by Driver '!ET8),'WAV Trips Completed'!ET8/('WAV Trips Completed'!ET8+'WAV Trips Not Accepted'!ET8+'WAV Trips Cancelled No-show'!ET8+'WAV Trips Cancelled Passenger'!ET8+'WAV Trips Cancelled by Driver '!ET8),"")</f>
        <v/>
      </c>
      <c r="EU8" s="34" t="str">
        <f>IF(('WAV Trips Completed'!EU8+'WAV Trips Not Accepted'!EU8+'WAV Trips Cancelled No-show'!EU8+'WAV Trips Cancelled Passenger'!EU8+'WAV Trips Cancelled by Driver '!EU8),'WAV Trips Completed'!EU8/('WAV Trips Completed'!EU8+'WAV Trips Not Accepted'!EU8+'WAV Trips Cancelled No-show'!EU8+'WAV Trips Cancelled Passenger'!EU8+'WAV Trips Cancelled by Driver '!EU8),"")</f>
        <v/>
      </c>
      <c r="EV8" s="34" t="str">
        <f>IF(('WAV Trips Completed'!EV8+'WAV Trips Not Accepted'!EV8+'WAV Trips Cancelled No-show'!EV8+'WAV Trips Cancelled Passenger'!EV8+'WAV Trips Cancelled by Driver '!EV8),'WAV Trips Completed'!EV8/('WAV Trips Completed'!EV8+'WAV Trips Not Accepted'!EV8+'WAV Trips Cancelled No-show'!EV8+'WAV Trips Cancelled Passenger'!EV8+'WAV Trips Cancelled by Driver '!EV8),"")</f>
        <v/>
      </c>
      <c r="EW8" s="34" t="str">
        <f>IF(('WAV Trips Completed'!EW8+'WAV Trips Not Accepted'!EW8+'WAV Trips Cancelled No-show'!EW8+'WAV Trips Cancelled Passenger'!EW8+'WAV Trips Cancelled by Driver '!EW8),'WAV Trips Completed'!EW8/('WAV Trips Completed'!EW8+'WAV Trips Not Accepted'!EW8+'WAV Trips Cancelled No-show'!EW8+'WAV Trips Cancelled Passenger'!EW8+'WAV Trips Cancelled by Driver '!EW8),"")</f>
        <v/>
      </c>
      <c r="EX8" s="34" t="str">
        <f>IF(('WAV Trips Completed'!EX8+'WAV Trips Not Accepted'!EX8+'WAV Trips Cancelled No-show'!EX8+'WAV Trips Cancelled Passenger'!EX8+'WAV Trips Cancelled by Driver '!EX8),'WAV Trips Completed'!EX8/('WAV Trips Completed'!EX8+'WAV Trips Not Accepted'!EX8+'WAV Trips Cancelled No-show'!EX8+'WAV Trips Cancelled Passenger'!EX8+'WAV Trips Cancelled by Driver '!EX8),"")</f>
        <v/>
      </c>
      <c r="EY8" s="34" t="str">
        <f>IF(('WAV Trips Completed'!EY8+'WAV Trips Not Accepted'!EY8+'WAV Trips Cancelled No-show'!EY8+'WAV Trips Cancelled Passenger'!EY8+'WAV Trips Cancelled by Driver '!EY8),'WAV Trips Completed'!EY8/('WAV Trips Completed'!EY8+'WAV Trips Not Accepted'!EY8+'WAV Trips Cancelled No-show'!EY8+'WAV Trips Cancelled Passenger'!EY8+'WAV Trips Cancelled by Driver '!EY8),"")</f>
        <v/>
      </c>
      <c r="EZ8" s="34" t="str">
        <f>IF(('WAV Trips Completed'!EZ8+'WAV Trips Not Accepted'!EZ8+'WAV Trips Cancelled No-show'!EZ8+'WAV Trips Cancelled Passenger'!EZ8+'WAV Trips Cancelled by Driver '!EZ8),'WAV Trips Completed'!EZ8/('WAV Trips Completed'!EZ8+'WAV Trips Not Accepted'!EZ8+'WAV Trips Cancelled No-show'!EZ8+'WAV Trips Cancelled Passenger'!EZ8+'WAV Trips Cancelled by Driver '!EZ8),"")</f>
        <v/>
      </c>
      <c r="FA8" s="34" t="str">
        <f>IF(('WAV Trips Completed'!FA8+'WAV Trips Not Accepted'!FA8+'WAV Trips Cancelled No-show'!FA8+'WAV Trips Cancelled Passenger'!FA8+'WAV Trips Cancelled by Driver '!FA8),'WAV Trips Completed'!FA8/('WAV Trips Completed'!FA8+'WAV Trips Not Accepted'!FA8+'WAV Trips Cancelled No-show'!FA8+'WAV Trips Cancelled Passenger'!FA8+'WAV Trips Cancelled by Driver '!FA8),"")</f>
        <v/>
      </c>
      <c r="FB8" s="34" t="str">
        <f>IF(('WAV Trips Completed'!FB8+'WAV Trips Not Accepted'!FB8+'WAV Trips Cancelled No-show'!FB8+'WAV Trips Cancelled Passenger'!FB8+'WAV Trips Cancelled by Driver '!FB8),'WAV Trips Completed'!FB8/('WAV Trips Completed'!FB8+'WAV Trips Not Accepted'!FB8+'WAV Trips Cancelled No-show'!FB8+'WAV Trips Cancelled Passenger'!FB8+'WAV Trips Cancelled by Driver '!FB8),"")</f>
        <v/>
      </c>
      <c r="FC8" s="34" t="str">
        <f>IF(('WAV Trips Completed'!FC8+'WAV Trips Not Accepted'!FC8+'WAV Trips Cancelled No-show'!FC8+'WAV Trips Cancelled Passenger'!FC8+'WAV Trips Cancelled by Driver '!FC8),'WAV Trips Completed'!FC8/('WAV Trips Completed'!FC8+'WAV Trips Not Accepted'!FC8+'WAV Trips Cancelled No-show'!FC8+'WAV Trips Cancelled Passenger'!FC8+'WAV Trips Cancelled by Driver '!FC8),"")</f>
        <v/>
      </c>
      <c r="FD8" s="34" t="str">
        <f>IF(('WAV Trips Completed'!FD8+'WAV Trips Not Accepted'!FD8+'WAV Trips Cancelled No-show'!FD8+'WAV Trips Cancelled Passenger'!FD8+'WAV Trips Cancelled by Driver '!FD8),'WAV Trips Completed'!FD8/('WAV Trips Completed'!FD8+'WAV Trips Not Accepted'!FD8+'WAV Trips Cancelled No-show'!FD8+'WAV Trips Cancelled Passenger'!FD8+'WAV Trips Cancelled by Driver '!FD8),"")</f>
        <v/>
      </c>
      <c r="FE8" s="34">
        <f>IF(('WAV Trips Completed'!FE8+'WAV Trips Not Accepted'!FE8+'WAV Trips Cancelled No-show'!FE8+'WAV Trips Cancelled Passenger'!FE8+'WAV Trips Cancelled by Driver '!FE8),'WAV Trips Completed'!FE8/('WAV Trips Completed'!FE8+'WAV Trips Not Accepted'!FE8+'WAV Trips Cancelled No-show'!FE8+'WAV Trips Cancelled Passenger'!FE8+'WAV Trips Cancelled by Driver '!FE8),"")</f>
        <v>1</v>
      </c>
      <c r="FF8" s="34" t="str">
        <f>IF(('WAV Trips Completed'!FF8+'WAV Trips Not Accepted'!FF8+'WAV Trips Cancelled No-show'!FF8+'WAV Trips Cancelled Passenger'!FF8+'WAV Trips Cancelled by Driver '!FF8),'WAV Trips Completed'!FF8/('WAV Trips Completed'!FF8+'WAV Trips Not Accepted'!FF8+'WAV Trips Cancelled No-show'!FF8+'WAV Trips Cancelled Passenger'!FF8+'WAV Trips Cancelled by Driver '!FF8),"")</f>
        <v/>
      </c>
      <c r="FG8" s="34">
        <f>IF(('WAV Trips Completed'!FG8+'WAV Trips Not Accepted'!FG8+'WAV Trips Cancelled No-show'!FG8+'WAV Trips Cancelled Passenger'!FG8+'WAV Trips Cancelled by Driver '!FG8),'WAV Trips Completed'!FG8/('WAV Trips Completed'!FG8+'WAV Trips Not Accepted'!FG8+'WAV Trips Cancelled No-show'!FG8+'WAV Trips Cancelled Passenger'!FG8+'WAV Trips Cancelled by Driver '!FG8),"")</f>
        <v>0</v>
      </c>
      <c r="FH8" s="34">
        <f>IF(('WAV Trips Completed'!FH8+'WAV Trips Not Accepted'!FH8+'WAV Trips Cancelled No-show'!FH8+'WAV Trips Cancelled Passenger'!FH8+'WAV Trips Cancelled by Driver '!FH8),'WAV Trips Completed'!FH8/('WAV Trips Completed'!FH8+'WAV Trips Not Accepted'!FH8+'WAV Trips Cancelled No-show'!FH8+'WAV Trips Cancelled Passenger'!FH8+'WAV Trips Cancelled by Driver '!FH8),"")</f>
        <v>0.5</v>
      </c>
      <c r="FI8" s="34">
        <f>IF(('WAV Trips Completed'!FI8+'WAV Trips Not Accepted'!FI8+'WAV Trips Cancelled No-show'!FI8+'WAV Trips Cancelled Passenger'!FI8+'WAV Trips Cancelled by Driver '!FI8),'WAV Trips Completed'!FI8/('WAV Trips Completed'!FI8+'WAV Trips Not Accepted'!FI8+'WAV Trips Cancelled No-show'!FI8+'WAV Trips Cancelled Passenger'!FI8+'WAV Trips Cancelled by Driver '!FI8),"")</f>
        <v>1</v>
      </c>
      <c r="FJ8" s="34" t="str">
        <f>IF(('WAV Trips Completed'!FJ8+'WAV Trips Not Accepted'!FJ8+'WAV Trips Cancelled No-show'!FJ8+'WAV Trips Cancelled Passenger'!FJ8+'WAV Trips Cancelled by Driver '!FJ8),'WAV Trips Completed'!FJ8/('WAV Trips Completed'!FJ8+'WAV Trips Not Accepted'!FJ8+'WAV Trips Cancelled No-show'!FJ8+'WAV Trips Cancelled Passenger'!FJ8+'WAV Trips Cancelled by Driver '!FJ8),"")</f>
        <v/>
      </c>
      <c r="FK8" s="34">
        <f>IF(('WAV Trips Completed'!FK8+'WAV Trips Not Accepted'!FK8+'WAV Trips Cancelled No-show'!FK8+'WAV Trips Cancelled Passenger'!FK8+'WAV Trips Cancelled by Driver '!FK8),'WAV Trips Completed'!FK8/('WAV Trips Completed'!FK8+'WAV Trips Not Accepted'!FK8+'WAV Trips Cancelled No-show'!FK8+'WAV Trips Cancelled Passenger'!FK8+'WAV Trips Cancelled by Driver '!FK8),"")</f>
        <v>0</v>
      </c>
      <c r="FL8" s="34" t="str">
        <f>IF(('WAV Trips Completed'!FL8+'WAV Trips Not Accepted'!FL8+'WAV Trips Cancelled No-show'!FL8+'WAV Trips Cancelled Passenger'!FL8+'WAV Trips Cancelled by Driver '!FL8),'WAV Trips Completed'!FL8/('WAV Trips Completed'!FL8+'WAV Trips Not Accepted'!FL8+'WAV Trips Cancelled No-show'!FL8+'WAV Trips Cancelled Passenger'!FL8+'WAV Trips Cancelled by Driver '!FL8),"")</f>
        <v/>
      </c>
      <c r="FM8" s="34" t="str">
        <f>IF(('WAV Trips Completed'!FM8+'WAV Trips Not Accepted'!FM8+'WAV Trips Cancelled No-show'!FM8+'WAV Trips Cancelled Passenger'!FM8+'WAV Trips Cancelled by Driver '!FM8),'WAV Trips Completed'!FM8/('WAV Trips Completed'!FM8+'WAV Trips Not Accepted'!FM8+'WAV Trips Cancelled No-show'!FM8+'WAV Trips Cancelled Passenger'!FM8+'WAV Trips Cancelled by Driver '!FM8),"")</f>
        <v/>
      </c>
    </row>
    <row r="9" ht="15.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row>
    <row r="10" ht="15.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row>
    <row r="11" ht="15.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row>
    <row r="12" ht="15.7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row>
    <row r="13" ht="15.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row>
    <row r="14" ht="15.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row>
    <row r="15" ht="15.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row>
    <row r="16" ht="15.7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row>
    <row r="17" ht="15.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row>
    <row r="18" ht="15.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row>
    <row r="19" ht="15.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row>
    <row r="20" ht="15.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row>
    <row r="21" ht="15.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row>
    <row r="22"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row>
    <row r="23"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row>
    <row r="24"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row>
    <row r="2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row>
    <row r="26"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row>
    <row r="27"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row>
    <row r="28"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row>
    <row r="29"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row>
    <row r="30"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row>
    <row r="3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row>
    <row r="32"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row>
    <row r="33"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row>
    <row r="34"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row>
    <row r="35"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row>
    <row r="3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row>
  </sheetData>
  <mergeCells count="10">
    <mergeCell ref="CT4:DQ4"/>
    <mergeCell ref="DR4:EO4"/>
    <mergeCell ref="EP4:FM4"/>
    <mergeCell ref="B1:Y1"/>
    <mergeCell ref="B2:Y2"/>
    <mergeCell ref="B3:Y3"/>
    <mergeCell ref="B4:Y4"/>
    <mergeCell ref="Z4:AW4"/>
    <mergeCell ref="AX4:BU4"/>
    <mergeCell ref="BV4:CS4"/>
  </mergeCells>
  <printOptions/>
  <pageMargins bottom="0.75" footer="0.0" header="0.0" left="0.25" right="0.25" top="0.75"/>
  <pageSetup orientation="landscape"/>
  <headerFooter>
    <oddFooter>&amp;LUSA.602807680.3/TOU_x000D_&amp;A&amp;CPage &amp;P&amp;R 28.12.20</oddFooter>
  </headerFooter>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0"/>
  <cols>
    <col customWidth="1" min="1" max="1" width="16.13"/>
    <col customWidth="1" min="2" max="169" width="8.0"/>
  </cols>
  <sheetData>
    <row r="1">
      <c r="A1" s="1"/>
      <c r="B1" s="2" t="s">
        <v>0</v>
      </c>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row>
    <row r="2">
      <c r="A2" s="1"/>
      <c r="B2" s="2" t="s">
        <v>24</v>
      </c>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row>
    <row r="3" ht="18.0" customHeight="1">
      <c r="A3" s="28" t="str">
        <f>'WAVs in Operation'!A3</f>
        <v>Q2 2020</v>
      </c>
      <c r="B3" s="4" t="str">
        <f>A3</f>
        <v>Q2 2020</v>
      </c>
      <c r="C3" s="5"/>
      <c r="D3" s="5"/>
      <c r="E3" s="5"/>
      <c r="F3" s="5"/>
      <c r="G3" s="5"/>
      <c r="H3" s="5"/>
      <c r="I3" s="5"/>
      <c r="J3" s="5"/>
      <c r="K3" s="5"/>
      <c r="L3" s="5"/>
      <c r="M3" s="5"/>
      <c r="N3" s="5"/>
      <c r="O3" s="5"/>
      <c r="P3" s="5"/>
      <c r="Q3" s="5"/>
      <c r="R3" s="5"/>
      <c r="S3" s="5"/>
      <c r="T3" s="5"/>
      <c r="U3" s="5"/>
      <c r="V3" s="5"/>
      <c r="W3" s="5"/>
      <c r="X3" s="5"/>
      <c r="Y3" s="5"/>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row>
    <row r="4" ht="18.0" customHeight="1">
      <c r="A4" s="7"/>
      <c r="B4" s="8" t="s">
        <v>3</v>
      </c>
      <c r="C4" s="9"/>
      <c r="D4" s="9"/>
      <c r="E4" s="9"/>
      <c r="F4" s="9"/>
      <c r="G4" s="9"/>
      <c r="H4" s="9"/>
      <c r="I4" s="9"/>
      <c r="J4" s="9"/>
      <c r="K4" s="9"/>
      <c r="L4" s="9"/>
      <c r="M4" s="9"/>
      <c r="N4" s="9"/>
      <c r="O4" s="9"/>
      <c r="P4" s="9"/>
      <c r="Q4" s="9"/>
      <c r="R4" s="9"/>
      <c r="S4" s="9"/>
      <c r="T4" s="9"/>
      <c r="U4" s="9"/>
      <c r="V4" s="9"/>
      <c r="W4" s="9"/>
      <c r="X4" s="9"/>
      <c r="Y4" s="10"/>
      <c r="Z4" s="11" t="s">
        <v>4</v>
      </c>
      <c r="AA4" s="9"/>
      <c r="AB4" s="9"/>
      <c r="AC4" s="9"/>
      <c r="AD4" s="9"/>
      <c r="AE4" s="9"/>
      <c r="AF4" s="9"/>
      <c r="AG4" s="9"/>
      <c r="AH4" s="9"/>
      <c r="AI4" s="9"/>
      <c r="AJ4" s="9"/>
      <c r="AK4" s="9"/>
      <c r="AL4" s="9"/>
      <c r="AM4" s="9"/>
      <c r="AN4" s="9"/>
      <c r="AO4" s="9"/>
      <c r="AP4" s="9"/>
      <c r="AQ4" s="9"/>
      <c r="AR4" s="9"/>
      <c r="AS4" s="9"/>
      <c r="AT4" s="9"/>
      <c r="AU4" s="9"/>
      <c r="AV4" s="9"/>
      <c r="AW4" s="10"/>
      <c r="AX4" s="8" t="s">
        <v>5</v>
      </c>
      <c r="AY4" s="9"/>
      <c r="AZ4" s="9"/>
      <c r="BA4" s="9"/>
      <c r="BB4" s="9"/>
      <c r="BC4" s="9"/>
      <c r="BD4" s="9"/>
      <c r="BE4" s="9"/>
      <c r="BF4" s="9"/>
      <c r="BG4" s="9"/>
      <c r="BH4" s="9"/>
      <c r="BI4" s="9"/>
      <c r="BJ4" s="9"/>
      <c r="BK4" s="9"/>
      <c r="BL4" s="9"/>
      <c r="BM4" s="9"/>
      <c r="BN4" s="9"/>
      <c r="BO4" s="9"/>
      <c r="BP4" s="9"/>
      <c r="BQ4" s="9"/>
      <c r="BR4" s="9"/>
      <c r="BS4" s="9"/>
      <c r="BT4" s="9"/>
      <c r="BU4" s="10"/>
      <c r="BV4" s="11" t="s">
        <v>6</v>
      </c>
      <c r="BW4" s="9"/>
      <c r="BX4" s="9"/>
      <c r="BY4" s="9"/>
      <c r="BZ4" s="9"/>
      <c r="CA4" s="9"/>
      <c r="CB4" s="9"/>
      <c r="CC4" s="9"/>
      <c r="CD4" s="9"/>
      <c r="CE4" s="9"/>
      <c r="CF4" s="9"/>
      <c r="CG4" s="9"/>
      <c r="CH4" s="9"/>
      <c r="CI4" s="9"/>
      <c r="CJ4" s="9"/>
      <c r="CK4" s="9"/>
      <c r="CL4" s="9"/>
      <c r="CM4" s="9"/>
      <c r="CN4" s="9"/>
      <c r="CO4" s="9"/>
      <c r="CP4" s="9"/>
      <c r="CQ4" s="9"/>
      <c r="CR4" s="9"/>
      <c r="CS4" s="10"/>
      <c r="CT4" s="8" t="s">
        <v>7</v>
      </c>
      <c r="CU4" s="9"/>
      <c r="CV4" s="9"/>
      <c r="CW4" s="9"/>
      <c r="CX4" s="9"/>
      <c r="CY4" s="9"/>
      <c r="CZ4" s="9"/>
      <c r="DA4" s="9"/>
      <c r="DB4" s="9"/>
      <c r="DC4" s="9"/>
      <c r="DD4" s="9"/>
      <c r="DE4" s="9"/>
      <c r="DF4" s="9"/>
      <c r="DG4" s="9"/>
      <c r="DH4" s="9"/>
      <c r="DI4" s="9"/>
      <c r="DJ4" s="9"/>
      <c r="DK4" s="9"/>
      <c r="DL4" s="9"/>
      <c r="DM4" s="9"/>
      <c r="DN4" s="9"/>
      <c r="DO4" s="9"/>
      <c r="DP4" s="9"/>
      <c r="DQ4" s="10"/>
      <c r="DR4" s="11" t="s">
        <v>8</v>
      </c>
      <c r="DS4" s="9"/>
      <c r="DT4" s="9"/>
      <c r="DU4" s="9"/>
      <c r="DV4" s="9"/>
      <c r="DW4" s="9"/>
      <c r="DX4" s="9"/>
      <c r="DY4" s="9"/>
      <c r="DZ4" s="9"/>
      <c r="EA4" s="9"/>
      <c r="EB4" s="9"/>
      <c r="EC4" s="9"/>
      <c r="ED4" s="9"/>
      <c r="EE4" s="9"/>
      <c r="EF4" s="9"/>
      <c r="EG4" s="9"/>
      <c r="EH4" s="9"/>
      <c r="EI4" s="9"/>
      <c r="EJ4" s="9"/>
      <c r="EK4" s="9"/>
      <c r="EL4" s="9"/>
      <c r="EM4" s="9"/>
      <c r="EN4" s="9"/>
      <c r="EO4" s="10"/>
      <c r="EP4" s="8" t="s">
        <v>9</v>
      </c>
      <c r="EQ4" s="9"/>
      <c r="ER4" s="9"/>
      <c r="ES4" s="9"/>
      <c r="ET4" s="9"/>
      <c r="EU4" s="9"/>
      <c r="EV4" s="9"/>
      <c r="EW4" s="9"/>
      <c r="EX4" s="9"/>
      <c r="EY4" s="9"/>
      <c r="EZ4" s="9"/>
      <c r="FA4" s="9"/>
      <c r="FB4" s="9"/>
      <c r="FC4" s="9"/>
      <c r="FD4" s="9"/>
      <c r="FE4" s="9"/>
      <c r="FF4" s="9"/>
      <c r="FG4" s="9"/>
      <c r="FH4" s="9"/>
      <c r="FI4" s="9"/>
      <c r="FJ4" s="9"/>
      <c r="FK4" s="9"/>
      <c r="FL4" s="9"/>
      <c r="FM4" s="10"/>
    </row>
    <row r="5">
      <c r="A5" s="29" t="s">
        <v>10</v>
      </c>
      <c r="B5" s="13">
        <v>0.0</v>
      </c>
      <c r="C5" s="13">
        <v>0.041666666666666664</v>
      </c>
      <c r="D5" s="13">
        <v>0.0833333333333333</v>
      </c>
      <c r="E5" s="13">
        <v>0.125</v>
      </c>
      <c r="F5" s="13">
        <v>0.166666666666667</v>
      </c>
      <c r="G5" s="13">
        <v>0.208333333333333</v>
      </c>
      <c r="H5" s="13">
        <v>0.25</v>
      </c>
      <c r="I5" s="13">
        <v>0.291666666666667</v>
      </c>
      <c r="J5" s="13">
        <v>0.333333333333333</v>
      </c>
      <c r="K5" s="13">
        <v>0.375</v>
      </c>
      <c r="L5" s="13">
        <v>0.416666666666667</v>
      </c>
      <c r="M5" s="13">
        <v>0.458333333333333</v>
      </c>
      <c r="N5" s="13">
        <v>0.5</v>
      </c>
      <c r="O5" s="13">
        <v>0.541666666666667</v>
      </c>
      <c r="P5" s="13">
        <v>0.583333333333334</v>
      </c>
      <c r="Q5" s="13">
        <v>0.625</v>
      </c>
      <c r="R5" s="13">
        <v>0.666666666666667</v>
      </c>
      <c r="S5" s="13">
        <v>0.708333333333334</v>
      </c>
      <c r="T5" s="13">
        <v>0.75</v>
      </c>
      <c r="U5" s="13">
        <v>0.791666666666667</v>
      </c>
      <c r="V5" s="13">
        <v>0.833333333333334</v>
      </c>
      <c r="W5" s="13">
        <v>0.875</v>
      </c>
      <c r="X5" s="13">
        <v>0.916666666666667</v>
      </c>
      <c r="Y5" s="13">
        <v>0.958333333333334</v>
      </c>
      <c r="Z5" s="13">
        <v>0.0</v>
      </c>
      <c r="AA5" s="13">
        <v>0.041666666666666664</v>
      </c>
      <c r="AB5" s="13">
        <v>0.0833333333333333</v>
      </c>
      <c r="AC5" s="13">
        <v>0.125</v>
      </c>
      <c r="AD5" s="13">
        <v>0.166666666666667</v>
      </c>
      <c r="AE5" s="13">
        <v>0.208333333333333</v>
      </c>
      <c r="AF5" s="13">
        <v>0.25</v>
      </c>
      <c r="AG5" s="13">
        <v>0.291666666666667</v>
      </c>
      <c r="AH5" s="13">
        <v>0.333333333333333</v>
      </c>
      <c r="AI5" s="13">
        <v>0.375</v>
      </c>
      <c r="AJ5" s="13">
        <v>0.416666666666667</v>
      </c>
      <c r="AK5" s="13">
        <v>0.458333333333333</v>
      </c>
      <c r="AL5" s="13">
        <v>0.5</v>
      </c>
      <c r="AM5" s="13">
        <v>0.541666666666667</v>
      </c>
      <c r="AN5" s="13">
        <v>0.583333333333334</v>
      </c>
      <c r="AO5" s="13">
        <v>0.625</v>
      </c>
      <c r="AP5" s="13">
        <v>0.666666666666667</v>
      </c>
      <c r="AQ5" s="13">
        <v>0.708333333333334</v>
      </c>
      <c r="AR5" s="13">
        <v>0.75</v>
      </c>
      <c r="AS5" s="13">
        <v>0.791666666666667</v>
      </c>
      <c r="AT5" s="13">
        <v>0.833333333333334</v>
      </c>
      <c r="AU5" s="13">
        <v>0.875</v>
      </c>
      <c r="AV5" s="13">
        <v>0.916666666666667</v>
      </c>
      <c r="AW5" s="13">
        <v>0.958333333333334</v>
      </c>
      <c r="AX5" s="13">
        <v>0.0</v>
      </c>
      <c r="AY5" s="13">
        <v>0.041666666666666664</v>
      </c>
      <c r="AZ5" s="13">
        <v>0.0833333333333333</v>
      </c>
      <c r="BA5" s="13">
        <v>0.125</v>
      </c>
      <c r="BB5" s="13">
        <v>0.166666666666667</v>
      </c>
      <c r="BC5" s="13">
        <v>0.208333333333333</v>
      </c>
      <c r="BD5" s="13">
        <v>0.25</v>
      </c>
      <c r="BE5" s="13">
        <v>0.291666666666667</v>
      </c>
      <c r="BF5" s="13">
        <v>0.333333333333333</v>
      </c>
      <c r="BG5" s="13">
        <v>0.375</v>
      </c>
      <c r="BH5" s="13">
        <v>0.416666666666667</v>
      </c>
      <c r="BI5" s="13">
        <v>0.458333333333333</v>
      </c>
      <c r="BJ5" s="13">
        <v>0.5</v>
      </c>
      <c r="BK5" s="13">
        <v>0.541666666666667</v>
      </c>
      <c r="BL5" s="13">
        <v>0.583333333333334</v>
      </c>
      <c r="BM5" s="13">
        <v>0.625</v>
      </c>
      <c r="BN5" s="13">
        <v>0.666666666666667</v>
      </c>
      <c r="BO5" s="13">
        <v>0.708333333333334</v>
      </c>
      <c r="BP5" s="13">
        <v>0.75</v>
      </c>
      <c r="BQ5" s="13">
        <v>0.791666666666667</v>
      </c>
      <c r="BR5" s="13">
        <v>0.833333333333334</v>
      </c>
      <c r="BS5" s="13">
        <v>0.875</v>
      </c>
      <c r="BT5" s="13">
        <v>0.916666666666667</v>
      </c>
      <c r="BU5" s="13">
        <v>0.958333333333334</v>
      </c>
      <c r="BV5" s="13">
        <v>0.0</v>
      </c>
      <c r="BW5" s="13">
        <v>0.041666666666666664</v>
      </c>
      <c r="BX5" s="13">
        <v>0.0833333333333333</v>
      </c>
      <c r="BY5" s="13">
        <v>0.125</v>
      </c>
      <c r="BZ5" s="13">
        <v>0.166666666666667</v>
      </c>
      <c r="CA5" s="13">
        <v>0.208333333333333</v>
      </c>
      <c r="CB5" s="13">
        <v>0.25</v>
      </c>
      <c r="CC5" s="13">
        <v>0.291666666666667</v>
      </c>
      <c r="CD5" s="13">
        <v>0.333333333333333</v>
      </c>
      <c r="CE5" s="13">
        <v>0.375</v>
      </c>
      <c r="CF5" s="13">
        <v>0.416666666666667</v>
      </c>
      <c r="CG5" s="13">
        <v>0.458333333333333</v>
      </c>
      <c r="CH5" s="13">
        <v>0.5</v>
      </c>
      <c r="CI5" s="13">
        <v>0.541666666666667</v>
      </c>
      <c r="CJ5" s="13">
        <v>0.583333333333334</v>
      </c>
      <c r="CK5" s="13">
        <v>0.625</v>
      </c>
      <c r="CL5" s="13">
        <v>0.666666666666667</v>
      </c>
      <c r="CM5" s="13">
        <v>0.708333333333334</v>
      </c>
      <c r="CN5" s="13">
        <v>0.75</v>
      </c>
      <c r="CO5" s="13">
        <v>0.791666666666667</v>
      </c>
      <c r="CP5" s="13">
        <v>0.833333333333334</v>
      </c>
      <c r="CQ5" s="13">
        <v>0.875</v>
      </c>
      <c r="CR5" s="13">
        <v>0.916666666666667</v>
      </c>
      <c r="CS5" s="13">
        <v>0.958333333333334</v>
      </c>
      <c r="CT5" s="13">
        <v>0.0</v>
      </c>
      <c r="CU5" s="13">
        <v>0.041666666666666664</v>
      </c>
      <c r="CV5" s="13">
        <v>0.0833333333333333</v>
      </c>
      <c r="CW5" s="13">
        <v>0.125</v>
      </c>
      <c r="CX5" s="13">
        <v>0.166666666666667</v>
      </c>
      <c r="CY5" s="13">
        <v>0.208333333333333</v>
      </c>
      <c r="CZ5" s="13">
        <v>0.25</v>
      </c>
      <c r="DA5" s="13">
        <v>0.291666666666667</v>
      </c>
      <c r="DB5" s="13">
        <v>0.333333333333333</v>
      </c>
      <c r="DC5" s="13">
        <v>0.375</v>
      </c>
      <c r="DD5" s="13">
        <v>0.416666666666667</v>
      </c>
      <c r="DE5" s="13">
        <v>0.458333333333333</v>
      </c>
      <c r="DF5" s="13">
        <v>0.5</v>
      </c>
      <c r="DG5" s="13">
        <v>0.541666666666667</v>
      </c>
      <c r="DH5" s="13">
        <v>0.583333333333334</v>
      </c>
      <c r="DI5" s="13">
        <v>0.625</v>
      </c>
      <c r="DJ5" s="13">
        <v>0.666666666666667</v>
      </c>
      <c r="DK5" s="13">
        <v>0.708333333333334</v>
      </c>
      <c r="DL5" s="13">
        <v>0.75</v>
      </c>
      <c r="DM5" s="13">
        <v>0.791666666666667</v>
      </c>
      <c r="DN5" s="13">
        <v>0.833333333333334</v>
      </c>
      <c r="DO5" s="13">
        <v>0.875</v>
      </c>
      <c r="DP5" s="13">
        <v>0.916666666666667</v>
      </c>
      <c r="DQ5" s="13">
        <v>0.958333333333334</v>
      </c>
      <c r="DR5" s="13">
        <v>0.0</v>
      </c>
      <c r="DS5" s="13">
        <v>0.041666666666666664</v>
      </c>
      <c r="DT5" s="13">
        <v>0.0833333333333333</v>
      </c>
      <c r="DU5" s="13">
        <v>0.125</v>
      </c>
      <c r="DV5" s="13">
        <v>0.166666666666667</v>
      </c>
      <c r="DW5" s="13">
        <v>0.208333333333333</v>
      </c>
      <c r="DX5" s="13">
        <v>0.25</v>
      </c>
      <c r="DY5" s="13">
        <v>0.291666666666667</v>
      </c>
      <c r="DZ5" s="13">
        <v>0.333333333333333</v>
      </c>
      <c r="EA5" s="13">
        <v>0.375</v>
      </c>
      <c r="EB5" s="13">
        <v>0.416666666666667</v>
      </c>
      <c r="EC5" s="13">
        <v>0.458333333333333</v>
      </c>
      <c r="ED5" s="13">
        <v>0.5</v>
      </c>
      <c r="EE5" s="13">
        <v>0.541666666666667</v>
      </c>
      <c r="EF5" s="13">
        <v>0.583333333333334</v>
      </c>
      <c r="EG5" s="13">
        <v>0.625</v>
      </c>
      <c r="EH5" s="13">
        <v>0.666666666666667</v>
      </c>
      <c r="EI5" s="13">
        <v>0.708333333333334</v>
      </c>
      <c r="EJ5" s="13">
        <v>0.75</v>
      </c>
      <c r="EK5" s="13">
        <v>0.791666666666667</v>
      </c>
      <c r="EL5" s="13">
        <v>0.833333333333334</v>
      </c>
      <c r="EM5" s="13">
        <v>0.875</v>
      </c>
      <c r="EN5" s="13">
        <v>0.916666666666667</v>
      </c>
      <c r="EO5" s="13">
        <v>0.958333333333334</v>
      </c>
      <c r="EP5" s="13">
        <v>0.0</v>
      </c>
      <c r="EQ5" s="13">
        <v>0.041666666666666664</v>
      </c>
      <c r="ER5" s="13">
        <v>0.0833333333333333</v>
      </c>
      <c r="ES5" s="13">
        <v>0.125</v>
      </c>
      <c r="ET5" s="13">
        <v>0.166666666666667</v>
      </c>
      <c r="EU5" s="13">
        <v>0.208333333333333</v>
      </c>
      <c r="EV5" s="13">
        <v>0.25</v>
      </c>
      <c r="EW5" s="13">
        <v>0.291666666666667</v>
      </c>
      <c r="EX5" s="13">
        <v>0.333333333333333</v>
      </c>
      <c r="EY5" s="13">
        <v>0.375</v>
      </c>
      <c r="EZ5" s="13">
        <v>0.416666666666667</v>
      </c>
      <c r="FA5" s="13">
        <v>0.458333333333333</v>
      </c>
      <c r="FB5" s="13">
        <v>0.5</v>
      </c>
      <c r="FC5" s="13">
        <v>0.541666666666667</v>
      </c>
      <c r="FD5" s="13">
        <v>0.583333333333334</v>
      </c>
      <c r="FE5" s="13">
        <v>0.625</v>
      </c>
      <c r="FF5" s="13">
        <v>0.666666666666667</v>
      </c>
      <c r="FG5" s="13">
        <v>0.708333333333334</v>
      </c>
      <c r="FH5" s="13">
        <v>0.75</v>
      </c>
      <c r="FI5" s="13">
        <v>0.791666666666667</v>
      </c>
      <c r="FJ5" s="13">
        <v>0.833333333333334</v>
      </c>
      <c r="FK5" s="13">
        <v>0.875</v>
      </c>
      <c r="FL5" s="14">
        <v>0.916666666666667</v>
      </c>
      <c r="FM5" s="15">
        <v>0.958333333333334</v>
      </c>
    </row>
    <row r="6">
      <c r="A6" s="30" t="s">
        <v>11</v>
      </c>
      <c r="B6" s="35">
        <v>0.2</v>
      </c>
      <c r="C6" s="36">
        <v>0.0</v>
      </c>
      <c r="D6" s="36">
        <v>0.0</v>
      </c>
      <c r="E6" s="36">
        <v>0.0</v>
      </c>
      <c r="F6" s="36">
        <v>0.0</v>
      </c>
      <c r="G6" s="36">
        <v>0.0</v>
      </c>
      <c r="H6" s="36">
        <v>0.0</v>
      </c>
      <c r="I6" s="36">
        <v>0.2</v>
      </c>
      <c r="J6" s="36">
        <v>0.2</v>
      </c>
      <c r="K6" s="36">
        <v>0.2</v>
      </c>
      <c r="L6" s="36">
        <v>0.2</v>
      </c>
      <c r="M6" s="36">
        <v>0.2</v>
      </c>
      <c r="N6" s="36">
        <v>0.2</v>
      </c>
      <c r="O6" s="36">
        <v>0.2</v>
      </c>
      <c r="P6" s="36">
        <v>0.2</v>
      </c>
      <c r="Q6" s="36">
        <v>0.2</v>
      </c>
      <c r="R6" s="36">
        <v>0.2</v>
      </c>
      <c r="S6" s="36">
        <v>0.2</v>
      </c>
      <c r="T6" s="36">
        <v>0.2</v>
      </c>
      <c r="U6" s="36">
        <v>0.2</v>
      </c>
      <c r="V6" s="36">
        <v>0.2</v>
      </c>
      <c r="W6" s="36">
        <v>0.2</v>
      </c>
      <c r="X6" s="36">
        <v>0.2</v>
      </c>
      <c r="Y6" s="36">
        <v>0.2</v>
      </c>
      <c r="Z6" s="37"/>
      <c r="AA6" s="38"/>
      <c r="AB6" s="38"/>
      <c r="AC6" s="38"/>
      <c r="AD6" s="38"/>
      <c r="AE6" s="38"/>
      <c r="AF6" s="38"/>
      <c r="AG6" s="38"/>
      <c r="AH6" s="38"/>
      <c r="AI6" s="38"/>
      <c r="AJ6" s="38"/>
      <c r="AK6" s="38"/>
      <c r="AL6" s="38"/>
      <c r="AM6" s="38"/>
      <c r="AN6" s="38"/>
      <c r="AO6" s="38"/>
      <c r="AP6" s="38"/>
      <c r="AQ6" s="38"/>
      <c r="AR6" s="38"/>
      <c r="AS6" s="38"/>
      <c r="AT6" s="38"/>
      <c r="AU6" s="38"/>
      <c r="AV6" s="38"/>
      <c r="AW6" s="38"/>
      <c r="AX6" s="37"/>
      <c r="AY6" s="38"/>
      <c r="AZ6" s="38"/>
      <c r="BA6" s="38"/>
      <c r="BB6" s="38"/>
      <c r="BC6" s="38"/>
      <c r="BD6" s="38"/>
      <c r="BE6" s="38"/>
      <c r="BF6" s="38"/>
      <c r="BG6" s="38"/>
      <c r="BH6" s="38"/>
      <c r="BI6" s="38"/>
      <c r="BJ6" s="38"/>
      <c r="BK6" s="38"/>
      <c r="BL6" s="38"/>
      <c r="BM6" s="38"/>
      <c r="BN6" s="38"/>
      <c r="BO6" s="38"/>
      <c r="BP6" s="38"/>
      <c r="BQ6" s="38"/>
      <c r="BR6" s="38"/>
      <c r="BS6" s="38"/>
      <c r="BT6" s="38"/>
      <c r="BU6" s="38"/>
      <c r="BV6" s="37"/>
      <c r="BW6" s="38"/>
      <c r="BX6" s="38"/>
      <c r="BY6" s="38"/>
      <c r="BZ6" s="38"/>
      <c r="CA6" s="38"/>
      <c r="CB6" s="38"/>
      <c r="CC6" s="38"/>
      <c r="CD6" s="38"/>
      <c r="CE6" s="38"/>
      <c r="CF6" s="38"/>
      <c r="CG6" s="38"/>
      <c r="CH6" s="38"/>
      <c r="CI6" s="38"/>
      <c r="CJ6" s="38"/>
      <c r="CK6" s="38"/>
      <c r="CL6" s="38"/>
      <c r="CM6" s="38"/>
      <c r="CN6" s="38"/>
      <c r="CO6" s="38"/>
      <c r="CP6" s="38"/>
      <c r="CQ6" s="38"/>
      <c r="CR6" s="38"/>
      <c r="CS6" s="38"/>
      <c r="CT6" s="37"/>
      <c r="CU6" s="38"/>
      <c r="CV6" s="38"/>
      <c r="CW6" s="38"/>
      <c r="CX6" s="38"/>
      <c r="CY6" s="38"/>
      <c r="CZ6" s="38"/>
      <c r="DA6" s="38"/>
      <c r="DB6" s="38"/>
      <c r="DC6" s="38"/>
      <c r="DD6" s="38"/>
      <c r="DE6" s="38"/>
      <c r="DF6" s="38"/>
      <c r="DG6" s="38"/>
      <c r="DH6" s="38"/>
      <c r="DI6" s="38"/>
      <c r="DJ6" s="38"/>
      <c r="DK6" s="38"/>
      <c r="DL6" s="38"/>
      <c r="DM6" s="38"/>
      <c r="DN6" s="38"/>
      <c r="DO6" s="38"/>
      <c r="DP6" s="38"/>
      <c r="DQ6" s="38"/>
      <c r="DR6" s="37"/>
      <c r="DS6" s="38"/>
      <c r="DT6" s="38"/>
      <c r="DU6" s="38"/>
      <c r="DV6" s="38"/>
      <c r="DW6" s="38"/>
      <c r="DX6" s="38"/>
      <c r="DY6" s="38"/>
      <c r="DZ6" s="38"/>
      <c r="EA6" s="38"/>
      <c r="EB6" s="38"/>
      <c r="EC6" s="38"/>
      <c r="ED6" s="38"/>
      <c r="EE6" s="38"/>
      <c r="EF6" s="38"/>
      <c r="EG6" s="38"/>
      <c r="EH6" s="38"/>
      <c r="EI6" s="38"/>
      <c r="EJ6" s="38"/>
      <c r="EK6" s="38"/>
      <c r="EL6" s="38"/>
      <c r="EM6" s="38"/>
      <c r="EN6" s="38"/>
      <c r="EO6" s="38"/>
      <c r="EP6" s="37"/>
      <c r="EQ6" s="38"/>
      <c r="ER6" s="38"/>
      <c r="ES6" s="38"/>
      <c r="ET6" s="38"/>
      <c r="EU6" s="38"/>
      <c r="EV6" s="38"/>
      <c r="EW6" s="38"/>
      <c r="EX6" s="38"/>
      <c r="EY6" s="38"/>
      <c r="EZ6" s="38"/>
      <c r="FA6" s="38"/>
      <c r="FB6" s="38"/>
      <c r="FC6" s="38"/>
      <c r="FD6" s="38"/>
      <c r="FE6" s="38"/>
      <c r="FF6" s="38"/>
      <c r="FG6" s="38"/>
      <c r="FH6" s="38"/>
      <c r="FI6" s="38"/>
      <c r="FJ6" s="38"/>
      <c r="FK6" s="38"/>
      <c r="FL6" s="38"/>
      <c r="FM6" s="38"/>
    </row>
    <row r="7">
      <c r="A7" s="25" t="s">
        <v>12</v>
      </c>
      <c r="B7" s="34">
        <f>IF(('WAV Trips Completed'!B7+'WAV Trips Not Accepted'!B7+'WAV Trips Cancelled No-show'!B7+'WAV Trips Cancelled Passenger'!B7+'WAV Trips Cancelled by Driver '!B7),'WAV Trips Not Accepted'!B7/('WAV Trips Completed'!B7+'WAV Trips Not Accepted'!B7+'WAV Trips Cancelled No-show'!B7+'WAV Trips Cancelled Passenger'!B7+'WAV Trips Cancelled by Driver '!B7),"")</f>
        <v>0.2857142857</v>
      </c>
      <c r="C7" s="34">
        <f>IF(('WAV Trips Completed'!C7+'WAV Trips Not Accepted'!C7+'WAV Trips Cancelled No-show'!C7+'WAV Trips Cancelled Passenger'!C7+'WAV Trips Cancelled by Driver '!C7),'WAV Trips Not Accepted'!C7/('WAV Trips Completed'!C7+'WAV Trips Not Accepted'!C7+'WAV Trips Cancelled No-show'!C7+'WAV Trips Cancelled Passenger'!C7+'WAV Trips Cancelled by Driver '!C7),"")</f>
        <v>0.6666666667</v>
      </c>
      <c r="D7" s="34">
        <f>IF(('WAV Trips Completed'!D7+'WAV Trips Not Accepted'!D7+'WAV Trips Cancelled No-show'!D7+'WAV Trips Cancelled Passenger'!D7+'WAV Trips Cancelled by Driver '!D7),'WAV Trips Not Accepted'!D7/('WAV Trips Completed'!D7+'WAV Trips Not Accepted'!D7+'WAV Trips Cancelled No-show'!D7+'WAV Trips Cancelled Passenger'!D7+'WAV Trips Cancelled by Driver '!D7),"")</f>
        <v>0</v>
      </c>
      <c r="E7" s="34" t="str">
        <f>IF(('WAV Trips Completed'!E7+'WAV Trips Not Accepted'!E7+'WAV Trips Cancelled No-show'!E7+'WAV Trips Cancelled Passenger'!E7+'WAV Trips Cancelled by Driver '!E7),'WAV Trips Not Accepted'!E7/('WAV Trips Completed'!E7+'WAV Trips Not Accepted'!E7+'WAV Trips Cancelled No-show'!E7+'WAV Trips Cancelled Passenger'!E7+'WAV Trips Cancelled by Driver '!E7),"")</f>
        <v/>
      </c>
      <c r="F7" s="34">
        <f>IF(('WAV Trips Completed'!F7+'WAV Trips Not Accepted'!F7+'WAV Trips Cancelled No-show'!F7+'WAV Trips Cancelled Passenger'!F7+'WAV Trips Cancelled by Driver '!F7),'WAV Trips Not Accepted'!F7/('WAV Trips Completed'!F7+'WAV Trips Not Accepted'!F7+'WAV Trips Cancelled No-show'!F7+'WAV Trips Cancelled Passenger'!F7+'WAV Trips Cancelled by Driver '!F7),"")</f>
        <v>1</v>
      </c>
      <c r="G7" s="34" t="str">
        <f>IF(('WAV Trips Completed'!G7+'WAV Trips Not Accepted'!G7+'WAV Trips Cancelled No-show'!G7+'WAV Trips Cancelled Passenger'!G7+'WAV Trips Cancelled by Driver '!G7),'WAV Trips Not Accepted'!G7/('WAV Trips Completed'!G7+'WAV Trips Not Accepted'!G7+'WAV Trips Cancelled No-show'!G7+'WAV Trips Cancelled Passenger'!G7+'WAV Trips Cancelled by Driver '!G7),"")</f>
        <v/>
      </c>
      <c r="H7" s="34" t="str">
        <f>IF(('WAV Trips Completed'!H7+'WAV Trips Not Accepted'!H7+'WAV Trips Cancelled No-show'!H7+'WAV Trips Cancelled Passenger'!H7+'WAV Trips Cancelled by Driver '!H7),'WAV Trips Not Accepted'!H7/('WAV Trips Completed'!H7+'WAV Trips Not Accepted'!H7+'WAV Trips Cancelled No-show'!H7+'WAV Trips Cancelled Passenger'!H7+'WAV Trips Cancelled by Driver '!H7),"")</f>
        <v/>
      </c>
      <c r="I7" s="34">
        <f>IF(('WAV Trips Completed'!I7+'WAV Trips Not Accepted'!I7+'WAV Trips Cancelled No-show'!I7+'WAV Trips Cancelled Passenger'!I7+'WAV Trips Cancelled by Driver '!I7),'WAV Trips Not Accepted'!I7/('WAV Trips Completed'!I7+'WAV Trips Not Accepted'!I7+'WAV Trips Cancelled No-show'!I7+'WAV Trips Cancelled Passenger'!I7+'WAV Trips Cancelled by Driver '!I7),"")</f>
        <v>0</v>
      </c>
      <c r="J7" s="34">
        <f>IF(('WAV Trips Completed'!J7+'WAV Trips Not Accepted'!J7+'WAV Trips Cancelled No-show'!J7+'WAV Trips Cancelled Passenger'!J7+'WAV Trips Cancelled by Driver '!J7),'WAV Trips Not Accepted'!J7/('WAV Trips Completed'!J7+'WAV Trips Not Accepted'!J7+'WAV Trips Cancelled No-show'!J7+'WAV Trips Cancelled Passenger'!J7+'WAV Trips Cancelled by Driver '!J7),"")</f>
        <v>0</v>
      </c>
      <c r="K7" s="34">
        <f>IF(('WAV Trips Completed'!K7+'WAV Trips Not Accepted'!K7+'WAV Trips Cancelled No-show'!K7+'WAV Trips Cancelled Passenger'!K7+'WAV Trips Cancelled by Driver '!K7),'WAV Trips Not Accepted'!K7/('WAV Trips Completed'!K7+'WAV Trips Not Accepted'!K7+'WAV Trips Cancelled No-show'!K7+'WAV Trips Cancelled Passenger'!K7+'WAV Trips Cancelled by Driver '!K7),"")</f>
        <v>0.125</v>
      </c>
      <c r="L7" s="34">
        <f>IF(('WAV Trips Completed'!L7+'WAV Trips Not Accepted'!L7+'WAV Trips Cancelled No-show'!L7+'WAV Trips Cancelled Passenger'!L7+'WAV Trips Cancelled by Driver '!L7),'WAV Trips Not Accepted'!L7/('WAV Trips Completed'!L7+'WAV Trips Not Accepted'!L7+'WAV Trips Cancelled No-show'!L7+'WAV Trips Cancelled Passenger'!L7+'WAV Trips Cancelled by Driver '!L7),"")</f>
        <v>0</v>
      </c>
      <c r="M7" s="34">
        <f>IF(('WAV Trips Completed'!M7+'WAV Trips Not Accepted'!M7+'WAV Trips Cancelled No-show'!M7+'WAV Trips Cancelled Passenger'!M7+'WAV Trips Cancelled by Driver '!M7),'WAV Trips Not Accepted'!M7/('WAV Trips Completed'!M7+'WAV Trips Not Accepted'!M7+'WAV Trips Cancelled No-show'!M7+'WAV Trips Cancelled Passenger'!M7+'WAV Trips Cancelled by Driver '!M7),"")</f>
        <v>0</v>
      </c>
      <c r="N7" s="34">
        <f>IF(('WAV Trips Completed'!N7+'WAV Trips Not Accepted'!N7+'WAV Trips Cancelled No-show'!N7+'WAV Trips Cancelled Passenger'!N7+'WAV Trips Cancelled by Driver '!N7),'WAV Trips Not Accepted'!N7/('WAV Trips Completed'!N7+'WAV Trips Not Accepted'!N7+'WAV Trips Cancelled No-show'!N7+'WAV Trips Cancelled Passenger'!N7+'WAV Trips Cancelled by Driver '!N7),"")</f>
        <v>0</v>
      </c>
      <c r="O7" s="34">
        <f>IF(('WAV Trips Completed'!O7+'WAV Trips Not Accepted'!O7+'WAV Trips Cancelled No-show'!O7+'WAV Trips Cancelled Passenger'!O7+'WAV Trips Cancelled by Driver '!O7),'WAV Trips Not Accepted'!O7/('WAV Trips Completed'!O7+'WAV Trips Not Accepted'!O7+'WAV Trips Cancelled No-show'!O7+'WAV Trips Cancelled Passenger'!O7+'WAV Trips Cancelled by Driver '!O7),"")</f>
        <v>0.1538461538</v>
      </c>
      <c r="P7" s="34">
        <f>IF(('WAV Trips Completed'!P7+'WAV Trips Not Accepted'!P7+'WAV Trips Cancelled No-show'!P7+'WAV Trips Cancelled Passenger'!P7+'WAV Trips Cancelled by Driver '!P7),'WAV Trips Not Accepted'!P7/('WAV Trips Completed'!P7+'WAV Trips Not Accepted'!P7+'WAV Trips Cancelled No-show'!P7+'WAV Trips Cancelled Passenger'!P7+'WAV Trips Cancelled by Driver '!P7),"")</f>
        <v>0.2631578947</v>
      </c>
      <c r="Q7" s="34">
        <f>IF(('WAV Trips Completed'!Q7+'WAV Trips Not Accepted'!Q7+'WAV Trips Cancelled No-show'!Q7+'WAV Trips Cancelled Passenger'!Q7+'WAV Trips Cancelled by Driver '!Q7),'WAV Trips Not Accepted'!Q7/('WAV Trips Completed'!Q7+'WAV Trips Not Accepted'!Q7+'WAV Trips Cancelled No-show'!Q7+'WAV Trips Cancelled Passenger'!Q7+'WAV Trips Cancelled by Driver '!Q7),"")</f>
        <v>0.125</v>
      </c>
      <c r="R7" s="34">
        <f>IF(('WAV Trips Completed'!R7+'WAV Trips Not Accepted'!R7+'WAV Trips Cancelled No-show'!R7+'WAV Trips Cancelled Passenger'!R7+'WAV Trips Cancelled by Driver '!R7),'WAV Trips Not Accepted'!R7/('WAV Trips Completed'!R7+'WAV Trips Not Accepted'!R7+'WAV Trips Cancelled No-show'!R7+'WAV Trips Cancelled Passenger'!R7+'WAV Trips Cancelled by Driver '!R7),"")</f>
        <v>0</v>
      </c>
      <c r="S7" s="34">
        <f>IF(('WAV Trips Completed'!S7+'WAV Trips Not Accepted'!S7+'WAV Trips Cancelled No-show'!S7+'WAV Trips Cancelled Passenger'!S7+'WAV Trips Cancelled by Driver '!S7),'WAV Trips Not Accepted'!S7/('WAV Trips Completed'!S7+'WAV Trips Not Accepted'!S7+'WAV Trips Cancelled No-show'!S7+'WAV Trips Cancelled Passenger'!S7+'WAV Trips Cancelled by Driver '!S7),"")</f>
        <v>0.1333333333</v>
      </c>
      <c r="T7" s="34">
        <f>IF(('WAV Trips Completed'!T7+'WAV Trips Not Accepted'!T7+'WAV Trips Cancelled No-show'!T7+'WAV Trips Cancelled Passenger'!T7+'WAV Trips Cancelled by Driver '!T7),'WAV Trips Not Accepted'!T7/('WAV Trips Completed'!T7+'WAV Trips Not Accepted'!T7+'WAV Trips Cancelled No-show'!T7+'WAV Trips Cancelled Passenger'!T7+'WAV Trips Cancelled by Driver '!T7),"")</f>
        <v>0</v>
      </c>
      <c r="U7" s="34">
        <f>IF(('WAV Trips Completed'!U7+'WAV Trips Not Accepted'!U7+'WAV Trips Cancelled No-show'!U7+'WAV Trips Cancelled Passenger'!U7+'WAV Trips Cancelled by Driver '!U7),'WAV Trips Not Accepted'!U7/('WAV Trips Completed'!U7+'WAV Trips Not Accepted'!U7+'WAV Trips Cancelled No-show'!U7+'WAV Trips Cancelled Passenger'!U7+'WAV Trips Cancelled by Driver '!U7),"")</f>
        <v>0</v>
      </c>
      <c r="V7" s="34">
        <f>IF(('WAV Trips Completed'!V7+'WAV Trips Not Accepted'!V7+'WAV Trips Cancelled No-show'!V7+'WAV Trips Cancelled Passenger'!V7+'WAV Trips Cancelled by Driver '!V7),'WAV Trips Not Accepted'!V7/('WAV Trips Completed'!V7+'WAV Trips Not Accepted'!V7+'WAV Trips Cancelled No-show'!V7+'WAV Trips Cancelled Passenger'!V7+'WAV Trips Cancelled by Driver '!V7),"")</f>
        <v>0</v>
      </c>
      <c r="W7" s="34">
        <f>IF(('WAV Trips Completed'!W7+'WAV Trips Not Accepted'!W7+'WAV Trips Cancelled No-show'!W7+'WAV Trips Cancelled Passenger'!W7+'WAV Trips Cancelled by Driver '!W7),'WAV Trips Not Accepted'!W7/('WAV Trips Completed'!W7+'WAV Trips Not Accepted'!W7+'WAV Trips Cancelled No-show'!W7+'WAV Trips Cancelled Passenger'!W7+'WAV Trips Cancelled by Driver '!W7),"")</f>
        <v>0.125</v>
      </c>
      <c r="X7" s="34">
        <f>IF(('WAV Trips Completed'!X7+'WAV Trips Not Accepted'!X7+'WAV Trips Cancelled No-show'!X7+'WAV Trips Cancelled Passenger'!X7+'WAV Trips Cancelled by Driver '!X7),'WAV Trips Not Accepted'!X7/('WAV Trips Completed'!X7+'WAV Trips Not Accepted'!X7+'WAV Trips Cancelled No-show'!X7+'WAV Trips Cancelled Passenger'!X7+'WAV Trips Cancelled by Driver '!X7),"")</f>
        <v>0.1666666667</v>
      </c>
      <c r="Y7" s="34" t="str">
        <f>IF(('WAV Trips Completed'!Y7+'WAV Trips Not Accepted'!Y7+'WAV Trips Cancelled No-show'!Y7+'WAV Trips Cancelled Passenger'!Y7+'WAV Trips Cancelled by Driver '!Y7),'WAV Trips Not Accepted'!Y7/('WAV Trips Completed'!Y7+'WAV Trips Not Accepted'!Y7+'WAV Trips Cancelled No-show'!Y7+'WAV Trips Cancelled Passenger'!Y7+'WAV Trips Cancelled by Driver '!Y7),"")</f>
        <v/>
      </c>
      <c r="Z7" s="34">
        <f>IF(('WAV Trips Completed'!Z7+'WAV Trips Not Accepted'!Z7+'WAV Trips Cancelled No-show'!Z7+'WAV Trips Cancelled Passenger'!Z7+'WAV Trips Cancelled by Driver '!Z7),'WAV Trips Not Accepted'!Z7/('WAV Trips Completed'!Z7+'WAV Trips Not Accepted'!Z7+'WAV Trips Cancelled No-show'!Z7+'WAV Trips Cancelled Passenger'!Z7+'WAV Trips Cancelled by Driver '!Z7),"")</f>
        <v>0</v>
      </c>
      <c r="AA7" s="34" t="str">
        <f>IF(('WAV Trips Completed'!AA7+'WAV Trips Not Accepted'!AA7+'WAV Trips Cancelled No-show'!AA7+'WAV Trips Cancelled Passenger'!AA7+'WAV Trips Cancelled by Driver '!AA7),'WAV Trips Not Accepted'!AA7/('WAV Trips Completed'!AA7+'WAV Trips Not Accepted'!AA7+'WAV Trips Cancelled No-show'!AA7+'WAV Trips Cancelled Passenger'!AA7+'WAV Trips Cancelled by Driver '!AA7),"")</f>
        <v/>
      </c>
      <c r="AB7" s="34">
        <f>IF(('WAV Trips Completed'!AB7+'WAV Trips Not Accepted'!AB7+'WAV Trips Cancelled No-show'!AB7+'WAV Trips Cancelled Passenger'!AB7+'WAV Trips Cancelled by Driver '!AB7),'WAV Trips Not Accepted'!AB7/('WAV Trips Completed'!AB7+'WAV Trips Not Accepted'!AB7+'WAV Trips Cancelled No-show'!AB7+'WAV Trips Cancelled Passenger'!AB7+'WAV Trips Cancelled by Driver '!AB7),"")</f>
        <v>0</v>
      </c>
      <c r="AC7" s="34">
        <f>IF(('WAV Trips Completed'!AC7+'WAV Trips Not Accepted'!AC7+'WAV Trips Cancelled No-show'!AC7+'WAV Trips Cancelled Passenger'!AC7+'WAV Trips Cancelled by Driver '!AC7),'WAV Trips Not Accepted'!AC7/('WAV Trips Completed'!AC7+'WAV Trips Not Accepted'!AC7+'WAV Trips Cancelled No-show'!AC7+'WAV Trips Cancelled Passenger'!AC7+'WAV Trips Cancelled by Driver '!AC7),"")</f>
        <v>0</v>
      </c>
      <c r="AD7" s="34">
        <f>IF(('WAV Trips Completed'!AD7+'WAV Trips Not Accepted'!AD7+'WAV Trips Cancelled No-show'!AD7+'WAV Trips Cancelled Passenger'!AD7+'WAV Trips Cancelled by Driver '!AD7),'WAV Trips Not Accepted'!AD7/('WAV Trips Completed'!AD7+'WAV Trips Not Accepted'!AD7+'WAV Trips Cancelled No-show'!AD7+'WAV Trips Cancelled Passenger'!AD7+'WAV Trips Cancelled by Driver '!AD7),"")</f>
        <v>1</v>
      </c>
      <c r="AE7" s="34" t="str">
        <f>IF(('WAV Trips Completed'!AE7+'WAV Trips Not Accepted'!AE7+'WAV Trips Cancelled No-show'!AE7+'WAV Trips Cancelled Passenger'!AE7+'WAV Trips Cancelled by Driver '!AE7),'WAV Trips Not Accepted'!AE7/('WAV Trips Completed'!AE7+'WAV Trips Not Accepted'!AE7+'WAV Trips Cancelled No-show'!AE7+'WAV Trips Cancelled Passenger'!AE7+'WAV Trips Cancelled by Driver '!AE7),"")</f>
        <v/>
      </c>
      <c r="AF7" s="34">
        <f>IF(('WAV Trips Completed'!AF7+'WAV Trips Not Accepted'!AF7+'WAV Trips Cancelled No-show'!AF7+'WAV Trips Cancelled Passenger'!AF7+'WAV Trips Cancelled by Driver '!AF7),'WAV Trips Not Accepted'!AF7/('WAV Trips Completed'!AF7+'WAV Trips Not Accepted'!AF7+'WAV Trips Cancelled No-show'!AF7+'WAV Trips Cancelled Passenger'!AF7+'WAV Trips Cancelled by Driver '!AF7),"")</f>
        <v>1</v>
      </c>
      <c r="AG7" s="34">
        <f>IF(('WAV Trips Completed'!AG7+'WAV Trips Not Accepted'!AG7+'WAV Trips Cancelled No-show'!AG7+'WAV Trips Cancelled Passenger'!AG7+'WAV Trips Cancelled by Driver '!AG7),'WAV Trips Not Accepted'!AG7/('WAV Trips Completed'!AG7+'WAV Trips Not Accepted'!AG7+'WAV Trips Cancelled No-show'!AG7+'WAV Trips Cancelled Passenger'!AG7+'WAV Trips Cancelled by Driver '!AG7),"")</f>
        <v>0.25</v>
      </c>
      <c r="AH7" s="34">
        <f>IF(('WAV Trips Completed'!AH7+'WAV Trips Not Accepted'!AH7+'WAV Trips Cancelled No-show'!AH7+'WAV Trips Cancelled Passenger'!AH7+'WAV Trips Cancelled by Driver '!AH7),'WAV Trips Not Accepted'!AH7/('WAV Trips Completed'!AH7+'WAV Trips Not Accepted'!AH7+'WAV Trips Cancelled No-show'!AH7+'WAV Trips Cancelled Passenger'!AH7+'WAV Trips Cancelled by Driver '!AH7),"")</f>
        <v>0.1</v>
      </c>
      <c r="AI7" s="34">
        <f>IF(('WAV Trips Completed'!AI7+'WAV Trips Not Accepted'!AI7+'WAV Trips Cancelled No-show'!AI7+'WAV Trips Cancelled Passenger'!AI7+'WAV Trips Cancelled by Driver '!AI7),'WAV Trips Not Accepted'!AI7/('WAV Trips Completed'!AI7+'WAV Trips Not Accepted'!AI7+'WAV Trips Cancelled No-show'!AI7+'WAV Trips Cancelled Passenger'!AI7+'WAV Trips Cancelled by Driver '!AI7),"")</f>
        <v>0</v>
      </c>
      <c r="AJ7" s="34">
        <f>IF(('WAV Trips Completed'!AJ7+'WAV Trips Not Accepted'!AJ7+'WAV Trips Cancelled No-show'!AJ7+'WAV Trips Cancelled Passenger'!AJ7+'WAV Trips Cancelled by Driver '!AJ7),'WAV Trips Not Accepted'!AJ7/('WAV Trips Completed'!AJ7+'WAV Trips Not Accepted'!AJ7+'WAV Trips Cancelled No-show'!AJ7+'WAV Trips Cancelled Passenger'!AJ7+'WAV Trips Cancelled by Driver '!AJ7),"")</f>
        <v>0</v>
      </c>
      <c r="AK7" s="34">
        <f>IF(('WAV Trips Completed'!AK7+'WAV Trips Not Accepted'!AK7+'WAV Trips Cancelled No-show'!AK7+'WAV Trips Cancelled Passenger'!AK7+'WAV Trips Cancelled by Driver '!AK7),'WAV Trips Not Accepted'!AK7/('WAV Trips Completed'!AK7+'WAV Trips Not Accepted'!AK7+'WAV Trips Cancelled No-show'!AK7+'WAV Trips Cancelled Passenger'!AK7+'WAV Trips Cancelled by Driver '!AK7),"")</f>
        <v>0</v>
      </c>
      <c r="AL7" s="34">
        <f>IF(('WAV Trips Completed'!AL7+'WAV Trips Not Accepted'!AL7+'WAV Trips Cancelled No-show'!AL7+'WAV Trips Cancelled Passenger'!AL7+'WAV Trips Cancelled by Driver '!AL7),'WAV Trips Not Accepted'!AL7/('WAV Trips Completed'!AL7+'WAV Trips Not Accepted'!AL7+'WAV Trips Cancelled No-show'!AL7+'WAV Trips Cancelled Passenger'!AL7+'WAV Trips Cancelled by Driver '!AL7),"")</f>
        <v>0</v>
      </c>
      <c r="AM7" s="34">
        <f>IF(('WAV Trips Completed'!AM7+'WAV Trips Not Accepted'!AM7+'WAV Trips Cancelled No-show'!AM7+'WAV Trips Cancelled Passenger'!AM7+'WAV Trips Cancelled by Driver '!AM7),'WAV Trips Not Accepted'!AM7/('WAV Trips Completed'!AM7+'WAV Trips Not Accepted'!AM7+'WAV Trips Cancelled No-show'!AM7+'WAV Trips Cancelled Passenger'!AM7+'WAV Trips Cancelled by Driver '!AM7),"")</f>
        <v>0.06666666667</v>
      </c>
      <c r="AN7" s="34">
        <f>IF(('WAV Trips Completed'!AN7+'WAV Trips Not Accepted'!AN7+'WAV Trips Cancelled No-show'!AN7+'WAV Trips Cancelled Passenger'!AN7+'WAV Trips Cancelled by Driver '!AN7),'WAV Trips Not Accepted'!AN7/('WAV Trips Completed'!AN7+'WAV Trips Not Accepted'!AN7+'WAV Trips Cancelled No-show'!AN7+'WAV Trips Cancelled Passenger'!AN7+'WAV Trips Cancelled by Driver '!AN7),"")</f>
        <v>0.2857142857</v>
      </c>
      <c r="AO7" s="34">
        <f>IF(('WAV Trips Completed'!AO7+'WAV Trips Not Accepted'!AO7+'WAV Trips Cancelled No-show'!AO7+'WAV Trips Cancelled Passenger'!AO7+'WAV Trips Cancelled by Driver '!AO7),'WAV Trips Not Accepted'!AO7/('WAV Trips Completed'!AO7+'WAV Trips Not Accepted'!AO7+'WAV Trips Cancelled No-show'!AO7+'WAV Trips Cancelled Passenger'!AO7+'WAV Trips Cancelled by Driver '!AO7),"")</f>
        <v>0</v>
      </c>
      <c r="AP7" s="34">
        <f>IF(('WAV Trips Completed'!AP7+'WAV Trips Not Accepted'!AP7+'WAV Trips Cancelled No-show'!AP7+'WAV Trips Cancelled Passenger'!AP7+'WAV Trips Cancelled by Driver '!AP7),'WAV Trips Not Accepted'!AP7/('WAV Trips Completed'!AP7+'WAV Trips Not Accepted'!AP7+'WAV Trips Cancelled No-show'!AP7+'WAV Trips Cancelled Passenger'!AP7+'WAV Trips Cancelled by Driver '!AP7),"")</f>
        <v>0</v>
      </c>
      <c r="AQ7" s="34">
        <f>IF(('WAV Trips Completed'!AQ7+'WAV Trips Not Accepted'!AQ7+'WAV Trips Cancelled No-show'!AQ7+'WAV Trips Cancelled Passenger'!AQ7+'WAV Trips Cancelled by Driver '!AQ7),'WAV Trips Not Accepted'!AQ7/('WAV Trips Completed'!AQ7+'WAV Trips Not Accepted'!AQ7+'WAV Trips Cancelled No-show'!AQ7+'WAV Trips Cancelled Passenger'!AQ7+'WAV Trips Cancelled by Driver '!AQ7),"")</f>
        <v>0.07692307692</v>
      </c>
      <c r="AR7" s="34">
        <f>IF(('WAV Trips Completed'!AR7+'WAV Trips Not Accepted'!AR7+'WAV Trips Cancelled No-show'!AR7+'WAV Trips Cancelled Passenger'!AR7+'WAV Trips Cancelled by Driver '!AR7),'WAV Trips Not Accepted'!AR7/('WAV Trips Completed'!AR7+'WAV Trips Not Accepted'!AR7+'WAV Trips Cancelled No-show'!AR7+'WAV Trips Cancelled Passenger'!AR7+'WAV Trips Cancelled by Driver '!AR7),"")</f>
        <v>0.1538461538</v>
      </c>
      <c r="AS7" s="34">
        <f>IF(('WAV Trips Completed'!AS7+'WAV Trips Not Accepted'!AS7+'WAV Trips Cancelled No-show'!AS7+'WAV Trips Cancelled Passenger'!AS7+'WAV Trips Cancelled by Driver '!AS7),'WAV Trips Not Accepted'!AS7/('WAV Trips Completed'!AS7+'WAV Trips Not Accepted'!AS7+'WAV Trips Cancelled No-show'!AS7+'WAV Trips Cancelled Passenger'!AS7+'WAV Trips Cancelled by Driver '!AS7),"")</f>
        <v>0</v>
      </c>
      <c r="AT7" s="34">
        <f>IF(('WAV Trips Completed'!AT7+'WAV Trips Not Accepted'!AT7+'WAV Trips Cancelled No-show'!AT7+'WAV Trips Cancelled Passenger'!AT7+'WAV Trips Cancelled by Driver '!AT7),'WAV Trips Not Accepted'!AT7/('WAV Trips Completed'!AT7+'WAV Trips Not Accepted'!AT7+'WAV Trips Cancelled No-show'!AT7+'WAV Trips Cancelled Passenger'!AT7+'WAV Trips Cancelled by Driver '!AT7),"")</f>
        <v>0.25</v>
      </c>
      <c r="AU7" s="34">
        <f>IF(('WAV Trips Completed'!AU7+'WAV Trips Not Accepted'!AU7+'WAV Trips Cancelled No-show'!AU7+'WAV Trips Cancelled Passenger'!AU7+'WAV Trips Cancelled by Driver '!AU7),'WAV Trips Not Accepted'!AU7/('WAV Trips Completed'!AU7+'WAV Trips Not Accepted'!AU7+'WAV Trips Cancelled No-show'!AU7+'WAV Trips Cancelled Passenger'!AU7+'WAV Trips Cancelled by Driver '!AU7),"")</f>
        <v>0.5</v>
      </c>
      <c r="AV7" s="34">
        <f>IF(('WAV Trips Completed'!AV7+'WAV Trips Not Accepted'!AV7+'WAV Trips Cancelled No-show'!AV7+'WAV Trips Cancelled Passenger'!AV7+'WAV Trips Cancelled by Driver '!AV7),'WAV Trips Not Accepted'!AV7/('WAV Trips Completed'!AV7+'WAV Trips Not Accepted'!AV7+'WAV Trips Cancelled No-show'!AV7+'WAV Trips Cancelled Passenger'!AV7+'WAV Trips Cancelled by Driver '!AV7),"")</f>
        <v>0.125</v>
      </c>
      <c r="AW7" s="34">
        <f>IF(('WAV Trips Completed'!AW7+'WAV Trips Not Accepted'!AW7+'WAV Trips Cancelled No-show'!AW7+'WAV Trips Cancelled Passenger'!AW7+'WAV Trips Cancelled by Driver '!AW7),'WAV Trips Not Accepted'!AW7/('WAV Trips Completed'!AW7+'WAV Trips Not Accepted'!AW7+'WAV Trips Cancelled No-show'!AW7+'WAV Trips Cancelled Passenger'!AW7+'WAV Trips Cancelled by Driver '!AW7),"")</f>
        <v>0</v>
      </c>
      <c r="AX7" s="34">
        <f>IF(('WAV Trips Completed'!AX7+'WAV Trips Not Accepted'!AX7+'WAV Trips Cancelled No-show'!AX7+'WAV Trips Cancelled Passenger'!AX7+'WAV Trips Cancelled by Driver '!AX7),'WAV Trips Not Accepted'!AX7/('WAV Trips Completed'!AX7+'WAV Trips Not Accepted'!AX7+'WAV Trips Cancelled No-show'!AX7+'WAV Trips Cancelled Passenger'!AX7+'WAV Trips Cancelled by Driver '!AX7),"")</f>
        <v>0</v>
      </c>
      <c r="AY7" s="34" t="str">
        <f>IF(('WAV Trips Completed'!AY7+'WAV Trips Not Accepted'!AY7+'WAV Trips Cancelled No-show'!AY7+'WAV Trips Cancelled Passenger'!AY7+'WAV Trips Cancelled by Driver '!AY7),'WAV Trips Not Accepted'!AY7/('WAV Trips Completed'!AY7+'WAV Trips Not Accepted'!AY7+'WAV Trips Cancelled No-show'!AY7+'WAV Trips Cancelled Passenger'!AY7+'WAV Trips Cancelled by Driver '!AY7),"")</f>
        <v/>
      </c>
      <c r="AZ7" s="34" t="str">
        <f>IF(('WAV Trips Completed'!AZ7+'WAV Trips Not Accepted'!AZ7+'WAV Trips Cancelled No-show'!AZ7+'WAV Trips Cancelled Passenger'!AZ7+'WAV Trips Cancelled by Driver '!AZ7),'WAV Trips Not Accepted'!AZ7/('WAV Trips Completed'!AZ7+'WAV Trips Not Accepted'!AZ7+'WAV Trips Cancelled No-show'!AZ7+'WAV Trips Cancelled Passenger'!AZ7+'WAV Trips Cancelled by Driver '!AZ7),"")</f>
        <v/>
      </c>
      <c r="BA7" s="34">
        <f>IF(('WAV Trips Completed'!BA7+'WAV Trips Not Accepted'!BA7+'WAV Trips Cancelled No-show'!BA7+'WAV Trips Cancelled Passenger'!BA7+'WAV Trips Cancelled by Driver '!BA7),'WAV Trips Not Accepted'!BA7/('WAV Trips Completed'!BA7+'WAV Trips Not Accepted'!BA7+'WAV Trips Cancelled No-show'!BA7+'WAV Trips Cancelled Passenger'!BA7+'WAV Trips Cancelled by Driver '!BA7),"")</f>
        <v>1</v>
      </c>
      <c r="BB7" s="34" t="str">
        <f>IF(('WAV Trips Completed'!BB7+'WAV Trips Not Accepted'!BB7+'WAV Trips Cancelled No-show'!BB7+'WAV Trips Cancelled Passenger'!BB7+'WAV Trips Cancelled by Driver '!BB7),'WAV Trips Not Accepted'!BB7/('WAV Trips Completed'!BB7+'WAV Trips Not Accepted'!BB7+'WAV Trips Cancelled No-show'!BB7+'WAV Trips Cancelled Passenger'!BB7+'WAV Trips Cancelled by Driver '!BB7),"")</f>
        <v/>
      </c>
      <c r="BC7" s="34" t="str">
        <f>IF(('WAV Trips Completed'!BC7+'WAV Trips Not Accepted'!BC7+'WAV Trips Cancelled No-show'!BC7+'WAV Trips Cancelled Passenger'!BC7+'WAV Trips Cancelled by Driver '!BC7),'WAV Trips Not Accepted'!BC7/('WAV Trips Completed'!BC7+'WAV Trips Not Accepted'!BC7+'WAV Trips Cancelled No-show'!BC7+'WAV Trips Cancelled Passenger'!BC7+'WAV Trips Cancelled by Driver '!BC7),"")</f>
        <v/>
      </c>
      <c r="BD7" s="34">
        <f>IF(('WAV Trips Completed'!BD7+'WAV Trips Not Accepted'!BD7+'WAV Trips Cancelled No-show'!BD7+'WAV Trips Cancelled Passenger'!BD7+'WAV Trips Cancelled by Driver '!BD7),'WAV Trips Not Accepted'!BD7/('WAV Trips Completed'!BD7+'WAV Trips Not Accepted'!BD7+'WAV Trips Cancelled No-show'!BD7+'WAV Trips Cancelled Passenger'!BD7+'WAV Trips Cancelled by Driver '!BD7),"")</f>
        <v>0.3333333333</v>
      </c>
      <c r="BE7" s="34">
        <f>IF(('WAV Trips Completed'!BE7+'WAV Trips Not Accepted'!BE7+'WAV Trips Cancelled No-show'!BE7+'WAV Trips Cancelled Passenger'!BE7+'WAV Trips Cancelled by Driver '!BE7),'WAV Trips Not Accepted'!BE7/('WAV Trips Completed'!BE7+'WAV Trips Not Accepted'!BE7+'WAV Trips Cancelled No-show'!BE7+'WAV Trips Cancelled Passenger'!BE7+'WAV Trips Cancelled by Driver '!BE7),"")</f>
        <v>0.1</v>
      </c>
      <c r="BF7" s="34">
        <f>IF(('WAV Trips Completed'!BF7+'WAV Trips Not Accepted'!BF7+'WAV Trips Cancelled No-show'!BF7+'WAV Trips Cancelled Passenger'!BF7+'WAV Trips Cancelled by Driver '!BF7),'WAV Trips Not Accepted'!BF7/('WAV Trips Completed'!BF7+'WAV Trips Not Accepted'!BF7+'WAV Trips Cancelled No-show'!BF7+'WAV Trips Cancelled Passenger'!BF7+'WAV Trips Cancelled by Driver '!BF7),"")</f>
        <v>0</v>
      </c>
      <c r="BG7" s="34">
        <f>IF(('WAV Trips Completed'!BG7+'WAV Trips Not Accepted'!BG7+'WAV Trips Cancelled No-show'!BG7+'WAV Trips Cancelled Passenger'!BG7+'WAV Trips Cancelled by Driver '!BG7),'WAV Trips Not Accepted'!BG7/('WAV Trips Completed'!BG7+'WAV Trips Not Accepted'!BG7+'WAV Trips Cancelled No-show'!BG7+'WAV Trips Cancelled Passenger'!BG7+'WAV Trips Cancelled by Driver '!BG7),"")</f>
        <v>0</v>
      </c>
      <c r="BH7" s="34">
        <f>IF(('WAV Trips Completed'!BH7+'WAV Trips Not Accepted'!BH7+'WAV Trips Cancelled No-show'!BH7+'WAV Trips Cancelled Passenger'!BH7+'WAV Trips Cancelled by Driver '!BH7),'WAV Trips Not Accepted'!BH7/('WAV Trips Completed'!BH7+'WAV Trips Not Accepted'!BH7+'WAV Trips Cancelled No-show'!BH7+'WAV Trips Cancelled Passenger'!BH7+'WAV Trips Cancelled by Driver '!BH7),"")</f>
        <v>0</v>
      </c>
      <c r="BI7" s="34">
        <f>IF(('WAV Trips Completed'!BI7+'WAV Trips Not Accepted'!BI7+'WAV Trips Cancelled No-show'!BI7+'WAV Trips Cancelled Passenger'!BI7+'WAV Trips Cancelled by Driver '!BI7),'WAV Trips Not Accepted'!BI7/('WAV Trips Completed'!BI7+'WAV Trips Not Accepted'!BI7+'WAV Trips Cancelled No-show'!BI7+'WAV Trips Cancelled Passenger'!BI7+'WAV Trips Cancelled by Driver '!BI7),"")</f>
        <v>0</v>
      </c>
      <c r="BJ7" s="34">
        <f>IF(('WAV Trips Completed'!BJ7+'WAV Trips Not Accepted'!BJ7+'WAV Trips Cancelled No-show'!BJ7+'WAV Trips Cancelled Passenger'!BJ7+'WAV Trips Cancelled by Driver '!BJ7),'WAV Trips Not Accepted'!BJ7/('WAV Trips Completed'!BJ7+'WAV Trips Not Accepted'!BJ7+'WAV Trips Cancelled No-show'!BJ7+'WAV Trips Cancelled Passenger'!BJ7+'WAV Trips Cancelled by Driver '!BJ7),"")</f>
        <v>0</v>
      </c>
      <c r="BK7" s="34">
        <f>IF(('WAV Trips Completed'!BK7+'WAV Trips Not Accepted'!BK7+'WAV Trips Cancelled No-show'!BK7+'WAV Trips Cancelled Passenger'!BK7+'WAV Trips Cancelled by Driver '!BK7),'WAV Trips Not Accepted'!BK7/('WAV Trips Completed'!BK7+'WAV Trips Not Accepted'!BK7+'WAV Trips Cancelled No-show'!BK7+'WAV Trips Cancelled Passenger'!BK7+'WAV Trips Cancelled by Driver '!BK7),"")</f>
        <v>0.07692307692</v>
      </c>
      <c r="BL7" s="34">
        <f>IF(('WAV Trips Completed'!BL7+'WAV Trips Not Accepted'!BL7+'WAV Trips Cancelled No-show'!BL7+'WAV Trips Cancelled Passenger'!BL7+'WAV Trips Cancelled by Driver '!BL7),'WAV Trips Not Accepted'!BL7/('WAV Trips Completed'!BL7+'WAV Trips Not Accepted'!BL7+'WAV Trips Cancelled No-show'!BL7+'WAV Trips Cancelled Passenger'!BL7+'WAV Trips Cancelled by Driver '!BL7),"")</f>
        <v>0.125</v>
      </c>
      <c r="BM7" s="34">
        <f>IF(('WAV Trips Completed'!BM7+'WAV Trips Not Accepted'!BM7+'WAV Trips Cancelled No-show'!BM7+'WAV Trips Cancelled Passenger'!BM7+'WAV Trips Cancelled by Driver '!BM7),'WAV Trips Not Accepted'!BM7/('WAV Trips Completed'!BM7+'WAV Trips Not Accepted'!BM7+'WAV Trips Cancelled No-show'!BM7+'WAV Trips Cancelled Passenger'!BM7+'WAV Trips Cancelled by Driver '!BM7),"")</f>
        <v>0.08</v>
      </c>
      <c r="BN7" s="34">
        <f>IF(('WAV Trips Completed'!BN7+'WAV Trips Not Accepted'!BN7+'WAV Trips Cancelled No-show'!BN7+'WAV Trips Cancelled Passenger'!BN7+'WAV Trips Cancelled by Driver '!BN7),'WAV Trips Not Accepted'!BN7/('WAV Trips Completed'!BN7+'WAV Trips Not Accepted'!BN7+'WAV Trips Cancelled No-show'!BN7+'WAV Trips Cancelled Passenger'!BN7+'WAV Trips Cancelled by Driver '!BN7),"")</f>
        <v>0.05882352941</v>
      </c>
      <c r="BO7" s="34">
        <f>IF(('WAV Trips Completed'!BO7+'WAV Trips Not Accepted'!BO7+'WAV Trips Cancelled No-show'!BO7+'WAV Trips Cancelled Passenger'!BO7+'WAV Trips Cancelled by Driver '!BO7),'WAV Trips Not Accepted'!BO7/('WAV Trips Completed'!BO7+'WAV Trips Not Accepted'!BO7+'WAV Trips Cancelled No-show'!BO7+'WAV Trips Cancelled Passenger'!BO7+'WAV Trips Cancelled by Driver '!BO7),"")</f>
        <v>0</v>
      </c>
      <c r="BP7" s="34">
        <f>IF(('WAV Trips Completed'!BP7+'WAV Trips Not Accepted'!BP7+'WAV Trips Cancelled No-show'!BP7+'WAV Trips Cancelled Passenger'!BP7+'WAV Trips Cancelled by Driver '!BP7),'WAV Trips Not Accepted'!BP7/('WAV Trips Completed'!BP7+'WAV Trips Not Accepted'!BP7+'WAV Trips Cancelled No-show'!BP7+'WAV Trips Cancelled Passenger'!BP7+'WAV Trips Cancelled by Driver '!BP7),"")</f>
        <v>0</v>
      </c>
      <c r="BQ7" s="34">
        <f>IF(('WAV Trips Completed'!BQ7+'WAV Trips Not Accepted'!BQ7+'WAV Trips Cancelled No-show'!BQ7+'WAV Trips Cancelled Passenger'!BQ7+'WAV Trips Cancelled by Driver '!BQ7),'WAV Trips Not Accepted'!BQ7/('WAV Trips Completed'!BQ7+'WAV Trips Not Accepted'!BQ7+'WAV Trips Cancelled No-show'!BQ7+'WAV Trips Cancelled Passenger'!BQ7+'WAV Trips Cancelled by Driver '!BQ7),"")</f>
        <v>0</v>
      </c>
      <c r="BR7" s="34">
        <f>IF(('WAV Trips Completed'!BR7+'WAV Trips Not Accepted'!BR7+'WAV Trips Cancelled No-show'!BR7+'WAV Trips Cancelled Passenger'!BR7+'WAV Trips Cancelled by Driver '!BR7),'WAV Trips Not Accepted'!BR7/('WAV Trips Completed'!BR7+'WAV Trips Not Accepted'!BR7+'WAV Trips Cancelled No-show'!BR7+'WAV Trips Cancelled Passenger'!BR7+'WAV Trips Cancelled by Driver '!BR7),"")</f>
        <v>0</v>
      </c>
      <c r="BS7" s="34">
        <f>IF(('WAV Trips Completed'!BS7+'WAV Trips Not Accepted'!BS7+'WAV Trips Cancelled No-show'!BS7+'WAV Trips Cancelled Passenger'!BS7+'WAV Trips Cancelled by Driver '!BS7),'WAV Trips Not Accepted'!BS7/('WAV Trips Completed'!BS7+'WAV Trips Not Accepted'!BS7+'WAV Trips Cancelled No-show'!BS7+'WAV Trips Cancelled Passenger'!BS7+'WAV Trips Cancelled by Driver '!BS7),"")</f>
        <v>0</v>
      </c>
      <c r="BT7" s="34">
        <f>IF(('WAV Trips Completed'!BT7+'WAV Trips Not Accepted'!BT7+'WAV Trips Cancelled No-show'!BT7+'WAV Trips Cancelled Passenger'!BT7+'WAV Trips Cancelled by Driver '!BT7),'WAV Trips Not Accepted'!BT7/('WAV Trips Completed'!BT7+'WAV Trips Not Accepted'!BT7+'WAV Trips Cancelled No-show'!BT7+'WAV Trips Cancelled Passenger'!BT7+'WAV Trips Cancelled by Driver '!BT7),"")</f>
        <v>0</v>
      </c>
      <c r="BU7" s="34">
        <f>IF(('WAV Trips Completed'!BU7+'WAV Trips Not Accepted'!BU7+'WAV Trips Cancelled No-show'!BU7+'WAV Trips Cancelled Passenger'!BU7+'WAV Trips Cancelled by Driver '!BU7),'WAV Trips Not Accepted'!BU7/('WAV Trips Completed'!BU7+'WAV Trips Not Accepted'!BU7+'WAV Trips Cancelled No-show'!BU7+'WAV Trips Cancelled Passenger'!BU7+'WAV Trips Cancelled by Driver '!BU7),"")</f>
        <v>0</v>
      </c>
      <c r="BV7" s="34">
        <f>IF(('WAV Trips Completed'!BV7+'WAV Trips Not Accepted'!BV7+'WAV Trips Cancelled No-show'!BV7+'WAV Trips Cancelled Passenger'!BV7+'WAV Trips Cancelled by Driver '!BV7),'WAV Trips Not Accepted'!BV7/('WAV Trips Completed'!BV7+'WAV Trips Not Accepted'!BV7+'WAV Trips Cancelled No-show'!BV7+'WAV Trips Cancelled Passenger'!BV7+'WAV Trips Cancelled by Driver '!BV7),"")</f>
        <v>0.5</v>
      </c>
      <c r="BW7" s="34">
        <f>IF(('WAV Trips Completed'!BW7+'WAV Trips Not Accepted'!BW7+'WAV Trips Cancelled No-show'!BW7+'WAV Trips Cancelled Passenger'!BW7+'WAV Trips Cancelled by Driver '!BW7),'WAV Trips Not Accepted'!BW7/('WAV Trips Completed'!BW7+'WAV Trips Not Accepted'!BW7+'WAV Trips Cancelled No-show'!BW7+'WAV Trips Cancelled Passenger'!BW7+'WAV Trips Cancelled by Driver '!BW7),"")</f>
        <v>1</v>
      </c>
      <c r="BX7" s="34">
        <f>IF(('WAV Trips Completed'!BX7+'WAV Trips Not Accepted'!BX7+'WAV Trips Cancelled No-show'!BX7+'WAV Trips Cancelled Passenger'!BX7+'WAV Trips Cancelled by Driver '!BX7),'WAV Trips Not Accepted'!BX7/('WAV Trips Completed'!BX7+'WAV Trips Not Accepted'!BX7+'WAV Trips Cancelled No-show'!BX7+'WAV Trips Cancelled Passenger'!BX7+'WAV Trips Cancelled by Driver '!BX7),"")</f>
        <v>0.75</v>
      </c>
      <c r="BY7" s="34">
        <f>IF(('WAV Trips Completed'!BY7+'WAV Trips Not Accepted'!BY7+'WAV Trips Cancelled No-show'!BY7+'WAV Trips Cancelled Passenger'!BY7+'WAV Trips Cancelled by Driver '!BY7),'WAV Trips Not Accepted'!BY7/('WAV Trips Completed'!BY7+'WAV Trips Not Accepted'!BY7+'WAV Trips Cancelled No-show'!BY7+'WAV Trips Cancelled Passenger'!BY7+'WAV Trips Cancelled by Driver '!BY7),"")</f>
        <v>1</v>
      </c>
      <c r="BZ7" s="34">
        <f>IF(('WAV Trips Completed'!BZ7+'WAV Trips Not Accepted'!BZ7+'WAV Trips Cancelled No-show'!BZ7+'WAV Trips Cancelled Passenger'!BZ7+'WAV Trips Cancelled by Driver '!BZ7),'WAV Trips Not Accepted'!BZ7/('WAV Trips Completed'!BZ7+'WAV Trips Not Accepted'!BZ7+'WAV Trips Cancelled No-show'!BZ7+'WAV Trips Cancelled Passenger'!BZ7+'WAV Trips Cancelled by Driver '!BZ7),"")</f>
        <v>0.6</v>
      </c>
      <c r="CA7" s="34">
        <f>IF(('WAV Trips Completed'!CA7+'WAV Trips Not Accepted'!CA7+'WAV Trips Cancelled No-show'!CA7+'WAV Trips Cancelled Passenger'!CA7+'WAV Trips Cancelled by Driver '!CA7),'WAV Trips Not Accepted'!CA7/('WAV Trips Completed'!CA7+'WAV Trips Not Accepted'!CA7+'WAV Trips Cancelled No-show'!CA7+'WAV Trips Cancelled Passenger'!CA7+'WAV Trips Cancelled by Driver '!CA7),"")</f>
        <v>0.4</v>
      </c>
      <c r="CB7" s="34">
        <f>IF(('WAV Trips Completed'!CB7+'WAV Trips Not Accepted'!CB7+'WAV Trips Cancelled No-show'!CB7+'WAV Trips Cancelled Passenger'!CB7+'WAV Trips Cancelled by Driver '!CB7),'WAV Trips Not Accepted'!CB7/('WAV Trips Completed'!CB7+'WAV Trips Not Accepted'!CB7+'WAV Trips Cancelled No-show'!CB7+'WAV Trips Cancelled Passenger'!CB7+'WAV Trips Cancelled by Driver '!CB7),"")</f>
        <v>0.5</v>
      </c>
      <c r="CC7" s="34">
        <f>IF(('WAV Trips Completed'!CC7+'WAV Trips Not Accepted'!CC7+'WAV Trips Cancelled No-show'!CC7+'WAV Trips Cancelled Passenger'!CC7+'WAV Trips Cancelled by Driver '!CC7),'WAV Trips Not Accepted'!CC7/('WAV Trips Completed'!CC7+'WAV Trips Not Accepted'!CC7+'WAV Trips Cancelled No-show'!CC7+'WAV Trips Cancelled Passenger'!CC7+'WAV Trips Cancelled by Driver '!CC7),"")</f>
        <v>0</v>
      </c>
      <c r="CD7" s="34">
        <f>IF(('WAV Trips Completed'!CD7+'WAV Trips Not Accepted'!CD7+'WAV Trips Cancelled No-show'!CD7+'WAV Trips Cancelled Passenger'!CD7+'WAV Trips Cancelled by Driver '!CD7),'WAV Trips Not Accepted'!CD7/('WAV Trips Completed'!CD7+'WAV Trips Not Accepted'!CD7+'WAV Trips Cancelled No-show'!CD7+'WAV Trips Cancelled Passenger'!CD7+'WAV Trips Cancelled by Driver '!CD7),"")</f>
        <v>0</v>
      </c>
      <c r="CE7" s="34">
        <f>IF(('WAV Trips Completed'!CE7+'WAV Trips Not Accepted'!CE7+'WAV Trips Cancelled No-show'!CE7+'WAV Trips Cancelled Passenger'!CE7+'WAV Trips Cancelled by Driver '!CE7),'WAV Trips Not Accepted'!CE7/('WAV Trips Completed'!CE7+'WAV Trips Not Accepted'!CE7+'WAV Trips Cancelled No-show'!CE7+'WAV Trips Cancelled Passenger'!CE7+'WAV Trips Cancelled by Driver '!CE7),"")</f>
        <v>0.1666666667</v>
      </c>
      <c r="CF7" s="34">
        <f>IF(('WAV Trips Completed'!CF7+'WAV Trips Not Accepted'!CF7+'WAV Trips Cancelled No-show'!CF7+'WAV Trips Cancelled Passenger'!CF7+'WAV Trips Cancelled by Driver '!CF7),'WAV Trips Not Accepted'!CF7/('WAV Trips Completed'!CF7+'WAV Trips Not Accepted'!CF7+'WAV Trips Cancelled No-show'!CF7+'WAV Trips Cancelled Passenger'!CF7+'WAV Trips Cancelled by Driver '!CF7),"")</f>
        <v>0</v>
      </c>
      <c r="CG7" s="34">
        <f>IF(('WAV Trips Completed'!CG7+'WAV Trips Not Accepted'!CG7+'WAV Trips Cancelled No-show'!CG7+'WAV Trips Cancelled Passenger'!CG7+'WAV Trips Cancelled by Driver '!CG7),'WAV Trips Not Accepted'!CG7/('WAV Trips Completed'!CG7+'WAV Trips Not Accepted'!CG7+'WAV Trips Cancelled No-show'!CG7+'WAV Trips Cancelled Passenger'!CG7+'WAV Trips Cancelled by Driver '!CG7),"")</f>
        <v>0.07142857143</v>
      </c>
      <c r="CH7" s="34">
        <f>IF(('WAV Trips Completed'!CH7+'WAV Trips Not Accepted'!CH7+'WAV Trips Cancelled No-show'!CH7+'WAV Trips Cancelled Passenger'!CH7+'WAV Trips Cancelled by Driver '!CH7),'WAV Trips Not Accepted'!CH7/('WAV Trips Completed'!CH7+'WAV Trips Not Accepted'!CH7+'WAV Trips Cancelled No-show'!CH7+'WAV Trips Cancelled Passenger'!CH7+'WAV Trips Cancelled by Driver '!CH7),"")</f>
        <v>0.1363636364</v>
      </c>
      <c r="CI7" s="34">
        <f>IF(('WAV Trips Completed'!CI7+'WAV Trips Not Accepted'!CI7+'WAV Trips Cancelled No-show'!CI7+'WAV Trips Cancelled Passenger'!CI7+'WAV Trips Cancelled by Driver '!CI7),'WAV Trips Not Accepted'!CI7/('WAV Trips Completed'!CI7+'WAV Trips Not Accepted'!CI7+'WAV Trips Cancelled No-show'!CI7+'WAV Trips Cancelled Passenger'!CI7+'WAV Trips Cancelled by Driver '!CI7),"")</f>
        <v>0</v>
      </c>
      <c r="CJ7" s="34">
        <f>IF(('WAV Trips Completed'!CJ7+'WAV Trips Not Accepted'!CJ7+'WAV Trips Cancelled No-show'!CJ7+'WAV Trips Cancelled Passenger'!CJ7+'WAV Trips Cancelled by Driver '!CJ7),'WAV Trips Not Accepted'!CJ7/('WAV Trips Completed'!CJ7+'WAV Trips Not Accepted'!CJ7+'WAV Trips Cancelled No-show'!CJ7+'WAV Trips Cancelled Passenger'!CJ7+'WAV Trips Cancelled by Driver '!CJ7),"")</f>
        <v>0.1875</v>
      </c>
      <c r="CK7" s="34">
        <f>IF(('WAV Trips Completed'!CK7+'WAV Trips Not Accepted'!CK7+'WAV Trips Cancelled No-show'!CK7+'WAV Trips Cancelled Passenger'!CK7+'WAV Trips Cancelled by Driver '!CK7),'WAV Trips Not Accepted'!CK7/('WAV Trips Completed'!CK7+'WAV Trips Not Accepted'!CK7+'WAV Trips Cancelled No-show'!CK7+'WAV Trips Cancelled Passenger'!CK7+'WAV Trips Cancelled by Driver '!CK7),"")</f>
        <v>0</v>
      </c>
      <c r="CL7" s="34">
        <f>IF(('WAV Trips Completed'!CL7+'WAV Trips Not Accepted'!CL7+'WAV Trips Cancelled No-show'!CL7+'WAV Trips Cancelled Passenger'!CL7+'WAV Trips Cancelled by Driver '!CL7),'WAV Trips Not Accepted'!CL7/('WAV Trips Completed'!CL7+'WAV Trips Not Accepted'!CL7+'WAV Trips Cancelled No-show'!CL7+'WAV Trips Cancelled Passenger'!CL7+'WAV Trips Cancelled by Driver '!CL7),"")</f>
        <v>0</v>
      </c>
      <c r="CM7" s="34">
        <f>IF(('WAV Trips Completed'!CM7+'WAV Trips Not Accepted'!CM7+'WAV Trips Cancelled No-show'!CM7+'WAV Trips Cancelled Passenger'!CM7+'WAV Trips Cancelled by Driver '!CM7),'WAV Trips Not Accepted'!CM7/('WAV Trips Completed'!CM7+'WAV Trips Not Accepted'!CM7+'WAV Trips Cancelled No-show'!CM7+'WAV Trips Cancelled Passenger'!CM7+'WAV Trips Cancelled by Driver '!CM7),"")</f>
        <v>0.07692307692</v>
      </c>
      <c r="CN7" s="34">
        <f>IF(('WAV Trips Completed'!CN7+'WAV Trips Not Accepted'!CN7+'WAV Trips Cancelled No-show'!CN7+'WAV Trips Cancelled Passenger'!CN7+'WAV Trips Cancelled by Driver '!CN7),'WAV Trips Not Accepted'!CN7/('WAV Trips Completed'!CN7+'WAV Trips Not Accepted'!CN7+'WAV Trips Cancelled No-show'!CN7+'WAV Trips Cancelled Passenger'!CN7+'WAV Trips Cancelled by Driver '!CN7),"")</f>
        <v>0</v>
      </c>
      <c r="CO7" s="34">
        <f>IF(('WAV Trips Completed'!CO7+'WAV Trips Not Accepted'!CO7+'WAV Trips Cancelled No-show'!CO7+'WAV Trips Cancelled Passenger'!CO7+'WAV Trips Cancelled by Driver '!CO7),'WAV Trips Not Accepted'!CO7/('WAV Trips Completed'!CO7+'WAV Trips Not Accepted'!CO7+'WAV Trips Cancelled No-show'!CO7+'WAV Trips Cancelled Passenger'!CO7+'WAV Trips Cancelled by Driver '!CO7),"")</f>
        <v>0</v>
      </c>
      <c r="CP7" s="34">
        <f>IF(('WAV Trips Completed'!CP7+'WAV Trips Not Accepted'!CP7+'WAV Trips Cancelled No-show'!CP7+'WAV Trips Cancelled Passenger'!CP7+'WAV Trips Cancelled by Driver '!CP7),'WAV Trips Not Accepted'!CP7/('WAV Trips Completed'!CP7+'WAV Trips Not Accepted'!CP7+'WAV Trips Cancelled No-show'!CP7+'WAV Trips Cancelled Passenger'!CP7+'WAV Trips Cancelled by Driver '!CP7),"")</f>
        <v>0</v>
      </c>
      <c r="CQ7" s="34">
        <f>IF(('WAV Trips Completed'!CQ7+'WAV Trips Not Accepted'!CQ7+'WAV Trips Cancelled No-show'!CQ7+'WAV Trips Cancelled Passenger'!CQ7+'WAV Trips Cancelled by Driver '!CQ7),'WAV Trips Not Accepted'!CQ7/('WAV Trips Completed'!CQ7+'WAV Trips Not Accepted'!CQ7+'WAV Trips Cancelled No-show'!CQ7+'WAV Trips Cancelled Passenger'!CQ7+'WAV Trips Cancelled by Driver '!CQ7),"")</f>
        <v>0.1666666667</v>
      </c>
      <c r="CR7" s="34">
        <f>IF(('WAV Trips Completed'!CR7+'WAV Trips Not Accepted'!CR7+'WAV Trips Cancelled No-show'!CR7+'WAV Trips Cancelled Passenger'!CR7+'WAV Trips Cancelled by Driver '!CR7),'WAV Trips Not Accepted'!CR7/('WAV Trips Completed'!CR7+'WAV Trips Not Accepted'!CR7+'WAV Trips Cancelled No-show'!CR7+'WAV Trips Cancelled Passenger'!CR7+'WAV Trips Cancelled by Driver '!CR7),"")</f>
        <v>0.3333333333</v>
      </c>
      <c r="CS7" s="34">
        <f>IF(('WAV Trips Completed'!CS7+'WAV Trips Not Accepted'!CS7+'WAV Trips Cancelled No-show'!CS7+'WAV Trips Cancelled Passenger'!CS7+'WAV Trips Cancelled by Driver '!CS7),'WAV Trips Not Accepted'!CS7/('WAV Trips Completed'!CS7+'WAV Trips Not Accepted'!CS7+'WAV Trips Cancelled No-show'!CS7+'WAV Trips Cancelled Passenger'!CS7+'WAV Trips Cancelled by Driver '!CS7),"")</f>
        <v>0</v>
      </c>
      <c r="CT7" s="34">
        <f>IF(('WAV Trips Completed'!CT7+'WAV Trips Not Accepted'!CT7+'WAV Trips Cancelled No-show'!CT7+'WAV Trips Cancelled Passenger'!CT7+'WAV Trips Cancelled by Driver '!CT7),'WAV Trips Not Accepted'!CT7/('WAV Trips Completed'!CT7+'WAV Trips Not Accepted'!CT7+'WAV Trips Cancelled No-show'!CT7+'WAV Trips Cancelled Passenger'!CT7+'WAV Trips Cancelled by Driver '!CT7),"")</f>
        <v>0.75</v>
      </c>
      <c r="CU7" s="34" t="str">
        <f>IF(('WAV Trips Completed'!CU7+'WAV Trips Not Accepted'!CU7+'WAV Trips Cancelled No-show'!CU7+'WAV Trips Cancelled Passenger'!CU7+'WAV Trips Cancelled by Driver '!CU7),'WAV Trips Not Accepted'!CU7/('WAV Trips Completed'!CU7+'WAV Trips Not Accepted'!CU7+'WAV Trips Cancelled No-show'!CU7+'WAV Trips Cancelled Passenger'!CU7+'WAV Trips Cancelled by Driver '!CU7),"")</f>
        <v/>
      </c>
      <c r="CV7" s="34" t="str">
        <f>IF(('WAV Trips Completed'!CV7+'WAV Trips Not Accepted'!CV7+'WAV Trips Cancelled No-show'!CV7+'WAV Trips Cancelled Passenger'!CV7+'WAV Trips Cancelled by Driver '!CV7),'WAV Trips Not Accepted'!CV7/('WAV Trips Completed'!CV7+'WAV Trips Not Accepted'!CV7+'WAV Trips Cancelled No-show'!CV7+'WAV Trips Cancelled Passenger'!CV7+'WAV Trips Cancelled by Driver '!CV7),"")</f>
        <v/>
      </c>
      <c r="CW7" s="34">
        <f>IF(('WAV Trips Completed'!CW7+'WAV Trips Not Accepted'!CW7+'WAV Trips Cancelled No-show'!CW7+'WAV Trips Cancelled Passenger'!CW7+'WAV Trips Cancelled by Driver '!CW7),'WAV Trips Not Accepted'!CW7/('WAV Trips Completed'!CW7+'WAV Trips Not Accepted'!CW7+'WAV Trips Cancelled No-show'!CW7+'WAV Trips Cancelled Passenger'!CW7+'WAV Trips Cancelled by Driver '!CW7),"")</f>
        <v>1</v>
      </c>
      <c r="CX7" s="34">
        <f>IF(('WAV Trips Completed'!CX7+'WAV Trips Not Accepted'!CX7+'WAV Trips Cancelled No-show'!CX7+'WAV Trips Cancelled Passenger'!CX7+'WAV Trips Cancelled by Driver '!CX7),'WAV Trips Not Accepted'!CX7/('WAV Trips Completed'!CX7+'WAV Trips Not Accepted'!CX7+'WAV Trips Cancelled No-show'!CX7+'WAV Trips Cancelled Passenger'!CX7+'WAV Trips Cancelled by Driver '!CX7),"")</f>
        <v>0</v>
      </c>
      <c r="CY7" s="34">
        <f>IF(('WAV Trips Completed'!CY7+'WAV Trips Not Accepted'!CY7+'WAV Trips Cancelled No-show'!CY7+'WAV Trips Cancelled Passenger'!CY7+'WAV Trips Cancelled by Driver '!CY7),'WAV Trips Not Accepted'!CY7/('WAV Trips Completed'!CY7+'WAV Trips Not Accepted'!CY7+'WAV Trips Cancelled No-show'!CY7+'WAV Trips Cancelled Passenger'!CY7+'WAV Trips Cancelled by Driver '!CY7),"")</f>
        <v>0.6666666667</v>
      </c>
      <c r="CZ7" s="34">
        <f>IF(('WAV Trips Completed'!CZ7+'WAV Trips Not Accepted'!CZ7+'WAV Trips Cancelled No-show'!CZ7+'WAV Trips Cancelled Passenger'!CZ7+'WAV Trips Cancelled by Driver '!CZ7),'WAV Trips Not Accepted'!CZ7/('WAV Trips Completed'!CZ7+'WAV Trips Not Accepted'!CZ7+'WAV Trips Cancelled No-show'!CZ7+'WAV Trips Cancelled Passenger'!CZ7+'WAV Trips Cancelled by Driver '!CZ7),"")</f>
        <v>0</v>
      </c>
      <c r="DA7" s="34">
        <f>IF(('WAV Trips Completed'!DA7+'WAV Trips Not Accepted'!DA7+'WAV Trips Cancelled No-show'!DA7+'WAV Trips Cancelled Passenger'!DA7+'WAV Trips Cancelled by Driver '!DA7),'WAV Trips Not Accepted'!DA7/('WAV Trips Completed'!DA7+'WAV Trips Not Accepted'!DA7+'WAV Trips Cancelled No-show'!DA7+'WAV Trips Cancelled Passenger'!DA7+'WAV Trips Cancelled by Driver '!DA7),"")</f>
        <v>0</v>
      </c>
      <c r="DB7" s="34">
        <f>IF(('WAV Trips Completed'!DB7+'WAV Trips Not Accepted'!DB7+'WAV Trips Cancelled No-show'!DB7+'WAV Trips Cancelled Passenger'!DB7+'WAV Trips Cancelled by Driver '!DB7),'WAV Trips Not Accepted'!DB7/('WAV Trips Completed'!DB7+'WAV Trips Not Accepted'!DB7+'WAV Trips Cancelled No-show'!DB7+'WAV Trips Cancelled Passenger'!DB7+'WAV Trips Cancelled by Driver '!DB7),"")</f>
        <v>0</v>
      </c>
      <c r="DC7" s="34">
        <f>IF(('WAV Trips Completed'!DC7+'WAV Trips Not Accepted'!DC7+'WAV Trips Cancelled No-show'!DC7+'WAV Trips Cancelled Passenger'!DC7+'WAV Trips Cancelled by Driver '!DC7),'WAV Trips Not Accepted'!DC7/('WAV Trips Completed'!DC7+'WAV Trips Not Accepted'!DC7+'WAV Trips Cancelled No-show'!DC7+'WAV Trips Cancelled Passenger'!DC7+'WAV Trips Cancelled by Driver '!DC7),"")</f>
        <v>0</v>
      </c>
      <c r="DD7" s="34">
        <f>IF(('WAV Trips Completed'!DD7+'WAV Trips Not Accepted'!DD7+'WAV Trips Cancelled No-show'!DD7+'WAV Trips Cancelled Passenger'!DD7+'WAV Trips Cancelled by Driver '!DD7),'WAV Trips Not Accepted'!DD7/('WAV Trips Completed'!DD7+'WAV Trips Not Accepted'!DD7+'WAV Trips Cancelled No-show'!DD7+'WAV Trips Cancelled Passenger'!DD7+'WAV Trips Cancelled by Driver '!DD7),"")</f>
        <v>0.1176470588</v>
      </c>
      <c r="DE7" s="34">
        <f>IF(('WAV Trips Completed'!DE7+'WAV Trips Not Accepted'!DE7+'WAV Trips Cancelled No-show'!DE7+'WAV Trips Cancelled Passenger'!DE7+'WAV Trips Cancelled by Driver '!DE7),'WAV Trips Not Accepted'!DE7/('WAV Trips Completed'!DE7+'WAV Trips Not Accepted'!DE7+'WAV Trips Cancelled No-show'!DE7+'WAV Trips Cancelled Passenger'!DE7+'WAV Trips Cancelled by Driver '!DE7),"")</f>
        <v>0.2068965517</v>
      </c>
      <c r="DF7" s="34">
        <f>IF(('WAV Trips Completed'!DF7+'WAV Trips Not Accepted'!DF7+'WAV Trips Cancelled No-show'!DF7+'WAV Trips Cancelled Passenger'!DF7+'WAV Trips Cancelled by Driver '!DF7),'WAV Trips Not Accepted'!DF7/('WAV Trips Completed'!DF7+'WAV Trips Not Accepted'!DF7+'WAV Trips Cancelled No-show'!DF7+'WAV Trips Cancelled Passenger'!DF7+'WAV Trips Cancelled by Driver '!DF7),"")</f>
        <v>0.1153846154</v>
      </c>
      <c r="DG7" s="34">
        <f>IF(('WAV Trips Completed'!DG7+'WAV Trips Not Accepted'!DG7+'WAV Trips Cancelled No-show'!DG7+'WAV Trips Cancelled Passenger'!DG7+'WAV Trips Cancelled by Driver '!DG7),'WAV Trips Not Accepted'!DG7/('WAV Trips Completed'!DG7+'WAV Trips Not Accepted'!DG7+'WAV Trips Cancelled No-show'!DG7+'WAV Trips Cancelled Passenger'!DG7+'WAV Trips Cancelled by Driver '!DG7),"")</f>
        <v>0.2608695652</v>
      </c>
      <c r="DH7" s="34">
        <f>IF(('WAV Trips Completed'!DH7+'WAV Trips Not Accepted'!DH7+'WAV Trips Cancelled No-show'!DH7+'WAV Trips Cancelled Passenger'!DH7+'WAV Trips Cancelled by Driver '!DH7),'WAV Trips Not Accepted'!DH7/('WAV Trips Completed'!DH7+'WAV Trips Not Accepted'!DH7+'WAV Trips Cancelled No-show'!DH7+'WAV Trips Cancelled Passenger'!DH7+'WAV Trips Cancelled by Driver '!DH7),"")</f>
        <v>0.1</v>
      </c>
      <c r="DI7" s="34">
        <f>IF(('WAV Trips Completed'!DI7+'WAV Trips Not Accepted'!DI7+'WAV Trips Cancelled No-show'!DI7+'WAV Trips Cancelled Passenger'!DI7+'WAV Trips Cancelled by Driver '!DI7),'WAV Trips Not Accepted'!DI7/('WAV Trips Completed'!DI7+'WAV Trips Not Accepted'!DI7+'WAV Trips Cancelled No-show'!DI7+'WAV Trips Cancelled Passenger'!DI7+'WAV Trips Cancelled by Driver '!DI7),"")</f>
        <v>0</v>
      </c>
      <c r="DJ7" s="34">
        <f>IF(('WAV Trips Completed'!DJ7+'WAV Trips Not Accepted'!DJ7+'WAV Trips Cancelled No-show'!DJ7+'WAV Trips Cancelled Passenger'!DJ7+'WAV Trips Cancelled by Driver '!DJ7),'WAV Trips Not Accepted'!DJ7/('WAV Trips Completed'!DJ7+'WAV Trips Not Accepted'!DJ7+'WAV Trips Cancelled No-show'!DJ7+'WAV Trips Cancelled Passenger'!DJ7+'WAV Trips Cancelled by Driver '!DJ7),"")</f>
        <v>0</v>
      </c>
      <c r="DK7" s="34">
        <f>IF(('WAV Trips Completed'!DK7+'WAV Trips Not Accepted'!DK7+'WAV Trips Cancelled No-show'!DK7+'WAV Trips Cancelled Passenger'!DK7+'WAV Trips Cancelled by Driver '!DK7),'WAV Trips Not Accepted'!DK7/('WAV Trips Completed'!DK7+'WAV Trips Not Accepted'!DK7+'WAV Trips Cancelled No-show'!DK7+'WAV Trips Cancelled Passenger'!DK7+'WAV Trips Cancelled by Driver '!DK7),"")</f>
        <v>0</v>
      </c>
      <c r="DL7" s="34">
        <f>IF(('WAV Trips Completed'!DL7+'WAV Trips Not Accepted'!DL7+'WAV Trips Cancelled No-show'!DL7+'WAV Trips Cancelled Passenger'!DL7+'WAV Trips Cancelled by Driver '!DL7),'WAV Trips Not Accepted'!DL7/('WAV Trips Completed'!DL7+'WAV Trips Not Accepted'!DL7+'WAV Trips Cancelled No-show'!DL7+'WAV Trips Cancelled Passenger'!DL7+'WAV Trips Cancelled by Driver '!DL7),"")</f>
        <v>0</v>
      </c>
      <c r="DM7" s="34">
        <f>IF(('WAV Trips Completed'!DM7+'WAV Trips Not Accepted'!DM7+'WAV Trips Cancelled No-show'!DM7+'WAV Trips Cancelled Passenger'!DM7+'WAV Trips Cancelled by Driver '!DM7),'WAV Trips Not Accepted'!DM7/('WAV Trips Completed'!DM7+'WAV Trips Not Accepted'!DM7+'WAV Trips Cancelled No-show'!DM7+'WAV Trips Cancelled Passenger'!DM7+'WAV Trips Cancelled by Driver '!DM7),"")</f>
        <v>0</v>
      </c>
      <c r="DN7" s="34">
        <f>IF(('WAV Trips Completed'!DN7+'WAV Trips Not Accepted'!DN7+'WAV Trips Cancelled No-show'!DN7+'WAV Trips Cancelled Passenger'!DN7+'WAV Trips Cancelled by Driver '!DN7),'WAV Trips Not Accepted'!DN7/('WAV Trips Completed'!DN7+'WAV Trips Not Accepted'!DN7+'WAV Trips Cancelled No-show'!DN7+'WAV Trips Cancelled Passenger'!DN7+'WAV Trips Cancelled by Driver '!DN7),"")</f>
        <v>0.125</v>
      </c>
      <c r="DO7" s="34">
        <f>IF(('WAV Trips Completed'!DO7+'WAV Trips Not Accepted'!DO7+'WAV Trips Cancelled No-show'!DO7+'WAV Trips Cancelled Passenger'!DO7+'WAV Trips Cancelled by Driver '!DO7),'WAV Trips Not Accepted'!DO7/('WAV Trips Completed'!DO7+'WAV Trips Not Accepted'!DO7+'WAV Trips Cancelled No-show'!DO7+'WAV Trips Cancelled Passenger'!DO7+'WAV Trips Cancelled by Driver '!DO7),"")</f>
        <v>0.07692307692</v>
      </c>
      <c r="DP7" s="34">
        <f>IF(('WAV Trips Completed'!DP7+'WAV Trips Not Accepted'!DP7+'WAV Trips Cancelled No-show'!DP7+'WAV Trips Cancelled Passenger'!DP7+'WAV Trips Cancelled by Driver '!DP7),'WAV Trips Not Accepted'!DP7/('WAV Trips Completed'!DP7+'WAV Trips Not Accepted'!DP7+'WAV Trips Cancelled No-show'!DP7+'WAV Trips Cancelled Passenger'!DP7+'WAV Trips Cancelled by Driver '!DP7),"")</f>
        <v>0.4</v>
      </c>
      <c r="DQ7" s="34">
        <f>IF(('WAV Trips Completed'!DQ7+'WAV Trips Not Accepted'!DQ7+'WAV Trips Cancelled No-show'!DQ7+'WAV Trips Cancelled Passenger'!DQ7+'WAV Trips Cancelled by Driver '!DQ7),'WAV Trips Not Accepted'!DQ7/('WAV Trips Completed'!DQ7+'WAV Trips Not Accepted'!DQ7+'WAV Trips Cancelled No-show'!DQ7+'WAV Trips Cancelled Passenger'!DQ7+'WAV Trips Cancelled by Driver '!DQ7),"")</f>
        <v>0.2</v>
      </c>
      <c r="DR7" s="34">
        <f>IF(('WAV Trips Completed'!DR7+'WAV Trips Not Accepted'!DR7+'WAV Trips Cancelled No-show'!DR7+'WAV Trips Cancelled Passenger'!DR7+'WAV Trips Cancelled by Driver '!DR7),'WAV Trips Not Accepted'!DR7/('WAV Trips Completed'!DR7+'WAV Trips Not Accepted'!DR7+'WAV Trips Cancelled No-show'!DR7+'WAV Trips Cancelled Passenger'!DR7+'WAV Trips Cancelled by Driver '!DR7),"")</f>
        <v>0.2857142857</v>
      </c>
      <c r="DS7" s="34" t="str">
        <f>IF(('WAV Trips Completed'!DS7+'WAV Trips Not Accepted'!DS7+'WAV Trips Cancelled No-show'!DS7+'WAV Trips Cancelled Passenger'!DS7+'WAV Trips Cancelled by Driver '!DS7),'WAV Trips Not Accepted'!DS7/('WAV Trips Completed'!DS7+'WAV Trips Not Accepted'!DS7+'WAV Trips Cancelled No-show'!DS7+'WAV Trips Cancelled Passenger'!DS7+'WAV Trips Cancelled by Driver '!DS7),"")</f>
        <v/>
      </c>
      <c r="DT7" s="34" t="str">
        <f>IF(('WAV Trips Completed'!DT7+'WAV Trips Not Accepted'!DT7+'WAV Trips Cancelled No-show'!DT7+'WAV Trips Cancelled Passenger'!DT7+'WAV Trips Cancelled by Driver '!DT7),'WAV Trips Not Accepted'!DT7/('WAV Trips Completed'!DT7+'WAV Trips Not Accepted'!DT7+'WAV Trips Cancelled No-show'!DT7+'WAV Trips Cancelled Passenger'!DT7+'WAV Trips Cancelled by Driver '!DT7),"")</f>
        <v/>
      </c>
      <c r="DU7" s="34">
        <f>IF(('WAV Trips Completed'!DU7+'WAV Trips Not Accepted'!DU7+'WAV Trips Cancelled No-show'!DU7+'WAV Trips Cancelled Passenger'!DU7+'WAV Trips Cancelled by Driver '!DU7),'WAV Trips Not Accepted'!DU7/('WAV Trips Completed'!DU7+'WAV Trips Not Accepted'!DU7+'WAV Trips Cancelled No-show'!DU7+'WAV Trips Cancelled Passenger'!DU7+'WAV Trips Cancelled by Driver '!DU7),"")</f>
        <v>1</v>
      </c>
      <c r="DV7" s="34" t="str">
        <f>IF(('WAV Trips Completed'!DV7+'WAV Trips Not Accepted'!DV7+'WAV Trips Cancelled No-show'!DV7+'WAV Trips Cancelled Passenger'!DV7+'WAV Trips Cancelled by Driver '!DV7),'WAV Trips Not Accepted'!DV7/('WAV Trips Completed'!DV7+'WAV Trips Not Accepted'!DV7+'WAV Trips Cancelled No-show'!DV7+'WAV Trips Cancelled Passenger'!DV7+'WAV Trips Cancelled by Driver '!DV7),"")</f>
        <v/>
      </c>
      <c r="DW7" s="34" t="str">
        <f>IF(('WAV Trips Completed'!DW7+'WAV Trips Not Accepted'!DW7+'WAV Trips Cancelled No-show'!DW7+'WAV Trips Cancelled Passenger'!DW7+'WAV Trips Cancelled by Driver '!DW7),'WAV Trips Not Accepted'!DW7/('WAV Trips Completed'!DW7+'WAV Trips Not Accepted'!DW7+'WAV Trips Cancelled No-show'!DW7+'WAV Trips Cancelled Passenger'!DW7+'WAV Trips Cancelled by Driver '!DW7),"")</f>
        <v/>
      </c>
      <c r="DX7" s="34">
        <f>IF(('WAV Trips Completed'!DX7+'WAV Trips Not Accepted'!DX7+'WAV Trips Cancelled No-show'!DX7+'WAV Trips Cancelled Passenger'!DX7+'WAV Trips Cancelled by Driver '!DX7),'WAV Trips Not Accepted'!DX7/('WAV Trips Completed'!DX7+'WAV Trips Not Accepted'!DX7+'WAV Trips Cancelled No-show'!DX7+'WAV Trips Cancelled Passenger'!DX7+'WAV Trips Cancelled by Driver '!DX7),"")</f>
        <v>0.2</v>
      </c>
      <c r="DY7" s="34">
        <f>IF(('WAV Trips Completed'!DY7+'WAV Trips Not Accepted'!DY7+'WAV Trips Cancelled No-show'!DY7+'WAV Trips Cancelled Passenger'!DY7+'WAV Trips Cancelled by Driver '!DY7),'WAV Trips Not Accepted'!DY7/('WAV Trips Completed'!DY7+'WAV Trips Not Accepted'!DY7+'WAV Trips Cancelled No-show'!DY7+'WAV Trips Cancelled Passenger'!DY7+'WAV Trips Cancelled by Driver '!DY7),"")</f>
        <v>0</v>
      </c>
      <c r="DZ7" s="34">
        <f>IF(('WAV Trips Completed'!DZ7+'WAV Trips Not Accepted'!DZ7+'WAV Trips Cancelled No-show'!DZ7+'WAV Trips Cancelled Passenger'!DZ7+'WAV Trips Cancelled by Driver '!DZ7),'WAV Trips Not Accepted'!DZ7/('WAV Trips Completed'!DZ7+'WAV Trips Not Accepted'!DZ7+'WAV Trips Cancelled No-show'!DZ7+'WAV Trips Cancelled Passenger'!DZ7+'WAV Trips Cancelled by Driver '!DZ7),"")</f>
        <v>0</v>
      </c>
      <c r="EA7" s="34">
        <f>IF(('WAV Trips Completed'!EA7+'WAV Trips Not Accepted'!EA7+'WAV Trips Cancelled No-show'!EA7+'WAV Trips Cancelled Passenger'!EA7+'WAV Trips Cancelled by Driver '!EA7),'WAV Trips Not Accepted'!EA7/('WAV Trips Completed'!EA7+'WAV Trips Not Accepted'!EA7+'WAV Trips Cancelled No-show'!EA7+'WAV Trips Cancelled Passenger'!EA7+'WAV Trips Cancelled by Driver '!EA7),"")</f>
        <v>0</v>
      </c>
      <c r="EB7" s="34">
        <f>IF(('WAV Trips Completed'!EB7+'WAV Trips Not Accepted'!EB7+'WAV Trips Cancelled No-show'!EB7+'WAV Trips Cancelled Passenger'!EB7+'WAV Trips Cancelled by Driver '!EB7),'WAV Trips Not Accepted'!EB7/('WAV Trips Completed'!EB7+'WAV Trips Not Accepted'!EB7+'WAV Trips Cancelled No-show'!EB7+'WAV Trips Cancelled Passenger'!EB7+'WAV Trips Cancelled by Driver '!EB7),"")</f>
        <v>0</v>
      </c>
      <c r="EC7" s="34">
        <f>IF(('WAV Trips Completed'!EC7+'WAV Trips Not Accepted'!EC7+'WAV Trips Cancelled No-show'!EC7+'WAV Trips Cancelled Passenger'!EC7+'WAV Trips Cancelled by Driver '!EC7),'WAV Trips Not Accepted'!EC7/('WAV Trips Completed'!EC7+'WAV Trips Not Accepted'!EC7+'WAV Trips Cancelled No-show'!EC7+'WAV Trips Cancelled Passenger'!EC7+'WAV Trips Cancelled by Driver '!EC7),"")</f>
        <v>0</v>
      </c>
      <c r="ED7" s="34">
        <f>IF(('WAV Trips Completed'!ED7+'WAV Trips Not Accepted'!ED7+'WAV Trips Cancelled No-show'!ED7+'WAV Trips Cancelled Passenger'!ED7+'WAV Trips Cancelled by Driver '!ED7),'WAV Trips Not Accepted'!ED7/('WAV Trips Completed'!ED7+'WAV Trips Not Accepted'!ED7+'WAV Trips Cancelled No-show'!ED7+'WAV Trips Cancelled Passenger'!ED7+'WAV Trips Cancelled by Driver '!ED7),"")</f>
        <v>0</v>
      </c>
      <c r="EE7" s="34">
        <f>IF(('WAV Trips Completed'!EE7+'WAV Trips Not Accepted'!EE7+'WAV Trips Cancelled No-show'!EE7+'WAV Trips Cancelled Passenger'!EE7+'WAV Trips Cancelled by Driver '!EE7),'WAV Trips Not Accepted'!EE7/('WAV Trips Completed'!EE7+'WAV Trips Not Accepted'!EE7+'WAV Trips Cancelled No-show'!EE7+'WAV Trips Cancelled Passenger'!EE7+'WAV Trips Cancelled by Driver '!EE7),"")</f>
        <v>0.15625</v>
      </c>
      <c r="EF7" s="34">
        <f>IF(('WAV Trips Completed'!EF7+'WAV Trips Not Accepted'!EF7+'WAV Trips Cancelled No-show'!EF7+'WAV Trips Cancelled Passenger'!EF7+'WAV Trips Cancelled by Driver '!EF7),'WAV Trips Not Accepted'!EF7/('WAV Trips Completed'!EF7+'WAV Trips Not Accepted'!EF7+'WAV Trips Cancelled No-show'!EF7+'WAV Trips Cancelled Passenger'!EF7+'WAV Trips Cancelled by Driver '!EF7),"")</f>
        <v>0.1</v>
      </c>
      <c r="EG7" s="34">
        <f>IF(('WAV Trips Completed'!EG7+'WAV Trips Not Accepted'!EG7+'WAV Trips Cancelled No-show'!EG7+'WAV Trips Cancelled Passenger'!EG7+'WAV Trips Cancelled by Driver '!EG7),'WAV Trips Not Accepted'!EG7/('WAV Trips Completed'!EG7+'WAV Trips Not Accepted'!EG7+'WAV Trips Cancelled No-show'!EG7+'WAV Trips Cancelled Passenger'!EG7+'WAV Trips Cancelled by Driver '!EG7),"")</f>
        <v>0</v>
      </c>
      <c r="EH7" s="34">
        <f>IF(('WAV Trips Completed'!EH7+'WAV Trips Not Accepted'!EH7+'WAV Trips Cancelled No-show'!EH7+'WAV Trips Cancelled Passenger'!EH7+'WAV Trips Cancelled by Driver '!EH7),'WAV Trips Not Accepted'!EH7/('WAV Trips Completed'!EH7+'WAV Trips Not Accepted'!EH7+'WAV Trips Cancelled No-show'!EH7+'WAV Trips Cancelled Passenger'!EH7+'WAV Trips Cancelled by Driver '!EH7),"")</f>
        <v>0</v>
      </c>
      <c r="EI7" s="34">
        <f>IF(('WAV Trips Completed'!EI7+'WAV Trips Not Accepted'!EI7+'WAV Trips Cancelled No-show'!EI7+'WAV Trips Cancelled Passenger'!EI7+'WAV Trips Cancelled by Driver '!EI7),'WAV Trips Not Accepted'!EI7/('WAV Trips Completed'!EI7+'WAV Trips Not Accepted'!EI7+'WAV Trips Cancelled No-show'!EI7+'WAV Trips Cancelled Passenger'!EI7+'WAV Trips Cancelled by Driver '!EI7),"")</f>
        <v>0.08333333333</v>
      </c>
      <c r="EJ7" s="34">
        <f>IF(('WAV Trips Completed'!EJ7+'WAV Trips Not Accepted'!EJ7+'WAV Trips Cancelled No-show'!EJ7+'WAV Trips Cancelled Passenger'!EJ7+'WAV Trips Cancelled by Driver '!EJ7),'WAV Trips Not Accepted'!EJ7/('WAV Trips Completed'!EJ7+'WAV Trips Not Accepted'!EJ7+'WAV Trips Cancelled No-show'!EJ7+'WAV Trips Cancelled Passenger'!EJ7+'WAV Trips Cancelled by Driver '!EJ7),"")</f>
        <v>0.07142857143</v>
      </c>
      <c r="EK7" s="34">
        <f>IF(('WAV Trips Completed'!EK7+'WAV Trips Not Accepted'!EK7+'WAV Trips Cancelled No-show'!EK7+'WAV Trips Cancelled Passenger'!EK7+'WAV Trips Cancelled by Driver '!EK7),'WAV Trips Not Accepted'!EK7/('WAV Trips Completed'!EK7+'WAV Trips Not Accepted'!EK7+'WAV Trips Cancelled No-show'!EK7+'WAV Trips Cancelled Passenger'!EK7+'WAV Trips Cancelled by Driver '!EK7),"")</f>
        <v>0</v>
      </c>
      <c r="EL7" s="34">
        <f>IF(('WAV Trips Completed'!EL7+'WAV Trips Not Accepted'!EL7+'WAV Trips Cancelled No-show'!EL7+'WAV Trips Cancelled Passenger'!EL7+'WAV Trips Cancelled by Driver '!EL7),'WAV Trips Not Accepted'!EL7/('WAV Trips Completed'!EL7+'WAV Trips Not Accepted'!EL7+'WAV Trips Cancelled No-show'!EL7+'WAV Trips Cancelled Passenger'!EL7+'WAV Trips Cancelled by Driver '!EL7),"")</f>
        <v>0</v>
      </c>
      <c r="EM7" s="34">
        <f>IF(('WAV Trips Completed'!EM7+'WAV Trips Not Accepted'!EM7+'WAV Trips Cancelled No-show'!EM7+'WAV Trips Cancelled Passenger'!EM7+'WAV Trips Cancelled by Driver '!EM7),'WAV Trips Not Accepted'!EM7/('WAV Trips Completed'!EM7+'WAV Trips Not Accepted'!EM7+'WAV Trips Cancelled No-show'!EM7+'WAV Trips Cancelled Passenger'!EM7+'WAV Trips Cancelled by Driver '!EM7),"")</f>
        <v>0</v>
      </c>
      <c r="EN7" s="34">
        <f>IF(('WAV Trips Completed'!EN7+'WAV Trips Not Accepted'!EN7+'WAV Trips Cancelled No-show'!EN7+'WAV Trips Cancelled Passenger'!EN7+'WAV Trips Cancelled by Driver '!EN7),'WAV Trips Not Accepted'!EN7/('WAV Trips Completed'!EN7+'WAV Trips Not Accepted'!EN7+'WAV Trips Cancelled No-show'!EN7+'WAV Trips Cancelled Passenger'!EN7+'WAV Trips Cancelled by Driver '!EN7),"")</f>
        <v>0.3846153846</v>
      </c>
      <c r="EO7" s="34">
        <f>IF(('WAV Trips Completed'!EO7+'WAV Trips Not Accepted'!EO7+'WAV Trips Cancelled No-show'!EO7+'WAV Trips Cancelled Passenger'!EO7+'WAV Trips Cancelled by Driver '!EO7),'WAV Trips Not Accepted'!EO7/('WAV Trips Completed'!EO7+'WAV Trips Not Accepted'!EO7+'WAV Trips Cancelled No-show'!EO7+'WAV Trips Cancelled Passenger'!EO7+'WAV Trips Cancelled by Driver '!EO7),"")</f>
        <v>0.3333333333</v>
      </c>
      <c r="EP7" s="34">
        <f>IF(('WAV Trips Completed'!EP7+'WAV Trips Not Accepted'!EP7+'WAV Trips Cancelled No-show'!EP7+'WAV Trips Cancelled Passenger'!EP7+'WAV Trips Cancelled by Driver '!EP7),'WAV Trips Not Accepted'!EP7/('WAV Trips Completed'!EP7+'WAV Trips Not Accepted'!EP7+'WAV Trips Cancelled No-show'!EP7+'WAV Trips Cancelled Passenger'!EP7+'WAV Trips Cancelled by Driver '!EP7),"")</f>
        <v>0</v>
      </c>
      <c r="EQ7" s="34">
        <f>IF(('WAV Trips Completed'!EQ7+'WAV Trips Not Accepted'!EQ7+'WAV Trips Cancelled No-show'!EQ7+'WAV Trips Cancelled Passenger'!EQ7+'WAV Trips Cancelled by Driver '!EQ7),'WAV Trips Not Accepted'!EQ7/('WAV Trips Completed'!EQ7+'WAV Trips Not Accepted'!EQ7+'WAV Trips Cancelled No-show'!EQ7+'WAV Trips Cancelled Passenger'!EQ7+'WAV Trips Cancelled by Driver '!EQ7),"")</f>
        <v>0</v>
      </c>
      <c r="ER7" s="34" t="str">
        <f>IF(('WAV Trips Completed'!ER7+'WAV Trips Not Accepted'!ER7+'WAV Trips Cancelled No-show'!ER7+'WAV Trips Cancelled Passenger'!ER7+'WAV Trips Cancelled by Driver '!ER7),'WAV Trips Not Accepted'!ER7/('WAV Trips Completed'!ER7+'WAV Trips Not Accepted'!ER7+'WAV Trips Cancelled No-show'!ER7+'WAV Trips Cancelled Passenger'!ER7+'WAV Trips Cancelled by Driver '!ER7),"")</f>
        <v/>
      </c>
      <c r="ES7" s="34">
        <f>IF(('WAV Trips Completed'!ES7+'WAV Trips Not Accepted'!ES7+'WAV Trips Cancelled No-show'!ES7+'WAV Trips Cancelled Passenger'!ES7+'WAV Trips Cancelled by Driver '!ES7),'WAV Trips Not Accepted'!ES7/('WAV Trips Completed'!ES7+'WAV Trips Not Accepted'!ES7+'WAV Trips Cancelled No-show'!ES7+'WAV Trips Cancelled Passenger'!ES7+'WAV Trips Cancelled by Driver '!ES7),"")</f>
        <v>1</v>
      </c>
      <c r="ET7" s="34" t="str">
        <f>IF(('WAV Trips Completed'!ET7+'WAV Trips Not Accepted'!ET7+'WAV Trips Cancelled No-show'!ET7+'WAV Trips Cancelled Passenger'!ET7+'WAV Trips Cancelled by Driver '!ET7),'WAV Trips Not Accepted'!ET7/('WAV Trips Completed'!ET7+'WAV Trips Not Accepted'!ET7+'WAV Trips Cancelled No-show'!ET7+'WAV Trips Cancelled Passenger'!ET7+'WAV Trips Cancelled by Driver '!ET7),"")</f>
        <v/>
      </c>
      <c r="EU7" s="34" t="str">
        <f>IF(('WAV Trips Completed'!EU7+'WAV Trips Not Accepted'!EU7+'WAV Trips Cancelled No-show'!EU7+'WAV Trips Cancelled Passenger'!EU7+'WAV Trips Cancelled by Driver '!EU7),'WAV Trips Not Accepted'!EU7/('WAV Trips Completed'!EU7+'WAV Trips Not Accepted'!EU7+'WAV Trips Cancelled No-show'!EU7+'WAV Trips Cancelled Passenger'!EU7+'WAV Trips Cancelled by Driver '!EU7),"")</f>
        <v/>
      </c>
      <c r="EV7" s="34" t="str">
        <f>IF(('WAV Trips Completed'!EV7+'WAV Trips Not Accepted'!EV7+'WAV Trips Cancelled No-show'!EV7+'WAV Trips Cancelled Passenger'!EV7+'WAV Trips Cancelled by Driver '!EV7),'WAV Trips Not Accepted'!EV7/('WAV Trips Completed'!EV7+'WAV Trips Not Accepted'!EV7+'WAV Trips Cancelled No-show'!EV7+'WAV Trips Cancelled Passenger'!EV7+'WAV Trips Cancelled by Driver '!EV7),"")</f>
        <v/>
      </c>
      <c r="EW7" s="34" t="str">
        <f>IF(('WAV Trips Completed'!EW7+'WAV Trips Not Accepted'!EW7+'WAV Trips Cancelled No-show'!EW7+'WAV Trips Cancelled Passenger'!EW7+'WAV Trips Cancelled by Driver '!EW7),'WAV Trips Not Accepted'!EW7/('WAV Trips Completed'!EW7+'WAV Trips Not Accepted'!EW7+'WAV Trips Cancelled No-show'!EW7+'WAV Trips Cancelled Passenger'!EW7+'WAV Trips Cancelled by Driver '!EW7),"")</f>
        <v/>
      </c>
      <c r="EX7" s="34" t="str">
        <f>IF(('WAV Trips Completed'!EX7+'WAV Trips Not Accepted'!EX7+'WAV Trips Cancelled No-show'!EX7+'WAV Trips Cancelled Passenger'!EX7+'WAV Trips Cancelled by Driver '!EX7),'WAV Trips Not Accepted'!EX7/('WAV Trips Completed'!EX7+'WAV Trips Not Accepted'!EX7+'WAV Trips Cancelled No-show'!EX7+'WAV Trips Cancelled Passenger'!EX7+'WAV Trips Cancelled by Driver '!EX7),"")</f>
        <v/>
      </c>
      <c r="EY7" s="34">
        <f>IF(('WAV Trips Completed'!EY7+'WAV Trips Not Accepted'!EY7+'WAV Trips Cancelled No-show'!EY7+'WAV Trips Cancelled Passenger'!EY7+'WAV Trips Cancelled by Driver '!EY7),'WAV Trips Not Accepted'!EY7/('WAV Trips Completed'!EY7+'WAV Trips Not Accepted'!EY7+'WAV Trips Cancelled No-show'!EY7+'WAV Trips Cancelled Passenger'!EY7+'WAV Trips Cancelled by Driver '!EY7),"")</f>
        <v>0</v>
      </c>
      <c r="EZ7" s="34">
        <f>IF(('WAV Trips Completed'!EZ7+'WAV Trips Not Accepted'!EZ7+'WAV Trips Cancelled No-show'!EZ7+'WAV Trips Cancelled Passenger'!EZ7+'WAV Trips Cancelled by Driver '!EZ7),'WAV Trips Not Accepted'!EZ7/('WAV Trips Completed'!EZ7+'WAV Trips Not Accepted'!EZ7+'WAV Trips Cancelled No-show'!EZ7+'WAV Trips Cancelled Passenger'!EZ7+'WAV Trips Cancelled by Driver '!EZ7),"")</f>
        <v>0</v>
      </c>
      <c r="FA7" s="34">
        <f>IF(('WAV Trips Completed'!FA7+'WAV Trips Not Accepted'!FA7+'WAV Trips Cancelled No-show'!FA7+'WAV Trips Cancelled Passenger'!FA7+'WAV Trips Cancelled by Driver '!FA7),'WAV Trips Not Accepted'!FA7/('WAV Trips Completed'!FA7+'WAV Trips Not Accepted'!FA7+'WAV Trips Cancelled No-show'!FA7+'WAV Trips Cancelled Passenger'!FA7+'WAV Trips Cancelled by Driver '!FA7),"")</f>
        <v>0</v>
      </c>
      <c r="FB7" s="34">
        <f>IF(('WAV Trips Completed'!FB7+'WAV Trips Not Accepted'!FB7+'WAV Trips Cancelled No-show'!FB7+'WAV Trips Cancelled Passenger'!FB7+'WAV Trips Cancelled by Driver '!FB7),'WAV Trips Not Accepted'!FB7/('WAV Trips Completed'!FB7+'WAV Trips Not Accepted'!FB7+'WAV Trips Cancelled No-show'!FB7+'WAV Trips Cancelled Passenger'!FB7+'WAV Trips Cancelled by Driver '!FB7),"")</f>
        <v>0</v>
      </c>
      <c r="FC7" s="34">
        <f>IF(('WAV Trips Completed'!FC7+'WAV Trips Not Accepted'!FC7+'WAV Trips Cancelled No-show'!FC7+'WAV Trips Cancelled Passenger'!FC7+'WAV Trips Cancelled by Driver '!FC7),'WAV Trips Not Accepted'!FC7/('WAV Trips Completed'!FC7+'WAV Trips Not Accepted'!FC7+'WAV Trips Cancelled No-show'!FC7+'WAV Trips Cancelled Passenger'!FC7+'WAV Trips Cancelled by Driver '!FC7),"")</f>
        <v>0.1666666667</v>
      </c>
      <c r="FD7" s="34">
        <f>IF(('WAV Trips Completed'!FD7+'WAV Trips Not Accepted'!FD7+'WAV Trips Cancelled No-show'!FD7+'WAV Trips Cancelled Passenger'!FD7+'WAV Trips Cancelled by Driver '!FD7),'WAV Trips Not Accepted'!FD7/('WAV Trips Completed'!FD7+'WAV Trips Not Accepted'!FD7+'WAV Trips Cancelled No-show'!FD7+'WAV Trips Cancelled Passenger'!FD7+'WAV Trips Cancelled by Driver '!FD7),"")</f>
        <v>0.1333333333</v>
      </c>
      <c r="FE7" s="34">
        <f>IF(('WAV Trips Completed'!FE7+'WAV Trips Not Accepted'!FE7+'WAV Trips Cancelled No-show'!FE7+'WAV Trips Cancelled Passenger'!FE7+'WAV Trips Cancelled by Driver '!FE7),'WAV Trips Not Accepted'!FE7/('WAV Trips Completed'!FE7+'WAV Trips Not Accepted'!FE7+'WAV Trips Cancelled No-show'!FE7+'WAV Trips Cancelled Passenger'!FE7+'WAV Trips Cancelled by Driver '!FE7),"")</f>
        <v>0</v>
      </c>
      <c r="FF7" s="34">
        <f>IF(('WAV Trips Completed'!FF7+'WAV Trips Not Accepted'!FF7+'WAV Trips Cancelled No-show'!FF7+'WAV Trips Cancelled Passenger'!FF7+'WAV Trips Cancelled by Driver '!FF7),'WAV Trips Not Accepted'!FF7/('WAV Trips Completed'!FF7+'WAV Trips Not Accepted'!FF7+'WAV Trips Cancelled No-show'!FF7+'WAV Trips Cancelled Passenger'!FF7+'WAV Trips Cancelled by Driver '!FF7),"")</f>
        <v>0</v>
      </c>
      <c r="FG7" s="34">
        <f>IF(('WAV Trips Completed'!FG7+'WAV Trips Not Accepted'!FG7+'WAV Trips Cancelled No-show'!FG7+'WAV Trips Cancelled Passenger'!FG7+'WAV Trips Cancelled by Driver '!FG7),'WAV Trips Not Accepted'!FG7/('WAV Trips Completed'!FG7+'WAV Trips Not Accepted'!FG7+'WAV Trips Cancelled No-show'!FG7+'WAV Trips Cancelled Passenger'!FG7+'WAV Trips Cancelled by Driver '!FG7),"")</f>
        <v>0</v>
      </c>
      <c r="FH7" s="34">
        <f>IF(('WAV Trips Completed'!FH7+'WAV Trips Not Accepted'!FH7+'WAV Trips Cancelled No-show'!FH7+'WAV Trips Cancelled Passenger'!FH7+'WAV Trips Cancelled by Driver '!FH7),'WAV Trips Not Accepted'!FH7/('WAV Trips Completed'!FH7+'WAV Trips Not Accepted'!FH7+'WAV Trips Cancelled No-show'!FH7+'WAV Trips Cancelled Passenger'!FH7+'WAV Trips Cancelled by Driver '!FH7),"")</f>
        <v>0</v>
      </c>
      <c r="FI7" s="34">
        <f>IF(('WAV Trips Completed'!FI7+'WAV Trips Not Accepted'!FI7+'WAV Trips Cancelled No-show'!FI7+'WAV Trips Cancelled Passenger'!FI7+'WAV Trips Cancelled by Driver '!FI7),'WAV Trips Not Accepted'!FI7/('WAV Trips Completed'!FI7+'WAV Trips Not Accepted'!FI7+'WAV Trips Cancelled No-show'!FI7+'WAV Trips Cancelled Passenger'!FI7+'WAV Trips Cancelled by Driver '!FI7),"")</f>
        <v>0</v>
      </c>
      <c r="FJ7" s="34">
        <f>IF(('WAV Trips Completed'!FJ7+'WAV Trips Not Accepted'!FJ7+'WAV Trips Cancelled No-show'!FJ7+'WAV Trips Cancelled Passenger'!FJ7+'WAV Trips Cancelled by Driver '!FJ7),'WAV Trips Not Accepted'!FJ7/('WAV Trips Completed'!FJ7+'WAV Trips Not Accepted'!FJ7+'WAV Trips Cancelled No-show'!FJ7+'WAV Trips Cancelled Passenger'!FJ7+'WAV Trips Cancelled by Driver '!FJ7),"")</f>
        <v>0</v>
      </c>
      <c r="FK7" s="34">
        <f>IF(('WAV Trips Completed'!FK7+'WAV Trips Not Accepted'!FK7+'WAV Trips Cancelled No-show'!FK7+'WAV Trips Cancelled Passenger'!FK7+'WAV Trips Cancelled by Driver '!FK7),'WAV Trips Not Accepted'!FK7/('WAV Trips Completed'!FK7+'WAV Trips Not Accepted'!FK7+'WAV Trips Cancelled No-show'!FK7+'WAV Trips Cancelled Passenger'!FK7+'WAV Trips Cancelled by Driver '!FK7),"")</f>
        <v>0.3</v>
      </c>
      <c r="FL7" s="34">
        <f>IF(('WAV Trips Completed'!FL7+'WAV Trips Not Accepted'!FL7+'WAV Trips Cancelled No-show'!FL7+'WAV Trips Cancelled Passenger'!FL7+'WAV Trips Cancelled by Driver '!FL7),'WAV Trips Not Accepted'!FL7/('WAV Trips Completed'!FL7+'WAV Trips Not Accepted'!FL7+'WAV Trips Cancelled No-show'!FL7+'WAV Trips Cancelled Passenger'!FL7+'WAV Trips Cancelled by Driver '!FL7),"")</f>
        <v>0.875</v>
      </c>
      <c r="FM7" s="34">
        <f>IF(('WAV Trips Completed'!FM7+'WAV Trips Not Accepted'!FM7+'WAV Trips Cancelled No-show'!FM7+'WAV Trips Cancelled Passenger'!FM7+'WAV Trips Cancelled by Driver '!FM7),'WAV Trips Not Accepted'!FM7/('WAV Trips Completed'!FM7+'WAV Trips Not Accepted'!FM7+'WAV Trips Cancelled No-show'!FM7+'WAV Trips Cancelled Passenger'!FM7+'WAV Trips Cancelled by Driver '!FM7),"")</f>
        <v>0.25</v>
      </c>
    </row>
    <row r="8">
      <c r="A8" s="25" t="s">
        <v>13</v>
      </c>
      <c r="B8" s="34" t="str">
        <f>IF(('WAV Trips Completed'!B8+'WAV Trips Not Accepted'!B8+'WAV Trips Cancelled No-show'!B8+'WAV Trips Cancelled Passenger'!B8+'WAV Trips Cancelled by Driver '!B8),'WAV Trips Not Accepted'!B8/('WAV Trips Completed'!B8+'WAV Trips Not Accepted'!B8+'WAV Trips Cancelled No-show'!B8+'WAV Trips Cancelled Passenger'!B8+'WAV Trips Cancelled by Driver '!B8),"")</f>
        <v/>
      </c>
      <c r="C8" s="34" t="str">
        <f>IF(('WAV Trips Completed'!C8+'WAV Trips Not Accepted'!C8+'WAV Trips Cancelled No-show'!C8+'WAV Trips Cancelled Passenger'!C8+'WAV Trips Cancelled by Driver '!C8),'WAV Trips Not Accepted'!C8/('WAV Trips Completed'!C8+'WAV Trips Not Accepted'!C8+'WAV Trips Cancelled No-show'!C8+'WAV Trips Cancelled Passenger'!C8+'WAV Trips Cancelled by Driver '!C8),"")</f>
        <v/>
      </c>
      <c r="D8" s="34" t="str">
        <f>IF(('WAV Trips Completed'!D8+'WAV Trips Not Accepted'!D8+'WAV Trips Cancelled No-show'!D8+'WAV Trips Cancelled Passenger'!D8+'WAV Trips Cancelled by Driver '!D8),'WAV Trips Not Accepted'!D8/('WAV Trips Completed'!D8+'WAV Trips Not Accepted'!D8+'WAV Trips Cancelled No-show'!D8+'WAV Trips Cancelled Passenger'!D8+'WAV Trips Cancelled by Driver '!D8),"")</f>
        <v/>
      </c>
      <c r="E8" s="34" t="str">
        <f>IF(('WAV Trips Completed'!E8+'WAV Trips Not Accepted'!E8+'WAV Trips Cancelled No-show'!E8+'WAV Trips Cancelled Passenger'!E8+'WAV Trips Cancelled by Driver '!E8),'WAV Trips Not Accepted'!E8/('WAV Trips Completed'!E8+'WAV Trips Not Accepted'!E8+'WAV Trips Cancelled No-show'!E8+'WAV Trips Cancelled Passenger'!E8+'WAV Trips Cancelled by Driver '!E8),"")</f>
        <v/>
      </c>
      <c r="F8" s="34" t="str">
        <f>IF(('WAV Trips Completed'!F8+'WAV Trips Not Accepted'!F8+'WAV Trips Cancelled No-show'!F8+'WAV Trips Cancelled Passenger'!F8+'WAV Trips Cancelled by Driver '!F8),'WAV Trips Not Accepted'!F8/('WAV Trips Completed'!F8+'WAV Trips Not Accepted'!F8+'WAV Trips Cancelled No-show'!F8+'WAV Trips Cancelled Passenger'!F8+'WAV Trips Cancelled by Driver '!F8),"")</f>
        <v/>
      </c>
      <c r="G8" s="34" t="str">
        <f>IF(('WAV Trips Completed'!G8+'WAV Trips Not Accepted'!G8+'WAV Trips Cancelled No-show'!G8+'WAV Trips Cancelled Passenger'!G8+'WAV Trips Cancelled by Driver '!G8),'WAV Trips Not Accepted'!G8/('WAV Trips Completed'!G8+'WAV Trips Not Accepted'!G8+'WAV Trips Cancelled No-show'!G8+'WAV Trips Cancelled Passenger'!G8+'WAV Trips Cancelled by Driver '!G8),"")</f>
        <v/>
      </c>
      <c r="H8" s="34" t="str">
        <f>IF(('WAV Trips Completed'!H8+'WAV Trips Not Accepted'!H8+'WAV Trips Cancelled No-show'!H8+'WAV Trips Cancelled Passenger'!H8+'WAV Trips Cancelled by Driver '!H8),'WAV Trips Not Accepted'!H8/('WAV Trips Completed'!H8+'WAV Trips Not Accepted'!H8+'WAV Trips Cancelled No-show'!H8+'WAV Trips Cancelled Passenger'!H8+'WAV Trips Cancelled by Driver '!H8),"")</f>
        <v/>
      </c>
      <c r="I8" s="34" t="str">
        <f>IF(('WAV Trips Completed'!I8+'WAV Trips Not Accepted'!I8+'WAV Trips Cancelled No-show'!I8+'WAV Trips Cancelled Passenger'!I8+'WAV Trips Cancelled by Driver '!I8),'WAV Trips Not Accepted'!I8/('WAV Trips Completed'!I8+'WAV Trips Not Accepted'!I8+'WAV Trips Cancelled No-show'!I8+'WAV Trips Cancelled Passenger'!I8+'WAV Trips Cancelled by Driver '!I8),"")</f>
        <v/>
      </c>
      <c r="J8" s="34">
        <f>IF(('WAV Trips Completed'!J8+'WAV Trips Not Accepted'!J8+'WAV Trips Cancelled No-show'!J8+'WAV Trips Cancelled Passenger'!J8+'WAV Trips Cancelled by Driver '!J8),'WAV Trips Not Accepted'!J8/('WAV Trips Completed'!J8+'WAV Trips Not Accepted'!J8+'WAV Trips Cancelled No-show'!J8+'WAV Trips Cancelled Passenger'!J8+'WAV Trips Cancelled by Driver '!J8),"")</f>
        <v>0</v>
      </c>
      <c r="K8" s="34">
        <f>IF(('WAV Trips Completed'!K8+'WAV Trips Not Accepted'!K8+'WAV Trips Cancelled No-show'!K8+'WAV Trips Cancelled Passenger'!K8+'WAV Trips Cancelled by Driver '!K8),'WAV Trips Not Accepted'!K8/('WAV Trips Completed'!K8+'WAV Trips Not Accepted'!K8+'WAV Trips Cancelled No-show'!K8+'WAV Trips Cancelled Passenger'!K8+'WAV Trips Cancelled by Driver '!K8),"")</f>
        <v>0</v>
      </c>
      <c r="L8" s="34">
        <f>IF(('WAV Trips Completed'!L8+'WAV Trips Not Accepted'!L8+'WAV Trips Cancelled No-show'!L8+'WAV Trips Cancelled Passenger'!L8+'WAV Trips Cancelled by Driver '!L8),'WAV Trips Not Accepted'!L8/('WAV Trips Completed'!L8+'WAV Trips Not Accepted'!L8+'WAV Trips Cancelled No-show'!L8+'WAV Trips Cancelled Passenger'!L8+'WAV Trips Cancelled by Driver '!L8),"")</f>
        <v>0</v>
      </c>
      <c r="M8" s="34">
        <f>IF(('WAV Trips Completed'!M8+'WAV Trips Not Accepted'!M8+'WAV Trips Cancelled No-show'!M8+'WAV Trips Cancelled Passenger'!M8+'WAV Trips Cancelled by Driver '!M8),'WAV Trips Not Accepted'!M8/('WAV Trips Completed'!M8+'WAV Trips Not Accepted'!M8+'WAV Trips Cancelled No-show'!M8+'WAV Trips Cancelled Passenger'!M8+'WAV Trips Cancelled by Driver '!M8),"")</f>
        <v>0</v>
      </c>
      <c r="N8" s="34">
        <f>IF(('WAV Trips Completed'!N8+'WAV Trips Not Accepted'!N8+'WAV Trips Cancelled No-show'!N8+'WAV Trips Cancelled Passenger'!N8+'WAV Trips Cancelled by Driver '!N8),'WAV Trips Not Accepted'!N8/('WAV Trips Completed'!N8+'WAV Trips Not Accepted'!N8+'WAV Trips Cancelled No-show'!N8+'WAV Trips Cancelled Passenger'!N8+'WAV Trips Cancelled by Driver '!N8),"")</f>
        <v>0</v>
      </c>
      <c r="O8" s="34" t="str">
        <f>IF(('WAV Trips Completed'!O8+'WAV Trips Not Accepted'!O8+'WAV Trips Cancelled No-show'!O8+'WAV Trips Cancelled Passenger'!O8+'WAV Trips Cancelled by Driver '!O8),'WAV Trips Not Accepted'!O8/('WAV Trips Completed'!O8+'WAV Trips Not Accepted'!O8+'WAV Trips Cancelled No-show'!O8+'WAV Trips Cancelled Passenger'!O8+'WAV Trips Cancelled by Driver '!O8),"")</f>
        <v/>
      </c>
      <c r="P8" s="34" t="str">
        <f>IF(('WAV Trips Completed'!P8+'WAV Trips Not Accepted'!P8+'WAV Trips Cancelled No-show'!P8+'WAV Trips Cancelled Passenger'!P8+'WAV Trips Cancelled by Driver '!P8),'WAV Trips Not Accepted'!P8/('WAV Trips Completed'!P8+'WAV Trips Not Accepted'!P8+'WAV Trips Cancelled No-show'!P8+'WAV Trips Cancelled Passenger'!P8+'WAV Trips Cancelled by Driver '!P8),"")</f>
        <v/>
      </c>
      <c r="Q8" s="34">
        <f>IF(('WAV Trips Completed'!Q8+'WAV Trips Not Accepted'!Q8+'WAV Trips Cancelled No-show'!Q8+'WAV Trips Cancelled Passenger'!Q8+'WAV Trips Cancelled by Driver '!Q8),'WAV Trips Not Accepted'!Q8/('WAV Trips Completed'!Q8+'WAV Trips Not Accepted'!Q8+'WAV Trips Cancelled No-show'!Q8+'WAV Trips Cancelled Passenger'!Q8+'WAV Trips Cancelled by Driver '!Q8),"")</f>
        <v>0</v>
      </c>
      <c r="R8" s="34">
        <f>IF(('WAV Trips Completed'!R8+'WAV Trips Not Accepted'!R8+'WAV Trips Cancelled No-show'!R8+'WAV Trips Cancelled Passenger'!R8+'WAV Trips Cancelled by Driver '!R8),'WAV Trips Not Accepted'!R8/('WAV Trips Completed'!R8+'WAV Trips Not Accepted'!R8+'WAV Trips Cancelled No-show'!R8+'WAV Trips Cancelled Passenger'!R8+'WAV Trips Cancelled by Driver '!R8),"")</f>
        <v>0</v>
      </c>
      <c r="S8" s="34">
        <f>IF(('WAV Trips Completed'!S8+'WAV Trips Not Accepted'!S8+'WAV Trips Cancelled No-show'!S8+'WAV Trips Cancelled Passenger'!S8+'WAV Trips Cancelled by Driver '!S8),'WAV Trips Not Accepted'!S8/('WAV Trips Completed'!S8+'WAV Trips Not Accepted'!S8+'WAV Trips Cancelled No-show'!S8+'WAV Trips Cancelled Passenger'!S8+'WAV Trips Cancelled by Driver '!S8),"")</f>
        <v>0</v>
      </c>
      <c r="T8" s="34" t="str">
        <f>IF(('WAV Trips Completed'!T8+'WAV Trips Not Accepted'!T8+'WAV Trips Cancelled No-show'!T8+'WAV Trips Cancelled Passenger'!T8+'WAV Trips Cancelled by Driver '!T8),'WAV Trips Not Accepted'!T8/('WAV Trips Completed'!T8+'WAV Trips Not Accepted'!T8+'WAV Trips Cancelled No-show'!T8+'WAV Trips Cancelled Passenger'!T8+'WAV Trips Cancelled by Driver '!T8),"")</f>
        <v/>
      </c>
      <c r="U8" s="34">
        <f>IF(('WAV Trips Completed'!U8+'WAV Trips Not Accepted'!U8+'WAV Trips Cancelled No-show'!U8+'WAV Trips Cancelled Passenger'!U8+'WAV Trips Cancelled by Driver '!U8),'WAV Trips Not Accepted'!U8/('WAV Trips Completed'!U8+'WAV Trips Not Accepted'!U8+'WAV Trips Cancelled No-show'!U8+'WAV Trips Cancelled Passenger'!U8+'WAV Trips Cancelled by Driver '!U8),"")</f>
        <v>0</v>
      </c>
      <c r="V8" s="34" t="str">
        <f>IF(('WAV Trips Completed'!V8+'WAV Trips Not Accepted'!V8+'WAV Trips Cancelled No-show'!V8+'WAV Trips Cancelled Passenger'!V8+'WAV Trips Cancelled by Driver '!V8),'WAV Trips Not Accepted'!V8/('WAV Trips Completed'!V8+'WAV Trips Not Accepted'!V8+'WAV Trips Cancelled No-show'!V8+'WAV Trips Cancelled Passenger'!V8+'WAV Trips Cancelled by Driver '!V8),"")</f>
        <v/>
      </c>
      <c r="W8" s="34" t="str">
        <f>IF(('WAV Trips Completed'!W8+'WAV Trips Not Accepted'!W8+'WAV Trips Cancelled No-show'!W8+'WAV Trips Cancelled Passenger'!W8+'WAV Trips Cancelled by Driver '!W8),'WAV Trips Not Accepted'!W8/('WAV Trips Completed'!W8+'WAV Trips Not Accepted'!W8+'WAV Trips Cancelled No-show'!W8+'WAV Trips Cancelled Passenger'!W8+'WAV Trips Cancelled by Driver '!W8),"")</f>
        <v/>
      </c>
      <c r="X8" s="34" t="str">
        <f>IF(('WAV Trips Completed'!X8+'WAV Trips Not Accepted'!X8+'WAV Trips Cancelled No-show'!X8+'WAV Trips Cancelled Passenger'!X8+'WAV Trips Cancelled by Driver '!X8),'WAV Trips Not Accepted'!X8/('WAV Trips Completed'!X8+'WAV Trips Not Accepted'!X8+'WAV Trips Cancelled No-show'!X8+'WAV Trips Cancelled Passenger'!X8+'WAV Trips Cancelled by Driver '!X8),"")</f>
        <v/>
      </c>
      <c r="Y8" s="34" t="str">
        <f>IF(('WAV Trips Completed'!Y8+'WAV Trips Not Accepted'!Y8+'WAV Trips Cancelled No-show'!Y8+'WAV Trips Cancelled Passenger'!Y8+'WAV Trips Cancelled by Driver '!Y8),'WAV Trips Not Accepted'!Y8/('WAV Trips Completed'!Y8+'WAV Trips Not Accepted'!Y8+'WAV Trips Cancelled No-show'!Y8+'WAV Trips Cancelled Passenger'!Y8+'WAV Trips Cancelled by Driver '!Y8),"")</f>
        <v/>
      </c>
      <c r="Z8" s="34" t="str">
        <f>IF(('WAV Trips Completed'!Z8+'WAV Trips Not Accepted'!Z8+'WAV Trips Cancelled No-show'!Z8+'WAV Trips Cancelled Passenger'!Z8+'WAV Trips Cancelled by Driver '!Z8),'WAV Trips Not Accepted'!Z8/('WAV Trips Completed'!Z8+'WAV Trips Not Accepted'!Z8+'WAV Trips Cancelled No-show'!Z8+'WAV Trips Cancelled Passenger'!Z8+'WAV Trips Cancelled by Driver '!Z8),"")</f>
        <v/>
      </c>
      <c r="AA8" s="34" t="str">
        <f>IF(('WAV Trips Completed'!AA8+'WAV Trips Not Accepted'!AA8+'WAV Trips Cancelled No-show'!AA8+'WAV Trips Cancelled Passenger'!AA8+'WAV Trips Cancelled by Driver '!AA8),'WAV Trips Not Accepted'!AA8/('WAV Trips Completed'!AA8+'WAV Trips Not Accepted'!AA8+'WAV Trips Cancelled No-show'!AA8+'WAV Trips Cancelled Passenger'!AA8+'WAV Trips Cancelled by Driver '!AA8),"")</f>
        <v/>
      </c>
      <c r="AB8" s="34" t="str">
        <f>IF(('WAV Trips Completed'!AB8+'WAV Trips Not Accepted'!AB8+'WAV Trips Cancelled No-show'!AB8+'WAV Trips Cancelled Passenger'!AB8+'WAV Trips Cancelled by Driver '!AB8),'WAV Trips Not Accepted'!AB8/('WAV Trips Completed'!AB8+'WAV Trips Not Accepted'!AB8+'WAV Trips Cancelled No-show'!AB8+'WAV Trips Cancelled Passenger'!AB8+'WAV Trips Cancelled by Driver '!AB8),"")</f>
        <v/>
      </c>
      <c r="AC8" s="34" t="str">
        <f>IF(('WAV Trips Completed'!AC8+'WAV Trips Not Accepted'!AC8+'WAV Trips Cancelled No-show'!AC8+'WAV Trips Cancelled Passenger'!AC8+'WAV Trips Cancelled by Driver '!AC8),'WAV Trips Not Accepted'!AC8/('WAV Trips Completed'!AC8+'WAV Trips Not Accepted'!AC8+'WAV Trips Cancelled No-show'!AC8+'WAV Trips Cancelled Passenger'!AC8+'WAV Trips Cancelled by Driver '!AC8),"")</f>
        <v/>
      </c>
      <c r="AD8" s="34" t="str">
        <f>IF(('WAV Trips Completed'!AD8+'WAV Trips Not Accepted'!AD8+'WAV Trips Cancelled No-show'!AD8+'WAV Trips Cancelled Passenger'!AD8+'WAV Trips Cancelled by Driver '!AD8),'WAV Trips Not Accepted'!AD8/('WAV Trips Completed'!AD8+'WAV Trips Not Accepted'!AD8+'WAV Trips Cancelled No-show'!AD8+'WAV Trips Cancelled Passenger'!AD8+'WAV Trips Cancelled by Driver '!AD8),"")</f>
        <v/>
      </c>
      <c r="AE8" s="34" t="str">
        <f>IF(('WAV Trips Completed'!AE8+'WAV Trips Not Accepted'!AE8+'WAV Trips Cancelled No-show'!AE8+'WAV Trips Cancelled Passenger'!AE8+'WAV Trips Cancelled by Driver '!AE8),'WAV Trips Not Accepted'!AE8/('WAV Trips Completed'!AE8+'WAV Trips Not Accepted'!AE8+'WAV Trips Cancelled No-show'!AE8+'WAV Trips Cancelled Passenger'!AE8+'WAV Trips Cancelled by Driver '!AE8),"")</f>
        <v/>
      </c>
      <c r="AF8" s="34" t="str">
        <f>IF(('WAV Trips Completed'!AF8+'WAV Trips Not Accepted'!AF8+'WAV Trips Cancelled No-show'!AF8+'WAV Trips Cancelled Passenger'!AF8+'WAV Trips Cancelled by Driver '!AF8),'WAV Trips Not Accepted'!AF8/('WAV Trips Completed'!AF8+'WAV Trips Not Accepted'!AF8+'WAV Trips Cancelled No-show'!AF8+'WAV Trips Cancelled Passenger'!AF8+'WAV Trips Cancelled by Driver '!AF8),"")</f>
        <v/>
      </c>
      <c r="AG8" s="34">
        <f>IF(('WAV Trips Completed'!AG8+'WAV Trips Not Accepted'!AG8+'WAV Trips Cancelled No-show'!AG8+'WAV Trips Cancelled Passenger'!AG8+'WAV Trips Cancelled by Driver '!AG8),'WAV Trips Not Accepted'!AG8/('WAV Trips Completed'!AG8+'WAV Trips Not Accepted'!AG8+'WAV Trips Cancelled No-show'!AG8+'WAV Trips Cancelled Passenger'!AG8+'WAV Trips Cancelled by Driver '!AG8),"")</f>
        <v>0</v>
      </c>
      <c r="AH8" s="34">
        <f>IF(('WAV Trips Completed'!AH8+'WAV Trips Not Accepted'!AH8+'WAV Trips Cancelled No-show'!AH8+'WAV Trips Cancelled Passenger'!AH8+'WAV Trips Cancelled by Driver '!AH8),'WAV Trips Not Accepted'!AH8/('WAV Trips Completed'!AH8+'WAV Trips Not Accepted'!AH8+'WAV Trips Cancelled No-show'!AH8+'WAV Trips Cancelled Passenger'!AH8+'WAV Trips Cancelled by Driver '!AH8),"")</f>
        <v>0</v>
      </c>
      <c r="AI8" s="34">
        <f>IF(('WAV Trips Completed'!AI8+'WAV Trips Not Accepted'!AI8+'WAV Trips Cancelled No-show'!AI8+'WAV Trips Cancelled Passenger'!AI8+'WAV Trips Cancelled by Driver '!AI8),'WAV Trips Not Accepted'!AI8/('WAV Trips Completed'!AI8+'WAV Trips Not Accepted'!AI8+'WAV Trips Cancelled No-show'!AI8+'WAV Trips Cancelled Passenger'!AI8+'WAV Trips Cancelled by Driver '!AI8),"")</f>
        <v>0</v>
      </c>
      <c r="AJ8" s="34" t="str">
        <f>IF(('WAV Trips Completed'!AJ8+'WAV Trips Not Accepted'!AJ8+'WAV Trips Cancelled No-show'!AJ8+'WAV Trips Cancelled Passenger'!AJ8+'WAV Trips Cancelled by Driver '!AJ8),'WAV Trips Not Accepted'!AJ8/('WAV Trips Completed'!AJ8+'WAV Trips Not Accepted'!AJ8+'WAV Trips Cancelled No-show'!AJ8+'WAV Trips Cancelled Passenger'!AJ8+'WAV Trips Cancelled by Driver '!AJ8),"")</f>
        <v/>
      </c>
      <c r="AK8" s="34">
        <f>IF(('WAV Trips Completed'!AK8+'WAV Trips Not Accepted'!AK8+'WAV Trips Cancelled No-show'!AK8+'WAV Trips Cancelled Passenger'!AK8+'WAV Trips Cancelled by Driver '!AK8),'WAV Trips Not Accepted'!AK8/('WAV Trips Completed'!AK8+'WAV Trips Not Accepted'!AK8+'WAV Trips Cancelled No-show'!AK8+'WAV Trips Cancelled Passenger'!AK8+'WAV Trips Cancelled by Driver '!AK8),"")</f>
        <v>0</v>
      </c>
      <c r="AL8" s="34">
        <f>IF(('WAV Trips Completed'!AL8+'WAV Trips Not Accepted'!AL8+'WAV Trips Cancelled No-show'!AL8+'WAV Trips Cancelled Passenger'!AL8+'WAV Trips Cancelled by Driver '!AL8),'WAV Trips Not Accepted'!AL8/('WAV Trips Completed'!AL8+'WAV Trips Not Accepted'!AL8+'WAV Trips Cancelled No-show'!AL8+'WAV Trips Cancelled Passenger'!AL8+'WAV Trips Cancelled by Driver '!AL8),"")</f>
        <v>0</v>
      </c>
      <c r="AM8" s="34">
        <f>IF(('WAV Trips Completed'!AM8+'WAV Trips Not Accepted'!AM8+'WAV Trips Cancelled No-show'!AM8+'WAV Trips Cancelled Passenger'!AM8+'WAV Trips Cancelled by Driver '!AM8),'WAV Trips Not Accepted'!AM8/('WAV Trips Completed'!AM8+'WAV Trips Not Accepted'!AM8+'WAV Trips Cancelled No-show'!AM8+'WAV Trips Cancelled Passenger'!AM8+'WAV Trips Cancelled by Driver '!AM8),"")</f>
        <v>0</v>
      </c>
      <c r="AN8" s="34">
        <f>IF(('WAV Trips Completed'!AN8+'WAV Trips Not Accepted'!AN8+'WAV Trips Cancelled No-show'!AN8+'WAV Trips Cancelled Passenger'!AN8+'WAV Trips Cancelled by Driver '!AN8),'WAV Trips Not Accepted'!AN8/('WAV Trips Completed'!AN8+'WAV Trips Not Accepted'!AN8+'WAV Trips Cancelled No-show'!AN8+'WAV Trips Cancelled Passenger'!AN8+'WAV Trips Cancelled by Driver '!AN8),"")</f>
        <v>0</v>
      </c>
      <c r="AO8" s="34">
        <f>IF(('WAV Trips Completed'!AO8+'WAV Trips Not Accepted'!AO8+'WAV Trips Cancelled No-show'!AO8+'WAV Trips Cancelled Passenger'!AO8+'WAV Trips Cancelled by Driver '!AO8),'WAV Trips Not Accepted'!AO8/('WAV Trips Completed'!AO8+'WAV Trips Not Accepted'!AO8+'WAV Trips Cancelled No-show'!AO8+'WAV Trips Cancelled Passenger'!AO8+'WAV Trips Cancelled by Driver '!AO8),"")</f>
        <v>0</v>
      </c>
      <c r="AP8" s="34">
        <f>IF(('WAV Trips Completed'!AP8+'WAV Trips Not Accepted'!AP8+'WAV Trips Cancelled No-show'!AP8+'WAV Trips Cancelled Passenger'!AP8+'WAV Trips Cancelled by Driver '!AP8),'WAV Trips Not Accepted'!AP8/('WAV Trips Completed'!AP8+'WAV Trips Not Accepted'!AP8+'WAV Trips Cancelled No-show'!AP8+'WAV Trips Cancelled Passenger'!AP8+'WAV Trips Cancelled by Driver '!AP8),"")</f>
        <v>0</v>
      </c>
      <c r="AQ8" s="34">
        <f>IF(('WAV Trips Completed'!AQ8+'WAV Trips Not Accepted'!AQ8+'WAV Trips Cancelled No-show'!AQ8+'WAV Trips Cancelled Passenger'!AQ8+'WAV Trips Cancelled by Driver '!AQ8),'WAV Trips Not Accepted'!AQ8/('WAV Trips Completed'!AQ8+'WAV Trips Not Accepted'!AQ8+'WAV Trips Cancelled No-show'!AQ8+'WAV Trips Cancelled Passenger'!AQ8+'WAV Trips Cancelled by Driver '!AQ8),"")</f>
        <v>0</v>
      </c>
      <c r="AR8" s="34" t="str">
        <f>IF(('WAV Trips Completed'!AR8+'WAV Trips Not Accepted'!AR8+'WAV Trips Cancelled No-show'!AR8+'WAV Trips Cancelled Passenger'!AR8+'WAV Trips Cancelled by Driver '!AR8),'WAV Trips Not Accepted'!AR8/('WAV Trips Completed'!AR8+'WAV Trips Not Accepted'!AR8+'WAV Trips Cancelled No-show'!AR8+'WAV Trips Cancelled Passenger'!AR8+'WAV Trips Cancelled by Driver '!AR8),"")</f>
        <v/>
      </c>
      <c r="AS8" s="34" t="str">
        <f>IF(('WAV Trips Completed'!AS8+'WAV Trips Not Accepted'!AS8+'WAV Trips Cancelled No-show'!AS8+'WAV Trips Cancelled Passenger'!AS8+'WAV Trips Cancelled by Driver '!AS8),'WAV Trips Not Accepted'!AS8/('WAV Trips Completed'!AS8+'WAV Trips Not Accepted'!AS8+'WAV Trips Cancelled No-show'!AS8+'WAV Trips Cancelled Passenger'!AS8+'WAV Trips Cancelled by Driver '!AS8),"")</f>
        <v/>
      </c>
      <c r="AT8" s="34">
        <f>IF(('WAV Trips Completed'!AT8+'WAV Trips Not Accepted'!AT8+'WAV Trips Cancelled No-show'!AT8+'WAV Trips Cancelled Passenger'!AT8+'WAV Trips Cancelled by Driver '!AT8),'WAV Trips Not Accepted'!AT8/('WAV Trips Completed'!AT8+'WAV Trips Not Accepted'!AT8+'WAV Trips Cancelled No-show'!AT8+'WAV Trips Cancelled Passenger'!AT8+'WAV Trips Cancelled by Driver '!AT8),"")</f>
        <v>0</v>
      </c>
      <c r="AU8" s="34" t="str">
        <f>IF(('WAV Trips Completed'!AU8+'WAV Trips Not Accepted'!AU8+'WAV Trips Cancelled No-show'!AU8+'WAV Trips Cancelled Passenger'!AU8+'WAV Trips Cancelled by Driver '!AU8),'WAV Trips Not Accepted'!AU8/('WAV Trips Completed'!AU8+'WAV Trips Not Accepted'!AU8+'WAV Trips Cancelled No-show'!AU8+'WAV Trips Cancelled Passenger'!AU8+'WAV Trips Cancelled by Driver '!AU8),"")</f>
        <v/>
      </c>
      <c r="AV8" s="34" t="str">
        <f>IF(('WAV Trips Completed'!AV8+'WAV Trips Not Accepted'!AV8+'WAV Trips Cancelled No-show'!AV8+'WAV Trips Cancelled Passenger'!AV8+'WAV Trips Cancelled by Driver '!AV8),'WAV Trips Not Accepted'!AV8/('WAV Trips Completed'!AV8+'WAV Trips Not Accepted'!AV8+'WAV Trips Cancelled No-show'!AV8+'WAV Trips Cancelled Passenger'!AV8+'WAV Trips Cancelled by Driver '!AV8),"")</f>
        <v/>
      </c>
      <c r="AW8" s="34" t="str">
        <f>IF(('WAV Trips Completed'!AW8+'WAV Trips Not Accepted'!AW8+'WAV Trips Cancelled No-show'!AW8+'WAV Trips Cancelled Passenger'!AW8+'WAV Trips Cancelled by Driver '!AW8),'WAV Trips Not Accepted'!AW8/('WAV Trips Completed'!AW8+'WAV Trips Not Accepted'!AW8+'WAV Trips Cancelled No-show'!AW8+'WAV Trips Cancelled Passenger'!AW8+'WAV Trips Cancelled by Driver '!AW8),"")</f>
        <v/>
      </c>
      <c r="AX8" s="34" t="str">
        <f>IF(('WAV Trips Completed'!AX8+'WAV Trips Not Accepted'!AX8+'WAV Trips Cancelled No-show'!AX8+'WAV Trips Cancelled Passenger'!AX8+'WAV Trips Cancelled by Driver '!AX8),'WAV Trips Not Accepted'!AX8/('WAV Trips Completed'!AX8+'WAV Trips Not Accepted'!AX8+'WAV Trips Cancelled No-show'!AX8+'WAV Trips Cancelled Passenger'!AX8+'WAV Trips Cancelled by Driver '!AX8),"")</f>
        <v/>
      </c>
      <c r="AY8" s="34" t="str">
        <f>IF(('WAV Trips Completed'!AY8+'WAV Trips Not Accepted'!AY8+'WAV Trips Cancelled No-show'!AY8+'WAV Trips Cancelled Passenger'!AY8+'WAV Trips Cancelled by Driver '!AY8),'WAV Trips Not Accepted'!AY8/('WAV Trips Completed'!AY8+'WAV Trips Not Accepted'!AY8+'WAV Trips Cancelled No-show'!AY8+'WAV Trips Cancelled Passenger'!AY8+'WAV Trips Cancelled by Driver '!AY8),"")</f>
        <v/>
      </c>
      <c r="AZ8" s="34" t="str">
        <f>IF(('WAV Trips Completed'!AZ8+'WAV Trips Not Accepted'!AZ8+'WAV Trips Cancelled No-show'!AZ8+'WAV Trips Cancelled Passenger'!AZ8+'WAV Trips Cancelled by Driver '!AZ8),'WAV Trips Not Accepted'!AZ8/('WAV Trips Completed'!AZ8+'WAV Trips Not Accepted'!AZ8+'WAV Trips Cancelled No-show'!AZ8+'WAV Trips Cancelled Passenger'!AZ8+'WAV Trips Cancelled by Driver '!AZ8),"")</f>
        <v/>
      </c>
      <c r="BA8" s="34" t="str">
        <f>IF(('WAV Trips Completed'!BA8+'WAV Trips Not Accepted'!BA8+'WAV Trips Cancelled No-show'!BA8+'WAV Trips Cancelled Passenger'!BA8+'WAV Trips Cancelled by Driver '!BA8),'WAV Trips Not Accepted'!BA8/('WAV Trips Completed'!BA8+'WAV Trips Not Accepted'!BA8+'WAV Trips Cancelled No-show'!BA8+'WAV Trips Cancelled Passenger'!BA8+'WAV Trips Cancelled by Driver '!BA8),"")</f>
        <v/>
      </c>
      <c r="BB8" s="34" t="str">
        <f>IF(('WAV Trips Completed'!BB8+'WAV Trips Not Accepted'!BB8+'WAV Trips Cancelled No-show'!BB8+'WAV Trips Cancelled Passenger'!BB8+'WAV Trips Cancelled by Driver '!BB8),'WAV Trips Not Accepted'!BB8/('WAV Trips Completed'!BB8+'WAV Trips Not Accepted'!BB8+'WAV Trips Cancelled No-show'!BB8+'WAV Trips Cancelled Passenger'!BB8+'WAV Trips Cancelled by Driver '!BB8),"")</f>
        <v/>
      </c>
      <c r="BC8" s="34" t="str">
        <f>IF(('WAV Trips Completed'!BC8+'WAV Trips Not Accepted'!BC8+'WAV Trips Cancelled No-show'!BC8+'WAV Trips Cancelled Passenger'!BC8+'WAV Trips Cancelled by Driver '!BC8),'WAV Trips Not Accepted'!BC8/('WAV Trips Completed'!BC8+'WAV Trips Not Accepted'!BC8+'WAV Trips Cancelled No-show'!BC8+'WAV Trips Cancelled Passenger'!BC8+'WAV Trips Cancelled by Driver '!BC8),"")</f>
        <v/>
      </c>
      <c r="BD8" s="34" t="str">
        <f>IF(('WAV Trips Completed'!BD8+'WAV Trips Not Accepted'!BD8+'WAV Trips Cancelled No-show'!BD8+'WAV Trips Cancelled Passenger'!BD8+'WAV Trips Cancelled by Driver '!BD8),'WAV Trips Not Accepted'!BD8/('WAV Trips Completed'!BD8+'WAV Trips Not Accepted'!BD8+'WAV Trips Cancelled No-show'!BD8+'WAV Trips Cancelled Passenger'!BD8+'WAV Trips Cancelled by Driver '!BD8),"")</f>
        <v/>
      </c>
      <c r="BE8" s="34">
        <f>IF(('WAV Trips Completed'!BE8+'WAV Trips Not Accepted'!BE8+'WAV Trips Cancelled No-show'!BE8+'WAV Trips Cancelled Passenger'!BE8+'WAV Trips Cancelled by Driver '!BE8),'WAV Trips Not Accepted'!BE8/('WAV Trips Completed'!BE8+'WAV Trips Not Accepted'!BE8+'WAV Trips Cancelled No-show'!BE8+'WAV Trips Cancelled Passenger'!BE8+'WAV Trips Cancelled by Driver '!BE8),"")</f>
        <v>0</v>
      </c>
      <c r="BF8" s="34">
        <f>IF(('WAV Trips Completed'!BF8+'WAV Trips Not Accepted'!BF8+'WAV Trips Cancelled No-show'!BF8+'WAV Trips Cancelled Passenger'!BF8+'WAV Trips Cancelled by Driver '!BF8),'WAV Trips Not Accepted'!BF8/('WAV Trips Completed'!BF8+'WAV Trips Not Accepted'!BF8+'WAV Trips Cancelled No-show'!BF8+'WAV Trips Cancelled Passenger'!BF8+'WAV Trips Cancelled by Driver '!BF8),"")</f>
        <v>0</v>
      </c>
      <c r="BG8" s="34">
        <f>IF(('WAV Trips Completed'!BG8+'WAV Trips Not Accepted'!BG8+'WAV Trips Cancelled No-show'!BG8+'WAV Trips Cancelled Passenger'!BG8+'WAV Trips Cancelled by Driver '!BG8),'WAV Trips Not Accepted'!BG8/('WAV Trips Completed'!BG8+'WAV Trips Not Accepted'!BG8+'WAV Trips Cancelled No-show'!BG8+'WAV Trips Cancelled Passenger'!BG8+'WAV Trips Cancelled by Driver '!BG8),"")</f>
        <v>0</v>
      </c>
      <c r="BH8" s="34">
        <f>IF(('WAV Trips Completed'!BH8+'WAV Trips Not Accepted'!BH8+'WAV Trips Cancelled No-show'!BH8+'WAV Trips Cancelled Passenger'!BH8+'WAV Trips Cancelled by Driver '!BH8),'WAV Trips Not Accepted'!BH8/('WAV Trips Completed'!BH8+'WAV Trips Not Accepted'!BH8+'WAV Trips Cancelled No-show'!BH8+'WAV Trips Cancelled Passenger'!BH8+'WAV Trips Cancelled by Driver '!BH8),"")</f>
        <v>0</v>
      </c>
      <c r="BI8" s="34">
        <f>IF(('WAV Trips Completed'!BI8+'WAV Trips Not Accepted'!BI8+'WAV Trips Cancelled No-show'!BI8+'WAV Trips Cancelled Passenger'!BI8+'WAV Trips Cancelled by Driver '!BI8),'WAV Trips Not Accepted'!BI8/('WAV Trips Completed'!BI8+'WAV Trips Not Accepted'!BI8+'WAV Trips Cancelled No-show'!BI8+'WAV Trips Cancelled Passenger'!BI8+'WAV Trips Cancelled by Driver '!BI8),"")</f>
        <v>0</v>
      </c>
      <c r="BJ8" s="34" t="str">
        <f>IF(('WAV Trips Completed'!BJ8+'WAV Trips Not Accepted'!BJ8+'WAV Trips Cancelled No-show'!BJ8+'WAV Trips Cancelled Passenger'!BJ8+'WAV Trips Cancelled by Driver '!BJ8),'WAV Trips Not Accepted'!BJ8/('WAV Trips Completed'!BJ8+'WAV Trips Not Accepted'!BJ8+'WAV Trips Cancelled No-show'!BJ8+'WAV Trips Cancelled Passenger'!BJ8+'WAV Trips Cancelled by Driver '!BJ8),"")</f>
        <v/>
      </c>
      <c r="BK8" s="34" t="str">
        <f>IF(('WAV Trips Completed'!BK8+'WAV Trips Not Accepted'!BK8+'WAV Trips Cancelled No-show'!BK8+'WAV Trips Cancelled Passenger'!BK8+'WAV Trips Cancelled by Driver '!BK8),'WAV Trips Not Accepted'!BK8/('WAV Trips Completed'!BK8+'WAV Trips Not Accepted'!BK8+'WAV Trips Cancelled No-show'!BK8+'WAV Trips Cancelled Passenger'!BK8+'WAV Trips Cancelled by Driver '!BK8),"")</f>
        <v/>
      </c>
      <c r="BL8" s="34" t="str">
        <f>IF(('WAV Trips Completed'!BL8+'WAV Trips Not Accepted'!BL8+'WAV Trips Cancelled No-show'!BL8+'WAV Trips Cancelled Passenger'!BL8+'WAV Trips Cancelled by Driver '!BL8),'WAV Trips Not Accepted'!BL8/('WAV Trips Completed'!BL8+'WAV Trips Not Accepted'!BL8+'WAV Trips Cancelled No-show'!BL8+'WAV Trips Cancelled Passenger'!BL8+'WAV Trips Cancelled by Driver '!BL8),"")</f>
        <v/>
      </c>
      <c r="BM8" s="34">
        <f>IF(('WAV Trips Completed'!BM8+'WAV Trips Not Accepted'!BM8+'WAV Trips Cancelled No-show'!BM8+'WAV Trips Cancelled Passenger'!BM8+'WAV Trips Cancelled by Driver '!BM8),'WAV Trips Not Accepted'!BM8/('WAV Trips Completed'!BM8+'WAV Trips Not Accepted'!BM8+'WAV Trips Cancelled No-show'!BM8+'WAV Trips Cancelled Passenger'!BM8+'WAV Trips Cancelled by Driver '!BM8),"")</f>
        <v>0</v>
      </c>
      <c r="BN8" s="34">
        <f>IF(('WAV Trips Completed'!BN8+'WAV Trips Not Accepted'!BN8+'WAV Trips Cancelled No-show'!BN8+'WAV Trips Cancelled Passenger'!BN8+'WAV Trips Cancelled by Driver '!BN8),'WAV Trips Not Accepted'!BN8/('WAV Trips Completed'!BN8+'WAV Trips Not Accepted'!BN8+'WAV Trips Cancelled No-show'!BN8+'WAV Trips Cancelled Passenger'!BN8+'WAV Trips Cancelled by Driver '!BN8),"")</f>
        <v>0</v>
      </c>
      <c r="BO8" s="34">
        <f>IF(('WAV Trips Completed'!BO8+'WAV Trips Not Accepted'!BO8+'WAV Trips Cancelled No-show'!BO8+'WAV Trips Cancelled Passenger'!BO8+'WAV Trips Cancelled by Driver '!BO8),'WAV Trips Not Accepted'!BO8/('WAV Trips Completed'!BO8+'WAV Trips Not Accepted'!BO8+'WAV Trips Cancelled No-show'!BO8+'WAV Trips Cancelled Passenger'!BO8+'WAV Trips Cancelled by Driver '!BO8),"")</f>
        <v>0</v>
      </c>
      <c r="BP8" s="34">
        <f>IF(('WAV Trips Completed'!BP8+'WAV Trips Not Accepted'!BP8+'WAV Trips Cancelled No-show'!BP8+'WAV Trips Cancelled Passenger'!BP8+'WAV Trips Cancelled by Driver '!BP8),'WAV Trips Not Accepted'!BP8/('WAV Trips Completed'!BP8+'WAV Trips Not Accepted'!BP8+'WAV Trips Cancelled No-show'!BP8+'WAV Trips Cancelled Passenger'!BP8+'WAV Trips Cancelled by Driver '!BP8),"")</f>
        <v>0</v>
      </c>
      <c r="BQ8" s="34" t="str">
        <f>IF(('WAV Trips Completed'!BQ8+'WAV Trips Not Accepted'!BQ8+'WAV Trips Cancelled No-show'!BQ8+'WAV Trips Cancelled Passenger'!BQ8+'WAV Trips Cancelled by Driver '!BQ8),'WAV Trips Not Accepted'!BQ8/('WAV Trips Completed'!BQ8+'WAV Trips Not Accepted'!BQ8+'WAV Trips Cancelled No-show'!BQ8+'WAV Trips Cancelled Passenger'!BQ8+'WAV Trips Cancelled by Driver '!BQ8),"")</f>
        <v/>
      </c>
      <c r="BR8" s="34" t="str">
        <f>IF(('WAV Trips Completed'!BR8+'WAV Trips Not Accepted'!BR8+'WAV Trips Cancelled No-show'!BR8+'WAV Trips Cancelled Passenger'!BR8+'WAV Trips Cancelled by Driver '!BR8),'WAV Trips Not Accepted'!BR8/('WAV Trips Completed'!BR8+'WAV Trips Not Accepted'!BR8+'WAV Trips Cancelled No-show'!BR8+'WAV Trips Cancelled Passenger'!BR8+'WAV Trips Cancelled by Driver '!BR8),"")</f>
        <v/>
      </c>
      <c r="BS8" s="34">
        <f>IF(('WAV Trips Completed'!BS8+'WAV Trips Not Accepted'!BS8+'WAV Trips Cancelled No-show'!BS8+'WAV Trips Cancelled Passenger'!BS8+'WAV Trips Cancelled by Driver '!BS8),'WAV Trips Not Accepted'!BS8/('WAV Trips Completed'!BS8+'WAV Trips Not Accepted'!BS8+'WAV Trips Cancelled No-show'!BS8+'WAV Trips Cancelled Passenger'!BS8+'WAV Trips Cancelled by Driver '!BS8),"")</f>
        <v>0</v>
      </c>
      <c r="BT8" s="34">
        <f>IF(('WAV Trips Completed'!BT8+'WAV Trips Not Accepted'!BT8+'WAV Trips Cancelled No-show'!BT8+'WAV Trips Cancelled Passenger'!BT8+'WAV Trips Cancelled by Driver '!BT8),'WAV Trips Not Accepted'!BT8/('WAV Trips Completed'!BT8+'WAV Trips Not Accepted'!BT8+'WAV Trips Cancelled No-show'!BT8+'WAV Trips Cancelled Passenger'!BT8+'WAV Trips Cancelled by Driver '!BT8),"")</f>
        <v>0</v>
      </c>
      <c r="BU8" s="34" t="str">
        <f>IF(('WAV Trips Completed'!BU8+'WAV Trips Not Accepted'!BU8+'WAV Trips Cancelled No-show'!BU8+'WAV Trips Cancelled Passenger'!BU8+'WAV Trips Cancelled by Driver '!BU8),'WAV Trips Not Accepted'!BU8/('WAV Trips Completed'!BU8+'WAV Trips Not Accepted'!BU8+'WAV Trips Cancelled No-show'!BU8+'WAV Trips Cancelled Passenger'!BU8+'WAV Trips Cancelled by Driver '!BU8),"")</f>
        <v/>
      </c>
      <c r="BV8" s="34" t="str">
        <f>IF(('WAV Trips Completed'!BV8+'WAV Trips Not Accepted'!BV8+'WAV Trips Cancelled No-show'!BV8+'WAV Trips Cancelled Passenger'!BV8+'WAV Trips Cancelled by Driver '!BV8),'WAV Trips Not Accepted'!BV8/('WAV Trips Completed'!BV8+'WAV Trips Not Accepted'!BV8+'WAV Trips Cancelled No-show'!BV8+'WAV Trips Cancelled Passenger'!BV8+'WAV Trips Cancelled by Driver '!BV8),"")</f>
        <v/>
      </c>
      <c r="BW8" s="34" t="str">
        <f>IF(('WAV Trips Completed'!BW8+'WAV Trips Not Accepted'!BW8+'WAV Trips Cancelled No-show'!BW8+'WAV Trips Cancelled Passenger'!BW8+'WAV Trips Cancelled by Driver '!BW8),'WAV Trips Not Accepted'!BW8/('WAV Trips Completed'!BW8+'WAV Trips Not Accepted'!BW8+'WAV Trips Cancelled No-show'!BW8+'WAV Trips Cancelled Passenger'!BW8+'WAV Trips Cancelled by Driver '!BW8),"")</f>
        <v/>
      </c>
      <c r="BX8" s="34" t="str">
        <f>IF(('WAV Trips Completed'!BX8+'WAV Trips Not Accepted'!BX8+'WAV Trips Cancelled No-show'!BX8+'WAV Trips Cancelled Passenger'!BX8+'WAV Trips Cancelled by Driver '!BX8),'WAV Trips Not Accepted'!BX8/('WAV Trips Completed'!BX8+'WAV Trips Not Accepted'!BX8+'WAV Trips Cancelled No-show'!BX8+'WAV Trips Cancelled Passenger'!BX8+'WAV Trips Cancelled by Driver '!BX8),"")</f>
        <v/>
      </c>
      <c r="BY8" s="34" t="str">
        <f>IF(('WAV Trips Completed'!BY8+'WAV Trips Not Accepted'!BY8+'WAV Trips Cancelled No-show'!BY8+'WAV Trips Cancelled Passenger'!BY8+'WAV Trips Cancelled by Driver '!BY8),'WAV Trips Not Accepted'!BY8/('WAV Trips Completed'!BY8+'WAV Trips Not Accepted'!BY8+'WAV Trips Cancelled No-show'!BY8+'WAV Trips Cancelled Passenger'!BY8+'WAV Trips Cancelled by Driver '!BY8),"")</f>
        <v/>
      </c>
      <c r="BZ8" s="34" t="str">
        <f>IF(('WAV Trips Completed'!BZ8+'WAV Trips Not Accepted'!BZ8+'WAV Trips Cancelled No-show'!BZ8+'WAV Trips Cancelled Passenger'!BZ8+'WAV Trips Cancelled by Driver '!BZ8),'WAV Trips Not Accepted'!BZ8/('WAV Trips Completed'!BZ8+'WAV Trips Not Accepted'!BZ8+'WAV Trips Cancelled No-show'!BZ8+'WAV Trips Cancelled Passenger'!BZ8+'WAV Trips Cancelled by Driver '!BZ8),"")</f>
        <v/>
      </c>
      <c r="CA8" s="34" t="str">
        <f>IF(('WAV Trips Completed'!CA8+'WAV Trips Not Accepted'!CA8+'WAV Trips Cancelled No-show'!CA8+'WAV Trips Cancelled Passenger'!CA8+'WAV Trips Cancelled by Driver '!CA8),'WAV Trips Not Accepted'!CA8/('WAV Trips Completed'!CA8+'WAV Trips Not Accepted'!CA8+'WAV Trips Cancelled No-show'!CA8+'WAV Trips Cancelled Passenger'!CA8+'WAV Trips Cancelled by Driver '!CA8),"")</f>
        <v/>
      </c>
      <c r="CB8" s="34" t="str">
        <f>IF(('WAV Trips Completed'!CB8+'WAV Trips Not Accepted'!CB8+'WAV Trips Cancelled No-show'!CB8+'WAV Trips Cancelled Passenger'!CB8+'WAV Trips Cancelled by Driver '!CB8),'WAV Trips Not Accepted'!CB8/('WAV Trips Completed'!CB8+'WAV Trips Not Accepted'!CB8+'WAV Trips Cancelled No-show'!CB8+'WAV Trips Cancelled Passenger'!CB8+'WAV Trips Cancelled by Driver '!CB8),"")</f>
        <v/>
      </c>
      <c r="CC8" s="34">
        <f>IF(('WAV Trips Completed'!CC8+'WAV Trips Not Accepted'!CC8+'WAV Trips Cancelled No-show'!CC8+'WAV Trips Cancelled Passenger'!CC8+'WAV Trips Cancelled by Driver '!CC8),'WAV Trips Not Accepted'!CC8/('WAV Trips Completed'!CC8+'WAV Trips Not Accepted'!CC8+'WAV Trips Cancelled No-show'!CC8+'WAV Trips Cancelled Passenger'!CC8+'WAV Trips Cancelled by Driver '!CC8),"")</f>
        <v>0</v>
      </c>
      <c r="CD8" s="34" t="str">
        <f>IF(('WAV Trips Completed'!CD8+'WAV Trips Not Accepted'!CD8+'WAV Trips Cancelled No-show'!CD8+'WAV Trips Cancelled Passenger'!CD8+'WAV Trips Cancelled by Driver '!CD8),'WAV Trips Not Accepted'!CD8/('WAV Trips Completed'!CD8+'WAV Trips Not Accepted'!CD8+'WAV Trips Cancelled No-show'!CD8+'WAV Trips Cancelled Passenger'!CD8+'WAV Trips Cancelled by Driver '!CD8),"")</f>
        <v/>
      </c>
      <c r="CE8" s="34">
        <f>IF(('WAV Trips Completed'!CE8+'WAV Trips Not Accepted'!CE8+'WAV Trips Cancelled No-show'!CE8+'WAV Trips Cancelled Passenger'!CE8+'WAV Trips Cancelled by Driver '!CE8),'WAV Trips Not Accepted'!CE8/('WAV Trips Completed'!CE8+'WAV Trips Not Accepted'!CE8+'WAV Trips Cancelled No-show'!CE8+'WAV Trips Cancelled Passenger'!CE8+'WAV Trips Cancelled by Driver '!CE8),"")</f>
        <v>0</v>
      </c>
      <c r="CF8" s="34" t="str">
        <f>IF(('WAV Trips Completed'!CF8+'WAV Trips Not Accepted'!CF8+'WAV Trips Cancelled No-show'!CF8+'WAV Trips Cancelled Passenger'!CF8+'WAV Trips Cancelled by Driver '!CF8),'WAV Trips Not Accepted'!CF8/('WAV Trips Completed'!CF8+'WAV Trips Not Accepted'!CF8+'WAV Trips Cancelled No-show'!CF8+'WAV Trips Cancelled Passenger'!CF8+'WAV Trips Cancelled by Driver '!CF8),"")</f>
        <v/>
      </c>
      <c r="CG8" s="34">
        <f>IF(('WAV Trips Completed'!CG8+'WAV Trips Not Accepted'!CG8+'WAV Trips Cancelled No-show'!CG8+'WAV Trips Cancelled Passenger'!CG8+'WAV Trips Cancelled by Driver '!CG8),'WAV Trips Not Accepted'!CG8/('WAV Trips Completed'!CG8+'WAV Trips Not Accepted'!CG8+'WAV Trips Cancelled No-show'!CG8+'WAV Trips Cancelled Passenger'!CG8+'WAV Trips Cancelled by Driver '!CG8),"")</f>
        <v>0</v>
      </c>
      <c r="CH8" s="34" t="str">
        <f>IF(('WAV Trips Completed'!CH8+'WAV Trips Not Accepted'!CH8+'WAV Trips Cancelled No-show'!CH8+'WAV Trips Cancelled Passenger'!CH8+'WAV Trips Cancelled by Driver '!CH8),'WAV Trips Not Accepted'!CH8/('WAV Trips Completed'!CH8+'WAV Trips Not Accepted'!CH8+'WAV Trips Cancelled No-show'!CH8+'WAV Trips Cancelled Passenger'!CH8+'WAV Trips Cancelled by Driver '!CH8),"")</f>
        <v/>
      </c>
      <c r="CI8" s="34">
        <f>IF(('WAV Trips Completed'!CI8+'WAV Trips Not Accepted'!CI8+'WAV Trips Cancelled No-show'!CI8+'WAV Trips Cancelled Passenger'!CI8+'WAV Trips Cancelled by Driver '!CI8),'WAV Trips Not Accepted'!CI8/('WAV Trips Completed'!CI8+'WAV Trips Not Accepted'!CI8+'WAV Trips Cancelled No-show'!CI8+'WAV Trips Cancelled Passenger'!CI8+'WAV Trips Cancelled by Driver '!CI8),"")</f>
        <v>0</v>
      </c>
      <c r="CJ8" s="34">
        <f>IF(('WAV Trips Completed'!CJ8+'WAV Trips Not Accepted'!CJ8+'WAV Trips Cancelled No-show'!CJ8+'WAV Trips Cancelled Passenger'!CJ8+'WAV Trips Cancelled by Driver '!CJ8),'WAV Trips Not Accepted'!CJ8/('WAV Trips Completed'!CJ8+'WAV Trips Not Accepted'!CJ8+'WAV Trips Cancelled No-show'!CJ8+'WAV Trips Cancelled Passenger'!CJ8+'WAV Trips Cancelled by Driver '!CJ8),"")</f>
        <v>0</v>
      </c>
      <c r="CK8" s="34" t="str">
        <f>IF(('WAV Trips Completed'!CK8+'WAV Trips Not Accepted'!CK8+'WAV Trips Cancelled No-show'!CK8+'WAV Trips Cancelled Passenger'!CK8+'WAV Trips Cancelled by Driver '!CK8),'WAV Trips Not Accepted'!CK8/('WAV Trips Completed'!CK8+'WAV Trips Not Accepted'!CK8+'WAV Trips Cancelled No-show'!CK8+'WAV Trips Cancelled Passenger'!CK8+'WAV Trips Cancelled by Driver '!CK8),"")</f>
        <v/>
      </c>
      <c r="CL8" s="34" t="str">
        <f>IF(('WAV Trips Completed'!CL8+'WAV Trips Not Accepted'!CL8+'WAV Trips Cancelled No-show'!CL8+'WAV Trips Cancelled Passenger'!CL8+'WAV Trips Cancelled by Driver '!CL8),'WAV Trips Not Accepted'!CL8/('WAV Trips Completed'!CL8+'WAV Trips Not Accepted'!CL8+'WAV Trips Cancelled No-show'!CL8+'WAV Trips Cancelled Passenger'!CL8+'WAV Trips Cancelled by Driver '!CL8),"")</f>
        <v/>
      </c>
      <c r="CM8" s="34">
        <f>IF(('WAV Trips Completed'!CM8+'WAV Trips Not Accepted'!CM8+'WAV Trips Cancelled No-show'!CM8+'WAV Trips Cancelled Passenger'!CM8+'WAV Trips Cancelled by Driver '!CM8),'WAV Trips Not Accepted'!CM8/('WAV Trips Completed'!CM8+'WAV Trips Not Accepted'!CM8+'WAV Trips Cancelled No-show'!CM8+'WAV Trips Cancelled Passenger'!CM8+'WAV Trips Cancelled by Driver '!CM8),"")</f>
        <v>0</v>
      </c>
      <c r="CN8" s="34" t="str">
        <f>IF(('WAV Trips Completed'!CN8+'WAV Trips Not Accepted'!CN8+'WAV Trips Cancelled No-show'!CN8+'WAV Trips Cancelled Passenger'!CN8+'WAV Trips Cancelled by Driver '!CN8),'WAV Trips Not Accepted'!CN8/('WAV Trips Completed'!CN8+'WAV Trips Not Accepted'!CN8+'WAV Trips Cancelled No-show'!CN8+'WAV Trips Cancelled Passenger'!CN8+'WAV Trips Cancelled by Driver '!CN8),"")</f>
        <v/>
      </c>
      <c r="CO8" s="34" t="str">
        <f>IF(('WAV Trips Completed'!CO8+'WAV Trips Not Accepted'!CO8+'WAV Trips Cancelled No-show'!CO8+'WAV Trips Cancelled Passenger'!CO8+'WAV Trips Cancelled by Driver '!CO8),'WAV Trips Not Accepted'!CO8/('WAV Trips Completed'!CO8+'WAV Trips Not Accepted'!CO8+'WAV Trips Cancelled No-show'!CO8+'WAV Trips Cancelled Passenger'!CO8+'WAV Trips Cancelled by Driver '!CO8),"")</f>
        <v/>
      </c>
      <c r="CP8" s="34" t="str">
        <f>IF(('WAV Trips Completed'!CP8+'WAV Trips Not Accepted'!CP8+'WAV Trips Cancelled No-show'!CP8+'WAV Trips Cancelled Passenger'!CP8+'WAV Trips Cancelled by Driver '!CP8),'WAV Trips Not Accepted'!CP8/('WAV Trips Completed'!CP8+'WAV Trips Not Accepted'!CP8+'WAV Trips Cancelled No-show'!CP8+'WAV Trips Cancelled Passenger'!CP8+'WAV Trips Cancelled by Driver '!CP8),"")</f>
        <v/>
      </c>
      <c r="CQ8" s="34" t="str">
        <f>IF(('WAV Trips Completed'!CQ8+'WAV Trips Not Accepted'!CQ8+'WAV Trips Cancelled No-show'!CQ8+'WAV Trips Cancelled Passenger'!CQ8+'WAV Trips Cancelled by Driver '!CQ8),'WAV Trips Not Accepted'!CQ8/('WAV Trips Completed'!CQ8+'WAV Trips Not Accepted'!CQ8+'WAV Trips Cancelled No-show'!CQ8+'WAV Trips Cancelled Passenger'!CQ8+'WAV Trips Cancelled by Driver '!CQ8),"")</f>
        <v/>
      </c>
      <c r="CR8" s="34" t="str">
        <f>IF(('WAV Trips Completed'!CR8+'WAV Trips Not Accepted'!CR8+'WAV Trips Cancelled No-show'!CR8+'WAV Trips Cancelled Passenger'!CR8+'WAV Trips Cancelled by Driver '!CR8),'WAV Trips Not Accepted'!CR8/('WAV Trips Completed'!CR8+'WAV Trips Not Accepted'!CR8+'WAV Trips Cancelled No-show'!CR8+'WAV Trips Cancelled Passenger'!CR8+'WAV Trips Cancelled by Driver '!CR8),"")</f>
        <v/>
      </c>
      <c r="CS8" s="34">
        <f>IF(('WAV Trips Completed'!CS8+'WAV Trips Not Accepted'!CS8+'WAV Trips Cancelled No-show'!CS8+'WAV Trips Cancelled Passenger'!CS8+'WAV Trips Cancelled by Driver '!CS8),'WAV Trips Not Accepted'!CS8/('WAV Trips Completed'!CS8+'WAV Trips Not Accepted'!CS8+'WAV Trips Cancelled No-show'!CS8+'WAV Trips Cancelled Passenger'!CS8+'WAV Trips Cancelled by Driver '!CS8),"")</f>
        <v>0</v>
      </c>
      <c r="CT8" s="34" t="str">
        <f>IF(('WAV Trips Completed'!CT8+'WAV Trips Not Accepted'!CT8+'WAV Trips Cancelled No-show'!CT8+'WAV Trips Cancelled Passenger'!CT8+'WAV Trips Cancelled by Driver '!CT8),'WAV Trips Not Accepted'!CT8/('WAV Trips Completed'!CT8+'WAV Trips Not Accepted'!CT8+'WAV Trips Cancelled No-show'!CT8+'WAV Trips Cancelled Passenger'!CT8+'WAV Trips Cancelled by Driver '!CT8),"")</f>
        <v/>
      </c>
      <c r="CU8" s="34" t="str">
        <f>IF(('WAV Trips Completed'!CU8+'WAV Trips Not Accepted'!CU8+'WAV Trips Cancelled No-show'!CU8+'WAV Trips Cancelled Passenger'!CU8+'WAV Trips Cancelled by Driver '!CU8),'WAV Trips Not Accepted'!CU8/('WAV Trips Completed'!CU8+'WAV Trips Not Accepted'!CU8+'WAV Trips Cancelled No-show'!CU8+'WAV Trips Cancelled Passenger'!CU8+'WAV Trips Cancelled by Driver '!CU8),"")</f>
        <v/>
      </c>
      <c r="CV8" s="34" t="str">
        <f>IF(('WAV Trips Completed'!CV8+'WAV Trips Not Accepted'!CV8+'WAV Trips Cancelled No-show'!CV8+'WAV Trips Cancelled Passenger'!CV8+'WAV Trips Cancelled by Driver '!CV8),'WAV Trips Not Accepted'!CV8/('WAV Trips Completed'!CV8+'WAV Trips Not Accepted'!CV8+'WAV Trips Cancelled No-show'!CV8+'WAV Trips Cancelled Passenger'!CV8+'WAV Trips Cancelled by Driver '!CV8),"")</f>
        <v/>
      </c>
      <c r="CW8" s="34" t="str">
        <f>IF(('WAV Trips Completed'!CW8+'WAV Trips Not Accepted'!CW8+'WAV Trips Cancelled No-show'!CW8+'WAV Trips Cancelled Passenger'!CW8+'WAV Trips Cancelled by Driver '!CW8),'WAV Trips Not Accepted'!CW8/('WAV Trips Completed'!CW8+'WAV Trips Not Accepted'!CW8+'WAV Trips Cancelled No-show'!CW8+'WAV Trips Cancelled Passenger'!CW8+'WAV Trips Cancelled by Driver '!CW8),"")</f>
        <v/>
      </c>
      <c r="CX8" s="34" t="str">
        <f>IF(('WAV Trips Completed'!CX8+'WAV Trips Not Accepted'!CX8+'WAV Trips Cancelled No-show'!CX8+'WAV Trips Cancelled Passenger'!CX8+'WAV Trips Cancelled by Driver '!CX8),'WAV Trips Not Accepted'!CX8/('WAV Trips Completed'!CX8+'WAV Trips Not Accepted'!CX8+'WAV Trips Cancelled No-show'!CX8+'WAV Trips Cancelled Passenger'!CX8+'WAV Trips Cancelled by Driver '!CX8),"")</f>
        <v/>
      </c>
      <c r="CY8" s="34" t="str">
        <f>IF(('WAV Trips Completed'!CY8+'WAV Trips Not Accepted'!CY8+'WAV Trips Cancelled No-show'!CY8+'WAV Trips Cancelled Passenger'!CY8+'WAV Trips Cancelled by Driver '!CY8),'WAV Trips Not Accepted'!CY8/('WAV Trips Completed'!CY8+'WAV Trips Not Accepted'!CY8+'WAV Trips Cancelled No-show'!CY8+'WAV Trips Cancelled Passenger'!CY8+'WAV Trips Cancelled by Driver '!CY8),"")</f>
        <v/>
      </c>
      <c r="CZ8" s="34" t="str">
        <f>IF(('WAV Trips Completed'!CZ8+'WAV Trips Not Accepted'!CZ8+'WAV Trips Cancelled No-show'!CZ8+'WAV Trips Cancelled Passenger'!CZ8+'WAV Trips Cancelled by Driver '!CZ8),'WAV Trips Not Accepted'!CZ8/('WAV Trips Completed'!CZ8+'WAV Trips Not Accepted'!CZ8+'WAV Trips Cancelled No-show'!CZ8+'WAV Trips Cancelled Passenger'!CZ8+'WAV Trips Cancelled by Driver '!CZ8),"")</f>
        <v/>
      </c>
      <c r="DA8" s="34" t="str">
        <f>IF(('WAV Trips Completed'!DA8+'WAV Trips Not Accepted'!DA8+'WAV Trips Cancelled No-show'!DA8+'WAV Trips Cancelled Passenger'!DA8+'WAV Trips Cancelled by Driver '!DA8),'WAV Trips Not Accepted'!DA8/('WAV Trips Completed'!DA8+'WAV Trips Not Accepted'!DA8+'WAV Trips Cancelled No-show'!DA8+'WAV Trips Cancelled Passenger'!DA8+'WAV Trips Cancelled by Driver '!DA8),"")</f>
        <v/>
      </c>
      <c r="DB8" s="34" t="str">
        <f>IF(('WAV Trips Completed'!DB8+'WAV Trips Not Accepted'!DB8+'WAV Trips Cancelled No-show'!DB8+'WAV Trips Cancelled Passenger'!DB8+'WAV Trips Cancelled by Driver '!DB8),'WAV Trips Not Accepted'!DB8/('WAV Trips Completed'!DB8+'WAV Trips Not Accepted'!DB8+'WAV Trips Cancelled No-show'!DB8+'WAV Trips Cancelled Passenger'!DB8+'WAV Trips Cancelled by Driver '!DB8),"")</f>
        <v/>
      </c>
      <c r="DC8" s="34" t="str">
        <f>IF(('WAV Trips Completed'!DC8+'WAV Trips Not Accepted'!DC8+'WAV Trips Cancelled No-show'!DC8+'WAV Trips Cancelled Passenger'!DC8+'WAV Trips Cancelled by Driver '!DC8),'WAV Trips Not Accepted'!DC8/('WAV Trips Completed'!DC8+'WAV Trips Not Accepted'!DC8+'WAV Trips Cancelled No-show'!DC8+'WAV Trips Cancelled Passenger'!DC8+'WAV Trips Cancelled by Driver '!DC8),"")</f>
        <v/>
      </c>
      <c r="DD8" s="34">
        <f>IF(('WAV Trips Completed'!DD8+'WAV Trips Not Accepted'!DD8+'WAV Trips Cancelled No-show'!DD8+'WAV Trips Cancelled Passenger'!DD8+'WAV Trips Cancelled by Driver '!DD8),'WAV Trips Not Accepted'!DD8/('WAV Trips Completed'!DD8+'WAV Trips Not Accepted'!DD8+'WAV Trips Cancelled No-show'!DD8+'WAV Trips Cancelled Passenger'!DD8+'WAV Trips Cancelled by Driver '!DD8),"")</f>
        <v>0.25</v>
      </c>
      <c r="DE8" s="34">
        <f>IF(('WAV Trips Completed'!DE8+'WAV Trips Not Accepted'!DE8+'WAV Trips Cancelled No-show'!DE8+'WAV Trips Cancelled Passenger'!DE8+'WAV Trips Cancelled by Driver '!DE8),'WAV Trips Not Accepted'!DE8/('WAV Trips Completed'!DE8+'WAV Trips Not Accepted'!DE8+'WAV Trips Cancelled No-show'!DE8+'WAV Trips Cancelled Passenger'!DE8+'WAV Trips Cancelled by Driver '!DE8),"")</f>
        <v>0</v>
      </c>
      <c r="DF8" s="34">
        <f>IF(('WAV Trips Completed'!DF8+'WAV Trips Not Accepted'!DF8+'WAV Trips Cancelled No-show'!DF8+'WAV Trips Cancelled Passenger'!DF8+'WAV Trips Cancelled by Driver '!DF8),'WAV Trips Not Accepted'!DF8/('WAV Trips Completed'!DF8+'WAV Trips Not Accepted'!DF8+'WAV Trips Cancelled No-show'!DF8+'WAV Trips Cancelled Passenger'!DF8+'WAV Trips Cancelled by Driver '!DF8),"")</f>
        <v>0</v>
      </c>
      <c r="DG8" s="34" t="str">
        <f>IF(('WAV Trips Completed'!DG8+'WAV Trips Not Accepted'!DG8+'WAV Trips Cancelled No-show'!DG8+'WAV Trips Cancelled Passenger'!DG8+'WAV Trips Cancelled by Driver '!DG8),'WAV Trips Not Accepted'!DG8/('WAV Trips Completed'!DG8+'WAV Trips Not Accepted'!DG8+'WAV Trips Cancelled No-show'!DG8+'WAV Trips Cancelled Passenger'!DG8+'WAV Trips Cancelled by Driver '!DG8),"")</f>
        <v/>
      </c>
      <c r="DH8" s="34" t="str">
        <f>IF(('WAV Trips Completed'!DH8+'WAV Trips Not Accepted'!DH8+'WAV Trips Cancelled No-show'!DH8+'WAV Trips Cancelled Passenger'!DH8+'WAV Trips Cancelled by Driver '!DH8),'WAV Trips Not Accepted'!DH8/('WAV Trips Completed'!DH8+'WAV Trips Not Accepted'!DH8+'WAV Trips Cancelled No-show'!DH8+'WAV Trips Cancelled Passenger'!DH8+'WAV Trips Cancelled by Driver '!DH8),"")</f>
        <v/>
      </c>
      <c r="DI8" s="34">
        <f>IF(('WAV Trips Completed'!DI8+'WAV Trips Not Accepted'!DI8+'WAV Trips Cancelled No-show'!DI8+'WAV Trips Cancelled Passenger'!DI8+'WAV Trips Cancelled by Driver '!DI8),'WAV Trips Not Accepted'!DI8/('WAV Trips Completed'!DI8+'WAV Trips Not Accepted'!DI8+'WAV Trips Cancelled No-show'!DI8+'WAV Trips Cancelled Passenger'!DI8+'WAV Trips Cancelled by Driver '!DI8),"")</f>
        <v>0.2727272727</v>
      </c>
      <c r="DJ8" s="34">
        <f>IF(('WAV Trips Completed'!DJ8+'WAV Trips Not Accepted'!DJ8+'WAV Trips Cancelled No-show'!DJ8+'WAV Trips Cancelled Passenger'!DJ8+'WAV Trips Cancelled by Driver '!DJ8),'WAV Trips Not Accepted'!DJ8/('WAV Trips Completed'!DJ8+'WAV Trips Not Accepted'!DJ8+'WAV Trips Cancelled No-show'!DJ8+'WAV Trips Cancelled Passenger'!DJ8+'WAV Trips Cancelled by Driver '!DJ8),"")</f>
        <v>0</v>
      </c>
      <c r="DK8" s="34">
        <f>IF(('WAV Trips Completed'!DK8+'WAV Trips Not Accepted'!DK8+'WAV Trips Cancelled No-show'!DK8+'WAV Trips Cancelled Passenger'!DK8+'WAV Trips Cancelled by Driver '!DK8),'WAV Trips Not Accepted'!DK8/('WAV Trips Completed'!DK8+'WAV Trips Not Accepted'!DK8+'WAV Trips Cancelled No-show'!DK8+'WAV Trips Cancelled Passenger'!DK8+'WAV Trips Cancelled by Driver '!DK8),"")</f>
        <v>0</v>
      </c>
      <c r="DL8" s="34" t="str">
        <f>IF(('WAV Trips Completed'!DL8+'WAV Trips Not Accepted'!DL8+'WAV Trips Cancelled No-show'!DL8+'WAV Trips Cancelled Passenger'!DL8+'WAV Trips Cancelled by Driver '!DL8),'WAV Trips Not Accepted'!DL8/('WAV Trips Completed'!DL8+'WAV Trips Not Accepted'!DL8+'WAV Trips Cancelled No-show'!DL8+'WAV Trips Cancelled Passenger'!DL8+'WAV Trips Cancelled by Driver '!DL8),"")</f>
        <v/>
      </c>
      <c r="DM8" s="34" t="str">
        <f>IF(('WAV Trips Completed'!DM8+'WAV Trips Not Accepted'!DM8+'WAV Trips Cancelled No-show'!DM8+'WAV Trips Cancelled Passenger'!DM8+'WAV Trips Cancelled by Driver '!DM8),'WAV Trips Not Accepted'!DM8/('WAV Trips Completed'!DM8+'WAV Trips Not Accepted'!DM8+'WAV Trips Cancelled No-show'!DM8+'WAV Trips Cancelled Passenger'!DM8+'WAV Trips Cancelled by Driver '!DM8),"")</f>
        <v/>
      </c>
      <c r="DN8" s="34" t="str">
        <f>IF(('WAV Trips Completed'!DN8+'WAV Trips Not Accepted'!DN8+'WAV Trips Cancelled No-show'!DN8+'WAV Trips Cancelled Passenger'!DN8+'WAV Trips Cancelled by Driver '!DN8),'WAV Trips Not Accepted'!DN8/('WAV Trips Completed'!DN8+'WAV Trips Not Accepted'!DN8+'WAV Trips Cancelled No-show'!DN8+'WAV Trips Cancelled Passenger'!DN8+'WAV Trips Cancelled by Driver '!DN8),"")</f>
        <v/>
      </c>
      <c r="DO8" s="34" t="str">
        <f>IF(('WAV Trips Completed'!DO8+'WAV Trips Not Accepted'!DO8+'WAV Trips Cancelled No-show'!DO8+'WAV Trips Cancelled Passenger'!DO8+'WAV Trips Cancelled by Driver '!DO8),'WAV Trips Not Accepted'!DO8/('WAV Trips Completed'!DO8+'WAV Trips Not Accepted'!DO8+'WAV Trips Cancelled No-show'!DO8+'WAV Trips Cancelled Passenger'!DO8+'WAV Trips Cancelled by Driver '!DO8),"")</f>
        <v/>
      </c>
      <c r="DP8" s="34" t="str">
        <f>IF(('WAV Trips Completed'!DP8+'WAV Trips Not Accepted'!DP8+'WAV Trips Cancelled No-show'!DP8+'WAV Trips Cancelled Passenger'!DP8+'WAV Trips Cancelled by Driver '!DP8),'WAV Trips Not Accepted'!DP8/('WAV Trips Completed'!DP8+'WAV Trips Not Accepted'!DP8+'WAV Trips Cancelled No-show'!DP8+'WAV Trips Cancelled Passenger'!DP8+'WAV Trips Cancelled by Driver '!DP8),"")</f>
        <v/>
      </c>
      <c r="DQ8" s="34" t="str">
        <f>IF(('WAV Trips Completed'!DQ8+'WAV Trips Not Accepted'!DQ8+'WAV Trips Cancelled No-show'!DQ8+'WAV Trips Cancelled Passenger'!DQ8+'WAV Trips Cancelled by Driver '!DQ8),'WAV Trips Not Accepted'!DQ8/('WAV Trips Completed'!DQ8+'WAV Trips Not Accepted'!DQ8+'WAV Trips Cancelled No-show'!DQ8+'WAV Trips Cancelled Passenger'!DQ8+'WAV Trips Cancelled by Driver '!DQ8),"")</f>
        <v/>
      </c>
      <c r="DR8" s="34" t="str">
        <f>IF(('WAV Trips Completed'!DR8+'WAV Trips Not Accepted'!DR8+'WAV Trips Cancelled No-show'!DR8+'WAV Trips Cancelled Passenger'!DR8+'WAV Trips Cancelled by Driver '!DR8),'WAV Trips Not Accepted'!DR8/('WAV Trips Completed'!DR8+'WAV Trips Not Accepted'!DR8+'WAV Trips Cancelled No-show'!DR8+'WAV Trips Cancelled Passenger'!DR8+'WAV Trips Cancelled by Driver '!DR8),"")</f>
        <v/>
      </c>
      <c r="DS8" s="34" t="str">
        <f>IF(('WAV Trips Completed'!DS8+'WAV Trips Not Accepted'!DS8+'WAV Trips Cancelled No-show'!DS8+'WAV Trips Cancelled Passenger'!DS8+'WAV Trips Cancelled by Driver '!DS8),'WAV Trips Not Accepted'!DS8/('WAV Trips Completed'!DS8+'WAV Trips Not Accepted'!DS8+'WAV Trips Cancelled No-show'!DS8+'WAV Trips Cancelled Passenger'!DS8+'WAV Trips Cancelled by Driver '!DS8),"")</f>
        <v/>
      </c>
      <c r="DT8" s="34" t="str">
        <f>IF(('WAV Trips Completed'!DT8+'WAV Trips Not Accepted'!DT8+'WAV Trips Cancelled No-show'!DT8+'WAV Trips Cancelled Passenger'!DT8+'WAV Trips Cancelled by Driver '!DT8),'WAV Trips Not Accepted'!DT8/('WAV Trips Completed'!DT8+'WAV Trips Not Accepted'!DT8+'WAV Trips Cancelled No-show'!DT8+'WAV Trips Cancelled Passenger'!DT8+'WAV Trips Cancelled by Driver '!DT8),"")</f>
        <v/>
      </c>
      <c r="DU8" s="34" t="str">
        <f>IF(('WAV Trips Completed'!DU8+'WAV Trips Not Accepted'!DU8+'WAV Trips Cancelled No-show'!DU8+'WAV Trips Cancelled Passenger'!DU8+'WAV Trips Cancelled by Driver '!DU8),'WAV Trips Not Accepted'!DU8/('WAV Trips Completed'!DU8+'WAV Trips Not Accepted'!DU8+'WAV Trips Cancelled No-show'!DU8+'WAV Trips Cancelled Passenger'!DU8+'WAV Trips Cancelled by Driver '!DU8),"")</f>
        <v/>
      </c>
      <c r="DV8" s="34" t="str">
        <f>IF(('WAV Trips Completed'!DV8+'WAV Trips Not Accepted'!DV8+'WAV Trips Cancelled No-show'!DV8+'WAV Trips Cancelled Passenger'!DV8+'WAV Trips Cancelled by Driver '!DV8),'WAV Trips Not Accepted'!DV8/('WAV Trips Completed'!DV8+'WAV Trips Not Accepted'!DV8+'WAV Trips Cancelled No-show'!DV8+'WAV Trips Cancelled Passenger'!DV8+'WAV Trips Cancelled by Driver '!DV8),"")</f>
        <v/>
      </c>
      <c r="DW8" s="34" t="str">
        <f>IF(('WAV Trips Completed'!DW8+'WAV Trips Not Accepted'!DW8+'WAV Trips Cancelled No-show'!DW8+'WAV Trips Cancelled Passenger'!DW8+'WAV Trips Cancelled by Driver '!DW8),'WAV Trips Not Accepted'!DW8/('WAV Trips Completed'!DW8+'WAV Trips Not Accepted'!DW8+'WAV Trips Cancelled No-show'!DW8+'WAV Trips Cancelled Passenger'!DW8+'WAV Trips Cancelled by Driver '!DW8),"")</f>
        <v/>
      </c>
      <c r="DX8" s="34" t="str">
        <f>IF(('WAV Trips Completed'!DX8+'WAV Trips Not Accepted'!DX8+'WAV Trips Cancelled No-show'!DX8+'WAV Trips Cancelled Passenger'!DX8+'WAV Trips Cancelled by Driver '!DX8),'WAV Trips Not Accepted'!DX8/('WAV Trips Completed'!DX8+'WAV Trips Not Accepted'!DX8+'WAV Trips Cancelled No-show'!DX8+'WAV Trips Cancelled Passenger'!DX8+'WAV Trips Cancelled by Driver '!DX8),"")</f>
        <v/>
      </c>
      <c r="DY8" s="34" t="str">
        <f>IF(('WAV Trips Completed'!DY8+'WAV Trips Not Accepted'!DY8+'WAV Trips Cancelled No-show'!DY8+'WAV Trips Cancelled Passenger'!DY8+'WAV Trips Cancelled by Driver '!DY8),'WAV Trips Not Accepted'!DY8/('WAV Trips Completed'!DY8+'WAV Trips Not Accepted'!DY8+'WAV Trips Cancelled No-show'!DY8+'WAV Trips Cancelled Passenger'!DY8+'WAV Trips Cancelled by Driver '!DY8),"")</f>
        <v/>
      </c>
      <c r="DZ8" s="34" t="str">
        <f>IF(('WAV Trips Completed'!DZ8+'WAV Trips Not Accepted'!DZ8+'WAV Trips Cancelled No-show'!DZ8+'WAV Trips Cancelled Passenger'!DZ8+'WAV Trips Cancelled by Driver '!DZ8),'WAV Trips Not Accepted'!DZ8/('WAV Trips Completed'!DZ8+'WAV Trips Not Accepted'!DZ8+'WAV Trips Cancelled No-show'!DZ8+'WAV Trips Cancelled Passenger'!DZ8+'WAV Trips Cancelled by Driver '!DZ8),"")</f>
        <v/>
      </c>
      <c r="EA8" s="34">
        <f>IF(('WAV Trips Completed'!EA8+'WAV Trips Not Accepted'!EA8+'WAV Trips Cancelled No-show'!EA8+'WAV Trips Cancelled Passenger'!EA8+'WAV Trips Cancelled by Driver '!EA8),'WAV Trips Not Accepted'!EA8/('WAV Trips Completed'!EA8+'WAV Trips Not Accepted'!EA8+'WAV Trips Cancelled No-show'!EA8+'WAV Trips Cancelled Passenger'!EA8+'WAV Trips Cancelled by Driver '!EA8),"")</f>
        <v>0</v>
      </c>
      <c r="EB8" s="34">
        <f>IF(('WAV Trips Completed'!EB8+'WAV Trips Not Accepted'!EB8+'WAV Trips Cancelled No-show'!EB8+'WAV Trips Cancelled Passenger'!EB8+'WAV Trips Cancelled by Driver '!EB8),'WAV Trips Not Accepted'!EB8/('WAV Trips Completed'!EB8+'WAV Trips Not Accepted'!EB8+'WAV Trips Cancelled No-show'!EB8+'WAV Trips Cancelled Passenger'!EB8+'WAV Trips Cancelled by Driver '!EB8),"")</f>
        <v>0</v>
      </c>
      <c r="EC8" s="34" t="str">
        <f>IF(('WAV Trips Completed'!EC8+'WAV Trips Not Accepted'!EC8+'WAV Trips Cancelled No-show'!EC8+'WAV Trips Cancelled Passenger'!EC8+'WAV Trips Cancelled by Driver '!EC8),'WAV Trips Not Accepted'!EC8/('WAV Trips Completed'!EC8+'WAV Trips Not Accepted'!EC8+'WAV Trips Cancelled No-show'!EC8+'WAV Trips Cancelled Passenger'!EC8+'WAV Trips Cancelled by Driver '!EC8),"")</f>
        <v/>
      </c>
      <c r="ED8" s="34" t="str">
        <f>IF(('WAV Trips Completed'!ED8+'WAV Trips Not Accepted'!ED8+'WAV Trips Cancelled No-show'!ED8+'WAV Trips Cancelled Passenger'!ED8+'WAV Trips Cancelled by Driver '!ED8),'WAV Trips Not Accepted'!ED8/('WAV Trips Completed'!ED8+'WAV Trips Not Accepted'!ED8+'WAV Trips Cancelled No-show'!ED8+'WAV Trips Cancelled Passenger'!ED8+'WAV Trips Cancelled by Driver '!ED8),"")</f>
        <v/>
      </c>
      <c r="EE8" s="34" t="str">
        <f>IF(('WAV Trips Completed'!EE8+'WAV Trips Not Accepted'!EE8+'WAV Trips Cancelled No-show'!EE8+'WAV Trips Cancelled Passenger'!EE8+'WAV Trips Cancelled by Driver '!EE8),'WAV Trips Not Accepted'!EE8/('WAV Trips Completed'!EE8+'WAV Trips Not Accepted'!EE8+'WAV Trips Cancelled No-show'!EE8+'WAV Trips Cancelled Passenger'!EE8+'WAV Trips Cancelled by Driver '!EE8),"")</f>
        <v/>
      </c>
      <c r="EF8" s="34">
        <f>IF(('WAV Trips Completed'!EF8+'WAV Trips Not Accepted'!EF8+'WAV Trips Cancelled No-show'!EF8+'WAV Trips Cancelled Passenger'!EF8+'WAV Trips Cancelled by Driver '!EF8),'WAV Trips Not Accepted'!EF8/('WAV Trips Completed'!EF8+'WAV Trips Not Accepted'!EF8+'WAV Trips Cancelled No-show'!EF8+'WAV Trips Cancelled Passenger'!EF8+'WAV Trips Cancelled by Driver '!EF8),"")</f>
        <v>0</v>
      </c>
      <c r="EG8" s="34" t="str">
        <f>IF(('WAV Trips Completed'!EG8+'WAV Trips Not Accepted'!EG8+'WAV Trips Cancelled No-show'!EG8+'WAV Trips Cancelled Passenger'!EG8+'WAV Trips Cancelled by Driver '!EG8),'WAV Trips Not Accepted'!EG8/('WAV Trips Completed'!EG8+'WAV Trips Not Accepted'!EG8+'WAV Trips Cancelled No-show'!EG8+'WAV Trips Cancelled Passenger'!EG8+'WAV Trips Cancelled by Driver '!EG8),"")</f>
        <v/>
      </c>
      <c r="EH8" s="34" t="str">
        <f>IF(('WAV Trips Completed'!EH8+'WAV Trips Not Accepted'!EH8+'WAV Trips Cancelled No-show'!EH8+'WAV Trips Cancelled Passenger'!EH8+'WAV Trips Cancelled by Driver '!EH8),'WAV Trips Not Accepted'!EH8/('WAV Trips Completed'!EH8+'WAV Trips Not Accepted'!EH8+'WAV Trips Cancelled No-show'!EH8+'WAV Trips Cancelled Passenger'!EH8+'WAV Trips Cancelled by Driver '!EH8),"")</f>
        <v/>
      </c>
      <c r="EI8" s="34" t="str">
        <f>IF(('WAV Trips Completed'!EI8+'WAV Trips Not Accepted'!EI8+'WAV Trips Cancelled No-show'!EI8+'WAV Trips Cancelled Passenger'!EI8+'WAV Trips Cancelled by Driver '!EI8),'WAV Trips Not Accepted'!EI8/('WAV Trips Completed'!EI8+'WAV Trips Not Accepted'!EI8+'WAV Trips Cancelled No-show'!EI8+'WAV Trips Cancelled Passenger'!EI8+'WAV Trips Cancelled by Driver '!EI8),"")</f>
        <v/>
      </c>
      <c r="EJ8" s="34" t="str">
        <f>IF(('WAV Trips Completed'!EJ8+'WAV Trips Not Accepted'!EJ8+'WAV Trips Cancelled No-show'!EJ8+'WAV Trips Cancelled Passenger'!EJ8+'WAV Trips Cancelled by Driver '!EJ8),'WAV Trips Not Accepted'!EJ8/('WAV Trips Completed'!EJ8+'WAV Trips Not Accepted'!EJ8+'WAV Trips Cancelled No-show'!EJ8+'WAV Trips Cancelled Passenger'!EJ8+'WAV Trips Cancelled by Driver '!EJ8),"")</f>
        <v/>
      </c>
      <c r="EK8" s="34">
        <f>IF(('WAV Trips Completed'!EK8+'WAV Trips Not Accepted'!EK8+'WAV Trips Cancelled No-show'!EK8+'WAV Trips Cancelled Passenger'!EK8+'WAV Trips Cancelled by Driver '!EK8),'WAV Trips Not Accepted'!EK8/('WAV Trips Completed'!EK8+'WAV Trips Not Accepted'!EK8+'WAV Trips Cancelled No-show'!EK8+'WAV Trips Cancelled Passenger'!EK8+'WAV Trips Cancelled by Driver '!EK8),"")</f>
        <v>0</v>
      </c>
      <c r="EL8" s="34" t="str">
        <f>IF(('WAV Trips Completed'!EL8+'WAV Trips Not Accepted'!EL8+'WAV Trips Cancelled No-show'!EL8+'WAV Trips Cancelled Passenger'!EL8+'WAV Trips Cancelled by Driver '!EL8),'WAV Trips Not Accepted'!EL8/('WAV Trips Completed'!EL8+'WAV Trips Not Accepted'!EL8+'WAV Trips Cancelled No-show'!EL8+'WAV Trips Cancelled Passenger'!EL8+'WAV Trips Cancelled by Driver '!EL8),"")</f>
        <v/>
      </c>
      <c r="EM8" s="34" t="str">
        <f>IF(('WAV Trips Completed'!EM8+'WAV Trips Not Accepted'!EM8+'WAV Trips Cancelled No-show'!EM8+'WAV Trips Cancelled Passenger'!EM8+'WAV Trips Cancelled by Driver '!EM8),'WAV Trips Not Accepted'!EM8/('WAV Trips Completed'!EM8+'WAV Trips Not Accepted'!EM8+'WAV Trips Cancelled No-show'!EM8+'WAV Trips Cancelled Passenger'!EM8+'WAV Trips Cancelled by Driver '!EM8),"")</f>
        <v/>
      </c>
      <c r="EN8" s="34" t="str">
        <f>IF(('WAV Trips Completed'!EN8+'WAV Trips Not Accepted'!EN8+'WAV Trips Cancelled No-show'!EN8+'WAV Trips Cancelled Passenger'!EN8+'WAV Trips Cancelled by Driver '!EN8),'WAV Trips Not Accepted'!EN8/('WAV Trips Completed'!EN8+'WAV Trips Not Accepted'!EN8+'WAV Trips Cancelled No-show'!EN8+'WAV Trips Cancelled Passenger'!EN8+'WAV Trips Cancelled by Driver '!EN8),"")</f>
        <v/>
      </c>
      <c r="EO8" s="34" t="str">
        <f>IF(('WAV Trips Completed'!EO8+'WAV Trips Not Accepted'!EO8+'WAV Trips Cancelled No-show'!EO8+'WAV Trips Cancelled Passenger'!EO8+'WAV Trips Cancelled by Driver '!EO8),'WAV Trips Not Accepted'!EO8/('WAV Trips Completed'!EO8+'WAV Trips Not Accepted'!EO8+'WAV Trips Cancelled No-show'!EO8+'WAV Trips Cancelled Passenger'!EO8+'WAV Trips Cancelled by Driver '!EO8),"")</f>
        <v/>
      </c>
      <c r="EP8" s="34" t="str">
        <f>IF(('WAV Trips Completed'!EP8+'WAV Trips Not Accepted'!EP8+'WAV Trips Cancelled No-show'!EP8+'WAV Trips Cancelled Passenger'!EP8+'WAV Trips Cancelled by Driver '!EP8),'WAV Trips Not Accepted'!EP8/('WAV Trips Completed'!EP8+'WAV Trips Not Accepted'!EP8+'WAV Trips Cancelled No-show'!EP8+'WAV Trips Cancelled Passenger'!EP8+'WAV Trips Cancelled by Driver '!EP8),"")</f>
        <v/>
      </c>
      <c r="EQ8" s="34" t="str">
        <f>IF(('WAV Trips Completed'!EQ8+'WAV Trips Not Accepted'!EQ8+'WAV Trips Cancelled No-show'!EQ8+'WAV Trips Cancelled Passenger'!EQ8+'WAV Trips Cancelled by Driver '!EQ8),'WAV Trips Not Accepted'!EQ8/('WAV Trips Completed'!EQ8+'WAV Trips Not Accepted'!EQ8+'WAV Trips Cancelled No-show'!EQ8+'WAV Trips Cancelled Passenger'!EQ8+'WAV Trips Cancelled by Driver '!EQ8),"")</f>
        <v/>
      </c>
      <c r="ER8" s="34" t="str">
        <f>IF(('WAV Trips Completed'!ER8+'WAV Trips Not Accepted'!ER8+'WAV Trips Cancelled No-show'!ER8+'WAV Trips Cancelled Passenger'!ER8+'WAV Trips Cancelled by Driver '!ER8),'WAV Trips Not Accepted'!ER8/('WAV Trips Completed'!ER8+'WAV Trips Not Accepted'!ER8+'WAV Trips Cancelled No-show'!ER8+'WAV Trips Cancelled Passenger'!ER8+'WAV Trips Cancelled by Driver '!ER8),"")</f>
        <v/>
      </c>
      <c r="ES8" s="34" t="str">
        <f>IF(('WAV Trips Completed'!ES8+'WAV Trips Not Accepted'!ES8+'WAV Trips Cancelled No-show'!ES8+'WAV Trips Cancelled Passenger'!ES8+'WAV Trips Cancelled by Driver '!ES8),'WAV Trips Not Accepted'!ES8/('WAV Trips Completed'!ES8+'WAV Trips Not Accepted'!ES8+'WAV Trips Cancelled No-show'!ES8+'WAV Trips Cancelled Passenger'!ES8+'WAV Trips Cancelled by Driver '!ES8),"")</f>
        <v/>
      </c>
      <c r="ET8" s="34" t="str">
        <f>IF(('WAV Trips Completed'!ET8+'WAV Trips Not Accepted'!ET8+'WAV Trips Cancelled No-show'!ET8+'WAV Trips Cancelled Passenger'!ET8+'WAV Trips Cancelled by Driver '!ET8),'WAV Trips Not Accepted'!ET8/('WAV Trips Completed'!ET8+'WAV Trips Not Accepted'!ET8+'WAV Trips Cancelled No-show'!ET8+'WAV Trips Cancelled Passenger'!ET8+'WAV Trips Cancelled by Driver '!ET8),"")</f>
        <v/>
      </c>
      <c r="EU8" s="34" t="str">
        <f>IF(('WAV Trips Completed'!EU8+'WAV Trips Not Accepted'!EU8+'WAV Trips Cancelled No-show'!EU8+'WAV Trips Cancelled Passenger'!EU8+'WAV Trips Cancelled by Driver '!EU8),'WAV Trips Not Accepted'!EU8/('WAV Trips Completed'!EU8+'WAV Trips Not Accepted'!EU8+'WAV Trips Cancelled No-show'!EU8+'WAV Trips Cancelled Passenger'!EU8+'WAV Trips Cancelled by Driver '!EU8),"")</f>
        <v/>
      </c>
      <c r="EV8" s="34" t="str">
        <f>IF(('WAV Trips Completed'!EV8+'WAV Trips Not Accepted'!EV8+'WAV Trips Cancelled No-show'!EV8+'WAV Trips Cancelled Passenger'!EV8+'WAV Trips Cancelled by Driver '!EV8),'WAV Trips Not Accepted'!EV8/('WAV Trips Completed'!EV8+'WAV Trips Not Accepted'!EV8+'WAV Trips Cancelled No-show'!EV8+'WAV Trips Cancelled Passenger'!EV8+'WAV Trips Cancelled by Driver '!EV8),"")</f>
        <v/>
      </c>
      <c r="EW8" s="34" t="str">
        <f>IF(('WAV Trips Completed'!EW8+'WAV Trips Not Accepted'!EW8+'WAV Trips Cancelled No-show'!EW8+'WAV Trips Cancelled Passenger'!EW8+'WAV Trips Cancelled by Driver '!EW8),'WAV Trips Not Accepted'!EW8/('WAV Trips Completed'!EW8+'WAV Trips Not Accepted'!EW8+'WAV Trips Cancelled No-show'!EW8+'WAV Trips Cancelled Passenger'!EW8+'WAV Trips Cancelled by Driver '!EW8),"")</f>
        <v/>
      </c>
      <c r="EX8" s="34" t="str">
        <f>IF(('WAV Trips Completed'!EX8+'WAV Trips Not Accepted'!EX8+'WAV Trips Cancelled No-show'!EX8+'WAV Trips Cancelled Passenger'!EX8+'WAV Trips Cancelled by Driver '!EX8),'WAV Trips Not Accepted'!EX8/('WAV Trips Completed'!EX8+'WAV Trips Not Accepted'!EX8+'WAV Trips Cancelled No-show'!EX8+'WAV Trips Cancelled Passenger'!EX8+'WAV Trips Cancelled by Driver '!EX8),"")</f>
        <v/>
      </c>
      <c r="EY8" s="34" t="str">
        <f>IF(('WAV Trips Completed'!EY8+'WAV Trips Not Accepted'!EY8+'WAV Trips Cancelled No-show'!EY8+'WAV Trips Cancelled Passenger'!EY8+'WAV Trips Cancelled by Driver '!EY8),'WAV Trips Not Accepted'!EY8/('WAV Trips Completed'!EY8+'WAV Trips Not Accepted'!EY8+'WAV Trips Cancelled No-show'!EY8+'WAV Trips Cancelled Passenger'!EY8+'WAV Trips Cancelled by Driver '!EY8),"")</f>
        <v/>
      </c>
      <c r="EZ8" s="34" t="str">
        <f>IF(('WAV Trips Completed'!EZ8+'WAV Trips Not Accepted'!EZ8+'WAV Trips Cancelled No-show'!EZ8+'WAV Trips Cancelled Passenger'!EZ8+'WAV Trips Cancelled by Driver '!EZ8),'WAV Trips Not Accepted'!EZ8/('WAV Trips Completed'!EZ8+'WAV Trips Not Accepted'!EZ8+'WAV Trips Cancelled No-show'!EZ8+'WAV Trips Cancelled Passenger'!EZ8+'WAV Trips Cancelled by Driver '!EZ8),"")</f>
        <v/>
      </c>
      <c r="FA8" s="34" t="str">
        <f>IF(('WAV Trips Completed'!FA8+'WAV Trips Not Accepted'!FA8+'WAV Trips Cancelled No-show'!FA8+'WAV Trips Cancelled Passenger'!FA8+'WAV Trips Cancelled by Driver '!FA8),'WAV Trips Not Accepted'!FA8/('WAV Trips Completed'!FA8+'WAV Trips Not Accepted'!FA8+'WAV Trips Cancelled No-show'!FA8+'WAV Trips Cancelled Passenger'!FA8+'WAV Trips Cancelled by Driver '!FA8),"")</f>
        <v/>
      </c>
      <c r="FB8" s="34" t="str">
        <f>IF(('WAV Trips Completed'!FB8+'WAV Trips Not Accepted'!FB8+'WAV Trips Cancelled No-show'!FB8+'WAV Trips Cancelled Passenger'!FB8+'WAV Trips Cancelled by Driver '!FB8),'WAV Trips Not Accepted'!FB8/('WAV Trips Completed'!FB8+'WAV Trips Not Accepted'!FB8+'WAV Trips Cancelled No-show'!FB8+'WAV Trips Cancelled Passenger'!FB8+'WAV Trips Cancelled by Driver '!FB8),"")</f>
        <v/>
      </c>
      <c r="FC8" s="34" t="str">
        <f>IF(('WAV Trips Completed'!FC8+'WAV Trips Not Accepted'!FC8+'WAV Trips Cancelled No-show'!FC8+'WAV Trips Cancelled Passenger'!FC8+'WAV Trips Cancelled by Driver '!FC8),'WAV Trips Not Accepted'!FC8/('WAV Trips Completed'!FC8+'WAV Trips Not Accepted'!FC8+'WAV Trips Cancelled No-show'!FC8+'WAV Trips Cancelled Passenger'!FC8+'WAV Trips Cancelled by Driver '!FC8),"")</f>
        <v/>
      </c>
      <c r="FD8" s="34" t="str">
        <f>IF(('WAV Trips Completed'!FD8+'WAV Trips Not Accepted'!FD8+'WAV Trips Cancelled No-show'!FD8+'WAV Trips Cancelled Passenger'!FD8+'WAV Trips Cancelled by Driver '!FD8),'WAV Trips Not Accepted'!FD8/('WAV Trips Completed'!FD8+'WAV Trips Not Accepted'!FD8+'WAV Trips Cancelled No-show'!FD8+'WAV Trips Cancelled Passenger'!FD8+'WAV Trips Cancelled by Driver '!FD8),"")</f>
        <v/>
      </c>
      <c r="FE8" s="34">
        <f>IF(('WAV Trips Completed'!FE8+'WAV Trips Not Accepted'!FE8+'WAV Trips Cancelled No-show'!FE8+'WAV Trips Cancelled Passenger'!FE8+'WAV Trips Cancelled by Driver '!FE8),'WAV Trips Not Accepted'!FE8/('WAV Trips Completed'!FE8+'WAV Trips Not Accepted'!FE8+'WAV Trips Cancelled No-show'!FE8+'WAV Trips Cancelled Passenger'!FE8+'WAV Trips Cancelled by Driver '!FE8),"")</f>
        <v>0</v>
      </c>
      <c r="FF8" s="34" t="str">
        <f>IF(('WAV Trips Completed'!FF8+'WAV Trips Not Accepted'!FF8+'WAV Trips Cancelled No-show'!FF8+'WAV Trips Cancelled Passenger'!FF8+'WAV Trips Cancelled by Driver '!FF8),'WAV Trips Not Accepted'!FF8/('WAV Trips Completed'!FF8+'WAV Trips Not Accepted'!FF8+'WAV Trips Cancelled No-show'!FF8+'WAV Trips Cancelled Passenger'!FF8+'WAV Trips Cancelled by Driver '!FF8),"")</f>
        <v/>
      </c>
      <c r="FG8" s="34">
        <f>IF(('WAV Trips Completed'!FG8+'WAV Trips Not Accepted'!FG8+'WAV Trips Cancelled No-show'!FG8+'WAV Trips Cancelled Passenger'!FG8+'WAV Trips Cancelled by Driver '!FG8),'WAV Trips Not Accepted'!FG8/('WAV Trips Completed'!FG8+'WAV Trips Not Accepted'!FG8+'WAV Trips Cancelled No-show'!FG8+'WAV Trips Cancelled Passenger'!FG8+'WAV Trips Cancelled by Driver '!FG8),"")</f>
        <v>0</v>
      </c>
      <c r="FH8" s="34">
        <f>IF(('WAV Trips Completed'!FH8+'WAV Trips Not Accepted'!FH8+'WAV Trips Cancelled No-show'!FH8+'WAV Trips Cancelled Passenger'!FH8+'WAV Trips Cancelled by Driver '!FH8),'WAV Trips Not Accepted'!FH8/('WAV Trips Completed'!FH8+'WAV Trips Not Accepted'!FH8+'WAV Trips Cancelled No-show'!FH8+'WAV Trips Cancelled Passenger'!FH8+'WAV Trips Cancelled by Driver '!FH8),"")</f>
        <v>0</v>
      </c>
      <c r="FI8" s="34">
        <f>IF(('WAV Trips Completed'!FI8+'WAV Trips Not Accepted'!FI8+'WAV Trips Cancelled No-show'!FI8+'WAV Trips Cancelled Passenger'!FI8+'WAV Trips Cancelled by Driver '!FI8),'WAV Trips Not Accepted'!FI8/('WAV Trips Completed'!FI8+'WAV Trips Not Accepted'!FI8+'WAV Trips Cancelled No-show'!FI8+'WAV Trips Cancelled Passenger'!FI8+'WAV Trips Cancelled by Driver '!FI8),"")</f>
        <v>0</v>
      </c>
      <c r="FJ8" s="34" t="str">
        <f>IF(('WAV Trips Completed'!FJ8+'WAV Trips Not Accepted'!FJ8+'WAV Trips Cancelled No-show'!FJ8+'WAV Trips Cancelled Passenger'!FJ8+'WAV Trips Cancelled by Driver '!FJ8),'WAV Trips Not Accepted'!FJ8/('WAV Trips Completed'!FJ8+'WAV Trips Not Accepted'!FJ8+'WAV Trips Cancelled No-show'!FJ8+'WAV Trips Cancelled Passenger'!FJ8+'WAV Trips Cancelled by Driver '!FJ8),"")</f>
        <v/>
      </c>
      <c r="FK8" s="34">
        <f>IF(('WAV Trips Completed'!FK8+'WAV Trips Not Accepted'!FK8+'WAV Trips Cancelled No-show'!FK8+'WAV Trips Cancelled Passenger'!FK8+'WAV Trips Cancelled by Driver '!FK8),'WAV Trips Not Accepted'!FK8/('WAV Trips Completed'!FK8+'WAV Trips Not Accepted'!FK8+'WAV Trips Cancelled No-show'!FK8+'WAV Trips Cancelled Passenger'!FK8+'WAV Trips Cancelled by Driver '!FK8),"")</f>
        <v>0</v>
      </c>
      <c r="FL8" s="34" t="str">
        <f>IF(('WAV Trips Completed'!FL8+'WAV Trips Not Accepted'!FL8+'WAV Trips Cancelled No-show'!FL8+'WAV Trips Cancelled Passenger'!FL8+'WAV Trips Cancelled by Driver '!FL8),'WAV Trips Not Accepted'!FL8/('WAV Trips Completed'!FL8+'WAV Trips Not Accepted'!FL8+'WAV Trips Cancelled No-show'!FL8+'WAV Trips Cancelled Passenger'!FL8+'WAV Trips Cancelled by Driver '!FL8),"")</f>
        <v/>
      </c>
      <c r="FM8" s="34" t="str">
        <f>IF(('WAV Trips Completed'!FM8+'WAV Trips Not Accepted'!FM8+'WAV Trips Cancelled No-show'!FM8+'WAV Trips Cancelled Passenger'!FM8+'WAV Trips Cancelled by Driver '!FM8),'WAV Trips Not Accepted'!FM8/('WAV Trips Completed'!FM8+'WAV Trips Not Accepted'!FM8+'WAV Trips Cancelled No-show'!FM8+'WAV Trips Cancelled Passenger'!FM8+'WAV Trips Cancelled by Driver '!FM8),"")</f>
        <v/>
      </c>
    </row>
    <row r="9" ht="15.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row>
    <row r="10" ht="15.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row>
    <row r="11" ht="15.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row>
    <row r="12" ht="15.7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row>
    <row r="13" ht="15.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row>
    <row r="14" ht="15.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row>
    <row r="15" ht="15.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row>
    <row r="16" ht="15.7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row>
    <row r="17" ht="15.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row>
    <row r="18" ht="15.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row>
    <row r="19" ht="15.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row>
    <row r="20" ht="15.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row>
    <row r="21" ht="15.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row>
    <row r="22"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row>
    <row r="23"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row>
    <row r="24"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row>
    <row r="2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row>
    <row r="26"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row>
    <row r="27"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row>
    <row r="28"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row>
    <row r="29"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row>
    <row r="30"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row>
    <row r="3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row>
    <row r="32"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row>
    <row r="33"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row>
    <row r="34"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row>
    <row r="35"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row>
    <row r="3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row>
  </sheetData>
  <mergeCells count="10">
    <mergeCell ref="CT4:DQ4"/>
    <mergeCell ref="DR4:EO4"/>
    <mergeCell ref="EP4:FM4"/>
    <mergeCell ref="B1:Y1"/>
    <mergeCell ref="B2:Y2"/>
    <mergeCell ref="B3:Y3"/>
    <mergeCell ref="B4:Y4"/>
    <mergeCell ref="Z4:AW4"/>
    <mergeCell ref="AX4:BU4"/>
    <mergeCell ref="BV4:CS4"/>
  </mergeCells>
  <printOptions/>
  <pageMargins bottom="0.75" footer="0.0" header="0.0" left="0.25" right="0.25" top="0.75"/>
  <pageSetup orientation="landscape"/>
  <headerFooter>
    <oddFooter>&amp;LUSA.602807680.3/TOU_x000D_&amp;A&amp;CPage &amp;P&amp;R 28.12.20</oddFooter>
  </headerFooter>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0"/>
  <cols>
    <col customWidth="1" min="1" max="1" width="16.13"/>
    <col customWidth="1" min="2" max="169" width="8.0"/>
  </cols>
  <sheetData>
    <row r="1">
      <c r="A1" s="1"/>
      <c r="B1" s="2" t="s">
        <v>0</v>
      </c>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row>
    <row r="2">
      <c r="A2" s="1"/>
      <c r="B2" s="2" t="s">
        <v>25</v>
      </c>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row>
    <row r="3" ht="18.0" customHeight="1">
      <c r="A3" s="28" t="str">
        <f>'WAVs in Operation'!A3</f>
        <v>Q2 2020</v>
      </c>
      <c r="B3" s="4" t="str">
        <f>A3</f>
        <v>Q2 2020</v>
      </c>
      <c r="C3" s="5"/>
      <c r="D3" s="5"/>
      <c r="E3" s="5"/>
      <c r="F3" s="5"/>
      <c r="G3" s="5"/>
      <c r="H3" s="5"/>
      <c r="I3" s="5"/>
      <c r="J3" s="5"/>
      <c r="K3" s="5"/>
      <c r="L3" s="5"/>
      <c r="M3" s="5"/>
      <c r="N3" s="5"/>
      <c r="O3" s="5"/>
      <c r="P3" s="5"/>
      <c r="Q3" s="5"/>
      <c r="R3" s="5"/>
      <c r="S3" s="5"/>
      <c r="T3" s="5"/>
      <c r="U3" s="5"/>
      <c r="V3" s="5"/>
      <c r="W3" s="5"/>
      <c r="X3" s="5"/>
      <c r="Y3" s="5"/>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row>
    <row r="4" ht="18.0" customHeight="1">
      <c r="A4" s="7"/>
      <c r="B4" s="8" t="s">
        <v>3</v>
      </c>
      <c r="C4" s="9"/>
      <c r="D4" s="9"/>
      <c r="E4" s="9"/>
      <c r="F4" s="9"/>
      <c r="G4" s="9"/>
      <c r="H4" s="9"/>
      <c r="I4" s="9"/>
      <c r="J4" s="9"/>
      <c r="K4" s="9"/>
      <c r="L4" s="9"/>
      <c r="M4" s="9"/>
      <c r="N4" s="9"/>
      <c r="O4" s="9"/>
      <c r="P4" s="9"/>
      <c r="Q4" s="9"/>
      <c r="R4" s="9"/>
      <c r="S4" s="9"/>
      <c r="T4" s="9"/>
      <c r="U4" s="9"/>
      <c r="V4" s="9"/>
      <c r="W4" s="9"/>
      <c r="X4" s="9"/>
      <c r="Y4" s="10"/>
      <c r="Z4" s="11" t="s">
        <v>4</v>
      </c>
      <c r="AA4" s="9"/>
      <c r="AB4" s="9"/>
      <c r="AC4" s="9"/>
      <c r="AD4" s="9"/>
      <c r="AE4" s="9"/>
      <c r="AF4" s="9"/>
      <c r="AG4" s="9"/>
      <c r="AH4" s="9"/>
      <c r="AI4" s="9"/>
      <c r="AJ4" s="9"/>
      <c r="AK4" s="9"/>
      <c r="AL4" s="9"/>
      <c r="AM4" s="9"/>
      <c r="AN4" s="9"/>
      <c r="AO4" s="9"/>
      <c r="AP4" s="9"/>
      <c r="AQ4" s="9"/>
      <c r="AR4" s="9"/>
      <c r="AS4" s="9"/>
      <c r="AT4" s="9"/>
      <c r="AU4" s="9"/>
      <c r="AV4" s="9"/>
      <c r="AW4" s="10"/>
      <c r="AX4" s="8" t="s">
        <v>5</v>
      </c>
      <c r="AY4" s="9"/>
      <c r="AZ4" s="9"/>
      <c r="BA4" s="9"/>
      <c r="BB4" s="9"/>
      <c r="BC4" s="9"/>
      <c r="BD4" s="9"/>
      <c r="BE4" s="9"/>
      <c r="BF4" s="9"/>
      <c r="BG4" s="9"/>
      <c r="BH4" s="9"/>
      <c r="BI4" s="9"/>
      <c r="BJ4" s="9"/>
      <c r="BK4" s="9"/>
      <c r="BL4" s="9"/>
      <c r="BM4" s="9"/>
      <c r="BN4" s="9"/>
      <c r="BO4" s="9"/>
      <c r="BP4" s="9"/>
      <c r="BQ4" s="9"/>
      <c r="BR4" s="9"/>
      <c r="BS4" s="9"/>
      <c r="BT4" s="9"/>
      <c r="BU4" s="10"/>
      <c r="BV4" s="11" t="s">
        <v>6</v>
      </c>
      <c r="BW4" s="9"/>
      <c r="BX4" s="9"/>
      <c r="BY4" s="9"/>
      <c r="BZ4" s="9"/>
      <c r="CA4" s="9"/>
      <c r="CB4" s="9"/>
      <c r="CC4" s="9"/>
      <c r="CD4" s="9"/>
      <c r="CE4" s="9"/>
      <c r="CF4" s="9"/>
      <c r="CG4" s="9"/>
      <c r="CH4" s="9"/>
      <c r="CI4" s="9"/>
      <c r="CJ4" s="9"/>
      <c r="CK4" s="9"/>
      <c r="CL4" s="9"/>
      <c r="CM4" s="9"/>
      <c r="CN4" s="9"/>
      <c r="CO4" s="9"/>
      <c r="CP4" s="9"/>
      <c r="CQ4" s="9"/>
      <c r="CR4" s="9"/>
      <c r="CS4" s="10"/>
      <c r="CT4" s="8" t="s">
        <v>7</v>
      </c>
      <c r="CU4" s="9"/>
      <c r="CV4" s="9"/>
      <c r="CW4" s="9"/>
      <c r="CX4" s="9"/>
      <c r="CY4" s="9"/>
      <c r="CZ4" s="9"/>
      <c r="DA4" s="9"/>
      <c r="DB4" s="9"/>
      <c r="DC4" s="9"/>
      <c r="DD4" s="9"/>
      <c r="DE4" s="9"/>
      <c r="DF4" s="9"/>
      <c r="DG4" s="9"/>
      <c r="DH4" s="9"/>
      <c r="DI4" s="9"/>
      <c r="DJ4" s="9"/>
      <c r="DK4" s="9"/>
      <c r="DL4" s="9"/>
      <c r="DM4" s="9"/>
      <c r="DN4" s="9"/>
      <c r="DO4" s="9"/>
      <c r="DP4" s="9"/>
      <c r="DQ4" s="10"/>
      <c r="DR4" s="11" t="s">
        <v>8</v>
      </c>
      <c r="DS4" s="9"/>
      <c r="DT4" s="9"/>
      <c r="DU4" s="9"/>
      <c r="DV4" s="9"/>
      <c r="DW4" s="9"/>
      <c r="DX4" s="9"/>
      <c r="DY4" s="9"/>
      <c r="DZ4" s="9"/>
      <c r="EA4" s="9"/>
      <c r="EB4" s="9"/>
      <c r="EC4" s="9"/>
      <c r="ED4" s="9"/>
      <c r="EE4" s="9"/>
      <c r="EF4" s="9"/>
      <c r="EG4" s="9"/>
      <c r="EH4" s="9"/>
      <c r="EI4" s="9"/>
      <c r="EJ4" s="9"/>
      <c r="EK4" s="9"/>
      <c r="EL4" s="9"/>
      <c r="EM4" s="9"/>
      <c r="EN4" s="9"/>
      <c r="EO4" s="10"/>
      <c r="EP4" s="8" t="s">
        <v>9</v>
      </c>
      <c r="EQ4" s="9"/>
      <c r="ER4" s="9"/>
      <c r="ES4" s="9"/>
      <c r="ET4" s="9"/>
      <c r="EU4" s="9"/>
      <c r="EV4" s="9"/>
      <c r="EW4" s="9"/>
      <c r="EX4" s="9"/>
      <c r="EY4" s="9"/>
      <c r="EZ4" s="9"/>
      <c r="FA4" s="9"/>
      <c r="FB4" s="9"/>
      <c r="FC4" s="9"/>
      <c r="FD4" s="9"/>
      <c r="FE4" s="9"/>
      <c r="FF4" s="9"/>
      <c r="FG4" s="9"/>
      <c r="FH4" s="9"/>
      <c r="FI4" s="9"/>
      <c r="FJ4" s="9"/>
      <c r="FK4" s="9"/>
      <c r="FL4" s="9"/>
      <c r="FM4" s="10"/>
    </row>
    <row r="5">
      <c r="A5" s="29" t="s">
        <v>10</v>
      </c>
      <c r="B5" s="13">
        <v>0.0</v>
      </c>
      <c r="C5" s="13">
        <v>0.041666666666666664</v>
      </c>
      <c r="D5" s="13">
        <v>0.0833333333333333</v>
      </c>
      <c r="E5" s="13">
        <v>0.125</v>
      </c>
      <c r="F5" s="13">
        <v>0.166666666666667</v>
      </c>
      <c r="G5" s="13">
        <v>0.208333333333333</v>
      </c>
      <c r="H5" s="13">
        <v>0.25</v>
      </c>
      <c r="I5" s="13">
        <v>0.291666666666667</v>
      </c>
      <c r="J5" s="13">
        <v>0.333333333333333</v>
      </c>
      <c r="K5" s="13">
        <v>0.375</v>
      </c>
      <c r="L5" s="13">
        <v>0.416666666666667</v>
      </c>
      <c r="M5" s="13">
        <v>0.458333333333333</v>
      </c>
      <c r="N5" s="13">
        <v>0.5</v>
      </c>
      <c r="O5" s="13">
        <v>0.541666666666667</v>
      </c>
      <c r="P5" s="13">
        <v>0.583333333333334</v>
      </c>
      <c r="Q5" s="13">
        <v>0.625</v>
      </c>
      <c r="R5" s="13">
        <v>0.666666666666667</v>
      </c>
      <c r="S5" s="13">
        <v>0.708333333333334</v>
      </c>
      <c r="T5" s="13">
        <v>0.75</v>
      </c>
      <c r="U5" s="13">
        <v>0.791666666666667</v>
      </c>
      <c r="V5" s="13">
        <v>0.833333333333334</v>
      </c>
      <c r="W5" s="13">
        <v>0.875</v>
      </c>
      <c r="X5" s="13">
        <v>0.916666666666667</v>
      </c>
      <c r="Y5" s="13">
        <v>0.958333333333334</v>
      </c>
      <c r="Z5" s="13">
        <v>0.0</v>
      </c>
      <c r="AA5" s="13">
        <v>0.041666666666666664</v>
      </c>
      <c r="AB5" s="13">
        <v>0.0833333333333333</v>
      </c>
      <c r="AC5" s="13">
        <v>0.125</v>
      </c>
      <c r="AD5" s="13">
        <v>0.166666666666667</v>
      </c>
      <c r="AE5" s="13">
        <v>0.208333333333333</v>
      </c>
      <c r="AF5" s="13">
        <v>0.25</v>
      </c>
      <c r="AG5" s="13">
        <v>0.291666666666667</v>
      </c>
      <c r="AH5" s="13">
        <v>0.333333333333333</v>
      </c>
      <c r="AI5" s="13">
        <v>0.375</v>
      </c>
      <c r="AJ5" s="13">
        <v>0.416666666666667</v>
      </c>
      <c r="AK5" s="13">
        <v>0.458333333333333</v>
      </c>
      <c r="AL5" s="13">
        <v>0.5</v>
      </c>
      <c r="AM5" s="13">
        <v>0.541666666666667</v>
      </c>
      <c r="AN5" s="13">
        <v>0.583333333333334</v>
      </c>
      <c r="AO5" s="13">
        <v>0.625</v>
      </c>
      <c r="AP5" s="13">
        <v>0.666666666666667</v>
      </c>
      <c r="AQ5" s="13">
        <v>0.708333333333334</v>
      </c>
      <c r="AR5" s="13">
        <v>0.75</v>
      </c>
      <c r="AS5" s="13">
        <v>0.791666666666667</v>
      </c>
      <c r="AT5" s="13">
        <v>0.833333333333334</v>
      </c>
      <c r="AU5" s="13">
        <v>0.875</v>
      </c>
      <c r="AV5" s="13">
        <v>0.916666666666667</v>
      </c>
      <c r="AW5" s="13">
        <v>0.958333333333334</v>
      </c>
      <c r="AX5" s="13">
        <v>0.0</v>
      </c>
      <c r="AY5" s="13">
        <v>0.041666666666666664</v>
      </c>
      <c r="AZ5" s="13">
        <v>0.0833333333333333</v>
      </c>
      <c r="BA5" s="13">
        <v>0.125</v>
      </c>
      <c r="BB5" s="13">
        <v>0.166666666666667</v>
      </c>
      <c r="BC5" s="13">
        <v>0.208333333333333</v>
      </c>
      <c r="BD5" s="13">
        <v>0.25</v>
      </c>
      <c r="BE5" s="13">
        <v>0.291666666666667</v>
      </c>
      <c r="BF5" s="13">
        <v>0.333333333333333</v>
      </c>
      <c r="BG5" s="13">
        <v>0.375</v>
      </c>
      <c r="BH5" s="13">
        <v>0.416666666666667</v>
      </c>
      <c r="BI5" s="13">
        <v>0.458333333333333</v>
      </c>
      <c r="BJ5" s="13">
        <v>0.5</v>
      </c>
      <c r="BK5" s="13">
        <v>0.541666666666667</v>
      </c>
      <c r="BL5" s="13">
        <v>0.583333333333334</v>
      </c>
      <c r="BM5" s="13">
        <v>0.625</v>
      </c>
      <c r="BN5" s="13">
        <v>0.666666666666667</v>
      </c>
      <c r="BO5" s="13">
        <v>0.708333333333334</v>
      </c>
      <c r="BP5" s="13">
        <v>0.75</v>
      </c>
      <c r="BQ5" s="13">
        <v>0.791666666666667</v>
      </c>
      <c r="BR5" s="13">
        <v>0.833333333333334</v>
      </c>
      <c r="BS5" s="13">
        <v>0.875</v>
      </c>
      <c r="BT5" s="13">
        <v>0.916666666666667</v>
      </c>
      <c r="BU5" s="13">
        <v>0.958333333333334</v>
      </c>
      <c r="BV5" s="13">
        <v>0.0</v>
      </c>
      <c r="BW5" s="13">
        <v>0.041666666666666664</v>
      </c>
      <c r="BX5" s="13">
        <v>0.0833333333333333</v>
      </c>
      <c r="BY5" s="13">
        <v>0.125</v>
      </c>
      <c r="BZ5" s="13">
        <v>0.166666666666667</v>
      </c>
      <c r="CA5" s="13">
        <v>0.208333333333333</v>
      </c>
      <c r="CB5" s="13">
        <v>0.25</v>
      </c>
      <c r="CC5" s="13">
        <v>0.291666666666667</v>
      </c>
      <c r="CD5" s="13">
        <v>0.333333333333333</v>
      </c>
      <c r="CE5" s="13">
        <v>0.375</v>
      </c>
      <c r="CF5" s="13">
        <v>0.416666666666667</v>
      </c>
      <c r="CG5" s="13">
        <v>0.458333333333333</v>
      </c>
      <c r="CH5" s="13">
        <v>0.5</v>
      </c>
      <c r="CI5" s="13">
        <v>0.541666666666667</v>
      </c>
      <c r="CJ5" s="13">
        <v>0.583333333333334</v>
      </c>
      <c r="CK5" s="13">
        <v>0.625</v>
      </c>
      <c r="CL5" s="13">
        <v>0.666666666666667</v>
      </c>
      <c r="CM5" s="13">
        <v>0.708333333333334</v>
      </c>
      <c r="CN5" s="13">
        <v>0.75</v>
      </c>
      <c r="CO5" s="13">
        <v>0.791666666666667</v>
      </c>
      <c r="CP5" s="13">
        <v>0.833333333333334</v>
      </c>
      <c r="CQ5" s="13">
        <v>0.875</v>
      </c>
      <c r="CR5" s="13">
        <v>0.916666666666667</v>
      </c>
      <c r="CS5" s="13">
        <v>0.958333333333334</v>
      </c>
      <c r="CT5" s="13">
        <v>0.0</v>
      </c>
      <c r="CU5" s="13">
        <v>0.041666666666666664</v>
      </c>
      <c r="CV5" s="13">
        <v>0.0833333333333333</v>
      </c>
      <c r="CW5" s="13">
        <v>0.125</v>
      </c>
      <c r="CX5" s="13">
        <v>0.166666666666667</v>
      </c>
      <c r="CY5" s="13">
        <v>0.208333333333333</v>
      </c>
      <c r="CZ5" s="13">
        <v>0.25</v>
      </c>
      <c r="DA5" s="13">
        <v>0.291666666666667</v>
      </c>
      <c r="DB5" s="13">
        <v>0.333333333333333</v>
      </c>
      <c r="DC5" s="13">
        <v>0.375</v>
      </c>
      <c r="DD5" s="13">
        <v>0.416666666666667</v>
      </c>
      <c r="DE5" s="13">
        <v>0.458333333333333</v>
      </c>
      <c r="DF5" s="13">
        <v>0.5</v>
      </c>
      <c r="DG5" s="13">
        <v>0.541666666666667</v>
      </c>
      <c r="DH5" s="13">
        <v>0.583333333333334</v>
      </c>
      <c r="DI5" s="13">
        <v>0.625</v>
      </c>
      <c r="DJ5" s="13">
        <v>0.666666666666667</v>
      </c>
      <c r="DK5" s="13">
        <v>0.708333333333334</v>
      </c>
      <c r="DL5" s="13">
        <v>0.75</v>
      </c>
      <c r="DM5" s="13">
        <v>0.791666666666667</v>
      </c>
      <c r="DN5" s="13">
        <v>0.833333333333334</v>
      </c>
      <c r="DO5" s="13">
        <v>0.875</v>
      </c>
      <c r="DP5" s="13">
        <v>0.916666666666667</v>
      </c>
      <c r="DQ5" s="13">
        <v>0.958333333333334</v>
      </c>
      <c r="DR5" s="13">
        <v>0.0</v>
      </c>
      <c r="DS5" s="13">
        <v>0.041666666666666664</v>
      </c>
      <c r="DT5" s="13">
        <v>0.0833333333333333</v>
      </c>
      <c r="DU5" s="13">
        <v>0.125</v>
      </c>
      <c r="DV5" s="13">
        <v>0.166666666666667</v>
      </c>
      <c r="DW5" s="13">
        <v>0.208333333333333</v>
      </c>
      <c r="DX5" s="13">
        <v>0.25</v>
      </c>
      <c r="DY5" s="13">
        <v>0.291666666666667</v>
      </c>
      <c r="DZ5" s="13">
        <v>0.333333333333333</v>
      </c>
      <c r="EA5" s="13">
        <v>0.375</v>
      </c>
      <c r="EB5" s="13">
        <v>0.416666666666667</v>
      </c>
      <c r="EC5" s="13">
        <v>0.458333333333333</v>
      </c>
      <c r="ED5" s="13">
        <v>0.5</v>
      </c>
      <c r="EE5" s="13">
        <v>0.541666666666667</v>
      </c>
      <c r="EF5" s="13">
        <v>0.583333333333334</v>
      </c>
      <c r="EG5" s="13">
        <v>0.625</v>
      </c>
      <c r="EH5" s="13">
        <v>0.666666666666667</v>
      </c>
      <c r="EI5" s="13">
        <v>0.708333333333334</v>
      </c>
      <c r="EJ5" s="13">
        <v>0.75</v>
      </c>
      <c r="EK5" s="13">
        <v>0.791666666666667</v>
      </c>
      <c r="EL5" s="13">
        <v>0.833333333333334</v>
      </c>
      <c r="EM5" s="13">
        <v>0.875</v>
      </c>
      <c r="EN5" s="13">
        <v>0.916666666666667</v>
      </c>
      <c r="EO5" s="13">
        <v>0.958333333333334</v>
      </c>
      <c r="EP5" s="13">
        <v>0.0</v>
      </c>
      <c r="EQ5" s="13">
        <v>0.041666666666666664</v>
      </c>
      <c r="ER5" s="13">
        <v>0.0833333333333333</v>
      </c>
      <c r="ES5" s="13">
        <v>0.125</v>
      </c>
      <c r="ET5" s="13">
        <v>0.166666666666667</v>
      </c>
      <c r="EU5" s="13">
        <v>0.208333333333333</v>
      </c>
      <c r="EV5" s="13">
        <v>0.25</v>
      </c>
      <c r="EW5" s="13">
        <v>0.291666666666667</v>
      </c>
      <c r="EX5" s="13">
        <v>0.333333333333333</v>
      </c>
      <c r="EY5" s="13">
        <v>0.375</v>
      </c>
      <c r="EZ5" s="13">
        <v>0.416666666666667</v>
      </c>
      <c r="FA5" s="13">
        <v>0.458333333333333</v>
      </c>
      <c r="FB5" s="13">
        <v>0.5</v>
      </c>
      <c r="FC5" s="13">
        <v>0.541666666666667</v>
      </c>
      <c r="FD5" s="13">
        <v>0.583333333333334</v>
      </c>
      <c r="FE5" s="13">
        <v>0.625</v>
      </c>
      <c r="FF5" s="13">
        <v>0.666666666666667</v>
      </c>
      <c r="FG5" s="13">
        <v>0.708333333333334</v>
      </c>
      <c r="FH5" s="13">
        <v>0.75</v>
      </c>
      <c r="FI5" s="13">
        <v>0.791666666666667</v>
      </c>
      <c r="FJ5" s="13">
        <v>0.833333333333334</v>
      </c>
      <c r="FK5" s="13">
        <v>0.875</v>
      </c>
      <c r="FL5" s="14">
        <v>0.916666666666667</v>
      </c>
      <c r="FM5" s="15">
        <v>0.958333333333334</v>
      </c>
    </row>
    <row r="6">
      <c r="A6" s="30" t="s">
        <v>11</v>
      </c>
      <c r="B6" s="35">
        <v>0.2</v>
      </c>
      <c r="C6" s="36">
        <v>0.0</v>
      </c>
      <c r="D6" s="36">
        <v>0.0</v>
      </c>
      <c r="E6" s="36">
        <v>0.0</v>
      </c>
      <c r="F6" s="36">
        <v>0.0</v>
      </c>
      <c r="G6" s="36">
        <v>0.0</v>
      </c>
      <c r="H6" s="36">
        <v>0.0</v>
      </c>
      <c r="I6" s="36">
        <v>0.2</v>
      </c>
      <c r="J6" s="36">
        <v>0.2</v>
      </c>
      <c r="K6" s="36">
        <v>0.2</v>
      </c>
      <c r="L6" s="36">
        <v>0.2</v>
      </c>
      <c r="M6" s="36">
        <v>0.2</v>
      </c>
      <c r="N6" s="36">
        <v>0.2</v>
      </c>
      <c r="O6" s="36">
        <v>0.2</v>
      </c>
      <c r="P6" s="36">
        <v>0.2</v>
      </c>
      <c r="Q6" s="36">
        <v>0.2</v>
      </c>
      <c r="R6" s="36">
        <v>0.2</v>
      </c>
      <c r="S6" s="36">
        <v>0.2</v>
      </c>
      <c r="T6" s="36">
        <v>0.2</v>
      </c>
      <c r="U6" s="36">
        <v>0.2</v>
      </c>
      <c r="V6" s="36">
        <v>0.2</v>
      </c>
      <c r="W6" s="36">
        <v>0.2</v>
      </c>
      <c r="X6" s="36">
        <v>0.2</v>
      </c>
      <c r="Y6" s="36">
        <v>0.2</v>
      </c>
      <c r="Z6" s="37"/>
      <c r="AA6" s="38"/>
      <c r="AB6" s="38"/>
      <c r="AC6" s="38"/>
      <c r="AD6" s="38"/>
      <c r="AE6" s="38"/>
      <c r="AF6" s="38"/>
      <c r="AG6" s="38"/>
      <c r="AH6" s="38"/>
      <c r="AI6" s="38"/>
      <c r="AJ6" s="38"/>
      <c r="AK6" s="38"/>
      <c r="AL6" s="38"/>
      <c r="AM6" s="38"/>
      <c r="AN6" s="38"/>
      <c r="AO6" s="38"/>
      <c r="AP6" s="38"/>
      <c r="AQ6" s="38"/>
      <c r="AR6" s="38"/>
      <c r="AS6" s="38"/>
      <c r="AT6" s="38"/>
      <c r="AU6" s="38"/>
      <c r="AV6" s="38"/>
      <c r="AW6" s="38"/>
      <c r="AX6" s="37"/>
      <c r="AY6" s="38"/>
      <c r="AZ6" s="38"/>
      <c r="BA6" s="38"/>
      <c r="BB6" s="38"/>
      <c r="BC6" s="38"/>
      <c r="BD6" s="38"/>
      <c r="BE6" s="38"/>
      <c r="BF6" s="38"/>
      <c r="BG6" s="38"/>
      <c r="BH6" s="38"/>
      <c r="BI6" s="38"/>
      <c r="BJ6" s="38"/>
      <c r="BK6" s="38"/>
      <c r="BL6" s="38"/>
      <c r="BM6" s="38"/>
      <c r="BN6" s="38"/>
      <c r="BO6" s="38"/>
      <c r="BP6" s="38"/>
      <c r="BQ6" s="38"/>
      <c r="BR6" s="38"/>
      <c r="BS6" s="38"/>
      <c r="BT6" s="38"/>
      <c r="BU6" s="38"/>
      <c r="BV6" s="37"/>
      <c r="BW6" s="38"/>
      <c r="BX6" s="38"/>
      <c r="BY6" s="38"/>
      <c r="BZ6" s="38"/>
      <c r="CA6" s="38"/>
      <c r="CB6" s="38"/>
      <c r="CC6" s="38"/>
      <c r="CD6" s="38"/>
      <c r="CE6" s="38"/>
      <c r="CF6" s="38"/>
      <c r="CG6" s="38"/>
      <c r="CH6" s="38"/>
      <c r="CI6" s="38"/>
      <c r="CJ6" s="38"/>
      <c r="CK6" s="38"/>
      <c r="CL6" s="38"/>
      <c r="CM6" s="38"/>
      <c r="CN6" s="38"/>
      <c r="CO6" s="38"/>
      <c r="CP6" s="38"/>
      <c r="CQ6" s="38"/>
      <c r="CR6" s="38"/>
      <c r="CS6" s="38"/>
      <c r="CT6" s="37"/>
      <c r="CU6" s="38"/>
      <c r="CV6" s="38"/>
      <c r="CW6" s="38"/>
      <c r="CX6" s="38"/>
      <c r="CY6" s="38"/>
      <c r="CZ6" s="38"/>
      <c r="DA6" s="38"/>
      <c r="DB6" s="38"/>
      <c r="DC6" s="38"/>
      <c r="DD6" s="38"/>
      <c r="DE6" s="38"/>
      <c r="DF6" s="38"/>
      <c r="DG6" s="38"/>
      <c r="DH6" s="38"/>
      <c r="DI6" s="38"/>
      <c r="DJ6" s="38"/>
      <c r="DK6" s="38"/>
      <c r="DL6" s="38"/>
      <c r="DM6" s="38"/>
      <c r="DN6" s="38"/>
      <c r="DO6" s="38"/>
      <c r="DP6" s="38"/>
      <c r="DQ6" s="38"/>
      <c r="DR6" s="37"/>
      <c r="DS6" s="38"/>
      <c r="DT6" s="38"/>
      <c r="DU6" s="38"/>
      <c r="DV6" s="38"/>
      <c r="DW6" s="38"/>
      <c r="DX6" s="38"/>
      <c r="DY6" s="38"/>
      <c r="DZ6" s="38"/>
      <c r="EA6" s="38"/>
      <c r="EB6" s="38"/>
      <c r="EC6" s="38"/>
      <c r="ED6" s="38"/>
      <c r="EE6" s="38"/>
      <c r="EF6" s="38"/>
      <c r="EG6" s="38"/>
      <c r="EH6" s="38"/>
      <c r="EI6" s="38"/>
      <c r="EJ6" s="38"/>
      <c r="EK6" s="38"/>
      <c r="EL6" s="38"/>
      <c r="EM6" s="38"/>
      <c r="EN6" s="38"/>
      <c r="EO6" s="38"/>
      <c r="EP6" s="37"/>
      <c r="EQ6" s="38"/>
      <c r="ER6" s="38"/>
      <c r="ES6" s="38"/>
      <c r="ET6" s="38"/>
      <c r="EU6" s="38"/>
      <c r="EV6" s="38"/>
      <c r="EW6" s="38"/>
      <c r="EX6" s="38"/>
      <c r="EY6" s="38"/>
      <c r="EZ6" s="38"/>
      <c r="FA6" s="38"/>
      <c r="FB6" s="38"/>
      <c r="FC6" s="38"/>
      <c r="FD6" s="38"/>
      <c r="FE6" s="38"/>
      <c r="FF6" s="38"/>
      <c r="FG6" s="38"/>
      <c r="FH6" s="38"/>
      <c r="FI6" s="38"/>
      <c r="FJ6" s="38"/>
      <c r="FK6" s="38"/>
      <c r="FL6" s="38"/>
      <c r="FM6" s="38"/>
    </row>
    <row r="7">
      <c r="A7" s="25" t="s">
        <v>12</v>
      </c>
      <c r="B7" s="34">
        <f>IF(('WAV Trips Completed'!B7+'WAV Trips Not Accepted'!B7+'WAV Trips Cancelled No-show'!B7+'WAV Trips Cancelled Passenger'!B7+'WAV Trips Cancelled by Driver '!B7),'WAV Trips Cancelled No-show'!B7/('WAV Trips Completed'!B7+'WAV Trips Not Accepted'!B7+'WAV Trips Cancelled No-show'!B7+'WAV Trips Cancelled Passenger'!B7+'WAV Trips Cancelled by Driver '!B7),"")</f>
        <v>0</v>
      </c>
      <c r="C7" s="34">
        <f>IF(('WAV Trips Completed'!C7+'WAV Trips Not Accepted'!C7+'WAV Trips Cancelled No-show'!C7+'WAV Trips Cancelled Passenger'!C7+'WAV Trips Cancelled by Driver '!C7),'WAV Trips Cancelled No-show'!C7/('WAV Trips Completed'!C7+'WAV Trips Not Accepted'!C7+'WAV Trips Cancelled No-show'!C7+'WAV Trips Cancelled Passenger'!C7+'WAV Trips Cancelled by Driver '!C7),"")</f>
        <v>0</v>
      </c>
      <c r="D7" s="34">
        <f>IF(('WAV Trips Completed'!D7+'WAV Trips Not Accepted'!D7+'WAV Trips Cancelled No-show'!D7+'WAV Trips Cancelled Passenger'!D7+'WAV Trips Cancelled by Driver '!D7),'WAV Trips Cancelled No-show'!D7/('WAV Trips Completed'!D7+'WAV Trips Not Accepted'!D7+'WAV Trips Cancelled No-show'!D7+'WAV Trips Cancelled Passenger'!D7+'WAV Trips Cancelled by Driver '!D7),"")</f>
        <v>0</v>
      </c>
      <c r="E7" s="34" t="str">
        <f>IF(('WAV Trips Completed'!E7+'WAV Trips Not Accepted'!E7+'WAV Trips Cancelled No-show'!E7+'WAV Trips Cancelled Passenger'!E7+'WAV Trips Cancelled by Driver '!E7),'WAV Trips Cancelled No-show'!E7/('WAV Trips Completed'!E7+'WAV Trips Not Accepted'!E7+'WAV Trips Cancelled No-show'!E7+'WAV Trips Cancelled Passenger'!E7+'WAV Trips Cancelled by Driver '!E7),"")</f>
        <v/>
      </c>
      <c r="F7" s="34">
        <f>IF(('WAV Trips Completed'!F7+'WAV Trips Not Accepted'!F7+'WAV Trips Cancelled No-show'!F7+'WAV Trips Cancelled Passenger'!F7+'WAV Trips Cancelled by Driver '!F7),'WAV Trips Cancelled No-show'!F7/('WAV Trips Completed'!F7+'WAV Trips Not Accepted'!F7+'WAV Trips Cancelled No-show'!F7+'WAV Trips Cancelled Passenger'!F7+'WAV Trips Cancelled by Driver '!F7),"")</f>
        <v>0</v>
      </c>
      <c r="G7" s="34" t="str">
        <f>IF(('WAV Trips Completed'!G7+'WAV Trips Not Accepted'!G7+'WAV Trips Cancelled No-show'!G7+'WAV Trips Cancelled Passenger'!G7+'WAV Trips Cancelled by Driver '!G7),'WAV Trips Cancelled No-show'!G7/('WAV Trips Completed'!G7+'WAV Trips Not Accepted'!G7+'WAV Trips Cancelled No-show'!G7+'WAV Trips Cancelled Passenger'!G7+'WAV Trips Cancelled by Driver '!G7),"")</f>
        <v/>
      </c>
      <c r="H7" s="34" t="str">
        <f>IF(('WAV Trips Completed'!H7+'WAV Trips Not Accepted'!H7+'WAV Trips Cancelled No-show'!H7+'WAV Trips Cancelled Passenger'!H7+'WAV Trips Cancelled by Driver '!H7),'WAV Trips Cancelled No-show'!H7/('WAV Trips Completed'!H7+'WAV Trips Not Accepted'!H7+'WAV Trips Cancelled No-show'!H7+'WAV Trips Cancelled Passenger'!H7+'WAV Trips Cancelled by Driver '!H7),"")</f>
        <v/>
      </c>
      <c r="I7" s="34">
        <f>IF(('WAV Trips Completed'!I7+'WAV Trips Not Accepted'!I7+'WAV Trips Cancelled No-show'!I7+'WAV Trips Cancelled Passenger'!I7+'WAV Trips Cancelled by Driver '!I7),'WAV Trips Cancelled No-show'!I7/('WAV Trips Completed'!I7+'WAV Trips Not Accepted'!I7+'WAV Trips Cancelled No-show'!I7+'WAV Trips Cancelled Passenger'!I7+'WAV Trips Cancelled by Driver '!I7),"")</f>
        <v>0</v>
      </c>
      <c r="J7" s="34">
        <f>IF(('WAV Trips Completed'!J7+'WAV Trips Not Accepted'!J7+'WAV Trips Cancelled No-show'!J7+'WAV Trips Cancelled Passenger'!J7+'WAV Trips Cancelled by Driver '!J7),'WAV Trips Cancelled No-show'!J7/('WAV Trips Completed'!J7+'WAV Trips Not Accepted'!J7+'WAV Trips Cancelled No-show'!J7+'WAV Trips Cancelled Passenger'!J7+'WAV Trips Cancelled by Driver '!J7),"")</f>
        <v>0</v>
      </c>
      <c r="K7" s="34">
        <f>IF(('WAV Trips Completed'!K7+'WAV Trips Not Accepted'!K7+'WAV Trips Cancelled No-show'!K7+'WAV Trips Cancelled Passenger'!K7+'WAV Trips Cancelled by Driver '!K7),'WAV Trips Cancelled No-show'!K7/('WAV Trips Completed'!K7+'WAV Trips Not Accepted'!K7+'WAV Trips Cancelled No-show'!K7+'WAV Trips Cancelled Passenger'!K7+'WAV Trips Cancelled by Driver '!K7),"")</f>
        <v>0</v>
      </c>
      <c r="L7" s="34">
        <f>IF(('WAV Trips Completed'!L7+'WAV Trips Not Accepted'!L7+'WAV Trips Cancelled No-show'!L7+'WAV Trips Cancelled Passenger'!L7+'WAV Trips Cancelled by Driver '!L7),'WAV Trips Cancelled No-show'!L7/('WAV Trips Completed'!L7+'WAV Trips Not Accepted'!L7+'WAV Trips Cancelled No-show'!L7+'WAV Trips Cancelled Passenger'!L7+'WAV Trips Cancelled by Driver '!L7),"")</f>
        <v>0</v>
      </c>
      <c r="M7" s="34">
        <f>IF(('WAV Trips Completed'!M7+'WAV Trips Not Accepted'!M7+'WAV Trips Cancelled No-show'!M7+'WAV Trips Cancelled Passenger'!M7+'WAV Trips Cancelled by Driver '!M7),'WAV Trips Cancelled No-show'!M7/('WAV Trips Completed'!M7+'WAV Trips Not Accepted'!M7+'WAV Trips Cancelled No-show'!M7+'WAV Trips Cancelled Passenger'!M7+'WAV Trips Cancelled by Driver '!M7),"")</f>
        <v>0</v>
      </c>
      <c r="N7" s="34">
        <f>IF(('WAV Trips Completed'!N7+'WAV Trips Not Accepted'!N7+'WAV Trips Cancelled No-show'!N7+'WAV Trips Cancelled Passenger'!N7+'WAV Trips Cancelled by Driver '!N7),'WAV Trips Cancelled No-show'!N7/('WAV Trips Completed'!N7+'WAV Trips Not Accepted'!N7+'WAV Trips Cancelled No-show'!N7+'WAV Trips Cancelled Passenger'!N7+'WAV Trips Cancelled by Driver '!N7),"")</f>
        <v>0</v>
      </c>
      <c r="O7" s="34">
        <f>IF(('WAV Trips Completed'!O7+'WAV Trips Not Accepted'!O7+'WAV Trips Cancelled No-show'!O7+'WAV Trips Cancelled Passenger'!O7+'WAV Trips Cancelled by Driver '!O7),'WAV Trips Cancelled No-show'!O7/('WAV Trips Completed'!O7+'WAV Trips Not Accepted'!O7+'WAV Trips Cancelled No-show'!O7+'WAV Trips Cancelled Passenger'!O7+'WAV Trips Cancelled by Driver '!O7),"")</f>
        <v>0</v>
      </c>
      <c r="P7" s="34">
        <f>IF(('WAV Trips Completed'!P7+'WAV Trips Not Accepted'!P7+'WAV Trips Cancelled No-show'!P7+'WAV Trips Cancelled Passenger'!P7+'WAV Trips Cancelled by Driver '!P7),'WAV Trips Cancelled No-show'!P7/('WAV Trips Completed'!P7+'WAV Trips Not Accepted'!P7+'WAV Trips Cancelled No-show'!P7+'WAV Trips Cancelled Passenger'!P7+'WAV Trips Cancelled by Driver '!P7),"")</f>
        <v>0</v>
      </c>
      <c r="Q7" s="34">
        <f>IF(('WAV Trips Completed'!Q7+'WAV Trips Not Accepted'!Q7+'WAV Trips Cancelled No-show'!Q7+'WAV Trips Cancelled Passenger'!Q7+'WAV Trips Cancelled by Driver '!Q7),'WAV Trips Cancelled No-show'!Q7/('WAV Trips Completed'!Q7+'WAV Trips Not Accepted'!Q7+'WAV Trips Cancelled No-show'!Q7+'WAV Trips Cancelled Passenger'!Q7+'WAV Trips Cancelled by Driver '!Q7),"")</f>
        <v>0</v>
      </c>
      <c r="R7" s="34">
        <f>IF(('WAV Trips Completed'!R7+'WAV Trips Not Accepted'!R7+'WAV Trips Cancelled No-show'!R7+'WAV Trips Cancelled Passenger'!R7+'WAV Trips Cancelled by Driver '!R7),'WAV Trips Cancelled No-show'!R7/('WAV Trips Completed'!R7+'WAV Trips Not Accepted'!R7+'WAV Trips Cancelled No-show'!R7+'WAV Trips Cancelled Passenger'!R7+'WAV Trips Cancelled by Driver '!R7),"")</f>
        <v>0</v>
      </c>
      <c r="S7" s="34">
        <f>IF(('WAV Trips Completed'!S7+'WAV Trips Not Accepted'!S7+'WAV Trips Cancelled No-show'!S7+'WAV Trips Cancelled Passenger'!S7+'WAV Trips Cancelled by Driver '!S7),'WAV Trips Cancelled No-show'!S7/('WAV Trips Completed'!S7+'WAV Trips Not Accepted'!S7+'WAV Trips Cancelled No-show'!S7+'WAV Trips Cancelled Passenger'!S7+'WAV Trips Cancelled by Driver '!S7),"")</f>
        <v>0</v>
      </c>
      <c r="T7" s="34">
        <f>IF(('WAV Trips Completed'!T7+'WAV Trips Not Accepted'!T7+'WAV Trips Cancelled No-show'!T7+'WAV Trips Cancelled Passenger'!T7+'WAV Trips Cancelled by Driver '!T7),'WAV Trips Cancelled No-show'!T7/('WAV Trips Completed'!T7+'WAV Trips Not Accepted'!T7+'WAV Trips Cancelled No-show'!T7+'WAV Trips Cancelled Passenger'!T7+'WAV Trips Cancelled by Driver '!T7),"")</f>
        <v>0</v>
      </c>
      <c r="U7" s="34">
        <f>IF(('WAV Trips Completed'!U7+'WAV Trips Not Accepted'!U7+'WAV Trips Cancelled No-show'!U7+'WAV Trips Cancelled Passenger'!U7+'WAV Trips Cancelled by Driver '!U7),'WAV Trips Cancelled No-show'!U7/('WAV Trips Completed'!U7+'WAV Trips Not Accepted'!U7+'WAV Trips Cancelled No-show'!U7+'WAV Trips Cancelled Passenger'!U7+'WAV Trips Cancelled by Driver '!U7),"")</f>
        <v>0</v>
      </c>
      <c r="V7" s="34">
        <f>IF(('WAV Trips Completed'!V7+'WAV Trips Not Accepted'!V7+'WAV Trips Cancelled No-show'!V7+'WAV Trips Cancelled Passenger'!V7+'WAV Trips Cancelled by Driver '!V7),'WAV Trips Cancelled No-show'!V7/('WAV Trips Completed'!V7+'WAV Trips Not Accepted'!V7+'WAV Trips Cancelled No-show'!V7+'WAV Trips Cancelled Passenger'!V7+'WAV Trips Cancelled by Driver '!V7),"")</f>
        <v>0</v>
      </c>
      <c r="W7" s="34">
        <f>IF(('WAV Trips Completed'!W7+'WAV Trips Not Accepted'!W7+'WAV Trips Cancelled No-show'!W7+'WAV Trips Cancelled Passenger'!W7+'WAV Trips Cancelled by Driver '!W7),'WAV Trips Cancelled No-show'!W7/('WAV Trips Completed'!W7+'WAV Trips Not Accepted'!W7+'WAV Trips Cancelled No-show'!W7+'WAV Trips Cancelled Passenger'!W7+'WAV Trips Cancelled by Driver '!W7),"")</f>
        <v>0</v>
      </c>
      <c r="X7" s="34">
        <f>IF(('WAV Trips Completed'!X7+'WAV Trips Not Accepted'!X7+'WAV Trips Cancelled No-show'!X7+'WAV Trips Cancelled Passenger'!X7+'WAV Trips Cancelled by Driver '!X7),'WAV Trips Cancelled No-show'!X7/('WAV Trips Completed'!X7+'WAV Trips Not Accepted'!X7+'WAV Trips Cancelled No-show'!X7+'WAV Trips Cancelled Passenger'!X7+'WAV Trips Cancelled by Driver '!X7),"")</f>
        <v>0</v>
      </c>
      <c r="Y7" s="34" t="str">
        <f>IF(('WAV Trips Completed'!Y7+'WAV Trips Not Accepted'!Y7+'WAV Trips Cancelled No-show'!Y7+'WAV Trips Cancelled Passenger'!Y7+'WAV Trips Cancelled by Driver '!Y7),'WAV Trips Cancelled No-show'!Y7/('WAV Trips Completed'!Y7+'WAV Trips Not Accepted'!Y7+'WAV Trips Cancelled No-show'!Y7+'WAV Trips Cancelled Passenger'!Y7+'WAV Trips Cancelled by Driver '!Y7),"")</f>
        <v/>
      </c>
      <c r="Z7" s="34">
        <f>IF(('WAV Trips Completed'!Z7+'WAV Trips Not Accepted'!Z7+'WAV Trips Cancelled No-show'!Z7+'WAV Trips Cancelled Passenger'!Z7+'WAV Trips Cancelled by Driver '!Z7),'WAV Trips Cancelled No-show'!Z7/('WAV Trips Completed'!Z7+'WAV Trips Not Accepted'!Z7+'WAV Trips Cancelled No-show'!Z7+'WAV Trips Cancelled Passenger'!Z7+'WAV Trips Cancelled by Driver '!Z7),"")</f>
        <v>0</v>
      </c>
      <c r="AA7" s="34" t="str">
        <f>IF(('WAV Trips Completed'!AA7+'WAV Trips Not Accepted'!AA7+'WAV Trips Cancelled No-show'!AA7+'WAV Trips Cancelled Passenger'!AA7+'WAV Trips Cancelled by Driver '!AA7),'WAV Trips Cancelled No-show'!AA7/('WAV Trips Completed'!AA7+'WAV Trips Not Accepted'!AA7+'WAV Trips Cancelled No-show'!AA7+'WAV Trips Cancelled Passenger'!AA7+'WAV Trips Cancelled by Driver '!AA7),"")</f>
        <v/>
      </c>
      <c r="AB7" s="34">
        <f>IF(('WAV Trips Completed'!AB7+'WAV Trips Not Accepted'!AB7+'WAV Trips Cancelled No-show'!AB7+'WAV Trips Cancelled Passenger'!AB7+'WAV Trips Cancelled by Driver '!AB7),'WAV Trips Cancelled No-show'!AB7/('WAV Trips Completed'!AB7+'WAV Trips Not Accepted'!AB7+'WAV Trips Cancelled No-show'!AB7+'WAV Trips Cancelled Passenger'!AB7+'WAV Trips Cancelled by Driver '!AB7),"")</f>
        <v>0</v>
      </c>
      <c r="AC7" s="34">
        <f>IF(('WAV Trips Completed'!AC7+'WAV Trips Not Accepted'!AC7+'WAV Trips Cancelled No-show'!AC7+'WAV Trips Cancelled Passenger'!AC7+'WAV Trips Cancelled by Driver '!AC7),'WAV Trips Cancelled No-show'!AC7/('WAV Trips Completed'!AC7+'WAV Trips Not Accepted'!AC7+'WAV Trips Cancelled No-show'!AC7+'WAV Trips Cancelled Passenger'!AC7+'WAV Trips Cancelled by Driver '!AC7),"")</f>
        <v>0</v>
      </c>
      <c r="AD7" s="34">
        <f>IF(('WAV Trips Completed'!AD7+'WAV Trips Not Accepted'!AD7+'WAV Trips Cancelled No-show'!AD7+'WAV Trips Cancelled Passenger'!AD7+'WAV Trips Cancelled by Driver '!AD7),'WAV Trips Cancelled No-show'!AD7/('WAV Trips Completed'!AD7+'WAV Trips Not Accepted'!AD7+'WAV Trips Cancelled No-show'!AD7+'WAV Trips Cancelled Passenger'!AD7+'WAV Trips Cancelled by Driver '!AD7),"")</f>
        <v>0</v>
      </c>
      <c r="AE7" s="34" t="str">
        <f>IF(('WAV Trips Completed'!AE7+'WAV Trips Not Accepted'!AE7+'WAV Trips Cancelled No-show'!AE7+'WAV Trips Cancelled Passenger'!AE7+'WAV Trips Cancelled by Driver '!AE7),'WAV Trips Cancelled No-show'!AE7/('WAV Trips Completed'!AE7+'WAV Trips Not Accepted'!AE7+'WAV Trips Cancelled No-show'!AE7+'WAV Trips Cancelled Passenger'!AE7+'WAV Trips Cancelled by Driver '!AE7),"")</f>
        <v/>
      </c>
      <c r="AF7" s="34">
        <f>IF(('WAV Trips Completed'!AF7+'WAV Trips Not Accepted'!AF7+'WAV Trips Cancelled No-show'!AF7+'WAV Trips Cancelled Passenger'!AF7+'WAV Trips Cancelled by Driver '!AF7),'WAV Trips Cancelled No-show'!AF7/('WAV Trips Completed'!AF7+'WAV Trips Not Accepted'!AF7+'WAV Trips Cancelled No-show'!AF7+'WAV Trips Cancelled Passenger'!AF7+'WAV Trips Cancelled by Driver '!AF7),"")</f>
        <v>0</v>
      </c>
      <c r="AG7" s="34">
        <f>IF(('WAV Trips Completed'!AG7+'WAV Trips Not Accepted'!AG7+'WAV Trips Cancelled No-show'!AG7+'WAV Trips Cancelled Passenger'!AG7+'WAV Trips Cancelled by Driver '!AG7),'WAV Trips Cancelled No-show'!AG7/('WAV Trips Completed'!AG7+'WAV Trips Not Accepted'!AG7+'WAV Trips Cancelled No-show'!AG7+'WAV Trips Cancelled Passenger'!AG7+'WAV Trips Cancelled by Driver '!AG7),"")</f>
        <v>0</v>
      </c>
      <c r="AH7" s="34">
        <f>IF(('WAV Trips Completed'!AH7+'WAV Trips Not Accepted'!AH7+'WAV Trips Cancelled No-show'!AH7+'WAV Trips Cancelled Passenger'!AH7+'WAV Trips Cancelled by Driver '!AH7),'WAV Trips Cancelled No-show'!AH7/('WAV Trips Completed'!AH7+'WAV Trips Not Accepted'!AH7+'WAV Trips Cancelled No-show'!AH7+'WAV Trips Cancelled Passenger'!AH7+'WAV Trips Cancelled by Driver '!AH7),"")</f>
        <v>0</v>
      </c>
      <c r="AI7" s="34">
        <f>IF(('WAV Trips Completed'!AI7+'WAV Trips Not Accepted'!AI7+'WAV Trips Cancelled No-show'!AI7+'WAV Trips Cancelled Passenger'!AI7+'WAV Trips Cancelled by Driver '!AI7),'WAV Trips Cancelled No-show'!AI7/('WAV Trips Completed'!AI7+'WAV Trips Not Accepted'!AI7+'WAV Trips Cancelled No-show'!AI7+'WAV Trips Cancelled Passenger'!AI7+'WAV Trips Cancelled by Driver '!AI7),"")</f>
        <v>0</v>
      </c>
      <c r="AJ7" s="34">
        <f>IF(('WAV Trips Completed'!AJ7+'WAV Trips Not Accepted'!AJ7+'WAV Trips Cancelled No-show'!AJ7+'WAV Trips Cancelled Passenger'!AJ7+'WAV Trips Cancelled by Driver '!AJ7),'WAV Trips Cancelled No-show'!AJ7/('WAV Trips Completed'!AJ7+'WAV Trips Not Accepted'!AJ7+'WAV Trips Cancelled No-show'!AJ7+'WAV Trips Cancelled Passenger'!AJ7+'WAV Trips Cancelled by Driver '!AJ7),"")</f>
        <v>0</v>
      </c>
      <c r="AK7" s="34">
        <f>IF(('WAV Trips Completed'!AK7+'WAV Trips Not Accepted'!AK7+'WAV Trips Cancelled No-show'!AK7+'WAV Trips Cancelled Passenger'!AK7+'WAV Trips Cancelled by Driver '!AK7),'WAV Trips Cancelled No-show'!AK7/('WAV Trips Completed'!AK7+'WAV Trips Not Accepted'!AK7+'WAV Trips Cancelled No-show'!AK7+'WAV Trips Cancelled Passenger'!AK7+'WAV Trips Cancelled by Driver '!AK7),"")</f>
        <v>0</v>
      </c>
      <c r="AL7" s="34">
        <f>IF(('WAV Trips Completed'!AL7+'WAV Trips Not Accepted'!AL7+'WAV Trips Cancelled No-show'!AL7+'WAV Trips Cancelled Passenger'!AL7+'WAV Trips Cancelled by Driver '!AL7),'WAV Trips Cancelled No-show'!AL7/('WAV Trips Completed'!AL7+'WAV Trips Not Accepted'!AL7+'WAV Trips Cancelled No-show'!AL7+'WAV Trips Cancelled Passenger'!AL7+'WAV Trips Cancelled by Driver '!AL7),"")</f>
        <v>0</v>
      </c>
      <c r="AM7" s="34">
        <f>IF(('WAV Trips Completed'!AM7+'WAV Trips Not Accepted'!AM7+'WAV Trips Cancelled No-show'!AM7+'WAV Trips Cancelled Passenger'!AM7+'WAV Trips Cancelled by Driver '!AM7),'WAV Trips Cancelled No-show'!AM7/('WAV Trips Completed'!AM7+'WAV Trips Not Accepted'!AM7+'WAV Trips Cancelled No-show'!AM7+'WAV Trips Cancelled Passenger'!AM7+'WAV Trips Cancelled by Driver '!AM7),"")</f>
        <v>0</v>
      </c>
      <c r="AN7" s="34">
        <f>IF(('WAV Trips Completed'!AN7+'WAV Trips Not Accepted'!AN7+'WAV Trips Cancelled No-show'!AN7+'WAV Trips Cancelled Passenger'!AN7+'WAV Trips Cancelled by Driver '!AN7),'WAV Trips Cancelled No-show'!AN7/('WAV Trips Completed'!AN7+'WAV Trips Not Accepted'!AN7+'WAV Trips Cancelled No-show'!AN7+'WAV Trips Cancelled Passenger'!AN7+'WAV Trips Cancelled by Driver '!AN7),"")</f>
        <v>0</v>
      </c>
      <c r="AO7" s="34">
        <f>IF(('WAV Trips Completed'!AO7+'WAV Trips Not Accepted'!AO7+'WAV Trips Cancelled No-show'!AO7+'WAV Trips Cancelled Passenger'!AO7+'WAV Trips Cancelled by Driver '!AO7),'WAV Trips Cancelled No-show'!AO7/('WAV Trips Completed'!AO7+'WAV Trips Not Accepted'!AO7+'WAV Trips Cancelled No-show'!AO7+'WAV Trips Cancelled Passenger'!AO7+'WAV Trips Cancelled by Driver '!AO7),"")</f>
        <v>0</v>
      </c>
      <c r="AP7" s="34">
        <f>IF(('WAV Trips Completed'!AP7+'WAV Trips Not Accepted'!AP7+'WAV Trips Cancelled No-show'!AP7+'WAV Trips Cancelled Passenger'!AP7+'WAV Trips Cancelled by Driver '!AP7),'WAV Trips Cancelled No-show'!AP7/('WAV Trips Completed'!AP7+'WAV Trips Not Accepted'!AP7+'WAV Trips Cancelled No-show'!AP7+'WAV Trips Cancelled Passenger'!AP7+'WAV Trips Cancelled by Driver '!AP7),"")</f>
        <v>0</v>
      </c>
      <c r="AQ7" s="34">
        <f>IF(('WAV Trips Completed'!AQ7+'WAV Trips Not Accepted'!AQ7+'WAV Trips Cancelled No-show'!AQ7+'WAV Trips Cancelled Passenger'!AQ7+'WAV Trips Cancelled by Driver '!AQ7),'WAV Trips Cancelled No-show'!AQ7/('WAV Trips Completed'!AQ7+'WAV Trips Not Accepted'!AQ7+'WAV Trips Cancelled No-show'!AQ7+'WAV Trips Cancelled Passenger'!AQ7+'WAV Trips Cancelled by Driver '!AQ7),"")</f>
        <v>0</v>
      </c>
      <c r="AR7" s="34">
        <f>IF(('WAV Trips Completed'!AR7+'WAV Trips Not Accepted'!AR7+'WAV Trips Cancelled No-show'!AR7+'WAV Trips Cancelled Passenger'!AR7+'WAV Trips Cancelled by Driver '!AR7),'WAV Trips Cancelled No-show'!AR7/('WAV Trips Completed'!AR7+'WAV Trips Not Accepted'!AR7+'WAV Trips Cancelled No-show'!AR7+'WAV Trips Cancelled Passenger'!AR7+'WAV Trips Cancelled by Driver '!AR7),"")</f>
        <v>0</v>
      </c>
      <c r="AS7" s="34">
        <f>IF(('WAV Trips Completed'!AS7+'WAV Trips Not Accepted'!AS7+'WAV Trips Cancelled No-show'!AS7+'WAV Trips Cancelled Passenger'!AS7+'WAV Trips Cancelled by Driver '!AS7),'WAV Trips Cancelled No-show'!AS7/('WAV Trips Completed'!AS7+'WAV Trips Not Accepted'!AS7+'WAV Trips Cancelled No-show'!AS7+'WAV Trips Cancelled Passenger'!AS7+'WAV Trips Cancelled by Driver '!AS7),"")</f>
        <v>0</v>
      </c>
      <c r="AT7" s="34">
        <f>IF(('WAV Trips Completed'!AT7+'WAV Trips Not Accepted'!AT7+'WAV Trips Cancelled No-show'!AT7+'WAV Trips Cancelled Passenger'!AT7+'WAV Trips Cancelled by Driver '!AT7),'WAV Trips Cancelled No-show'!AT7/('WAV Trips Completed'!AT7+'WAV Trips Not Accepted'!AT7+'WAV Trips Cancelled No-show'!AT7+'WAV Trips Cancelled Passenger'!AT7+'WAV Trips Cancelled by Driver '!AT7),"")</f>
        <v>0</v>
      </c>
      <c r="AU7" s="34">
        <f>IF(('WAV Trips Completed'!AU7+'WAV Trips Not Accepted'!AU7+'WAV Trips Cancelled No-show'!AU7+'WAV Trips Cancelled Passenger'!AU7+'WAV Trips Cancelled by Driver '!AU7),'WAV Trips Cancelled No-show'!AU7/('WAV Trips Completed'!AU7+'WAV Trips Not Accepted'!AU7+'WAV Trips Cancelled No-show'!AU7+'WAV Trips Cancelled Passenger'!AU7+'WAV Trips Cancelled by Driver '!AU7),"")</f>
        <v>0</v>
      </c>
      <c r="AV7" s="34">
        <f>IF(('WAV Trips Completed'!AV7+'WAV Trips Not Accepted'!AV7+'WAV Trips Cancelled No-show'!AV7+'WAV Trips Cancelled Passenger'!AV7+'WAV Trips Cancelled by Driver '!AV7),'WAV Trips Cancelled No-show'!AV7/('WAV Trips Completed'!AV7+'WAV Trips Not Accepted'!AV7+'WAV Trips Cancelled No-show'!AV7+'WAV Trips Cancelled Passenger'!AV7+'WAV Trips Cancelled by Driver '!AV7),"")</f>
        <v>0</v>
      </c>
      <c r="AW7" s="34">
        <f>IF(('WAV Trips Completed'!AW7+'WAV Trips Not Accepted'!AW7+'WAV Trips Cancelled No-show'!AW7+'WAV Trips Cancelled Passenger'!AW7+'WAV Trips Cancelled by Driver '!AW7),'WAV Trips Cancelled No-show'!AW7/('WAV Trips Completed'!AW7+'WAV Trips Not Accepted'!AW7+'WAV Trips Cancelled No-show'!AW7+'WAV Trips Cancelled Passenger'!AW7+'WAV Trips Cancelled by Driver '!AW7),"")</f>
        <v>0</v>
      </c>
      <c r="AX7" s="34">
        <f>IF(('WAV Trips Completed'!AX7+'WAV Trips Not Accepted'!AX7+'WAV Trips Cancelled No-show'!AX7+'WAV Trips Cancelled Passenger'!AX7+'WAV Trips Cancelled by Driver '!AX7),'WAV Trips Cancelled No-show'!AX7/('WAV Trips Completed'!AX7+'WAV Trips Not Accepted'!AX7+'WAV Trips Cancelled No-show'!AX7+'WAV Trips Cancelled Passenger'!AX7+'WAV Trips Cancelled by Driver '!AX7),"")</f>
        <v>0</v>
      </c>
      <c r="AY7" s="34" t="str">
        <f>IF(('WAV Trips Completed'!AY7+'WAV Trips Not Accepted'!AY7+'WAV Trips Cancelled No-show'!AY7+'WAV Trips Cancelled Passenger'!AY7+'WAV Trips Cancelled by Driver '!AY7),'WAV Trips Cancelled No-show'!AY7/('WAV Trips Completed'!AY7+'WAV Trips Not Accepted'!AY7+'WAV Trips Cancelled No-show'!AY7+'WAV Trips Cancelled Passenger'!AY7+'WAV Trips Cancelled by Driver '!AY7),"")</f>
        <v/>
      </c>
      <c r="AZ7" s="34" t="str">
        <f>IF(('WAV Trips Completed'!AZ7+'WAV Trips Not Accepted'!AZ7+'WAV Trips Cancelled No-show'!AZ7+'WAV Trips Cancelled Passenger'!AZ7+'WAV Trips Cancelled by Driver '!AZ7),'WAV Trips Cancelled No-show'!AZ7/('WAV Trips Completed'!AZ7+'WAV Trips Not Accepted'!AZ7+'WAV Trips Cancelled No-show'!AZ7+'WAV Trips Cancelled Passenger'!AZ7+'WAV Trips Cancelled by Driver '!AZ7),"")</f>
        <v/>
      </c>
      <c r="BA7" s="34">
        <f>IF(('WAV Trips Completed'!BA7+'WAV Trips Not Accepted'!BA7+'WAV Trips Cancelled No-show'!BA7+'WAV Trips Cancelled Passenger'!BA7+'WAV Trips Cancelled by Driver '!BA7),'WAV Trips Cancelled No-show'!BA7/('WAV Trips Completed'!BA7+'WAV Trips Not Accepted'!BA7+'WAV Trips Cancelled No-show'!BA7+'WAV Trips Cancelled Passenger'!BA7+'WAV Trips Cancelled by Driver '!BA7),"")</f>
        <v>0</v>
      </c>
      <c r="BB7" s="34" t="str">
        <f>IF(('WAV Trips Completed'!BB7+'WAV Trips Not Accepted'!BB7+'WAV Trips Cancelled No-show'!BB7+'WAV Trips Cancelled Passenger'!BB7+'WAV Trips Cancelled by Driver '!BB7),'WAV Trips Cancelled No-show'!BB7/('WAV Trips Completed'!BB7+'WAV Trips Not Accepted'!BB7+'WAV Trips Cancelled No-show'!BB7+'WAV Trips Cancelled Passenger'!BB7+'WAV Trips Cancelled by Driver '!BB7),"")</f>
        <v/>
      </c>
      <c r="BC7" s="34" t="str">
        <f>IF(('WAV Trips Completed'!BC7+'WAV Trips Not Accepted'!BC7+'WAV Trips Cancelled No-show'!BC7+'WAV Trips Cancelled Passenger'!BC7+'WAV Trips Cancelled by Driver '!BC7),'WAV Trips Cancelled No-show'!BC7/('WAV Trips Completed'!BC7+'WAV Trips Not Accepted'!BC7+'WAV Trips Cancelled No-show'!BC7+'WAV Trips Cancelled Passenger'!BC7+'WAV Trips Cancelled by Driver '!BC7),"")</f>
        <v/>
      </c>
      <c r="BD7" s="34">
        <f>IF(('WAV Trips Completed'!BD7+'WAV Trips Not Accepted'!BD7+'WAV Trips Cancelled No-show'!BD7+'WAV Trips Cancelled Passenger'!BD7+'WAV Trips Cancelled by Driver '!BD7),'WAV Trips Cancelled No-show'!BD7/('WAV Trips Completed'!BD7+'WAV Trips Not Accepted'!BD7+'WAV Trips Cancelled No-show'!BD7+'WAV Trips Cancelled Passenger'!BD7+'WAV Trips Cancelled by Driver '!BD7),"")</f>
        <v>0.3333333333</v>
      </c>
      <c r="BE7" s="34">
        <f>IF(('WAV Trips Completed'!BE7+'WAV Trips Not Accepted'!BE7+'WAV Trips Cancelled No-show'!BE7+'WAV Trips Cancelled Passenger'!BE7+'WAV Trips Cancelled by Driver '!BE7),'WAV Trips Cancelled No-show'!BE7/('WAV Trips Completed'!BE7+'WAV Trips Not Accepted'!BE7+'WAV Trips Cancelled No-show'!BE7+'WAV Trips Cancelled Passenger'!BE7+'WAV Trips Cancelled by Driver '!BE7),"")</f>
        <v>0.1</v>
      </c>
      <c r="BF7" s="34">
        <f>IF(('WAV Trips Completed'!BF7+'WAV Trips Not Accepted'!BF7+'WAV Trips Cancelled No-show'!BF7+'WAV Trips Cancelled Passenger'!BF7+'WAV Trips Cancelled by Driver '!BF7),'WAV Trips Cancelled No-show'!BF7/('WAV Trips Completed'!BF7+'WAV Trips Not Accepted'!BF7+'WAV Trips Cancelled No-show'!BF7+'WAV Trips Cancelled Passenger'!BF7+'WAV Trips Cancelled by Driver '!BF7),"")</f>
        <v>0</v>
      </c>
      <c r="BG7" s="34">
        <f>IF(('WAV Trips Completed'!BG7+'WAV Trips Not Accepted'!BG7+'WAV Trips Cancelled No-show'!BG7+'WAV Trips Cancelled Passenger'!BG7+'WAV Trips Cancelled by Driver '!BG7),'WAV Trips Cancelled No-show'!BG7/('WAV Trips Completed'!BG7+'WAV Trips Not Accepted'!BG7+'WAV Trips Cancelled No-show'!BG7+'WAV Trips Cancelled Passenger'!BG7+'WAV Trips Cancelled by Driver '!BG7),"")</f>
        <v>0</v>
      </c>
      <c r="BH7" s="34">
        <f>IF(('WAV Trips Completed'!BH7+'WAV Trips Not Accepted'!BH7+'WAV Trips Cancelled No-show'!BH7+'WAV Trips Cancelled Passenger'!BH7+'WAV Trips Cancelled by Driver '!BH7),'WAV Trips Cancelled No-show'!BH7/('WAV Trips Completed'!BH7+'WAV Trips Not Accepted'!BH7+'WAV Trips Cancelled No-show'!BH7+'WAV Trips Cancelled Passenger'!BH7+'WAV Trips Cancelled by Driver '!BH7),"")</f>
        <v>0.04761904762</v>
      </c>
      <c r="BI7" s="34">
        <f>IF(('WAV Trips Completed'!BI7+'WAV Trips Not Accepted'!BI7+'WAV Trips Cancelled No-show'!BI7+'WAV Trips Cancelled Passenger'!BI7+'WAV Trips Cancelled by Driver '!BI7),'WAV Trips Cancelled No-show'!BI7/('WAV Trips Completed'!BI7+'WAV Trips Not Accepted'!BI7+'WAV Trips Cancelled No-show'!BI7+'WAV Trips Cancelled Passenger'!BI7+'WAV Trips Cancelled by Driver '!BI7),"")</f>
        <v>0</v>
      </c>
      <c r="BJ7" s="34">
        <f>IF(('WAV Trips Completed'!BJ7+'WAV Trips Not Accepted'!BJ7+'WAV Trips Cancelled No-show'!BJ7+'WAV Trips Cancelled Passenger'!BJ7+'WAV Trips Cancelled by Driver '!BJ7),'WAV Trips Cancelled No-show'!BJ7/('WAV Trips Completed'!BJ7+'WAV Trips Not Accepted'!BJ7+'WAV Trips Cancelled No-show'!BJ7+'WAV Trips Cancelled Passenger'!BJ7+'WAV Trips Cancelled by Driver '!BJ7),"")</f>
        <v>0.05882352941</v>
      </c>
      <c r="BK7" s="34">
        <f>IF(('WAV Trips Completed'!BK7+'WAV Trips Not Accepted'!BK7+'WAV Trips Cancelled No-show'!BK7+'WAV Trips Cancelled Passenger'!BK7+'WAV Trips Cancelled by Driver '!BK7),'WAV Trips Cancelled No-show'!BK7/('WAV Trips Completed'!BK7+'WAV Trips Not Accepted'!BK7+'WAV Trips Cancelled No-show'!BK7+'WAV Trips Cancelled Passenger'!BK7+'WAV Trips Cancelled by Driver '!BK7),"")</f>
        <v>0</v>
      </c>
      <c r="BL7" s="34">
        <f>IF(('WAV Trips Completed'!BL7+'WAV Trips Not Accepted'!BL7+'WAV Trips Cancelled No-show'!BL7+'WAV Trips Cancelled Passenger'!BL7+'WAV Trips Cancelled by Driver '!BL7),'WAV Trips Cancelled No-show'!BL7/('WAV Trips Completed'!BL7+'WAV Trips Not Accepted'!BL7+'WAV Trips Cancelled No-show'!BL7+'WAV Trips Cancelled Passenger'!BL7+'WAV Trips Cancelled by Driver '!BL7),"")</f>
        <v>0</v>
      </c>
      <c r="BM7" s="34">
        <f>IF(('WAV Trips Completed'!BM7+'WAV Trips Not Accepted'!BM7+'WAV Trips Cancelled No-show'!BM7+'WAV Trips Cancelled Passenger'!BM7+'WAV Trips Cancelled by Driver '!BM7),'WAV Trips Cancelled No-show'!BM7/('WAV Trips Completed'!BM7+'WAV Trips Not Accepted'!BM7+'WAV Trips Cancelled No-show'!BM7+'WAV Trips Cancelled Passenger'!BM7+'WAV Trips Cancelled by Driver '!BM7),"")</f>
        <v>0.08</v>
      </c>
      <c r="BN7" s="34">
        <f>IF(('WAV Trips Completed'!BN7+'WAV Trips Not Accepted'!BN7+'WAV Trips Cancelled No-show'!BN7+'WAV Trips Cancelled Passenger'!BN7+'WAV Trips Cancelled by Driver '!BN7),'WAV Trips Cancelled No-show'!BN7/('WAV Trips Completed'!BN7+'WAV Trips Not Accepted'!BN7+'WAV Trips Cancelled No-show'!BN7+'WAV Trips Cancelled Passenger'!BN7+'WAV Trips Cancelled by Driver '!BN7),"")</f>
        <v>0</v>
      </c>
      <c r="BO7" s="34">
        <f>IF(('WAV Trips Completed'!BO7+'WAV Trips Not Accepted'!BO7+'WAV Trips Cancelled No-show'!BO7+'WAV Trips Cancelled Passenger'!BO7+'WAV Trips Cancelled by Driver '!BO7),'WAV Trips Cancelled No-show'!BO7/('WAV Trips Completed'!BO7+'WAV Trips Not Accepted'!BO7+'WAV Trips Cancelled No-show'!BO7+'WAV Trips Cancelled Passenger'!BO7+'WAV Trips Cancelled by Driver '!BO7),"")</f>
        <v>0</v>
      </c>
      <c r="BP7" s="34">
        <f>IF(('WAV Trips Completed'!BP7+'WAV Trips Not Accepted'!BP7+'WAV Trips Cancelled No-show'!BP7+'WAV Trips Cancelled Passenger'!BP7+'WAV Trips Cancelled by Driver '!BP7),'WAV Trips Cancelled No-show'!BP7/('WAV Trips Completed'!BP7+'WAV Trips Not Accepted'!BP7+'WAV Trips Cancelled No-show'!BP7+'WAV Trips Cancelled Passenger'!BP7+'WAV Trips Cancelled by Driver '!BP7),"")</f>
        <v>0</v>
      </c>
      <c r="BQ7" s="34">
        <f>IF(('WAV Trips Completed'!BQ7+'WAV Trips Not Accepted'!BQ7+'WAV Trips Cancelled No-show'!BQ7+'WAV Trips Cancelled Passenger'!BQ7+'WAV Trips Cancelled by Driver '!BQ7),'WAV Trips Cancelled No-show'!BQ7/('WAV Trips Completed'!BQ7+'WAV Trips Not Accepted'!BQ7+'WAV Trips Cancelled No-show'!BQ7+'WAV Trips Cancelled Passenger'!BQ7+'WAV Trips Cancelled by Driver '!BQ7),"")</f>
        <v>0</v>
      </c>
      <c r="BR7" s="34">
        <f>IF(('WAV Trips Completed'!BR7+'WAV Trips Not Accepted'!BR7+'WAV Trips Cancelled No-show'!BR7+'WAV Trips Cancelled Passenger'!BR7+'WAV Trips Cancelled by Driver '!BR7),'WAV Trips Cancelled No-show'!BR7/('WAV Trips Completed'!BR7+'WAV Trips Not Accepted'!BR7+'WAV Trips Cancelled No-show'!BR7+'WAV Trips Cancelled Passenger'!BR7+'WAV Trips Cancelled by Driver '!BR7),"")</f>
        <v>0</v>
      </c>
      <c r="BS7" s="34">
        <f>IF(('WAV Trips Completed'!BS7+'WAV Trips Not Accepted'!BS7+'WAV Trips Cancelled No-show'!BS7+'WAV Trips Cancelled Passenger'!BS7+'WAV Trips Cancelled by Driver '!BS7),'WAV Trips Cancelled No-show'!BS7/('WAV Trips Completed'!BS7+'WAV Trips Not Accepted'!BS7+'WAV Trips Cancelled No-show'!BS7+'WAV Trips Cancelled Passenger'!BS7+'WAV Trips Cancelled by Driver '!BS7),"")</f>
        <v>0</v>
      </c>
      <c r="BT7" s="34">
        <f>IF(('WAV Trips Completed'!BT7+'WAV Trips Not Accepted'!BT7+'WAV Trips Cancelled No-show'!BT7+'WAV Trips Cancelled Passenger'!BT7+'WAV Trips Cancelled by Driver '!BT7),'WAV Trips Cancelled No-show'!BT7/('WAV Trips Completed'!BT7+'WAV Trips Not Accepted'!BT7+'WAV Trips Cancelled No-show'!BT7+'WAV Trips Cancelled Passenger'!BT7+'WAV Trips Cancelled by Driver '!BT7),"")</f>
        <v>0</v>
      </c>
      <c r="BU7" s="34">
        <f>IF(('WAV Trips Completed'!BU7+'WAV Trips Not Accepted'!BU7+'WAV Trips Cancelled No-show'!BU7+'WAV Trips Cancelled Passenger'!BU7+'WAV Trips Cancelled by Driver '!BU7),'WAV Trips Cancelled No-show'!BU7/('WAV Trips Completed'!BU7+'WAV Trips Not Accepted'!BU7+'WAV Trips Cancelled No-show'!BU7+'WAV Trips Cancelled Passenger'!BU7+'WAV Trips Cancelled by Driver '!BU7),"")</f>
        <v>0</v>
      </c>
      <c r="BV7" s="34">
        <f>IF(('WAV Trips Completed'!BV7+'WAV Trips Not Accepted'!BV7+'WAV Trips Cancelled No-show'!BV7+'WAV Trips Cancelled Passenger'!BV7+'WAV Trips Cancelled by Driver '!BV7),'WAV Trips Cancelled No-show'!BV7/('WAV Trips Completed'!BV7+'WAV Trips Not Accepted'!BV7+'WAV Trips Cancelled No-show'!BV7+'WAV Trips Cancelled Passenger'!BV7+'WAV Trips Cancelled by Driver '!BV7),"")</f>
        <v>0</v>
      </c>
      <c r="BW7" s="34">
        <f>IF(('WAV Trips Completed'!BW7+'WAV Trips Not Accepted'!BW7+'WAV Trips Cancelled No-show'!BW7+'WAV Trips Cancelled Passenger'!BW7+'WAV Trips Cancelled by Driver '!BW7),'WAV Trips Cancelled No-show'!BW7/('WAV Trips Completed'!BW7+'WAV Trips Not Accepted'!BW7+'WAV Trips Cancelled No-show'!BW7+'WAV Trips Cancelled Passenger'!BW7+'WAV Trips Cancelled by Driver '!BW7),"")</f>
        <v>0</v>
      </c>
      <c r="BX7" s="34">
        <f>IF(('WAV Trips Completed'!BX7+'WAV Trips Not Accepted'!BX7+'WAV Trips Cancelled No-show'!BX7+'WAV Trips Cancelled Passenger'!BX7+'WAV Trips Cancelled by Driver '!BX7),'WAV Trips Cancelled No-show'!BX7/('WAV Trips Completed'!BX7+'WAV Trips Not Accepted'!BX7+'WAV Trips Cancelled No-show'!BX7+'WAV Trips Cancelled Passenger'!BX7+'WAV Trips Cancelled by Driver '!BX7),"")</f>
        <v>0</v>
      </c>
      <c r="BY7" s="34">
        <f>IF(('WAV Trips Completed'!BY7+'WAV Trips Not Accepted'!BY7+'WAV Trips Cancelled No-show'!BY7+'WAV Trips Cancelled Passenger'!BY7+'WAV Trips Cancelled by Driver '!BY7),'WAV Trips Cancelled No-show'!BY7/('WAV Trips Completed'!BY7+'WAV Trips Not Accepted'!BY7+'WAV Trips Cancelled No-show'!BY7+'WAV Trips Cancelled Passenger'!BY7+'WAV Trips Cancelled by Driver '!BY7),"")</f>
        <v>0</v>
      </c>
      <c r="BZ7" s="34">
        <f>IF(('WAV Trips Completed'!BZ7+'WAV Trips Not Accepted'!BZ7+'WAV Trips Cancelled No-show'!BZ7+'WAV Trips Cancelled Passenger'!BZ7+'WAV Trips Cancelled by Driver '!BZ7),'WAV Trips Cancelled No-show'!BZ7/('WAV Trips Completed'!BZ7+'WAV Trips Not Accepted'!BZ7+'WAV Trips Cancelled No-show'!BZ7+'WAV Trips Cancelled Passenger'!BZ7+'WAV Trips Cancelled by Driver '!BZ7),"")</f>
        <v>0</v>
      </c>
      <c r="CA7" s="34">
        <f>IF(('WAV Trips Completed'!CA7+'WAV Trips Not Accepted'!CA7+'WAV Trips Cancelled No-show'!CA7+'WAV Trips Cancelled Passenger'!CA7+'WAV Trips Cancelled by Driver '!CA7),'WAV Trips Cancelled No-show'!CA7/('WAV Trips Completed'!CA7+'WAV Trips Not Accepted'!CA7+'WAV Trips Cancelled No-show'!CA7+'WAV Trips Cancelled Passenger'!CA7+'WAV Trips Cancelled by Driver '!CA7),"")</f>
        <v>0</v>
      </c>
      <c r="CB7" s="34">
        <f>IF(('WAV Trips Completed'!CB7+'WAV Trips Not Accepted'!CB7+'WAV Trips Cancelled No-show'!CB7+'WAV Trips Cancelled Passenger'!CB7+'WAV Trips Cancelled by Driver '!CB7),'WAV Trips Cancelled No-show'!CB7/('WAV Trips Completed'!CB7+'WAV Trips Not Accepted'!CB7+'WAV Trips Cancelled No-show'!CB7+'WAV Trips Cancelled Passenger'!CB7+'WAV Trips Cancelled by Driver '!CB7),"")</f>
        <v>0</v>
      </c>
      <c r="CC7" s="34">
        <f>IF(('WAV Trips Completed'!CC7+'WAV Trips Not Accepted'!CC7+'WAV Trips Cancelled No-show'!CC7+'WAV Trips Cancelled Passenger'!CC7+'WAV Trips Cancelled by Driver '!CC7),'WAV Trips Cancelled No-show'!CC7/('WAV Trips Completed'!CC7+'WAV Trips Not Accepted'!CC7+'WAV Trips Cancelled No-show'!CC7+'WAV Trips Cancelled Passenger'!CC7+'WAV Trips Cancelled by Driver '!CC7),"")</f>
        <v>0</v>
      </c>
      <c r="CD7" s="34">
        <f>IF(('WAV Trips Completed'!CD7+'WAV Trips Not Accepted'!CD7+'WAV Trips Cancelled No-show'!CD7+'WAV Trips Cancelled Passenger'!CD7+'WAV Trips Cancelled by Driver '!CD7),'WAV Trips Cancelled No-show'!CD7/('WAV Trips Completed'!CD7+'WAV Trips Not Accepted'!CD7+'WAV Trips Cancelled No-show'!CD7+'WAV Trips Cancelled Passenger'!CD7+'WAV Trips Cancelled by Driver '!CD7),"")</f>
        <v>0</v>
      </c>
      <c r="CE7" s="34">
        <f>IF(('WAV Trips Completed'!CE7+'WAV Trips Not Accepted'!CE7+'WAV Trips Cancelled No-show'!CE7+'WAV Trips Cancelled Passenger'!CE7+'WAV Trips Cancelled by Driver '!CE7),'WAV Trips Cancelled No-show'!CE7/('WAV Trips Completed'!CE7+'WAV Trips Not Accepted'!CE7+'WAV Trips Cancelled No-show'!CE7+'WAV Trips Cancelled Passenger'!CE7+'WAV Trips Cancelled by Driver '!CE7),"")</f>
        <v>0</v>
      </c>
      <c r="CF7" s="34">
        <f>IF(('WAV Trips Completed'!CF7+'WAV Trips Not Accepted'!CF7+'WAV Trips Cancelled No-show'!CF7+'WAV Trips Cancelled Passenger'!CF7+'WAV Trips Cancelled by Driver '!CF7),'WAV Trips Cancelled No-show'!CF7/('WAV Trips Completed'!CF7+'WAV Trips Not Accepted'!CF7+'WAV Trips Cancelled No-show'!CF7+'WAV Trips Cancelled Passenger'!CF7+'WAV Trips Cancelled by Driver '!CF7),"")</f>
        <v>0</v>
      </c>
      <c r="CG7" s="34">
        <f>IF(('WAV Trips Completed'!CG7+'WAV Trips Not Accepted'!CG7+'WAV Trips Cancelled No-show'!CG7+'WAV Trips Cancelled Passenger'!CG7+'WAV Trips Cancelled by Driver '!CG7),'WAV Trips Cancelled No-show'!CG7/('WAV Trips Completed'!CG7+'WAV Trips Not Accepted'!CG7+'WAV Trips Cancelled No-show'!CG7+'WAV Trips Cancelled Passenger'!CG7+'WAV Trips Cancelled by Driver '!CG7),"")</f>
        <v>0</v>
      </c>
      <c r="CH7" s="34">
        <f>IF(('WAV Trips Completed'!CH7+'WAV Trips Not Accepted'!CH7+'WAV Trips Cancelled No-show'!CH7+'WAV Trips Cancelled Passenger'!CH7+'WAV Trips Cancelled by Driver '!CH7),'WAV Trips Cancelled No-show'!CH7/('WAV Trips Completed'!CH7+'WAV Trips Not Accepted'!CH7+'WAV Trips Cancelled No-show'!CH7+'WAV Trips Cancelled Passenger'!CH7+'WAV Trips Cancelled by Driver '!CH7),"")</f>
        <v>0.09090909091</v>
      </c>
      <c r="CI7" s="34">
        <f>IF(('WAV Trips Completed'!CI7+'WAV Trips Not Accepted'!CI7+'WAV Trips Cancelled No-show'!CI7+'WAV Trips Cancelled Passenger'!CI7+'WAV Trips Cancelled by Driver '!CI7),'WAV Trips Cancelled No-show'!CI7/('WAV Trips Completed'!CI7+'WAV Trips Not Accepted'!CI7+'WAV Trips Cancelled No-show'!CI7+'WAV Trips Cancelled Passenger'!CI7+'WAV Trips Cancelled by Driver '!CI7),"")</f>
        <v>0</v>
      </c>
      <c r="CJ7" s="34">
        <f>IF(('WAV Trips Completed'!CJ7+'WAV Trips Not Accepted'!CJ7+'WAV Trips Cancelled No-show'!CJ7+'WAV Trips Cancelled Passenger'!CJ7+'WAV Trips Cancelled by Driver '!CJ7),'WAV Trips Cancelled No-show'!CJ7/('WAV Trips Completed'!CJ7+'WAV Trips Not Accepted'!CJ7+'WAV Trips Cancelled No-show'!CJ7+'WAV Trips Cancelled Passenger'!CJ7+'WAV Trips Cancelled by Driver '!CJ7),"")</f>
        <v>0</v>
      </c>
      <c r="CK7" s="34">
        <f>IF(('WAV Trips Completed'!CK7+'WAV Trips Not Accepted'!CK7+'WAV Trips Cancelled No-show'!CK7+'WAV Trips Cancelled Passenger'!CK7+'WAV Trips Cancelled by Driver '!CK7),'WAV Trips Cancelled No-show'!CK7/('WAV Trips Completed'!CK7+'WAV Trips Not Accepted'!CK7+'WAV Trips Cancelled No-show'!CK7+'WAV Trips Cancelled Passenger'!CK7+'WAV Trips Cancelled by Driver '!CK7),"")</f>
        <v>0</v>
      </c>
      <c r="CL7" s="34">
        <f>IF(('WAV Trips Completed'!CL7+'WAV Trips Not Accepted'!CL7+'WAV Trips Cancelled No-show'!CL7+'WAV Trips Cancelled Passenger'!CL7+'WAV Trips Cancelled by Driver '!CL7),'WAV Trips Cancelled No-show'!CL7/('WAV Trips Completed'!CL7+'WAV Trips Not Accepted'!CL7+'WAV Trips Cancelled No-show'!CL7+'WAV Trips Cancelled Passenger'!CL7+'WAV Trips Cancelled by Driver '!CL7),"")</f>
        <v>0</v>
      </c>
      <c r="CM7" s="34">
        <f>IF(('WAV Trips Completed'!CM7+'WAV Trips Not Accepted'!CM7+'WAV Trips Cancelled No-show'!CM7+'WAV Trips Cancelled Passenger'!CM7+'WAV Trips Cancelled by Driver '!CM7),'WAV Trips Cancelled No-show'!CM7/('WAV Trips Completed'!CM7+'WAV Trips Not Accepted'!CM7+'WAV Trips Cancelled No-show'!CM7+'WAV Trips Cancelled Passenger'!CM7+'WAV Trips Cancelled by Driver '!CM7),"")</f>
        <v>0</v>
      </c>
      <c r="CN7" s="34">
        <f>IF(('WAV Trips Completed'!CN7+'WAV Trips Not Accepted'!CN7+'WAV Trips Cancelled No-show'!CN7+'WAV Trips Cancelled Passenger'!CN7+'WAV Trips Cancelled by Driver '!CN7),'WAV Trips Cancelled No-show'!CN7/('WAV Trips Completed'!CN7+'WAV Trips Not Accepted'!CN7+'WAV Trips Cancelled No-show'!CN7+'WAV Trips Cancelled Passenger'!CN7+'WAV Trips Cancelled by Driver '!CN7),"")</f>
        <v>0</v>
      </c>
      <c r="CO7" s="34">
        <f>IF(('WAV Trips Completed'!CO7+'WAV Trips Not Accepted'!CO7+'WAV Trips Cancelled No-show'!CO7+'WAV Trips Cancelled Passenger'!CO7+'WAV Trips Cancelled by Driver '!CO7),'WAV Trips Cancelled No-show'!CO7/('WAV Trips Completed'!CO7+'WAV Trips Not Accepted'!CO7+'WAV Trips Cancelled No-show'!CO7+'WAV Trips Cancelled Passenger'!CO7+'WAV Trips Cancelled by Driver '!CO7),"")</f>
        <v>0</v>
      </c>
      <c r="CP7" s="34">
        <f>IF(('WAV Trips Completed'!CP7+'WAV Trips Not Accepted'!CP7+'WAV Trips Cancelled No-show'!CP7+'WAV Trips Cancelled Passenger'!CP7+'WAV Trips Cancelled by Driver '!CP7),'WAV Trips Cancelled No-show'!CP7/('WAV Trips Completed'!CP7+'WAV Trips Not Accepted'!CP7+'WAV Trips Cancelled No-show'!CP7+'WAV Trips Cancelled Passenger'!CP7+'WAV Trips Cancelled by Driver '!CP7),"")</f>
        <v>0</v>
      </c>
      <c r="CQ7" s="34">
        <f>IF(('WAV Trips Completed'!CQ7+'WAV Trips Not Accepted'!CQ7+'WAV Trips Cancelled No-show'!CQ7+'WAV Trips Cancelled Passenger'!CQ7+'WAV Trips Cancelled by Driver '!CQ7),'WAV Trips Cancelled No-show'!CQ7/('WAV Trips Completed'!CQ7+'WAV Trips Not Accepted'!CQ7+'WAV Trips Cancelled No-show'!CQ7+'WAV Trips Cancelled Passenger'!CQ7+'WAV Trips Cancelled by Driver '!CQ7),"")</f>
        <v>0</v>
      </c>
      <c r="CR7" s="34">
        <f>IF(('WAV Trips Completed'!CR7+'WAV Trips Not Accepted'!CR7+'WAV Trips Cancelled No-show'!CR7+'WAV Trips Cancelled Passenger'!CR7+'WAV Trips Cancelled by Driver '!CR7),'WAV Trips Cancelled No-show'!CR7/('WAV Trips Completed'!CR7+'WAV Trips Not Accepted'!CR7+'WAV Trips Cancelled No-show'!CR7+'WAV Trips Cancelled Passenger'!CR7+'WAV Trips Cancelled by Driver '!CR7),"")</f>
        <v>0</v>
      </c>
      <c r="CS7" s="34">
        <f>IF(('WAV Trips Completed'!CS7+'WAV Trips Not Accepted'!CS7+'WAV Trips Cancelled No-show'!CS7+'WAV Trips Cancelled Passenger'!CS7+'WAV Trips Cancelled by Driver '!CS7),'WAV Trips Cancelled No-show'!CS7/('WAV Trips Completed'!CS7+'WAV Trips Not Accepted'!CS7+'WAV Trips Cancelled No-show'!CS7+'WAV Trips Cancelled Passenger'!CS7+'WAV Trips Cancelled by Driver '!CS7),"")</f>
        <v>0</v>
      </c>
      <c r="CT7" s="34">
        <f>IF(('WAV Trips Completed'!CT7+'WAV Trips Not Accepted'!CT7+'WAV Trips Cancelled No-show'!CT7+'WAV Trips Cancelled Passenger'!CT7+'WAV Trips Cancelled by Driver '!CT7),'WAV Trips Cancelled No-show'!CT7/('WAV Trips Completed'!CT7+'WAV Trips Not Accepted'!CT7+'WAV Trips Cancelled No-show'!CT7+'WAV Trips Cancelled Passenger'!CT7+'WAV Trips Cancelled by Driver '!CT7),"")</f>
        <v>0</v>
      </c>
      <c r="CU7" s="34" t="str">
        <f>IF(('WAV Trips Completed'!CU7+'WAV Trips Not Accepted'!CU7+'WAV Trips Cancelled No-show'!CU7+'WAV Trips Cancelled Passenger'!CU7+'WAV Trips Cancelled by Driver '!CU7),'WAV Trips Cancelled No-show'!CU7/('WAV Trips Completed'!CU7+'WAV Trips Not Accepted'!CU7+'WAV Trips Cancelled No-show'!CU7+'WAV Trips Cancelled Passenger'!CU7+'WAV Trips Cancelled by Driver '!CU7),"")</f>
        <v/>
      </c>
      <c r="CV7" s="34" t="str">
        <f>IF(('WAV Trips Completed'!CV7+'WAV Trips Not Accepted'!CV7+'WAV Trips Cancelled No-show'!CV7+'WAV Trips Cancelled Passenger'!CV7+'WAV Trips Cancelled by Driver '!CV7),'WAV Trips Cancelled No-show'!CV7/('WAV Trips Completed'!CV7+'WAV Trips Not Accepted'!CV7+'WAV Trips Cancelled No-show'!CV7+'WAV Trips Cancelled Passenger'!CV7+'WAV Trips Cancelled by Driver '!CV7),"")</f>
        <v/>
      </c>
      <c r="CW7" s="34">
        <f>IF(('WAV Trips Completed'!CW7+'WAV Trips Not Accepted'!CW7+'WAV Trips Cancelled No-show'!CW7+'WAV Trips Cancelled Passenger'!CW7+'WAV Trips Cancelled by Driver '!CW7),'WAV Trips Cancelled No-show'!CW7/('WAV Trips Completed'!CW7+'WAV Trips Not Accepted'!CW7+'WAV Trips Cancelled No-show'!CW7+'WAV Trips Cancelled Passenger'!CW7+'WAV Trips Cancelled by Driver '!CW7),"")</f>
        <v>0</v>
      </c>
      <c r="CX7" s="34">
        <f>IF(('WAV Trips Completed'!CX7+'WAV Trips Not Accepted'!CX7+'WAV Trips Cancelled No-show'!CX7+'WAV Trips Cancelled Passenger'!CX7+'WAV Trips Cancelled by Driver '!CX7),'WAV Trips Cancelled No-show'!CX7/('WAV Trips Completed'!CX7+'WAV Trips Not Accepted'!CX7+'WAV Trips Cancelled No-show'!CX7+'WAV Trips Cancelled Passenger'!CX7+'WAV Trips Cancelled by Driver '!CX7),"")</f>
        <v>0</v>
      </c>
      <c r="CY7" s="34">
        <f>IF(('WAV Trips Completed'!CY7+'WAV Trips Not Accepted'!CY7+'WAV Trips Cancelled No-show'!CY7+'WAV Trips Cancelled Passenger'!CY7+'WAV Trips Cancelled by Driver '!CY7),'WAV Trips Cancelled No-show'!CY7/('WAV Trips Completed'!CY7+'WAV Trips Not Accepted'!CY7+'WAV Trips Cancelled No-show'!CY7+'WAV Trips Cancelled Passenger'!CY7+'WAV Trips Cancelled by Driver '!CY7),"")</f>
        <v>0</v>
      </c>
      <c r="CZ7" s="34">
        <f>IF(('WAV Trips Completed'!CZ7+'WAV Trips Not Accepted'!CZ7+'WAV Trips Cancelled No-show'!CZ7+'WAV Trips Cancelled Passenger'!CZ7+'WAV Trips Cancelled by Driver '!CZ7),'WAV Trips Cancelled No-show'!CZ7/('WAV Trips Completed'!CZ7+'WAV Trips Not Accepted'!CZ7+'WAV Trips Cancelled No-show'!CZ7+'WAV Trips Cancelled Passenger'!CZ7+'WAV Trips Cancelled by Driver '!CZ7),"")</f>
        <v>0</v>
      </c>
      <c r="DA7" s="34">
        <f>IF(('WAV Trips Completed'!DA7+'WAV Trips Not Accepted'!DA7+'WAV Trips Cancelled No-show'!DA7+'WAV Trips Cancelled Passenger'!DA7+'WAV Trips Cancelled by Driver '!DA7),'WAV Trips Cancelled No-show'!DA7/('WAV Trips Completed'!DA7+'WAV Trips Not Accepted'!DA7+'WAV Trips Cancelled No-show'!DA7+'WAV Trips Cancelled Passenger'!DA7+'WAV Trips Cancelled by Driver '!DA7),"")</f>
        <v>0</v>
      </c>
      <c r="DB7" s="34">
        <f>IF(('WAV Trips Completed'!DB7+'WAV Trips Not Accepted'!DB7+'WAV Trips Cancelled No-show'!DB7+'WAV Trips Cancelled Passenger'!DB7+'WAV Trips Cancelled by Driver '!DB7),'WAV Trips Cancelled No-show'!DB7/('WAV Trips Completed'!DB7+'WAV Trips Not Accepted'!DB7+'WAV Trips Cancelled No-show'!DB7+'WAV Trips Cancelled Passenger'!DB7+'WAV Trips Cancelled by Driver '!DB7),"")</f>
        <v>0</v>
      </c>
      <c r="DC7" s="34">
        <f>IF(('WAV Trips Completed'!DC7+'WAV Trips Not Accepted'!DC7+'WAV Trips Cancelled No-show'!DC7+'WAV Trips Cancelled Passenger'!DC7+'WAV Trips Cancelled by Driver '!DC7),'WAV Trips Cancelled No-show'!DC7/('WAV Trips Completed'!DC7+'WAV Trips Not Accepted'!DC7+'WAV Trips Cancelled No-show'!DC7+'WAV Trips Cancelled Passenger'!DC7+'WAV Trips Cancelled by Driver '!DC7),"")</f>
        <v>0</v>
      </c>
      <c r="DD7" s="34">
        <f>IF(('WAV Trips Completed'!DD7+'WAV Trips Not Accepted'!DD7+'WAV Trips Cancelled No-show'!DD7+'WAV Trips Cancelled Passenger'!DD7+'WAV Trips Cancelled by Driver '!DD7),'WAV Trips Cancelled No-show'!DD7/('WAV Trips Completed'!DD7+'WAV Trips Not Accepted'!DD7+'WAV Trips Cancelled No-show'!DD7+'WAV Trips Cancelled Passenger'!DD7+'WAV Trips Cancelled by Driver '!DD7),"")</f>
        <v>0</v>
      </c>
      <c r="DE7" s="34">
        <f>IF(('WAV Trips Completed'!DE7+'WAV Trips Not Accepted'!DE7+'WAV Trips Cancelled No-show'!DE7+'WAV Trips Cancelled Passenger'!DE7+'WAV Trips Cancelled by Driver '!DE7),'WAV Trips Cancelled No-show'!DE7/('WAV Trips Completed'!DE7+'WAV Trips Not Accepted'!DE7+'WAV Trips Cancelled No-show'!DE7+'WAV Trips Cancelled Passenger'!DE7+'WAV Trips Cancelled by Driver '!DE7),"")</f>
        <v>0</v>
      </c>
      <c r="DF7" s="34">
        <f>IF(('WAV Trips Completed'!DF7+'WAV Trips Not Accepted'!DF7+'WAV Trips Cancelled No-show'!DF7+'WAV Trips Cancelled Passenger'!DF7+'WAV Trips Cancelled by Driver '!DF7),'WAV Trips Cancelled No-show'!DF7/('WAV Trips Completed'!DF7+'WAV Trips Not Accepted'!DF7+'WAV Trips Cancelled No-show'!DF7+'WAV Trips Cancelled Passenger'!DF7+'WAV Trips Cancelled by Driver '!DF7),"")</f>
        <v>0</v>
      </c>
      <c r="DG7" s="34">
        <f>IF(('WAV Trips Completed'!DG7+'WAV Trips Not Accepted'!DG7+'WAV Trips Cancelled No-show'!DG7+'WAV Trips Cancelled Passenger'!DG7+'WAV Trips Cancelled by Driver '!DG7),'WAV Trips Cancelled No-show'!DG7/('WAV Trips Completed'!DG7+'WAV Trips Not Accepted'!DG7+'WAV Trips Cancelled No-show'!DG7+'WAV Trips Cancelled Passenger'!DG7+'WAV Trips Cancelled by Driver '!DG7),"")</f>
        <v>0</v>
      </c>
      <c r="DH7" s="34">
        <f>IF(('WAV Trips Completed'!DH7+'WAV Trips Not Accepted'!DH7+'WAV Trips Cancelled No-show'!DH7+'WAV Trips Cancelled Passenger'!DH7+'WAV Trips Cancelled by Driver '!DH7),'WAV Trips Cancelled No-show'!DH7/('WAV Trips Completed'!DH7+'WAV Trips Not Accepted'!DH7+'WAV Trips Cancelled No-show'!DH7+'WAV Trips Cancelled Passenger'!DH7+'WAV Trips Cancelled by Driver '!DH7),"")</f>
        <v>0</v>
      </c>
      <c r="DI7" s="34">
        <f>IF(('WAV Trips Completed'!DI7+'WAV Trips Not Accepted'!DI7+'WAV Trips Cancelled No-show'!DI7+'WAV Trips Cancelled Passenger'!DI7+'WAV Trips Cancelled by Driver '!DI7),'WAV Trips Cancelled No-show'!DI7/('WAV Trips Completed'!DI7+'WAV Trips Not Accepted'!DI7+'WAV Trips Cancelled No-show'!DI7+'WAV Trips Cancelled Passenger'!DI7+'WAV Trips Cancelled by Driver '!DI7),"")</f>
        <v>0</v>
      </c>
      <c r="DJ7" s="34">
        <f>IF(('WAV Trips Completed'!DJ7+'WAV Trips Not Accepted'!DJ7+'WAV Trips Cancelled No-show'!DJ7+'WAV Trips Cancelled Passenger'!DJ7+'WAV Trips Cancelled by Driver '!DJ7),'WAV Trips Cancelled No-show'!DJ7/('WAV Trips Completed'!DJ7+'WAV Trips Not Accepted'!DJ7+'WAV Trips Cancelled No-show'!DJ7+'WAV Trips Cancelled Passenger'!DJ7+'WAV Trips Cancelled by Driver '!DJ7),"")</f>
        <v>0</v>
      </c>
      <c r="DK7" s="34">
        <f>IF(('WAV Trips Completed'!DK7+'WAV Trips Not Accepted'!DK7+'WAV Trips Cancelled No-show'!DK7+'WAV Trips Cancelled Passenger'!DK7+'WAV Trips Cancelled by Driver '!DK7),'WAV Trips Cancelled No-show'!DK7/('WAV Trips Completed'!DK7+'WAV Trips Not Accepted'!DK7+'WAV Trips Cancelled No-show'!DK7+'WAV Trips Cancelled Passenger'!DK7+'WAV Trips Cancelled by Driver '!DK7),"")</f>
        <v>0</v>
      </c>
      <c r="DL7" s="34">
        <f>IF(('WAV Trips Completed'!DL7+'WAV Trips Not Accepted'!DL7+'WAV Trips Cancelled No-show'!DL7+'WAV Trips Cancelled Passenger'!DL7+'WAV Trips Cancelled by Driver '!DL7),'WAV Trips Cancelled No-show'!DL7/('WAV Trips Completed'!DL7+'WAV Trips Not Accepted'!DL7+'WAV Trips Cancelled No-show'!DL7+'WAV Trips Cancelled Passenger'!DL7+'WAV Trips Cancelled by Driver '!DL7),"")</f>
        <v>0.1</v>
      </c>
      <c r="DM7" s="34">
        <f>IF(('WAV Trips Completed'!DM7+'WAV Trips Not Accepted'!DM7+'WAV Trips Cancelled No-show'!DM7+'WAV Trips Cancelled Passenger'!DM7+'WAV Trips Cancelled by Driver '!DM7),'WAV Trips Cancelled No-show'!DM7/('WAV Trips Completed'!DM7+'WAV Trips Not Accepted'!DM7+'WAV Trips Cancelled No-show'!DM7+'WAV Trips Cancelled Passenger'!DM7+'WAV Trips Cancelled by Driver '!DM7),"")</f>
        <v>0</v>
      </c>
      <c r="DN7" s="34">
        <f>IF(('WAV Trips Completed'!DN7+'WAV Trips Not Accepted'!DN7+'WAV Trips Cancelled No-show'!DN7+'WAV Trips Cancelled Passenger'!DN7+'WAV Trips Cancelled by Driver '!DN7),'WAV Trips Cancelled No-show'!DN7/('WAV Trips Completed'!DN7+'WAV Trips Not Accepted'!DN7+'WAV Trips Cancelled No-show'!DN7+'WAV Trips Cancelled Passenger'!DN7+'WAV Trips Cancelled by Driver '!DN7),"")</f>
        <v>0.125</v>
      </c>
      <c r="DO7" s="34">
        <f>IF(('WAV Trips Completed'!DO7+'WAV Trips Not Accepted'!DO7+'WAV Trips Cancelled No-show'!DO7+'WAV Trips Cancelled Passenger'!DO7+'WAV Trips Cancelled by Driver '!DO7),'WAV Trips Cancelled No-show'!DO7/('WAV Trips Completed'!DO7+'WAV Trips Not Accepted'!DO7+'WAV Trips Cancelled No-show'!DO7+'WAV Trips Cancelled Passenger'!DO7+'WAV Trips Cancelled by Driver '!DO7),"")</f>
        <v>0</v>
      </c>
      <c r="DP7" s="34">
        <f>IF(('WAV Trips Completed'!DP7+'WAV Trips Not Accepted'!DP7+'WAV Trips Cancelled No-show'!DP7+'WAV Trips Cancelled Passenger'!DP7+'WAV Trips Cancelled by Driver '!DP7),'WAV Trips Cancelled No-show'!DP7/('WAV Trips Completed'!DP7+'WAV Trips Not Accepted'!DP7+'WAV Trips Cancelled No-show'!DP7+'WAV Trips Cancelled Passenger'!DP7+'WAV Trips Cancelled by Driver '!DP7),"")</f>
        <v>0</v>
      </c>
      <c r="DQ7" s="34">
        <f>IF(('WAV Trips Completed'!DQ7+'WAV Trips Not Accepted'!DQ7+'WAV Trips Cancelled No-show'!DQ7+'WAV Trips Cancelled Passenger'!DQ7+'WAV Trips Cancelled by Driver '!DQ7),'WAV Trips Cancelled No-show'!DQ7/('WAV Trips Completed'!DQ7+'WAV Trips Not Accepted'!DQ7+'WAV Trips Cancelled No-show'!DQ7+'WAV Trips Cancelled Passenger'!DQ7+'WAV Trips Cancelled by Driver '!DQ7),"")</f>
        <v>0</v>
      </c>
      <c r="DR7" s="34">
        <f>IF(('WAV Trips Completed'!DR7+'WAV Trips Not Accepted'!DR7+'WAV Trips Cancelled No-show'!DR7+'WAV Trips Cancelled Passenger'!DR7+'WAV Trips Cancelled by Driver '!DR7),'WAV Trips Cancelled No-show'!DR7/('WAV Trips Completed'!DR7+'WAV Trips Not Accepted'!DR7+'WAV Trips Cancelled No-show'!DR7+'WAV Trips Cancelled Passenger'!DR7+'WAV Trips Cancelled by Driver '!DR7),"")</f>
        <v>0</v>
      </c>
      <c r="DS7" s="34" t="str">
        <f>IF(('WAV Trips Completed'!DS7+'WAV Trips Not Accepted'!DS7+'WAV Trips Cancelled No-show'!DS7+'WAV Trips Cancelled Passenger'!DS7+'WAV Trips Cancelled by Driver '!DS7),'WAV Trips Cancelled No-show'!DS7/('WAV Trips Completed'!DS7+'WAV Trips Not Accepted'!DS7+'WAV Trips Cancelled No-show'!DS7+'WAV Trips Cancelled Passenger'!DS7+'WAV Trips Cancelled by Driver '!DS7),"")</f>
        <v/>
      </c>
      <c r="DT7" s="34" t="str">
        <f>IF(('WAV Trips Completed'!DT7+'WAV Trips Not Accepted'!DT7+'WAV Trips Cancelled No-show'!DT7+'WAV Trips Cancelled Passenger'!DT7+'WAV Trips Cancelled by Driver '!DT7),'WAV Trips Cancelled No-show'!DT7/('WAV Trips Completed'!DT7+'WAV Trips Not Accepted'!DT7+'WAV Trips Cancelled No-show'!DT7+'WAV Trips Cancelled Passenger'!DT7+'WAV Trips Cancelled by Driver '!DT7),"")</f>
        <v/>
      </c>
      <c r="DU7" s="34">
        <f>IF(('WAV Trips Completed'!DU7+'WAV Trips Not Accepted'!DU7+'WAV Trips Cancelled No-show'!DU7+'WAV Trips Cancelled Passenger'!DU7+'WAV Trips Cancelled by Driver '!DU7),'WAV Trips Cancelled No-show'!DU7/('WAV Trips Completed'!DU7+'WAV Trips Not Accepted'!DU7+'WAV Trips Cancelled No-show'!DU7+'WAV Trips Cancelled Passenger'!DU7+'WAV Trips Cancelled by Driver '!DU7),"")</f>
        <v>0</v>
      </c>
      <c r="DV7" s="34" t="str">
        <f>IF(('WAV Trips Completed'!DV7+'WAV Trips Not Accepted'!DV7+'WAV Trips Cancelled No-show'!DV7+'WAV Trips Cancelled Passenger'!DV7+'WAV Trips Cancelled by Driver '!DV7),'WAV Trips Cancelled No-show'!DV7/('WAV Trips Completed'!DV7+'WAV Trips Not Accepted'!DV7+'WAV Trips Cancelled No-show'!DV7+'WAV Trips Cancelled Passenger'!DV7+'WAV Trips Cancelled by Driver '!DV7),"")</f>
        <v/>
      </c>
      <c r="DW7" s="34" t="str">
        <f>IF(('WAV Trips Completed'!DW7+'WAV Trips Not Accepted'!DW7+'WAV Trips Cancelled No-show'!DW7+'WAV Trips Cancelled Passenger'!DW7+'WAV Trips Cancelled by Driver '!DW7),'WAV Trips Cancelled No-show'!DW7/('WAV Trips Completed'!DW7+'WAV Trips Not Accepted'!DW7+'WAV Trips Cancelled No-show'!DW7+'WAV Trips Cancelled Passenger'!DW7+'WAV Trips Cancelled by Driver '!DW7),"")</f>
        <v/>
      </c>
      <c r="DX7" s="34">
        <f>IF(('WAV Trips Completed'!DX7+'WAV Trips Not Accepted'!DX7+'WAV Trips Cancelled No-show'!DX7+'WAV Trips Cancelled Passenger'!DX7+'WAV Trips Cancelled by Driver '!DX7),'WAV Trips Cancelled No-show'!DX7/('WAV Trips Completed'!DX7+'WAV Trips Not Accepted'!DX7+'WAV Trips Cancelled No-show'!DX7+'WAV Trips Cancelled Passenger'!DX7+'WAV Trips Cancelled by Driver '!DX7),"")</f>
        <v>0</v>
      </c>
      <c r="DY7" s="34">
        <f>IF(('WAV Trips Completed'!DY7+'WAV Trips Not Accepted'!DY7+'WAV Trips Cancelled No-show'!DY7+'WAV Trips Cancelled Passenger'!DY7+'WAV Trips Cancelled by Driver '!DY7),'WAV Trips Cancelled No-show'!DY7/('WAV Trips Completed'!DY7+'WAV Trips Not Accepted'!DY7+'WAV Trips Cancelled No-show'!DY7+'WAV Trips Cancelled Passenger'!DY7+'WAV Trips Cancelled by Driver '!DY7),"")</f>
        <v>0</v>
      </c>
      <c r="DZ7" s="34">
        <f>IF(('WAV Trips Completed'!DZ7+'WAV Trips Not Accepted'!DZ7+'WAV Trips Cancelled No-show'!DZ7+'WAV Trips Cancelled Passenger'!DZ7+'WAV Trips Cancelled by Driver '!DZ7),'WAV Trips Cancelled No-show'!DZ7/('WAV Trips Completed'!DZ7+'WAV Trips Not Accepted'!DZ7+'WAV Trips Cancelled No-show'!DZ7+'WAV Trips Cancelled Passenger'!DZ7+'WAV Trips Cancelled by Driver '!DZ7),"")</f>
        <v>0</v>
      </c>
      <c r="EA7" s="34">
        <f>IF(('WAV Trips Completed'!EA7+'WAV Trips Not Accepted'!EA7+'WAV Trips Cancelled No-show'!EA7+'WAV Trips Cancelled Passenger'!EA7+'WAV Trips Cancelled by Driver '!EA7),'WAV Trips Cancelled No-show'!EA7/('WAV Trips Completed'!EA7+'WAV Trips Not Accepted'!EA7+'WAV Trips Cancelled No-show'!EA7+'WAV Trips Cancelled Passenger'!EA7+'WAV Trips Cancelled by Driver '!EA7),"")</f>
        <v>0.1428571429</v>
      </c>
      <c r="EB7" s="34">
        <f>IF(('WAV Trips Completed'!EB7+'WAV Trips Not Accepted'!EB7+'WAV Trips Cancelled No-show'!EB7+'WAV Trips Cancelled Passenger'!EB7+'WAV Trips Cancelled by Driver '!EB7),'WAV Trips Cancelled No-show'!EB7/('WAV Trips Completed'!EB7+'WAV Trips Not Accepted'!EB7+'WAV Trips Cancelled No-show'!EB7+'WAV Trips Cancelled Passenger'!EB7+'WAV Trips Cancelled by Driver '!EB7),"")</f>
        <v>0</v>
      </c>
      <c r="EC7" s="34">
        <f>IF(('WAV Trips Completed'!EC7+'WAV Trips Not Accepted'!EC7+'WAV Trips Cancelled No-show'!EC7+'WAV Trips Cancelled Passenger'!EC7+'WAV Trips Cancelled by Driver '!EC7),'WAV Trips Cancelled No-show'!EC7/('WAV Trips Completed'!EC7+'WAV Trips Not Accepted'!EC7+'WAV Trips Cancelled No-show'!EC7+'WAV Trips Cancelled Passenger'!EC7+'WAV Trips Cancelled by Driver '!EC7),"")</f>
        <v>0</v>
      </c>
      <c r="ED7" s="34">
        <f>IF(('WAV Trips Completed'!ED7+'WAV Trips Not Accepted'!ED7+'WAV Trips Cancelled No-show'!ED7+'WAV Trips Cancelled Passenger'!ED7+'WAV Trips Cancelled by Driver '!ED7),'WAV Trips Cancelled No-show'!ED7/('WAV Trips Completed'!ED7+'WAV Trips Not Accepted'!ED7+'WAV Trips Cancelled No-show'!ED7+'WAV Trips Cancelled Passenger'!ED7+'WAV Trips Cancelled by Driver '!ED7),"")</f>
        <v>0</v>
      </c>
      <c r="EE7" s="34">
        <f>IF(('WAV Trips Completed'!EE7+'WAV Trips Not Accepted'!EE7+'WAV Trips Cancelled No-show'!EE7+'WAV Trips Cancelled Passenger'!EE7+'WAV Trips Cancelled by Driver '!EE7),'WAV Trips Cancelled No-show'!EE7/('WAV Trips Completed'!EE7+'WAV Trips Not Accepted'!EE7+'WAV Trips Cancelled No-show'!EE7+'WAV Trips Cancelled Passenger'!EE7+'WAV Trips Cancelled by Driver '!EE7),"")</f>
        <v>0</v>
      </c>
      <c r="EF7" s="34">
        <f>IF(('WAV Trips Completed'!EF7+'WAV Trips Not Accepted'!EF7+'WAV Trips Cancelled No-show'!EF7+'WAV Trips Cancelled Passenger'!EF7+'WAV Trips Cancelled by Driver '!EF7),'WAV Trips Cancelled No-show'!EF7/('WAV Trips Completed'!EF7+'WAV Trips Not Accepted'!EF7+'WAV Trips Cancelled No-show'!EF7+'WAV Trips Cancelled Passenger'!EF7+'WAV Trips Cancelled by Driver '!EF7),"")</f>
        <v>0</v>
      </c>
      <c r="EG7" s="34">
        <f>IF(('WAV Trips Completed'!EG7+'WAV Trips Not Accepted'!EG7+'WAV Trips Cancelled No-show'!EG7+'WAV Trips Cancelled Passenger'!EG7+'WAV Trips Cancelled by Driver '!EG7),'WAV Trips Cancelled No-show'!EG7/('WAV Trips Completed'!EG7+'WAV Trips Not Accepted'!EG7+'WAV Trips Cancelled No-show'!EG7+'WAV Trips Cancelled Passenger'!EG7+'WAV Trips Cancelled by Driver '!EG7),"")</f>
        <v>0</v>
      </c>
      <c r="EH7" s="34">
        <f>IF(('WAV Trips Completed'!EH7+'WAV Trips Not Accepted'!EH7+'WAV Trips Cancelled No-show'!EH7+'WAV Trips Cancelled Passenger'!EH7+'WAV Trips Cancelled by Driver '!EH7),'WAV Trips Cancelled No-show'!EH7/('WAV Trips Completed'!EH7+'WAV Trips Not Accepted'!EH7+'WAV Trips Cancelled No-show'!EH7+'WAV Trips Cancelled Passenger'!EH7+'WAV Trips Cancelled by Driver '!EH7),"")</f>
        <v>0</v>
      </c>
      <c r="EI7" s="34">
        <f>IF(('WAV Trips Completed'!EI7+'WAV Trips Not Accepted'!EI7+'WAV Trips Cancelled No-show'!EI7+'WAV Trips Cancelled Passenger'!EI7+'WAV Trips Cancelled by Driver '!EI7),'WAV Trips Cancelled No-show'!EI7/('WAV Trips Completed'!EI7+'WAV Trips Not Accepted'!EI7+'WAV Trips Cancelled No-show'!EI7+'WAV Trips Cancelled Passenger'!EI7+'WAV Trips Cancelled by Driver '!EI7),"")</f>
        <v>0</v>
      </c>
      <c r="EJ7" s="34">
        <f>IF(('WAV Trips Completed'!EJ7+'WAV Trips Not Accepted'!EJ7+'WAV Trips Cancelled No-show'!EJ7+'WAV Trips Cancelled Passenger'!EJ7+'WAV Trips Cancelled by Driver '!EJ7),'WAV Trips Cancelled No-show'!EJ7/('WAV Trips Completed'!EJ7+'WAV Trips Not Accepted'!EJ7+'WAV Trips Cancelled No-show'!EJ7+'WAV Trips Cancelled Passenger'!EJ7+'WAV Trips Cancelled by Driver '!EJ7),"")</f>
        <v>0</v>
      </c>
      <c r="EK7" s="34">
        <f>IF(('WAV Trips Completed'!EK7+'WAV Trips Not Accepted'!EK7+'WAV Trips Cancelled No-show'!EK7+'WAV Trips Cancelled Passenger'!EK7+'WAV Trips Cancelled by Driver '!EK7),'WAV Trips Cancelled No-show'!EK7/('WAV Trips Completed'!EK7+'WAV Trips Not Accepted'!EK7+'WAV Trips Cancelled No-show'!EK7+'WAV Trips Cancelled Passenger'!EK7+'WAV Trips Cancelled by Driver '!EK7),"")</f>
        <v>0</v>
      </c>
      <c r="EL7" s="34">
        <f>IF(('WAV Trips Completed'!EL7+'WAV Trips Not Accepted'!EL7+'WAV Trips Cancelled No-show'!EL7+'WAV Trips Cancelled Passenger'!EL7+'WAV Trips Cancelled by Driver '!EL7),'WAV Trips Cancelled No-show'!EL7/('WAV Trips Completed'!EL7+'WAV Trips Not Accepted'!EL7+'WAV Trips Cancelled No-show'!EL7+'WAV Trips Cancelled Passenger'!EL7+'WAV Trips Cancelled by Driver '!EL7),"")</f>
        <v>0</v>
      </c>
      <c r="EM7" s="34">
        <f>IF(('WAV Trips Completed'!EM7+'WAV Trips Not Accepted'!EM7+'WAV Trips Cancelled No-show'!EM7+'WAV Trips Cancelled Passenger'!EM7+'WAV Trips Cancelled by Driver '!EM7),'WAV Trips Cancelled No-show'!EM7/('WAV Trips Completed'!EM7+'WAV Trips Not Accepted'!EM7+'WAV Trips Cancelled No-show'!EM7+'WAV Trips Cancelled Passenger'!EM7+'WAV Trips Cancelled by Driver '!EM7),"")</f>
        <v>0</v>
      </c>
      <c r="EN7" s="34">
        <f>IF(('WAV Trips Completed'!EN7+'WAV Trips Not Accepted'!EN7+'WAV Trips Cancelled No-show'!EN7+'WAV Trips Cancelled Passenger'!EN7+'WAV Trips Cancelled by Driver '!EN7),'WAV Trips Cancelled No-show'!EN7/('WAV Trips Completed'!EN7+'WAV Trips Not Accepted'!EN7+'WAV Trips Cancelled No-show'!EN7+'WAV Trips Cancelled Passenger'!EN7+'WAV Trips Cancelled by Driver '!EN7),"")</f>
        <v>0</v>
      </c>
      <c r="EO7" s="34">
        <f>IF(('WAV Trips Completed'!EO7+'WAV Trips Not Accepted'!EO7+'WAV Trips Cancelled No-show'!EO7+'WAV Trips Cancelled Passenger'!EO7+'WAV Trips Cancelled by Driver '!EO7),'WAV Trips Cancelled No-show'!EO7/('WAV Trips Completed'!EO7+'WAV Trips Not Accepted'!EO7+'WAV Trips Cancelled No-show'!EO7+'WAV Trips Cancelled Passenger'!EO7+'WAV Trips Cancelled by Driver '!EO7),"")</f>
        <v>0</v>
      </c>
      <c r="EP7" s="34">
        <f>IF(('WAV Trips Completed'!EP7+'WAV Trips Not Accepted'!EP7+'WAV Trips Cancelled No-show'!EP7+'WAV Trips Cancelled Passenger'!EP7+'WAV Trips Cancelled by Driver '!EP7),'WAV Trips Cancelled No-show'!EP7/('WAV Trips Completed'!EP7+'WAV Trips Not Accepted'!EP7+'WAV Trips Cancelled No-show'!EP7+'WAV Trips Cancelled Passenger'!EP7+'WAV Trips Cancelled by Driver '!EP7),"")</f>
        <v>0</v>
      </c>
      <c r="EQ7" s="34">
        <f>IF(('WAV Trips Completed'!EQ7+'WAV Trips Not Accepted'!EQ7+'WAV Trips Cancelled No-show'!EQ7+'WAV Trips Cancelled Passenger'!EQ7+'WAV Trips Cancelled by Driver '!EQ7),'WAV Trips Cancelled No-show'!EQ7/('WAV Trips Completed'!EQ7+'WAV Trips Not Accepted'!EQ7+'WAV Trips Cancelled No-show'!EQ7+'WAV Trips Cancelled Passenger'!EQ7+'WAV Trips Cancelled by Driver '!EQ7),"")</f>
        <v>0</v>
      </c>
      <c r="ER7" s="34" t="str">
        <f>IF(('WAV Trips Completed'!ER7+'WAV Trips Not Accepted'!ER7+'WAV Trips Cancelled No-show'!ER7+'WAV Trips Cancelled Passenger'!ER7+'WAV Trips Cancelled by Driver '!ER7),'WAV Trips Cancelled No-show'!ER7/('WAV Trips Completed'!ER7+'WAV Trips Not Accepted'!ER7+'WAV Trips Cancelled No-show'!ER7+'WAV Trips Cancelled Passenger'!ER7+'WAV Trips Cancelled by Driver '!ER7),"")</f>
        <v/>
      </c>
      <c r="ES7" s="34">
        <f>IF(('WAV Trips Completed'!ES7+'WAV Trips Not Accepted'!ES7+'WAV Trips Cancelled No-show'!ES7+'WAV Trips Cancelled Passenger'!ES7+'WAV Trips Cancelled by Driver '!ES7),'WAV Trips Cancelled No-show'!ES7/('WAV Trips Completed'!ES7+'WAV Trips Not Accepted'!ES7+'WAV Trips Cancelled No-show'!ES7+'WAV Trips Cancelled Passenger'!ES7+'WAV Trips Cancelled by Driver '!ES7),"")</f>
        <v>0</v>
      </c>
      <c r="ET7" s="34" t="str">
        <f>IF(('WAV Trips Completed'!ET7+'WAV Trips Not Accepted'!ET7+'WAV Trips Cancelled No-show'!ET7+'WAV Trips Cancelled Passenger'!ET7+'WAV Trips Cancelled by Driver '!ET7),'WAV Trips Cancelled No-show'!ET7/('WAV Trips Completed'!ET7+'WAV Trips Not Accepted'!ET7+'WAV Trips Cancelled No-show'!ET7+'WAV Trips Cancelled Passenger'!ET7+'WAV Trips Cancelled by Driver '!ET7),"")</f>
        <v/>
      </c>
      <c r="EU7" s="34" t="str">
        <f>IF(('WAV Trips Completed'!EU7+'WAV Trips Not Accepted'!EU7+'WAV Trips Cancelled No-show'!EU7+'WAV Trips Cancelled Passenger'!EU7+'WAV Trips Cancelled by Driver '!EU7),'WAV Trips Cancelled No-show'!EU7/('WAV Trips Completed'!EU7+'WAV Trips Not Accepted'!EU7+'WAV Trips Cancelled No-show'!EU7+'WAV Trips Cancelled Passenger'!EU7+'WAV Trips Cancelled by Driver '!EU7),"")</f>
        <v/>
      </c>
      <c r="EV7" s="34" t="str">
        <f>IF(('WAV Trips Completed'!EV7+'WAV Trips Not Accepted'!EV7+'WAV Trips Cancelled No-show'!EV7+'WAV Trips Cancelled Passenger'!EV7+'WAV Trips Cancelled by Driver '!EV7),'WAV Trips Cancelled No-show'!EV7/('WAV Trips Completed'!EV7+'WAV Trips Not Accepted'!EV7+'WAV Trips Cancelled No-show'!EV7+'WAV Trips Cancelled Passenger'!EV7+'WAV Trips Cancelled by Driver '!EV7),"")</f>
        <v/>
      </c>
      <c r="EW7" s="34" t="str">
        <f>IF(('WAV Trips Completed'!EW7+'WAV Trips Not Accepted'!EW7+'WAV Trips Cancelled No-show'!EW7+'WAV Trips Cancelled Passenger'!EW7+'WAV Trips Cancelled by Driver '!EW7),'WAV Trips Cancelled No-show'!EW7/('WAV Trips Completed'!EW7+'WAV Trips Not Accepted'!EW7+'WAV Trips Cancelled No-show'!EW7+'WAV Trips Cancelled Passenger'!EW7+'WAV Trips Cancelled by Driver '!EW7),"")</f>
        <v/>
      </c>
      <c r="EX7" s="34" t="str">
        <f>IF(('WAV Trips Completed'!EX7+'WAV Trips Not Accepted'!EX7+'WAV Trips Cancelled No-show'!EX7+'WAV Trips Cancelled Passenger'!EX7+'WAV Trips Cancelled by Driver '!EX7),'WAV Trips Cancelled No-show'!EX7/('WAV Trips Completed'!EX7+'WAV Trips Not Accepted'!EX7+'WAV Trips Cancelled No-show'!EX7+'WAV Trips Cancelled Passenger'!EX7+'WAV Trips Cancelled by Driver '!EX7),"")</f>
        <v/>
      </c>
      <c r="EY7" s="34">
        <f>IF(('WAV Trips Completed'!EY7+'WAV Trips Not Accepted'!EY7+'WAV Trips Cancelled No-show'!EY7+'WAV Trips Cancelled Passenger'!EY7+'WAV Trips Cancelled by Driver '!EY7),'WAV Trips Cancelled No-show'!EY7/('WAV Trips Completed'!EY7+'WAV Trips Not Accepted'!EY7+'WAV Trips Cancelled No-show'!EY7+'WAV Trips Cancelled Passenger'!EY7+'WAV Trips Cancelled by Driver '!EY7),"")</f>
        <v>0</v>
      </c>
      <c r="EZ7" s="34">
        <f>IF(('WAV Trips Completed'!EZ7+'WAV Trips Not Accepted'!EZ7+'WAV Trips Cancelled No-show'!EZ7+'WAV Trips Cancelled Passenger'!EZ7+'WAV Trips Cancelled by Driver '!EZ7),'WAV Trips Cancelled No-show'!EZ7/('WAV Trips Completed'!EZ7+'WAV Trips Not Accepted'!EZ7+'WAV Trips Cancelled No-show'!EZ7+'WAV Trips Cancelled Passenger'!EZ7+'WAV Trips Cancelled by Driver '!EZ7),"")</f>
        <v>0</v>
      </c>
      <c r="FA7" s="34">
        <f>IF(('WAV Trips Completed'!FA7+'WAV Trips Not Accepted'!FA7+'WAV Trips Cancelled No-show'!FA7+'WAV Trips Cancelled Passenger'!FA7+'WAV Trips Cancelled by Driver '!FA7),'WAV Trips Cancelled No-show'!FA7/('WAV Trips Completed'!FA7+'WAV Trips Not Accepted'!FA7+'WAV Trips Cancelled No-show'!FA7+'WAV Trips Cancelled Passenger'!FA7+'WAV Trips Cancelled by Driver '!FA7),"")</f>
        <v>0</v>
      </c>
      <c r="FB7" s="34">
        <f>IF(('WAV Trips Completed'!FB7+'WAV Trips Not Accepted'!FB7+'WAV Trips Cancelled No-show'!FB7+'WAV Trips Cancelled Passenger'!FB7+'WAV Trips Cancelled by Driver '!FB7),'WAV Trips Cancelled No-show'!FB7/('WAV Trips Completed'!FB7+'WAV Trips Not Accepted'!FB7+'WAV Trips Cancelled No-show'!FB7+'WAV Trips Cancelled Passenger'!FB7+'WAV Trips Cancelled by Driver '!FB7),"")</f>
        <v>0</v>
      </c>
      <c r="FC7" s="34">
        <f>IF(('WAV Trips Completed'!FC7+'WAV Trips Not Accepted'!FC7+'WAV Trips Cancelled No-show'!FC7+'WAV Trips Cancelled Passenger'!FC7+'WAV Trips Cancelled by Driver '!FC7),'WAV Trips Cancelled No-show'!FC7/('WAV Trips Completed'!FC7+'WAV Trips Not Accepted'!FC7+'WAV Trips Cancelled No-show'!FC7+'WAV Trips Cancelled Passenger'!FC7+'WAV Trips Cancelled by Driver '!FC7),"")</f>
        <v>0</v>
      </c>
      <c r="FD7" s="34">
        <f>IF(('WAV Trips Completed'!FD7+'WAV Trips Not Accepted'!FD7+'WAV Trips Cancelled No-show'!FD7+'WAV Trips Cancelled Passenger'!FD7+'WAV Trips Cancelled by Driver '!FD7),'WAV Trips Cancelled No-show'!FD7/('WAV Trips Completed'!FD7+'WAV Trips Not Accepted'!FD7+'WAV Trips Cancelled No-show'!FD7+'WAV Trips Cancelled Passenger'!FD7+'WAV Trips Cancelled by Driver '!FD7),"")</f>
        <v>0.06666666667</v>
      </c>
      <c r="FE7" s="34">
        <f>IF(('WAV Trips Completed'!FE7+'WAV Trips Not Accepted'!FE7+'WAV Trips Cancelled No-show'!FE7+'WAV Trips Cancelled Passenger'!FE7+'WAV Trips Cancelled by Driver '!FE7),'WAV Trips Cancelled No-show'!FE7/('WAV Trips Completed'!FE7+'WAV Trips Not Accepted'!FE7+'WAV Trips Cancelled No-show'!FE7+'WAV Trips Cancelled Passenger'!FE7+'WAV Trips Cancelled by Driver '!FE7),"")</f>
        <v>0</v>
      </c>
      <c r="FF7" s="34">
        <f>IF(('WAV Trips Completed'!FF7+'WAV Trips Not Accepted'!FF7+'WAV Trips Cancelled No-show'!FF7+'WAV Trips Cancelled Passenger'!FF7+'WAV Trips Cancelled by Driver '!FF7),'WAV Trips Cancelled No-show'!FF7/('WAV Trips Completed'!FF7+'WAV Trips Not Accepted'!FF7+'WAV Trips Cancelled No-show'!FF7+'WAV Trips Cancelled Passenger'!FF7+'WAV Trips Cancelled by Driver '!FF7),"")</f>
        <v>0</v>
      </c>
      <c r="FG7" s="34">
        <f>IF(('WAV Trips Completed'!FG7+'WAV Trips Not Accepted'!FG7+'WAV Trips Cancelled No-show'!FG7+'WAV Trips Cancelled Passenger'!FG7+'WAV Trips Cancelled by Driver '!FG7),'WAV Trips Cancelled No-show'!FG7/('WAV Trips Completed'!FG7+'WAV Trips Not Accepted'!FG7+'WAV Trips Cancelled No-show'!FG7+'WAV Trips Cancelled Passenger'!FG7+'WAV Trips Cancelled by Driver '!FG7),"")</f>
        <v>0</v>
      </c>
      <c r="FH7" s="34">
        <f>IF(('WAV Trips Completed'!FH7+'WAV Trips Not Accepted'!FH7+'WAV Trips Cancelled No-show'!FH7+'WAV Trips Cancelled Passenger'!FH7+'WAV Trips Cancelled by Driver '!FH7),'WAV Trips Cancelled No-show'!FH7/('WAV Trips Completed'!FH7+'WAV Trips Not Accepted'!FH7+'WAV Trips Cancelled No-show'!FH7+'WAV Trips Cancelled Passenger'!FH7+'WAV Trips Cancelled by Driver '!FH7),"")</f>
        <v>0</v>
      </c>
      <c r="FI7" s="34">
        <f>IF(('WAV Trips Completed'!FI7+'WAV Trips Not Accepted'!FI7+'WAV Trips Cancelled No-show'!FI7+'WAV Trips Cancelled Passenger'!FI7+'WAV Trips Cancelled by Driver '!FI7),'WAV Trips Cancelled No-show'!FI7/('WAV Trips Completed'!FI7+'WAV Trips Not Accepted'!FI7+'WAV Trips Cancelled No-show'!FI7+'WAV Trips Cancelled Passenger'!FI7+'WAV Trips Cancelled by Driver '!FI7),"")</f>
        <v>0</v>
      </c>
      <c r="FJ7" s="34">
        <f>IF(('WAV Trips Completed'!FJ7+'WAV Trips Not Accepted'!FJ7+'WAV Trips Cancelled No-show'!FJ7+'WAV Trips Cancelled Passenger'!FJ7+'WAV Trips Cancelled by Driver '!FJ7),'WAV Trips Cancelled No-show'!FJ7/('WAV Trips Completed'!FJ7+'WAV Trips Not Accepted'!FJ7+'WAV Trips Cancelled No-show'!FJ7+'WAV Trips Cancelled Passenger'!FJ7+'WAV Trips Cancelled by Driver '!FJ7),"")</f>
        <v>0</v>
      </c>
      <c r="FK7" s="34">
        <f>IF(('WAV Trips Completed'!FK7+'WAV Trips Not Accepted'!FK7+'WAV Trips Cancelled No-show'!FK7+'WAV Trips Cancelled Passenger'!FK7+'WAV Trips Cancelled by Driver '!FK7),'WAV Trips Cancelled No-show'!FK7/('WAV Trips Completed'!FK7+'WAV Trips Not Accepted'!FK7+'WAV Trips Cancelled No-show'!FK7+'WAV Trips Cancelled Passenger'!FK7+'WAV Trips Cancelled by Driver '!FK7),"")</f>
        <v>0</v>
      </c>
      <c r="FL7" s="34">
        <f>IF(('WAV Trips Completed'!FL7+'WAV Trips Not Accepted'!FL7+'WAV Trips Cancelled No-show'!FL7+'WAV Trips Cancelled Passenger'!FL7+'WAV Trips Cancelled by Driver '!FL7),'WAV Trips Cancelled No-show'!FL7/('WAV Trips Completed'!FL7+'WAV Trips Not Accepted'!FL7+'WAV Trips Cancelled No-show'!FL7+'WAV Trips Cancelled Passenger'!FL7+'WAV Trips Cancelled by Driver '!FL7),"")</f>
        <v>0</v>
      </c>
      <c r="FM7" s="34">
        <f>IF(('WAV Trips Completed'!FM7+'WAV Trips Not Accepted'!FM7+'WAV Trips Cancelled No-show'!FM7+'WAV Trips Cancelled Passenger'!FM7+'WAV Trips Cancelled by Driver '!FM7),'WAV Trips Cancelled No-show'!FM7/('WAV Trips Completed'!FM7+'WAV Trips Not Accepted'!FM7+'WAV Trips Cancelled No-show'!FM7+'WAV Trips Cancelled Passenger'!FM7+'WAV Trips Cancelled by Driver '!FM7),"")</f>
        <v>0</v>
      </c>
    </row>
    <row r="8">
      <c r="A8" s="25" t="s">
        <v>13</v>
      </c>
      <c r="B8" s="34" t="str">
        <f>IF(('WAV Trips Completed'!B8+'WAV Trips Not Accepted'!B8+'WAV Trips Cancelled No-show'!B8+'WAV Trips Cancelled Passenger'!B8+'WAV Trips Cancelled by Driver '!B8),'WAV Trips Cancelled No-show'!B8/('WAV Trips Completed'!B8+'WAV Trips Not Accepted'!B8+'WAV Trips Cancelled No-show'!B8+'WAV Trips Cancelled Passenger'!B8+'WAV Trips Cancelled by Driver '!B8),"")</f>
        <v/>
      </c>
      <c r="C8" s="34" t="str">
        <f>IF(('WAV Trips Completed'!C8+'WAV Trips Not Accepted'!C8+'WAV Trips Cancelled No-show'!C8+'WAV Trips Cancelled Passenger'!C8+'WAV Trips Cancelled by Driver '!C8),'WAV Trips Cancelled No-show'!C8/('WAV Trips Completed'!C8+'WAV Trips Not Accepted'!C8+'WAV Trips Cancelled No-show'!C8+'WAV Trips Cancelled Passenger'!C8+'WAV Trips Cancelled by Driver '!C8),"")</f>
        <v/>
      </c>
      <c r="D8" s="34" t="str">
        <f>IF(('WAV Trips Completed'!D8+'WAV Trips Not Accepted'!D8+'WAV Trips Cancelled No-show'!D8+'WAV Trips Cancelled Passenger'!D8+'WAV Trips Cancelled by Driver '!D8),'WAV Trips Cancelled No-show'!D8/('WAV Trips Completed'!D8+'WAV Trips Not Accepted'!D8+'WAV Trips Cancelled No-show'!D8+'WAV Trips Cancelled Passenger'!D8+'WAV Trips Cancelled by Driver '!D8),"")</f>
        <v/>
      </c>
      <c r="E8" s="34" t="str">
        <f>IF(('WAV Trips Completed'!E8+'WAV Trips Not Accepted'!E8+'WAV Trips Cancelled No-show'!E8+'WAV Trips Cancelled Passenger'!E8+'WAV Trips Cancelled by Driver '!E8),'WAV Trips Cancelled No-show'!E8/('WAV Trips Completed'!E8+'WAV Trips Not Accepted'!E8+'WAV Trips Cancelled No-show'!E8+'WAV Trips Cancelled Passenger'!E8+'WAV Trips Cancelled by Driver '!E8),"")</f>
        <v/>
      </c>
      <c r="F8" s="34" t="str">
        <f>IF(('WAV Trips Completed'!F8+'WAV Trips Not Accepted'!F8+'WAV Trips Cancelled No-show'!F8+'WAV Trips Cancelled Passenger'!F8+'WAV Trips Cancelled by Driver '!F8),'WAV Trips Cancelled No-show'!F8/('WAV Trips Completed'!F8+'WAV Trips Not Accepted'!F8+'WAV Trips Cancelled No-show'!F8+'WAV Trips Cancelled Passenger'!F8+'WAV Trips Cancelled by Driver '!F8),"")</f>
        <v/>
      </c>
      <c r="G8" s="34" t="str">
        <f>IF(('WAV Trips Completed'!G8+'WAV Trips Not Accepted'!G8+'WAV Trips Cancelled No-show'!G8+'WAV Trips Cancelled Passenger'!G8+'WAV Trips Cancelled by Driver '!G8),'WAV Trips Cancelled No-show'!G8/('WAV Trips Completed'!G8+'WAV Trips Not Accepted'!G8+'WAV Trips Cancelled No-show'!G8+'WAV Trips Cancelled Passenger'!G8+'WAV Trips Cancelled by Driver '!G8),"")</f>
        <v/>
      </c>
      <c r="H8" s="34" t="str">
        <f>IF(('WAV Trips Completed'!H8+'WAV Trips Not Accepted'!H8+'WAV Trips Cancelled No-show'!H8+'WAV Trips Cancelled Passenger'!H8+'WAV Trips Cancelled by Driver '!H8),'WAV Trips Cancelled No-show'!H8/('WAV Trips Completed'!H8+'WAV Trips Not Accepted'!H8+'WAV Trips Cancelled No-show'!H8+'WAV Trips Cancelled Passenger'!H8+'WAV Trips Cancelled by Driver '!H8),"")</f>
        <v/>
      </c>
      <c r="I8" s="34" t="str">
        <f>IF(('WAV Trips Completed'!I8+'WAV Trips Not Accepted'!I8+'WAV Trips Cancelled No-show'!I8+'WAV Trips Cancelled Passenger'!I8+'WAV Trips Cancelled by Driver '!I8),'WAV Trips Cancelled No-show'!I8/('WAV Trips Completed'!I8+'WAV Trips Not Accepted'!I8+'WAV Trips Cancelled No-show'!I8+'WAV Trips Cancelled Passenger'!I8+'WAV Trips Cancelled by Driver '!I8),"")</f>
        <v/>
      </c>
      <c r="J8" s="34">
        <f>IF(('WAV Trips Completed'!J8+'WAV Trips Not Accepted'!J8+'WAV Trips Cancelled No-show'!J8+'WAV Trips Cancelled Passenger'!J8+'WAV Trips Cancelled by Driver '!J8),'WAV Trips Cancelled No-show'!J8/('WAV Trips Completed'!J8+'WAV Trips Not Accepted'!J8+'WAV Trips Cancelled No-show'!J8+'WAV Trips Cancelled Passenger'!J8+'WAV Trips Cancelled by Driver '!J8),"")</f>
        <v>0</v>
      </c>
      <c r="K8" s="34">
        <f>IF(('WAV Trips Completed'!K8+'WAV Trips Not Accepted'!K8+'WAV Trips Cancelled No-show'!K8+'WAV Trips Cancelled Passenger'!K8+'WAV Trips Cancelled by Driver '!K8),'WAV Trips Cancelled No-show'!K8/('WAV Trips Completed'!K8+'WAV Trips Not Accepted'!K8+'WAV Trips Cancelled No-show'!K8+'WAV Trips Cancelled Passenger'!K8+'WAV Trips Cancelled by Driver '!K8),"")</f>
        <v>0</v>
      </c>
      <c r="L8" s="34">
        <f>IF(('WAV Trips Completed'!L8+'WAV Trips Not Accepted'!L8+'WAV Trips Cancelled No-show'!L8+'WAV Trips Cancelled Passenger'!L8+'WAV Trips Cancelled by Driver '!L8),'WAV Trips Cancelled No-show'!L8/('WAV Trips Completed'!L8+'WAV Trips Not Accepted'!L8+'WAV Trips Cancelled No-show'!L8+'WAV Trips Cancelled Passenger'!L8+'WAV Trips Cancelled by Driver '!L8),"")</f>
        <v>0</v>
      </c>
      <c r="M8" s="34">
        <f>IF(('WAV Trips Completed'!M8+'WAV Trips Not Accepted'!M8+'WAV Trips Cancelled No-show'!M8+'WAV Trips Cancelled Passenger'!M8+'WAV Trips Cancelled by Driver '!M8),'WAV Trips Cancelled No-show'!M8/('WAV Trips Completed'!M8+'WAV Trips Not Accepted'!M8+'WAV Trips Cancelled No-show'!M8+'WAV Trips Cancelled Passenger'!M8+'WAV Trips Cancelled by Driver '!M8),"")</f>
        <v>0</v>
      </c>
      <c r="N8" s="34">
        <f>IF(('WAV Trips Completed'!N8+'WAV Trips Not Accepted'!N8+'WAV Trips Cancelled No-show'!N8+'WAV Trips Cancelled Passenger'!N8+'WAV Trips Cancelled by Driver '!N8),'WAV Trips Cancelled No-show'!N8/('WAV Trips Completed'!N8+'WAV Trips Not Accepted'!N8+'WAV Trips Cancelled No-show'!N8+'WAV Trips Cancelled Passenger'!N8+'WAV Trips Cancelled by Driver '!N8),"")</f>
        <v>0</v>
      </c>
      <c r="O8" s="34" t="str">
        <f>IF(('WAV Trips Completed'!O8+'WAV Trips Not Accepted'!O8+'WAV Trips Cancelled No-show'!O8+'WAV Trips Cancelled Passenger'!O8+'WAV Trips Cancelled by Driver '!O8),'WAV Trips Cancelled No-show'!O8/('WAV Trips Completed'!O8+'WAV Trips Not Accepted'!O8+'WAV Trips Cancelled No-show'!O8+'WAV Trips Cancelled Passenger'!O8+'WAV Trips Cancelled by Driver '!O8),"")</f>
        <v/>
      </c>
      <c r="P8" s="34" t="str">
        <f>IF(('WAV Trips Completed'!P8+'WAV Trips Not Accepted'!P8+'WAV Trips Cancelled No-show'!P8+'WAV Trips Cancelled Passenger'!P8+'WAV Trips Cancelled by Driver '!P8),'WAV Trips Cancelled No-show'!P8/('WAV Trips Completed'!P8+'WAV Trips Not Accepted'!P8+'WAV Trips Cancelled No-show'!P8+'WAV Trips Cancelled Passenger'!P8+'WAV Trips Cancelled by Driver '!P8),"")</f>
        <v/>
      </c>
      <c r="Q8" s="34">
        <f>IF(('WAV Trips Completed'!Q8+'WAV Trips Not Accepted'!Q8+'WAV Trips Cancelled No-show'!Q8+'WAV Trips Cancelled Passenger'!Q8+'WAV Trips Cancelled by Driver '!Q8),'WAV Trips Cancelled No-show'!Q8/('WAV Trips Completed'!Q8+'WAV Trips Not Accepted'!Q8+'WAV Trips Cancelled No-show'!Q8+'WAV Trips Cancelled Passenger'!Q8+'WAV Trips Cancelled by Driver '!Q8),"")</f>
        <v>0</v>
      </c>
      <c r="R8" s="34">
        <f>IF(('WAV Trips Completed'!R8+'WAV Trips Not Accepted'!R8+'WAV Trips Cancelled No-show'!R8+'WAV Trips Cancelled Passenger'!R8+'WAV Trips Cancelled by Driver '!R8),'WAV Trips Cancelled No-show'!R8/('WAV Trips Completed'!R8+'WAV Trips Not Accepted'!R8+'WAV Trips Cancelled No-show'!R8+'WAV Trips Cancelled Passenger'!R8+'WAV Trips Cancelled by Driver '!R8),"")</f>
        <v>0</v>
      </c>
      <c r="S8" s="34">
        <f>IF(('WAV Trips Completed'!S8+'WAV Trips Not Accepted'!S8+'WAV Trips Cancelled No-show'!S8+'WAV Trips Cancelled Passenger'!S8+'WAV Trips Cancelled by Driver '!S8),'WAV Trips Cancelled No-show'!S8/('WAV Trips Completed'!S8+'WAV Trips Not Accepted'!S8+'WAV Trips Cancelled No-show'!S8+'WAV Trips Cancelled Passenger'!S8+'WAV Trips Cancelled by Driver '!S8),"")</f>
        <v>0</v>
      </c>
      <c r="T8" s="34" t="str">
        <f>IF(('WAV Trips Completed'!T8+'WAV Trips Not Accepted'!T8+'WAV Trips Cancelled No-show'!T8+'WAV Trips Cancelled Passenger'!T8+'WAV Trips Cancelled by Driver '!T8),'WAV Trips Cancelled No-show'!T8/('WAV Trips Completed'!T8+'WAV Trips Not Accepted'!T8+'WAV Trips Cancelled No-show'!T8+'WAV Trips Cancelled Passenger'!T8+'WAV Trips Cancelled by Driver '!T8),"")</f>
        <v/>
      </c>
      <c r="U8" s="34">
        <f>IF(('WAV Trips Completed'!U8+'WAV Trips Not Accepted'!U8+'WAV Trips Cancelled No-show'!U8+'WAV Trips Cancelled Passenger'!U8+'WAV Trips Cancelled by Driver '!U8),'WAV Trips Cancelled No-show'!U8/('WAV Trips Completed'!U8+'WAV Trips Not Accepted'!U8+'WAV Trips Cancelled No-show'!U8+'WAV Trips Cancelled Passenger'!U8+'WAV Trips Cancelled by Driver '!U8),"")</f>
        <v>0</v>
      </c>
      <c r="V8" s="34" t="str">
        <f>IF(('WAV Trips Completed'!V8+'WAV Trips Not Accepted'!V8+'WAV Trips Cancelled No-show'!V8+'WAV Trips Cancelled Passenger'!V8+'WAV Trips Cancelled by Driver '!V8),'WAV Trips Cancelled No-show'!V8/('WAV Trips Completed'!V8+'WAV Trips Not Accepted'!V8+'WAV Trips Cancelled No-show'!V8+'WAV Trips Cancelled Passenger'!V8+'WAV Trips Cancelled by Driver '!V8),"")</f>
        <v/>
      </c>
      <c r="W8" s="34" t="str">
        <f>IF(('WAV Trips Completed'!W8+'WAV Trips Not Accepted'!W8+'WAV Trips Cancelled No-show'!W8+'WAV Trips Cancelled Passenger'!W8+'WAV Trips Cancelled by Driver '!W8),'WAV Trips Cancelled No-show'!W8/('WAV Trips Completed'!W8+'WAV Trips Not Accepted'!W8+'WAV Trips Cancelled No-show'!W8+'WAV Trips Cancelled Passenger'!W8+'WAV Trips Cancelled by Driver '!W8),"")</f>
        <v/>
      </c>
      <c r="X8" s="34" t="str">
        <f>IF(('WAV Trips Completed'!X8+'WAV Trips Not Accepted'!X8+'WAV Trips Cancelled No-show'!X8+'WAV Trips Cancelled Passenger'!X8+'WAV Trips Cancelled by Driver '!X8),'WAV Trips Cancelled No-show'!X8/('WAV Trips Completed'!X8+'WAV Trips Not Accepted'!X8+'WAV Trips Cancelled No-show'!X8+'WAV Trips Cancelled Passenger'!X8+'WAV Trips Cancelled by Driver '!X8),"")</f>
        <v/>
      </c>
      <c r="Y8" s="34" t="str">
        <f>IF(('WAV Trips Completed'!Y8+'WAV Trips Not Accepted'!Y8+'WAV Trips Cancelled No-show'!Y8+'WAV Trips Cancelled Passenger'!Y8+'WAV Trips Cancelled by Driver '!Y8),'WAV Trips Cancelled No-show'!Y8/('WAV Trips Completed'!Y8+'WAV Trips Not Accepted'!Y8+'WAV Trips Cancelled No-show'!Y8+'WAV Trips Cancelled Passenger'!Y8+'WAV Trips Cancelled by Driver '!Y8),"")</f>
        <v/>
      </c>
      <c r="Z8" s="34" t="str">
        <f>IF(('WAV Trips Completed'!Z8+'WAV Trips Not Accepted'!Z8+'WAV Trips Cancelled No-show'!Z8+'WAV Trips Cancelled Passenger'!Z8+'WAV Trips Cancelled by Driver '!Z8),'WAV Trips Cancelled No-show'!Z8/('WAV Trips Completed'!Z8+'WAV Trips Not Accepted'!Z8+'WAV Trips Cancelled No-show'!Z8+'WAV Trips Cancelled Passenger'!Z8+'WAV Trips Cancelled by Driver '!Z8),"")</f>
        <v/>
      </c>
      <c r="AA8" s="34" t="str">
        <f>IF(('WAV Trips Completed'!AA8+'WAV Trips Not Accepted'!AA8+'WAV Trips Cancelled No-show'!AA8+'WAV Trips Cancelled Passenger'!AA8+'WAV Trips Cancelled by Driver '!AA8),'WAV Trips Cancelled No-show'!AA8/('WAV Trips Completed'!AA8+'WAV Trips Not Accepted'!AA8+'WAV Trips Cancelled No-show'!AA8+'WAV Trips Cancelled Passenger'!AA8+'WAV Trips Cancelled by Driver '!AA8),"")</f>
        <v/>
      </c>
      <c r="AB8" s="34" t="str">
        <f>IF(('WAV Trips Completed'!AB8+'WAV Trips Not Accepted'!AB8+'WAV Trips Cancelled No-show'!AB8+'WAV Trips Cancelled Passenger'!AB8+'WAV Trips Cancelled by Driver '!AB8),'WAV Trips Cancelled No-show'!AB8/('WAV Trips Completed'!AB8+'WAV Trips Not Accepted'!AB8+'WAV Trips Cancelled No-show'!AB8+'WAV Trips Cancelled Passenger'!AB8+'WAV Trips Cancelled by Driver '!AB8),"")</f>
        <v/>
      </c>
      <c r="AC8" s="34" t="str">
        <f>IF(('WAV Trips Completed'!AC8+'WAV Trips Not Accepted'!AC8+'WAV Trips Cancelled No-show'!AC8+'WAV Trips Cancelled Passenger'!AC8+'WAV Trips Cancelled by Driver '!AC8),'WAV Trips Cancelled No-show'!AC8/('WAV Trips Completed'!AC8+'WAV Trips Not Accepted'!AC8+'WAV Trips Cancelled No-show'!AC8+'WAV Trips Cancelled Passenger'!AC8+'WAV Trips Cancelled by Driver '!AC8),"")</f>
        <v/>
      </c>
      <c r="AD8" s="34" t="str">
        <f>IF(('WAV Trips Completed'!AD8+'WAV Trips Not Accepted'!AD8+'WAV Trips Cancelled No-show'!AD8+'WAV Trips Cancelled Passenger'!AD8+'WAV Trips Cancelled by Driver '!AD8),'WAV Trips Cancelled No-show'!AD8/('WAV Trips Completed'!AD8+'WAV Trips Not Accepted'!AD8+'WAV Trips Cancelled No-show'!AD8+'WAV Trips Cancelled Passenger'!AD8+'WAV Trips Cancelled by Driver '!AD8),"")</f>
        <v/>
      </c>
      <c r="AE8" s="34" t="str">
        <f>IF(('WAV Trips Completed'!AE8+'WAV Trips Not Accepted'!AE8+'WAV Trips Cancelled No-show'!AE8+'WAV Trips Cancelled Passenger'!AE8+'WAV Trips Cancelled by Driver '!AE8),'WAV Trips Cancelled No-show'!AE8/('WAV Trips Completed'!AE8+'WAV Trips Not Accepted'!AE8+'WAV Trips Cancelled No-show'!AE8+'WAV Trips Cancelled Passenger'!AE8+'WAV Trips Cancelled by Driver '!AE8),"")</f>
        <v/>
      </c>
      <c r="AF8" s="34" t="str">
        <f>IF(('WAV Trips Completed'!AF8+'WAV Trips Not Accepted'!AF8+'WAV Trips Cancelled No-show'!AF8+'WAV Trips Cancelled Passenger'!AF8+'WAV Trips Cancelled by Driver '!AF8),'WAV Trips Cancelled No-show'!AF8/('WAV Trips Completed'!AF8+'WAV Trips Not Accepted'!AF8+'WAV Trips Cancelled No-show'!AF8+'WAV Trips Cancelled Passenger'!AF8+'WAV Trips Cancelled by Driver '!AF8),"")</f>
        <v/>
      </c>
      <c r="AG8" s="34">
        <f>IF(('WAV Trips Completed'!AG8+'WAV Trips Not Accepted'!AG8+'WAV Trips Cancelled No-show'!AG8+'WAV Trips Cancelled Passenger'!AG8+'WAV Trips Cancelled by Driver '!AG8),'WAV Trips Cancelled No-show'!AG8/('WAV Trips Completed'!AG8+'WAV Trips Not Accepted'!AG8+'WAV Trips Cancelled No-show'!AG8+'WAV Trips Cancelled Passenger'!AG8+'WAV Trips Cancelled by Driver '!AG8),"")</f>
        <v>0</v>
      </c>
      <c r="AH8" s="34">
        <f>IF(('WAV Trips Completed'!AH8+'WAV Trips Not Accepted'!AH8+'WAV Trips Cancelled No-show'!AH8+'WAV Trips Cancelled Passenger'!AH8+'WAV Trips Cancelled by Driver '!AH8),'WAV Trips Cancelled No-show'!AH8/('WAV Trips Completed'!AH8+'WAV Trips Not Accepted'!AH8+'WAV Trips Cancelled No-show'!AH8+'WAV Trips Cancelled Passenger'!AH8+'WAV Trips Cancelled by Driver '!AH8),"")</f>
        <v>0</v>
      </c>
      <c r="AI8" s="34">
        <f>IF(('WAV Trips Completed'!AI8+'WAV Trips Not Accepted'!AI8+'WAV Trips Cancelled No-show'!AI8+'WAV Trips Cancelled Passenger'!AI8+'WAV Trips Cancelled by Driver '!AI8),'WAV Trips Cancelled No-show'!AI8/('WAV Trips Completed'!AI8+'WAV Trips Not Accepted'!AI8+'WAV Trips Cancelled No-show'!AI8+'WAV Trips Cancelled Passenger'!AI8+'WAV Trips Cancelled by Driver '!AI8),"")</f>
        <v>0</v>
      </c>
      <c r="AJ8" s="34" t="str">
        <f>IF(('WAV Trips Completed'!AJ8+'WAV Trips Not Accepted'!AJ8+'WAV Trips Cancelled No-show'!AJ8+'WAV Trips Cancelled Passenger'!AJ8+'WAV Trips Cancelled by Driver '!AJ8),'WAV Trips Cancelled No-show'!AJ8/('WAV Trips Completed'!AJ8+'WAV Trips Not Accepted'!AJ8+'WAV Trips Cancelled No-show'!AJ8+'WAV Trips Cancelled Passenger'!AJ8+'WAV Trips Cancelled by Driver '!AJ8),"")</f>
        <v/>
      </c>
      <c r="AK8" s="34">
        <f>IF(('WAV Trips Completed'!AK8+'WAV Trips Not Accepted'!AK8+'WAV Trips Cancelled No-show'!AK8+'WAV Trips Cancelled Passenger'!AK8+'WAV Trips Cancelled by Driver '!AK8),'WAV Trips Cancelled No-show'!AK8/('WAV Trips Completed'!AK8+'WAV Trips Not Accepted'!AK8+'WAV Trips Cancelled No-show'!AK8+'WAV Trips Cancelled Passenger'!AK8+'WAV Trips Cancelled by Driver '!AK8),"")</f>
        <v>0</v>
      </c>
      <c r="AL8" s="34">
        <f>IF(('WAV Trips Completed'!AL8+'WAV Trips Not Accepted'!AL8+'WAV Trips Cancelled No-show'!AL8+'WAV Trips Cancelled Passenger'!AL8+'WAV Trips Cancelled by Driver '!AL8),'WAV Trips Cancelled No-show'!AL8/('WAV Trips Completed'!AL8+'WAV Trips Not Accepted'!AL8+'WAV Trips Cancelled No-show'!AL8+'WAV Trips Cancelled Passenger'!AL8+'WAV Trips Cancelled by Driver '!AL8),"")</f>
        <v>0</v>
      </c>
      <c r="AM8" s="34">
        <f>IF(('WAV Trips Completed'!AM8+'WAV Trips Not Accepted'!AM8+'WAV Trips Cancelled No-show'!AM8+'WAV Trips Cancelled Passenger'!AM8+'WAV Trips Cancelled by Driver '!AM8),'WAV Trips Cancelled No-show'!AM8/('WAV Trips Completed'!AM8+'WAV Trips Not Accepted'!AM8+'WAV Trips Cancelled No-show'!AM8+'WAV Trips Cancelled Passenger'!AM8+'WAV Trips Cancelled by Driver '!AM8),"")</f>
        <v>0</v>
      </c>
      <c r="AN8" s="34">
        <f>IF(('WAV Trips Completed'!AN8+'WAV Trips Not Accepted'!AN8+'WAV Trips Cancelled No-show'!AN8+'WAV Trips Cancelled Passenger'!AN8+'WAV Trips Cancelled by Driver '!AN8),'WAV Trips Cancelled No-show'!AN8/('WAV Trips Completed'!AN8+'WAV Trips Not Accepted'!AN8+'WAV Trips Cancelled No-show'!AN8+'WAV Trips Cancelled Passenger'!AN8+'WAV Trips Cancelled by Driver '!AN8),"")</f>
        <v>0</v>
      </c>
      <c r="AO8" s="34">
        <f>IF(('WAV Trips Completed'!AO8+'WAV Trips Not Accepted'!AO8+'WAV Trips Cancelled No-show'!AO8+'WAV Trips Cancelled Passenger'!AO8+'WAV Trips Cancelled by Driver '!AO8),'WAV Trips Cancelled No-show'!AO8/('WAV Trips Completed'!AO8+'WAV Trips Not Accepted'!AO8+'WAV Trips Cancelled No-show'!AO8+'WAV Trips Cancelled Passenger'!AO8+'WAV Trips Cancelled by Driver '!AO8),"")</f>
        <v>0</v>
      </c>
      <c r="AP8" s="34">
        <f>IF(('WAV Trips Completed'!AP8+'WAV Trips Not Accepted'!AP8+'WAV Trips Cancelled No-show'!AP8+'WAV Trips Cancelled Passenger'!AP8+'WAV Trips Cancelled by Driver '!AP8),'WAV Trips Cancelled No-show'!AP8/('WAV Trips Completed'!AP8+'WAV Trips Not Accepted'!AP8+'WAV Trips Cancelled No-show'!AP8+'WAV Trips Cancelled Passenger'!AP8+'WAV Trips Cancelled by Driver '!AP8),"")</f>
        <v>0</v>
      </c>
      <c r="AQ8" s="34">
        <f>IF(('WAV Trips Completed'!AQ8+'WAV Trips Not Accepted'!AQ8+'WAV Trips Cancelled No-show'!AQ8+'WAV Trips Cancelled Passenger'!AQ8+'WAV Trips Cancelled by Driver '!AQ8),'WAV Trips Cancelled No-show'!AQ8/('WAV Trips Completed'!AQ8+'WAV Trips Not Accepted'!AQ8+'WAV Trips Cancelled No-show'!AQ8+'WAV Trips Cancelled Passenger'!AQ8+'WAV Trips Cancelled by Driver '!AQ8),"")</f>
        <v>0</v>
      </c>
      <c r="AR8" s="34" t="str">
        <f>IF(('WAV Trips Completed'!AR8+'WAV Trips Not Accepted'!AR8+'WAV Trips Cancelled No-show'!AR8+'WAV Trips Cancelled Passenger'!AR8+'WAV Trips Cancelled by Driver '!AR8),'WAV Trips Cancelled No-show'!AR8/('WAV Trips Completed'!AR8+'WAV Trips Not Accepted'!AR8+'WAV Trips Cancelled No-show'!AR8+'WAV Trips Cancelled Passenger'!AR8+'WAV Trips Cancelled by Driver '!AR8),"")</f>
        <v/>
      </c>
      <c r="AS8" s="34" t="str">
        <f>IF(('WAV Trips Completed'!AS8+'WAV Trips Not Accepted'!AS8+'WAV Trips Cancelled No-show'!AS8+'WAV Trips Cancelled Passenger'!AS8+'WAV Trips Cancelled by Driver '!AS8),'WAV Trips Cancelled No-show'!AS8/('WAV Trips Completed'!AS8+'WAV Trips Not Accepted'!AS8+'WAV Trips Cancelled No-show'!AS8+'WAV Trips Cancelled Passenger'!AS8+'WAV Trips Cancelled by Driver '!AS8),"")</f>
        <v/>
      </c>
      <c r="AT8" s="34">
        <f>IF(('WAV Trips Completed'!AT8+'WAV Trips Not Accepted'!AT8+'WAV Trips Cancelled No-show'!AT8+'WAV Trips Cancelled Passenger'!AT8+'WAV Trips Cancelled by Driver '!AT8),'WAV Trips Cancelled No-show'!AT8/('WAV Trips Completed'!AT8+'WAV Trips Not Accepted'!AT8+'WAV Trips Cancelled No-show'!AT8+'WAV Trips Cancelled Passenger'!AT8+'WAV Trips Cancelled by Driver '!AT8),"")</f>
        <v>0</v>
      </c>
      <c r="AU8" s="34" t="str">
        <f>IF(('WAV Trips Completed'!AU8+'WAV Trips Not Accepted'!AU8+'WAV Trips Cancelled No-show'!AU8+'WAV Trips Cancelled Passenger'!AU8+'WAV Trips Cancelled by Driver '!AU8),'WAV Trips Cancelled No-show'!AU8/('WAV Trips Completed'!AU8+'WAV Trips Not Accepted'!AU8+'WAV Trips Cancelled No-show'!AU8+'WAV Trips Cancelled Passenger'!AU8+'WAV Trips Cancelled by Driver '!AU8),"")</f>
        <v/>
      </c>
      <c r="AV8" s="34" t="str">
        <f>IF(('WAV Trips Completed'!AV8+'WAV Trips Not Accepted'!AV8+'WAV Trips Cancelled No-show'!AV8+'WAV Trips Cancelled Passenger'!AV8+'WAV Trips Cancelled by Driver '!AV8),'WAV Trips Cancelled No-show'!AV8/('WAV Trips Completed'!AV8+'WAV Trips Not Accepted'!AV8+'WAV Trips Cancelled No-show'!AV8+'WAV Trips Cancelled Passenger'!AV8+'WAV Trips Cancelled by Driver '!AV8),"")</f>
        <v/>
      </c>
      <c r="AW8" s="34" t="str">
        <f>IF(('WAV Trips Completed'!AW8+'WAV Trips Not Accepted'!AW8+'WAV Trips Cancelled No-show'!AW8+'WAV Trips Cancelled Passenger'!AW8+'WAV Trips Cancelled by Driver '!AW8),'WAV Trips Cancelled No-show'!AW8/('WAV Trips Completed'!AW8+'WAV Trips Not Accepted'!AW8+'WAV Trips Cancelled No-show'!AW8+'WAV Trips Cancelled Passenger'!AW8+'WAV Trips Cancelled by Driver '!AW8),"")</f>
        <v/>
      </c>
      <c r="AX8" s="34" t="str">
        <f>IF(('WAV Trips Completed'!AX8+'WAV Trips Not Accepted'!AX8+'WAV Trips Cancelled No-show'!AX8+'WAV Trips Cancelled Passenger'!AX8+'WAV Trips Cancelled by Driver '!AX8),'WAV Trips Cancelled No-show'!AX8/('WAV Trips Completed'!AX8+'WAV Trips Not Accepted'!AX8+'WAV Trips Cancelled No-show'!AX8+'WAV Trips Cancelled Passenger'!AX8+'WAV Trips Cancelled by Driver '!AX8),"")</f>
        <v/>
      </c>
      <c r="AY8" s="34" t="str">
        <f>IF(('WAV Trips Completed'!AY8+'WAV Trips Not Accepted'!AY8+'WAV Trips Cancelled No-show'!AY8+'WAV Trips Cancelled Passenger'!AY8+'WAV Trips Cancelled by Driver '!AY8),'WAV Trips Cancelled No-show'!AY8/('WAV Trips Completed'!AY8+'WAV Trips Not Accepted'!AY8+'WAV Trips Cancelled No-show'!AY8+'WAV Trips Cancelled Passenger'!AY8+'WAV Trips Cancelled by Driver '!AY8),"")</f>
        <v/>
      </c>
      <c r="AZ8" s="34" t="str">
        <f>IF(('WAV Trips Completed'!AZ8+'WAV Trips Not Accepted'!AZ8+'WAV Trips Cancelled No-show'!AZ8+'WAV Trips Cancelled Passenger'!AZ8+'WAV Trips Cancelled by Driver '!AZ8),'WAV Trips Cancelled No-show'!AZ8/('WAV Trips Completed'!AZ8+'WAV Trips Not Accepted'!AZ8+'WAV Trips Cancelled No-show'!AZ8+'WAV Trips Cancelled Passenger'!AZ8+'WAV Trips Cancelled by Driver '!AZ8),"")</f>
        <v/>
      </c>
      <c r="BA8" s="34" t="str">
        <f>IF(('WAV Trips Completed'!BA8+'WAV Trips Not Accepted'!BA8+'WAV Trips Cancelled No-show'!BA8+'WAV Trips Cancelled Passenger'!BA8+'WAV Trips Cancelled by Driver '!BA8),'WAV Trips Cancelled No-show'!BA8/('WAV Trips Completed'!BA8+'WAV Trips Not Accepted'!BA8+'WAV Trips Cancelled No-show'!BA8+'WAV Trips Cancelled Passenger'!BA8+'WAV Trips Cancelled by Driver '!BA8),"")</f>
        <v/>
      </c>
      <c r="BB8" s="34" t="str">
        <f>IF(('WAV Trips Completed'!BB8+'WAV Trips Not Accepted'!BB8+'WAV Trips Cancelled No-show'!BB8+'WAV Trips Cancelled Passenger'!BB8+'WAV Trips Cancelled by Driver '!BB8),'WAV Trips Cancelled No-show'!BB8/('WAV Trips Completed'!BB8+'WAV Trips Not Accepted'!BB8+'WAV Trips Cancelled No-show'!BB8+'WAV Trips Cancelled Passenger'!BB8+'WAV Trips Cancelled by Driver '!BB8),"")</f>
        <v/>
      </c>
      <c r="BC8" s="34" t="str">
        <f>IF(('WAV Trips Completed'!BC8+'WAV Trips Not Accepted'!BC8+'WAV Trips Cancelled No-show'!BC8+'WAV Trips Cancelled Passenger'!BC8+'WAV Trips Cancelled by Driver '!BC8),'WAV Trips Cancelled No-show'!BC8/('WAV Trips Completed'!BC8+'WAV Trips Not Accepted'!BC8+'WAV Trips Cancelled No-show'!BC8+'WAV Trips Cancelled Passenger'!BC8+'WAV Trips Cancelled by Driver '!BC8),"")</f>
        <v/>
      </c>
      <c r="BD8" s="34" t="str">
        <f>IF(('WAV Trips Completed'!BD8+'WAV Trips Not Accepted'!BD8+'WAV Trips Cancelled No-show'!BD8+'WAV Trips Cancelled Passenger'!BD8+'WAV Trips Cancelled by Driver '!BD8),'WAV Trips Cancelled No-show'!BD8/('WAV Trips Completed'!BD8+'WAV Trips Not Accepted'!BD8+'WAV Trips Cancelled No-show'!BD8+'WAV Trips Cancelled Passenger'!BD8+'WAV Trips Cancelled by Driver '!BD8),"")</f>
        <v/>
      </c>
      <c r="BE8" s="34">
        <f>IF(('WAV Trips Completed'!BE8+'WAV Trips Not Accepted'!BE8+'WAV Trips Cancelled No-show'!BE8+'WAV Trips Cancelled Passenger'!BE8+'WAV Trips Cancelled by Driver '!BE8),'WAV Trips Cancelled No-show'!BE8/('WAV Trips Completed'!BE8+'WAV Trips Not Accepted'!BE8+'WAV Trips Cancelled No-show'!BE8+'WAV Trips Cancelled Passenger'!BE8+'WAV Trips Cancelled by Driver '!BE8),"")</f>
        <v>0</v>
      </c>
      <c r="BF8" s="34">
        <f>IF(('WAV Trips Completed'!BF8+'WAV Trips Not Accepted'!BF8+'WAV Trips Cancelled No-show'!BF8+'WAV Trips Cancelled Passenger'!BF8+'WAV Trips Cancelled by Driver '!BF8),'WAV Trips Cancelled No-show'!BF8/('WAV Trips Completed'!BF8+'WAV Trips Not Accepted'!BF8+'WAV Trips Cancelled No-show'!BF8+'WAV Trips Cancelled Passenger'!BF8+'WAV Trips Cancelled by Driver '!BF8),"")</f>
        <v>0</v>
      </c>
      <c r="BG8" s="34">
        <f>IF(('WAV Trips Completed'!BG8+'WAV Trips Not Accepted'!BG8+'WAV Trips Cancelled No-show'!BG8+'WAV Trips Cancelled Passenger'!BG8+'WAV Trips Cancelled by Driver '!BG8),'WAV Trips Cancelled No-show'!BG8/('WAV Trips Completed'!BG8+'WAV Trips Not Accepted'!BG8+'WAV Trips Cancelled No-show'!BG8+'WAV Trips Cancelled Passenger'!BG8+'WAV Trips Cancelled by Driver '!BG8),"")</f>
        <v>0</v>
      </c>
      <c r="BH8" s="34">
        <f>IF(('WAV Trips Completed'!BH8+'WAV Trips Not Accepted'!BH8+'WAV Trips Cancelled No-show'!BH8+'WAV Trips Cancelled Passenger'!BH8+'WAV Trips Cancelled by Driver '!BH8),'WAV Trips Cancelled No-show'!BH8/('WAV Trips Completed'!BH8+'WAV Trips Not Accepted'!BH8+'WAV Trips Cancelled No-show'!BH8+'WAV Trips Cancelled Passenger'!BH8+'WAV Trips Cancelled by Driver '!BH8),"")</f>
        <v>0</v>
      </c>
      <c r="BI8" s="34">
        <f>IF(('WAV Trips Completed'!BI8+'WAV Trips Not Accepted'!BI8+'WAV Trips Cancelled No-show'!BI8+'WAV Trips Cancelled Passenger'!BI8+'WAV Trips Cancelled by Driver '!BI8),'WAV Trips Cancelled No-show'!BI8/('WAV Trips Completed'!BI8+'WAV Trips Not Accepted'!BI8+'WAV Trips Cancelled No-show'!BI8+'WAV Trips Cancelled Passenger'!BI8+'WAV Trips Cancelled by Driver '!BI8),"")</f>
        <v>0</v>
      </c>
      <c r="BJ8" s="34" t="str">
        <f>IF(('WAV Trips Completed'!BJ8+'WAV Trips Not Accepted'!BJ8+'WAV Trips Cancelled No-show'!BJ8+'WAV Trips Cancelled Passenger'!BJ8+'WAV Trips Cancelled by Driver '!BJ8),'WAV Trips Cancelled No-show'!BJ8/('WAV Trips Completed'!BJ8+'WAV Trips Not Accepted'!BJ8+'WAV Trips Cancelled No-show'!BJ8+'WAV Trips Cancelled Passenger'!BJ8+'WAV Trips Cancelled by Driver '!BJ8),"")</f>
        <v/>
      </c>
      <c r="BK8" s="34" t="str">
        <f>IF(('WAV Trips Completed'!BK8+'WAV Trips Not Accepted'!BK8+'WAV Trips Cancelled No-show'!BK8+'WAV Trips Cancelled Passenger'!BK8+'WAV Trips Cancelled by Driver '!BK8),'WAV Trips Cancelled No-show'!BK8/('WAV Trips Completed'!BK8+'WAV Trips Not Accepted'!BK8+'WAV Trips Cancelled No-show'!BK8+'WAV Trips Cancelled Passenger'!BK8+'WAV Trips Cancelled by Driver '!BK8),"")</f>
        <v/>
      </c>
      <c r="BL8" s="34" t="str">
        <f>IF(('WAV Trips Completed'!BL8+'WAV Trips Not Accepted'!BL8+'WAV Trips Cancelled No-show'!BL8+'WAV Trips Cancelled Passenger'!BL8+'WAV Trips Cancelled by Driver '!BL8),'WAV Trips Cancelled No-show'!BL8/('WAV Trips Completed'!BL8+'WAV Trips Not Accepted'!BL8+'WAV Trips Cancelled No-show'!BL8+'WAV Trips Cancelled Passenger'!BL8+'WAV Trips Cancelled by Driver '!BL8),"")</f>
        <v/>
      </c>
      <c r="BM8" s="34">
        <f>IF(('WAV Trips Completed'!BM8+'WAV Trips Not Accepted'!BM8+'WAV Trips Cancelled No-show'!BM8+'WAV Trips Cancelled Passenger'!BM8+'WAV Trips Cancelled by Driver '!BM8),'WAV Trips Cancelled No-show'!BM8/('WAV Trips Completed'!BM8+'WAV Trips Not Accepted'!BM8+'WAV Trips Cancelled No-show'!BM8+'WAV Trips Cancelled Passenger'!BM8+'WAV Trips Cancelled by Driver '!BM8),"")</f>
        <v>0</v>
      </c>
      <c r="BN8" s="34">
        <f>IF(('WAV Trips Completed'!BN8+'WAV Trips Not Accepted'!BN8+'WAV Trips Cancelled No-show'!BN8+'WAV Trips Cancelled Passenger'!BN8+'WAV Trips Cancelled by Driver '!BN8),'WAV Trips Cancelled No-show'!BN8/('WAV Trips Completed'!BN8+'WAV Trips Not Accepted'!BN8+'WAV Trips Cancelled No-show'!BN8+'WAV Trips Cancelled Passenger'!BN8+'WAV Trips Cancelled by Driver '!BN8),"")</f>
        <v>0</v>
      </c>
      <c r="BO8" s="34">
        <f>IF(('WAV Trips Completed'!BO8+'WAV Trips Not Accepted'!BO8+'WAV Trips Cancelled No-show'!BO8+'WAV Trips Cancelled Passenger'!BO8+'WAV Trips Cancelled by Driver '!BO8),'WAV Trips Cancelled No-show'!BO8/('WAV Trips Completed'!BO8+'WAV Trips Not Accepted'!BO8+'WAV Trips Cancelled No-show'!BO8+'WAV Trips Cancelled Passenger'!BO8+'WAV Trips Cancelled by Driver '!BO8),"")</f>
        <v>0</v>
      </c>
      <c r="BP8" s="34">
        <f>IF(('WAV Trips Completed'!BP8+'WAV Trips Not Accepted'!BP8+'WAV Trips Cancelled No-show'!BP8+'WAV Trips Cancelled Passenger'!BP8+'WAV Trips Cancelled by Driver '!BP8),'WAV Trips Cancelled No-show'!BP8/('WAV Trips Completed'!BP8+'WAV Trips Not Accepted'!BP8+'WAV Trips Cancelled No-show'!BP8+'WAV Trips Cancelled Passenger'!BP8+'WAV Trips Cancelled by Driver '!BP8),"")</f>
        <v>0</v>
      </c>
      <c r="BQ8" s="34" t="str">
        <f>IF(('WAV Trips Completed'!BQ8+'WAV Trips Not Accepted'!BQ8+'WAV Trips Cancelled No-show'!BQ8+'WAV Trips Cancelled Passenger'!BQ8+'WAV Trips Cancelled by Driver '!BQ8),'WAV Trips Cancelled No-show'!BQ8/('WAV Trips Completed'!BQ8+'WAV Trips Not Accepted'!BQ8+'WAV Trips Cancelled No-show'!BQ8+'WAV Trips Cancelled Passenger'!BQ8+'WAV Trips Cancelled by Driver '!BQ8),"")</f>
        <v/>
      </c>
      <c r="BR8" s="34" t="str">
        <f>IF(('WAV Trips Completed'!BR8+'WAV Trips Not Accepted'!BR8+'WAV Trips Cancelled No-show'!BR8+'WAV Trips Cancelled Passenger'!BR8+'WAV Trips Cancelled by Driver '!BR8),'WAV Trips Cancelled No-show'!BR8/('WAV Trips Completed'!BR8+'WAV Trips Not Accepted'!BR8+'WAV Trips Cancelled No-show'!BR8+'WAV Trips Cancelled Passenger'!BR8+'WAV Trips Cancelled by Driver '!BR8),"")</f>
        <v/>
      </c>
      <c r="BS8" s="34">
        <f>IF(('WAV Trips Completed'!BS8+'WAV Trips Not Accepted'!BS8+'WAV Trips Cancelled No-show'!BS8+'WAV Trips Cancelled Passenger'!BS8+'WAV Trips Cancelled by Driver '!BS8),'WAV Trips Cancelled No-show'!BS8/('WAV Trips Completed'!BS8+'WAV Trips Not Accepted'!BS8+'WAV Trips Cancelled No-show'!BS8+'WAV Trips Cancelled Passenger'!BS8+'WAV Trips Cancelled by Driver '!BS8),"")</f>
        <v>0</v>
      </c>
      <c r="BT8" s="34">
        <f>IF(('WAV Trips Completed'!BT8+'WAV Trips Not Accepted'!BT8+'WAV Trips Cancelled No-show'!BT8+'WAV Trips Cancelled Passenger'!BT8+'WAV Trips Cancelled by Driver '!BT8),'WAV Trips Cancelled No-show'!BT8/('WAV Trips Completed'!BT8+'WAV Trips Not Accepted'!BT8+'WAV Trips Cancelled No-show'!BT8+'WAV Trips Cancelled Passenger'!BT8+'WAV Trips Cancelled by Driver '!BT8),"")</f>
        <v>0</v>
      </c>
      <c r="BU8" s="34" t="str">
        <f>IF(('WAV Trips Completed'!BU8+'WAV Trips Not Accepted'!BU8+'WAV Trips Cancelled No-show'!BU8+'WAV Trips Cancelled Passenger'!BU8+'WAV Trips Cancelled by Driver '!BU8),'WAV Trips Cancelled No-show'!BU8/('WAV Trips Completed'!BU8+'WAV Trips Not Accepted'!BU8+'WAV Trips Cancelled No-show'!BU8+'WAV Trips Cancelled Passenger'!BU8+'WAV Trips Cancelled by Driver '!BU8),"")</f>
        <v/>
      </c>
      <c r="BV8" s="34" t="str">
        <f>IF(('WAV Trips Completed'!BV8+'WAV Trips Not Accepted'!BV8+'WAV Trips Cancelled No-show'!BV8+'WAV Trips Cancelled Passenger'!BV8+'WAV Trips Cancelled by Driver '!BV8),'WAV Trips Cancelled No-show'!BV8/('WAV Trips Completed'!BV8+'WAV Trips Not Accepted'!BV8+'WAV Trips Cancelled No-show'!BV8+'WAV Trips Cancelled Passenger'!BV8+'WAV Trips Cancelled by Driver '!BV8),"")</f>
        <v/>
      </c>
      <c r="BW8" s="34" t="str">
        <f>IF(('WAV Trips Completed'!BW8+'WAV Trips Not Accepted'!BW8+'WAV Trips Cancelled No-show'!BW8+'WAV Trips Cancelled Passenger'!BW8+'WAV Trips Cancelled by Driver '!BW8),'WAV Trips Cancelled No-show'!BW8/('WAV Trips Completed'!BW8+'WAV Trips Not Accepted'!BW8+'WAV Trips Cancelled No-show'!BW8+'WAV Trips Cancelled Passenger'!BW8+'WAV Trips Cancelled by Driver '!BW8),"")</f>
        <v/>
      </c>
      <c r="BX8" s="34" t="str">
        <f>IF(('WAV Trips Completed'!BX8+'WAV Trips Not Accepted'!BX8+'WAV Trips Cancelled No-show'!BX8+'WAV Trips Cancelled Passenger'!BX8+'WAV Trips Cancelled by Driver '!BX8),'WAV Trips Cancelled No-show'!BX8/('WAV Trips Completed'!BX8+'WAV Trips Not Accepted'!BX8+'WAV Trips Cancelled No-show'!BX8+'WAV Trips Cancelled Passenger'!BX8+'WAV Trips Cancelled by Driver '!BX8),"")</f>
        <v/>
      </c>
      <c r="BY8" s="34" t="str">
        <f>IF(('WAV Trips Completed'!BY8+'WAV Trips Not Accepted'!BY8+'WAV Trips Cancelled No-show'!BY8+'WAV Trips Cancelled Passenger'!BY8+'WAV Trips Cancelled by Driver '!BY8),'WAV Trips Cancelled No-show'!BY8/('WAV Trips Completed'!BY8+'WAV Trips Not Accepted'!BY8+'WAV Trips Cancelled No-show'!BY8+'WAV Trips Cancelled Passenger'!BY8+'WAV Trips Cancelled by Driver '!BY8),"")</f>
        <v/>
      </c>
      <c r="BZ8" s="34" t="str">
        <f>IF(('WAV Trips Completed'!BZ8+'WAV Trips Not Accepted'!BZ8+'WAV Trips Cancelled No-show'!BZ8+'WAV Trips Cancelled Passenger'!BZ8+'WAV Trips Cancelled by Driver '!BZ8),'WAV Trips Cancelled No-show'!BZ8/('WAV Trips Completed'!BZ8+'WAV Trips Not Accepted'!BZ8+'WAV Trips Cancelled No-show'!BZ8+'WAV Trips Cancelled Passenger'!BZ8+'WAV Trips Cancelled by Driver '!BZ8),"")</f>
        <v/>
      </c>
      <c r="CA8" s="34" t="str">
        <f>IF(('WAV Trips Completed'!CA8+'WAV Trips Not Accepted'!CA8+'WAV Trips Cancelled No-show'!CA8+'WAV Trips Cancelled Passenger'!CA8+'WAV Trips Cancelled by Driver '!CA8),'WAV Trips Cancelled No-show'!CA8/('WAV Trips Completed'!CA8+'WAV Trips Not Accepted'!CA8+'WAV Trips Cancelled No-show'!CA8+'WAV Trips Cancelled Passenger'!CA8+'WAV Trips Cancelled by Driver '!CA8),"")</f>
        <v/>
      </c>
      <c r="CB8" s="34" t="str">
        <f>IF(('WAV Trips Completed'!CB8+'WAV Trips Not Accepted'!CB8+'WAV Trips Cancelled No-show'!CB8+'WAV Trips Cancelled Passenger'!CB8+'WAV Trips Cancelled by Driver '!CB8),'WAV Trips Cancelled No-show'!CB8/('WAV Trips Completed'!CB8+'WAV Trips Not Accepted'!CB8+'WAV Trips Cancelled No-show'!CB8+'WAV Trips Cancelled Passenger'!CB8+'WAV Trips Cancelled by Driver '!CB8),"")</f>
        <v/>
      </c>
      <c r="CC8" s="34">
        <f>IF(('WAV Trips Completed'!CC8+'WAV Trips Not Accepted'!CC8+'WAV Trips Cancelled No-show'!CC8+'WAV Trips Cancelled Passenger'!CC8+'WAV Trips Cancelled by Driver '!CC8),'WAV Trips Cancelled No-show'!CC8/('WAV Trips Completed'!CC8+'WAV Trips Not Accepted'!CC8+'WAV Trips Cancelled No-show'!CC8+'WAV Trips Cancelled Passenger'!CC8+'WAV Trips Cancelled by Driver '!CC8),"")</f>
        <v>0</v>
      </c>
      <c r="CD8" s="34" t="str">
        <f>IF(('WAV Trips Completed'!CD8+'WAV Trips Not Accepted'!CD8+'WAV Trips Cancelled No-show'!CD8+'WAV Trips Cancelled Passenger'!CD8+'WAV Trips Cancelled by Driver '!CD8),'WAV Trips Cancelled No-show'!CD8/('WAV Trips Completed'!CD8+'WAV Trips Not Accepted'!CD8+'WAV Trips Cancelled No-show'!CD8+'WAV Trips Cancelled Passenger'!CD8+'WAV Trips Cancelled by Driver '!CD8),"")</f>
        <v/>
      </c>
      <c r="CE8" s="34">
        <f>IF(('WAV Trips Completed'!CE8+'WAV Trips Not Accepted'!CE8+'WAV Trips Cancelled No-show'!CE8+'WAV Trips Cancelled Passenger'!CE8+'WAV Trips Cancelled by Driver '!CE8),'WAV Trips Cancelled No-show'!CE8/('WAV Trips Completed'!CE8+'WAV Trips Not Accepted'!CE8+'WAV Trips Cancelled No-show'!CE8+'WAV Trips Cancelled Passenger'!CE8+'WAV Trips Cancelled by Driver '!CE8),"")</f>
        <v>0</v>
      </c>
      <c r="CF8" s="34" t="str">
        <f>IF(('WAV Trips Completed'!CF8+'WAV Trips Not Accepted'!CF8+'WAV Trips Cancelled No-show'!CF8+'WAV Trips Cancelled Passenger'!CF8+'WAV Trips Cancelled by Driver '!CF8),'WAV Trips Cancelled No-show'!CF8/('WAV Trips Completed'!CF8+'WAV Trips Not Accepted'!CF8+'WAV Trips Cancelled No-show'!CF8+'WAV Trips Cancelled Passenger'!CF8+'WAV Trips Cancelled by Driver '!CF8),"")</f>
        <v/>
      </c>
      <c r="CG8" s="34">
        <f>IF(('WAV Trips Completed'!CG8+'WAV Trips Not Accepted'!CG8+'WAV Trips Cancelled No-show'!CG8+'WAV Trips Cancelled Passenger'!CG8+'WAV Trips Cancelled by Driver '!CG8),'WAV Trips Cancelled No-show'!CG8/('WAV Trips Completed'!CG8+'WAV Trips Not Accepted'!CG8+'WAV Trips Cancelled No-show'!CG8+'WAV Trips Cancelled Passenger'!CG8+'WAV Trips Cancelled by Driver '!CG8),"")</f>
        <v>0</v>
      </c>
      <c r="CH8" s="34" t="str">
        <f>IF(('WAV Trips Completed'!CH8+'WAV Trips Not Accepted'!CH8+'WAV Trips Cancelled No-show'!CH8+'WAV Trips Cancelled Passenger'!CH8+'WAV Trips Cancelled by Driver '!CH8),'WAV Trips Cancelled No-show'!CH8/('WAV Trips Completed'!CH8+'WAV Trips Not Accepted'!CH8+'WAV Trips Cancelled No-show'!CH8+'WAV Trips Cancelled Passenger'!CH8+'WAV Trips Cancelled by Driver '!CH8),"")</f>
        <v/>
      </c>
      <c r="CI8" s="34">
        <f>IF(('WAV Trips Completed'!CI8+'WAV Trips Not Accepted'!CI8+'WAV Trips Cancelled No-show'!CI8+'WAV Trips Cancelled Passenger'!CI8+'WAV Trips Cancelled by Driver '!CI8),'WAV Trips Cancelled No-show'!CI8/('WAV Trips Completed'!CI8+'WAV Trips Not Accepted'!CI8+'WAV Trips Cancelled No-show'!CI8+'WAV Trips Cancelled Passenger'!CI8+'WAV Trips Cancelled by Driver '!CI8),"")</f>
        <v>0</v>
      </c>
      <c r="CJ8" s="34">
        <f>IF(('WAV Trips Completed'!CJ8+'WAV Trips Not Accepted'!CJ8+'WAV Trips Cancelled No-show'!CJ8+'WAV Trips Cancelled Passenger'!CJ8+'WAV Trips Cancelled by Driver '!CJ8),'WAV Trips Cancelled No-show'!CJ8/('WAV Trips Completed'!CJ8+'WAV Trips Not Accepted'!CJ8+'WAV Trips Cancelled No-show'!CJ8+'WAV Trips Cancelled Passenger'!CJ8+'WAV Trips Cancelled by Driver '!CJ8),"")</f>
        <v>0</v>
      </c>
      <c r="CK8" s="34" t="str">
        <f>IF(('WAV Trips Completed'!CK8+'WAV Trips Not Accepted'!CK8+'WAV Trips Cancelled No-show'!CK8+'WAV Trips Cancelled Passenger'!CK8+'WAV Trips Cancelled by Driver '!CK8),'WAV Trips Cancelled No-show'!CK8/('WAV Trips Completed'!CK8+'WAV Trips Not Accepted'!CK8+'WAV Trips Cancelled No-show'!CK8+'WAV Trips Cancelled Passenger'!CK8+'WAV Trips Cancelled by Driver '!CK8),"")</f>
        <v/>
      </c>
      <c r="CL8" s="34" t="str">
        <f>IF(('WAV Trips Completed'!CL8+'WAV Trips Not Accepted'!CL8+'WAV Trips Cancelled No-show'!CL8+'WAV Trips Cancelled Passenger'!CL8+'WAV Trips Cancelled by Driver '!CL8),'WAV Trips Cancelled No-show'!CL8/('WAV Trips Completed'!CL8+'WAV Trips Not Accepted'!CL8+'WAV Trips Cancelled No-show'!CL8+'WAV Trips Cancelled Passenger'!CL8+'WAV Trips Cancelled by Driver '!CL8),"")</f>
        <v/>
      </c>
      <c r="CM8" s="34">
        <f>IF(('WAV Trips Completed'!CM8+'WAV Trips Not Accepted'!CM8+'WAV Trips Cancelled No-show'!CM8+'WAV Trips Cancelled Passenger'!CM8+'WAV Trips Cancelled by Driver '!CM8),'WAV Trips Cancelled No-show'!CM8/('WAV Trips Completed'!CM8+'WAV Trips Not Accepted'!CM8+'WAV Trips Cancelled No-show'!CM8+'WAV Trips Cancelled Passenger'!CM8+'WAV Trips Cancelled by Driver '!CM8),"")</f>
        <v>0</v>
      </c>
      <c r="CN8" s="34" t="str">
        <f>IF(('WAV Trips Completed'!CN8+'WAV Trips Not Accepted'!CN8+'WAV Trips Cancelled No-show'!CN8+'WAV Trips Cancelled Passenger'!CN8+'WAV Trips Cancelled by Driver '!CN8),'WAV Trips Cancelled No-show'!CN8/('WAV Trips Completed'!CN8+'WAV Trips Not Accepted'!CN8+'WAV Trips Cancelled No-show'!CN8+'WAV Trips Cancelled Passenger'!CN8+'WAV Trips Cancelled by Driver '!CN8),"")</f>
        <v/>
      </c>
      <c r="CO8" s="34" t="str">
        <f>IF(('WAV Trips Completed'!CO8+'WAV Trips Not Accepted'!CO8+'WAV Trips Cancelled No-show'!CO8+'WAV Trips Cancelled Passenger'!CO8+'WAV Trips Cancelled by Driver '!CO8),'WAV Trips Cancelled No-show'!CO8/('WAV Trips Completed'!CO8+'WAV Trips Not Accepted'!CO8+'WAV Trips Cancelled No-show'!CO8+'WAV Trips Cancelled Passenger'!CO8+'WAV Trips Cancelled by Driver '!CO8),"")</f>
        <v/>
      </c>
      <c r="CP8" s="34" t="str">
        <f>IF(('WAV Trips Completed'!CP8+'WAV Trips Not Accepted'!CP8+'WAV Trips Cancelled No-show'!CP8+'WAV Trips Cancelled Passenger'!CP8+'WAV Trips Cancelled by Driver '!CP8),'WAV Trips Cancelled No-show'!CP8/('WAV Trips Completed'!CP8+'WAV Trips Not Accepted'!CP8+'WAV Trips Cancelled No-show'!CP8+'WAV Trips Cancelled Passenger'!CP8+'WAV Trips Cancelled by Driver '!CP8),"")</f>
        <v/>
      </c>
      <c r="CQ8" s="34" t="str">
        <f>IF(('WAV Trips Completed'!CQ8+'WAV Trips Not Accepted'!CQ8+'WAV Trips Cancelled No-show'!CQ8+'WAV Trips Cancelled Passenger'!CQ8+'WAV Trips Cancelled by Driver '!CQ8),'WAV Trips Cancelled No-show'!CQ8/('WAV Trips Completed'!CQ8+'WAV Trips Not Accepted'!CQ8+'WAV Trips Cancelled No-show'!CQ8+'WAV Trips Cancelled Passenger'!CQ8+'WAV Trips Cancelled by Driver '!CQ8),"")</f>
        <v/>
      </c>
      <c r="CR8" s="34" t="str">
        <f>IF(('WAV Trips Completed'!CR8+'WAV Trips Not Accepted'!CR8+'WAV Trips Cancelled No-show'!CR8+'WAV Trips Cancelled Passenger'!CR8+'WAV Trips Cancelled by Driver '!CR8),'WAV Trips Cancelled No-show'!CR8/('WAV Trips Completed'!CR8+'WAV Trips Not Accepted'!CR8+'WAV Trips Cancelled No-show'!CR8+'WAV Trips Cancelled Passenger'!CR8+'WAV Trips Cancelled by Driver '!CR8),"")</f>
        <v/>
      </c>
      <c r="CS8" s="34">
        <f>IF(('WAV Trips Completed'!CS8+'WAV Trips Not Accepted'!CS8+'WAV Trips Cancelled No-show'!CS8+'WAV Trips Cancelled Passenger'!CS8+'WAV Trips Cancelled by Driver '!CS8),'WAV Trips Cancelled No-show'!CS8/('WAV Trips Completed'!CS8+'WAV Trips Not Accepted'!CS8+'WAV Trips Cancelled No-show'!CS8+'WAV Trips Cancelled Passenger'!CS8+'WAV Trips Cancelled by Driver '!CS8),"")</f>
        <v>0</v>
      </c>
      <c r="CT8" s="34" t="str">
        <f>IF(('WAV Trips Completed'!CT8+'WAV Trips Not Accepted'!CT8+'WAV Trips Cancelled No-show'!CT8+'WAV Trips Cancelled Passenger'!CT8+'WAV Trips Cancelled by Driver '!CT8),'WAV Trips Cancelled No-show'!CT8/('WAV Trips Completed'!CT8+'WAV Trips Not Accepted'!CT8+'WAV Trips Cancelled No-show'!CT8+'WAV Trips Cancelled Passenger'!CT8+'WAV Trips Cancelled by Driver '!CT8),"")</f>
        <v/>
      </c>
      <c r="CU8" s="34" t="str">
        <f>IF(('WAV Trips Completed'!CU8+'WAV Trips Not Accepted'!CU8+'WAV Trips Cancelled No-show'!CU8+'WAV Trips Cancelled Passenger'!CU8+'WAV Trips Cancelled by Driver '!CU8),'WAV Trips Cancelled No-show'!CU8/('WAV Trips Completed'!CU8+'WAV Trips Not Accepted'!CU8+'WAV Trips Cancelled No-show'!CU8+'WAV Trips Cancelled Passenger'!CU8+'WAV Trips Cancelled by Driver '!CU8),"")</f>
        <v/>
      </c>
      <c r="CV8" s="34" t="str">
        <f>IF(('WAV Trips Completed'!CV8+'WAV Trips Not Accepted'!CV8+'WAV Trips Cancelled No-show'!CV8+'WAV Trips Cancelled Passenger'!CV8+'WAV Trips Cancelled by Driver '!CV8),'WAV Trips Cancelled No-show'!CV8/('WAV Trips Completed'!CV8+'WAV Trips Not Accepted'!CV8+'WAV Trips Cancelled No-show'!CV8+'WAV Trips Cancelled Passenger'!CV8+'WAV Trips Cancelled by Driver '!CV8),"")</f>
        <v/>
      </c>
      <c r="CW8" s="34" t="str">
        <f>IF(('WAV Trips Completed'!CW8+'WAV Trips Not Accepted'!CW8+'WAV Trips Cancelled No-show'!CW8+'WAV Trips Cancelled Passenger'!CW8+'WAV Trips Cancelled by Driver '!CW8),'WAV Trips Cancelled No-show'!CW8/('WAV Trips Completed'!CW8+'WAV Trips Not Accepted'!CW8+'WAV Trips Cancelled No-show'!CW8+'WAV Trips Cancelled Passenger'!CW8+'WAV Trips Cancelled by Driver '!CW8),"")</f>
        <v/>
      </c>
      <c r="CX8" s="34" t="str">
        <f>IF(('WAV Trips Completed'!CX8+'WAV Trips Not Accepted'!CX8+'WAV Trips Cancelled No-show'!CX8+'WAV Trips Cancelled Passenger'!CX8+'WAV Trips Cancelled by Driver '!CX8),'WAV Trips Cancelled No-show'!CX8/('WAV Trips Completed'!CX8+'WAV Trips Not Accepted'!CX8+'WAV Trips Cancelled No-show'!CX8+'WAV Trips Cancelled Passenger'!CX8+'WAV Trips Cancelled by Driver '!CX8),"")</f>
        <v/>
      </c>
      <c r="CY8" s="34" t="str">
        <f>IF(('WAV Trips Completed'!CY8+'WAV Trips Not Accepted'!CY8+'WAV Trips Cancelled No-show'!CY8+'WAV Trips Cancelled Passenger'!CY8+'WAV Trips Cancelled by Driver '!CY8),'WAV Trips Cancelled No-show'!CY8/('WAV Trips Completed'!CY8+'WAV Trips Not Accepted'!CY8+'WAV Trips Cancelled No-show'!CY8+'WAV Trips Cancelled Passenger'!CY8+'WAV Trips Cancelled by Driver '!CY8),"")</f>
        <v/>
      </c>
      <c r="CZ8" s="34" t="str">
        <f>IF(('WAV Trips Completed'!CZ8+'WAV Trips Not Accepted'!CZ8+'WAV Trips Cancelled No-show'!CZ8+'WAV Trips Cancelled Passenger'!CZ8+'WAV Trips Cancelled by Driver '!CZ8),'WAV Trips Cancelled No-show'!CZ8/('WAV Trips Completed'!CZ8+'WAV Trips Not Accepted'!CZ8+'WAV Trips Cancelled No-show'!CZ8+'WAV Trips Cancelled Passenger'!CZ8+'WAV Trips Cancelled by Driver '!CZ8),"")</f>
        <v/>
      </c>
      <c r="DA8" s="34" t="str">
        <f>IF(('WAV Trips Completed'!DA8+'WAV Trips Not Accepted'!DA8+'WAV Trips Cancelled No-show'!DA8+'WAV Trips Cancelled Passenger'!DA8+'WAV Trips Cancelled by Driver '!DA8),'WAV Trips Cancelled No-show'!DA8/('WAV Trips Completed'!DA8+'WAV Trips Not Accepted'!DA8+'WAV Trips Cancelled No-show'!DA8+'WAV Trips Cancelled Passenger'!DA8+'WAV Trips Cancelled by Driver '!DA8),"")</f>
        <v/>
      </c>
      <c r="DB8" s="34" t="str">
        <f>IF(('WAV Trips Completed'!DB8+'WAV Trips Not Accepted'!DB8+'WAV Trips Cancelled No-show'!DB8+'WAV Trips Cancelled Passenger'!DB8+'WAV Trips Cancelled by Driver '!DB8),'WAV Trips Cancelled No-show'!DB8/('WAV Trips Completed'!DB8+'WAV Trips Not Accepted'!DB8+'WAV Trips Cancelled No-show'!DB8+'WAV Trips Cancelled Passenger'!DB8+'WAV Trips Cancelled by Driver '!DB8),"")</f>
        <v/>
      </c>
      <c r="DC8" s="34" t="str">
        <f>IF(('WAV Trips Completed'!DC8+'WAV Trips Not Accepted'!DC8+'WAV Trips Cancelled No-show'!DC8+'WAV Trips Cancelled Passenger'!DC8+'WAV Trips Cancelled by Driver '!DC8),'WAV Trips Cancelled No-show'!DC8/('WAV Trips Completed'!DC8+'WAV Trips Not Accepted'!DC8+'WAV Trips Cancelled No-show'!DC8+'WAV Trips Cancelled Passenger'!DC8+'WAV Trips Cancelled by Driver '!DC8),"")</f>
        <v/>
      </c>
      <c r="DD8" s="34">
        <f>IF(('WAV Trips Completed'!DD8+'WAV Trips Not Accepted'!DD8+'WAV Trips Cancelled No-show'!DD8+'WAV Trips Cancelled Passenger'!DD8+'WAV Trips Cancelled by Driver '!DD8),'WAV Trips Cancelled No-show'!DD8/('WAV Trips Completed'!DD8+'WAV Trips Not Accepted'!DD8+'WAV Trips Cancelled No-show'!DD8+'WAV Trips Cancelled Passenger'!DD8+'WAV Trips Cancelled by Driver '!DD8),"")</f>
        <v>0</v>
      </c>
      <c r="DE8" s="34">
        <f>IF(('WAV Trips Completed'!DE8+'WAV Trips Not Accepted'!DE8+'WAV Trips Cancelled No-show'!DE8+'WAV Trips Cancelled Passenger'!DE8+'WAV Trips Cancelled by Driver '!DE8),'WAV Trips Cancelled No-show'!DE8/('WAV Trips Completed'!DE8+'WAV Trips Not Accepted'!DE8+'WAV Trips Cancelled No-show'!DE8+'WAV Trips Cancelled Passenger'!DE8+'WAV Trips Cancelled by Driver '!DE8),"")</f>
        <v>0</v>
      </c>
      <c r="DF8" s="34">
        <f>IF(('WAV Trips Completed'!DF8+'WAV Trips Not Accepted'!DF8+'WAV Trips Cancelled No-show'!DF8+'WAV Trips Cancelled Passenger'!DF8+'WAV Trips Cancelled by Driver '!DF8),'WAV Trips Cancelled No-show'!DF8/('WAV Trips Completed'!DF8+'WAV Trips Not Accepted'!DF8+'WAV Trips Cancelled No-show'!DF8+'WAV Trips Cancelled Passenger'!DF8+'WAV Trips Cancelled by Driver '!DF8),"")</f>
        <v>0</v>
      </c>
      <c r="DG8" s="34" t="str">
        <f>IF(('WAV Trips Completed'!DG8+'WAV Trips Not Accepted'!DG8+'WAV Trips Cancelled No-show'!DG8+'WAV Trips Cancelled Passenger'!DG8+'WAV Trips Cancelled by Driver '!DG8),'WAV Trips Cancelled No-show'!DG8/('WAV Trips Completed'!DG8+'WAV Trips Not Accepted'!DG8+'WAV Trips Cancelled No-show'!DG8+'WAV Trips Cancelled Passenger'!DG8+'WAV Trips Cancelled by Driver '!DG8),"")</f>
        <v/>
      </c>
      <c r="DH8" s="34" t="str">
        <f>IF(('WAV Trips Completed'!DH8+'WAV Trips Not Accepted'!DH8+'WAV Trips Cancelled No-show'!DH8+'WAV Trips Cancelled Passenger'!DH8+'WAV Trips Cancelled by Driver '!DH8),'WAV Trips Cancelled No-show'!DH8/('WAV Trips Completed'!DH8+'WAV Trips Not Accepted'!DH8+'WAV Trips Cancelled No-show'!DH8+'WAV Trips Cancelled Passenger'!DH8+'WAV Trips Cancelled by Driver '!DH8),"")</f>
        <v/>
      </c>
      <c r="DI8" s="34">
        <f>IF(('WAV Trips Completed'!DI8+'WAV Trips Not Accepted'!DI8+'WAV Trips Cancelled No-show'!DI8+'WAV Trips Cancelled Passenger'!DI8+'WAV Trips Cancelled by Driver '!DI8),'WAV Trips Cancelled No-show'!DI8/('WAV Trips Completed'!DI8+'WAV Trips Not Accepted'!DI8+'WAV Trips Cancelled No-show'!DI8+'WAV Trips Cancelled Passenger'!DI8+'WAV Trips Cancelled by Driver '!DI8),"")</f>
        <v>0.09090909091</v>
      </c>
      <c r="DJ8" s="34">
        <f>IF(('WAV Trips Completed'!DJ8+'WAV Trips Not Accepted'!DJ8+'WAV Trips Cancelled No-show'!DJ8+'WAV Trips Cancelled Passenger'!DJ8+'WAV Trips Cancelled by Driver '!DJ8),'WAV Trips Cancelled No-show'!DJ8/('WAV Trips Completed'!DJ8+'WAV Trips Not Accepted'!DJ8+'WAV Trips Cancelled No-show'!DJ8+'WAV Trips Cancelled Passenger'!DJ8+'WAV Trips Cancelled by Driver '!DJ8),"")</f>
        <v>0</v>
      </c>
      <c r="DK8" s="34">
        <f>IF(('WAV Trips Completed'!DK8+'WAV Trips Not Accepted'!DK8+'WAV Trips Cancelled No-show'!DK8+'WAV Trips Cancelled Passenger'!DK8+'WAV Trips Cancelled by Driver '!DK8),'WAV Trips Cancelled No-show'!DK8/('WAV Trips Completed'!DK8+'WAV Trips Not Accepted'!DK8+'WAV Trips Cancelled No-show'!DK8+'WAV Trips Cancelled Passenger'!DK8+'WAV Trips Cancelled by Driver '!DK8),"")</f>
        <v>0</v>
      </c>
      <c r="DL8" s="34" t="str">
        <f>IF(('WAV Trips Completed'!DL8+'WAV Trips Not Accepted'!DL8+'WAV Trips Cancelled No-show'!DL8+'WAV Trips Cancelled Passenger'!DL8+'WAV Trips Cancelled by Driver '!DL8),'WAV Trips Cancelled No-show'!DL8/('WAV Trips Completed'!DL8+'WAV Trips Not Accepted'!DL8+'WAV Trips Cancelled No-show'!DL8+'WAV Trips Cancelled Passenger'!DL8+'WAV Trips Cancelled by Driver '!DL8),"")</f>
        <v/>
      </c>
      <c r="DM8" s="34" t="str">
        <f>IF(('WAV Trips Completed'!DM8+'WAV Trips Not Accepted'!DM8+'WAV Trips Cancelled No-show'!DM8+'WAV Trips Cancelled Passenger'!DM8+'WAV Trips Cancelled by Driver '!DM8),'WAV Trips Cancelled No-show'!DM8/('WAV Trips Completed'!DM8+'WAV Trips Not Accepted'!DM8+'WAV Trips Cancelled No-show'!DM8+'WAV Trips Cancelled Passenger'!DM8+'WAV Trips Cancelled by Driver '!DM8),"")</f>
        <v/>
      </c>
      <c r="DN8" s="34" t="str">
        <f>IF(('WAV Trips Completed'!DN8+'WAV Trips Not Accepted'!DN8+'WAV Trips Cancelled No-show'!DN8+'WAV Trips Cancelled Passenger'!DN8+'WAV Trips Cancelled by Driver '!DN8),'WAV Trips Cancelled No-show'!DN8/('WAV Trips Completed'!DN8+'WAV Trips Not Accepted'!DN8+'WAV Trips Cancelled No-show'!DN8+'WAV Trips Cancelled Passenger'!DN8+'WAV Trips Cancelled by Driver '!DN8),"")</f>
        <v/>
      </c>
      <c r="DO8" s="34" t="str">
        <f>IF(('WAV Trips Completed'!DO8+'WAV Trips Not Accepted'!DO8+'WAV Trips Cancelled No-show'!DO8+'WAV Trips Cancelled Passenger'!DO8+'WAV Trips Cancelled by Driver '!DO8),'WAV Trips Cancelled No-show'!DO8/('WAV Trips Completed'!DO8+'WAV Trips Not Accepted'!DO8+'WAV Trips Cancelled No-show'!DO8+'WAV Trips Cancelled Passenger'!DO8+'WAV Trips Cancelled by Driver '!DO8),"")</f>
        <v/>
      </c>
      <c r="DP8" s="34" t="str">
        <f>IF(('WAV Trips Completed'!DP8+'WAV Trips Not Accepted'!DP8+'WAV Trips Cancelled No-show'!DP8+'WAV Trips Cancelled Passenger'!DP8+'WAV Trips Cancelled by Driver '!DP8),'WAV Trips Cancelled No-show'!DP8/('WAV Trips Completed'!DP8+'WAV Trips Not Accepted'!DP8+'WAV Trips Cancelled No-show'!DP8+'WAV Trips Cancelled Passenger'!DP8+'WAV Trips Cancelled by Driver '!DP8),"")</f>
        <v/>
      </c>
      <c r="DQ8" s="34" t="str">
        <f>IF(('WAV Trips Completed'!DQ8+'WAV Trips Not Accepted'!DQ8+'WAV Trips Cancelled No-show'!DQ8+'WAV Trips Cancelled Passenger'!DQ8+'WAV Trips Cancelled by Driver '!DQ8),'WAV Trips Cancelled No-show'!DQ8/('WAV Trips Completed'!DQ8+'WAV Trips Not Accepted'!DQ8+'WAV Trips Cancelled No-show'!DQ8+'WAV Trips Cancelled Passenger'!DQ8+'WAV Trips Cancelled by Driver '!DQ8),"")</f>
        <v/>
      </c>
      <c r="DR8" s="34" t="str">
        <f>IF(('WAV Trips Completed'!DR8+'WAV Trips Not Accepted'!DR8+'WAV Trips Cancelled No-show'!DR8+'WAV Trips Cancelled Passenger'!DR8+'WAV Trips Cancelled by Driver '!DR8),'WAV Trips Cancelled No-show'!DR8/('WAV Trips Completed'!DR8+'WAV Trips Not Accepted'!DR8+'WAV Trips Cancelled No-show'!DR8+'WAV Trips Cancelled Passenger'!DR8+'WAV Trips Cancelled by Driver '!DR8),"")</f>
        <v/>
      </c>
      <c r="DS8" s="34" t="str">
        <f>IF(('WAV Trips Completed'!DS8+'WAV Trips Not Accepted'!DS8+'WAV Trips Cancelled No-show'!DS8+'WAV Trips Cancelled Passenger'!DS8+'WAV Trips Cancelled by Driver '!DS8),'WAV Trips Cancelled No-show'!DS8/('WAV Trips Completed'!DS8+'WAV Trips Not Accepted'!DS8+'WAV Trips Cancelled No-show'!DS8+'WAV Trips Cancelled Passenger'!DS8+'WAV Trips Cancelled by Driver '!DS8),"")</f>
        <v/>
      </c>
      <c r="DT8" s="34" t="str">
        <f>IF(('WAV Trips Completed'!DT8+'WAV Trips Not Accepted'!DT8+'WAV Trips Cancelled No-show'!DT8+'WAV Trips Cancelled Passenger'!DT8+'WAV Trips Cancelled by Driver '!DT8),'WAV Trips Cancelled No-show'!DT8/('WAV Trips Completed'!DT8+'WAV Trips Not Accepted'!DT8+'WAV Trips Cancelled No-show'!DT8+'WAV Trips Cancelled Passenger'!DT8+'WAV Trips Cancelled by Driver '!DT8),"")</f>
        <v/>
      </c>
      <c r="DU8" s="34" t="str">
        <f>IF(('WAV Trips Completed'!DU8+'WAV Trips Not Accepted'!DU8+'WAV Trips Cancelled No-show'!DU8+'WAV Trips Cancelled Passenger'!DU8+'WAV Trips Cancelled by Driver '!DU8),'WAV Trips Cancelled No-show'!DU8/('WAV Trips Completed'!DU8+'WAV Trips Not Accepted'!DU8+'WAV Trips Cancelled No-show'!DU8+'WAV Trips Cancelled Passenger'!DU8+'WAV Trips Cancelled by Driver '!DU8),"")</f>
        <v/>
      </c>
      <c r="DV8" s="34" t="str">
        <f>IF(('WAV Trips Completed'!DV8+'WAV Trips Not Accepted'!DV8+'WAV Trips Cancelled No-show'!DV8+'WAV Trips Cancelled Passenger'!DV8+'WAV Trips Cancelled by Driver '!DV8),'WAV Trips Cancelled No-show'!DV8/('WAV Trips Completed'!DV8+'WAV Trips Not Accepted'!DV8+'WAV Trips Cancelled No-show'!DV8+'WAV Trips Cancelled Passenger'!DV8+'WAV Trips Cancelled by Driver '!DV8),"")</f>
        <v/>
      </c>
      <c r="DW8" s="34" t="str">
        <f>IF(('WAV Trips Completed'!DW8+'WAV Trips Not Accepted'!DW8+'WAV Trips Cancelled No-show'!DW8+'WAV Trips Cancelled Passenger'!DW8+'WAV Trips Cancelled by Driver '!DW8),'WAV Trips Cancelled No-show'!DW8/('WAV Trips Completed'!DW8+'WAV Trips Not Accepted'!DW8+'WAV Trips Cancelled No-show'!DW8+'WAV Trips Cancelled Passenger'!DW8+'WAV Trips Cancelled by Driver '!DW8),"")</f>
        <v/>
      </c>
      <c r="DX8" s="34" t="str">
        <f>IF(('WAV Trips Completed'!DX8+'WAV Trips Not Accepted'!DX8+'WAV Trips Cancelled No-show'!DX8+'WAV Trips Cancelled Passenger'!DX8+'WAV Trips Cancelled by Driver '!DX8),'WAV Trips Cancelled No-show'!DX8/('WAV Trips Completed'!DX8+'WAV Trips Not Accepted'!DX8+'WAV Trips Cancelled No-show'!DX8+'WAV Trips Cancelled Passenger'!DX8+'WAV Trips Cancelled by Driver '!DX8),"")</f>
        <v/>
      </c>
      <c r="DY8" s="34" t="str">
        <f>IF(('WAV Trips Completed'!DY8+'WAV Trips Not Accepted'!DY8+'WAV Trips Cancelled No-show'!DY8+'WAV Trips Cancelled Passenger'!DY8+'WAV Trips Cancelled by Driver '!DY8),'WAV Trips Cancelled No-show'!DY8/('WAV Trips Completed'!DY8+'WAV Trips Not Accepted'!DY8+'WAV Trips Cancelled No-show'!DY8+'WAV Trips Cancelled Passenger'!DY8+'WAV Trips Cancelled by Driver '!DY8),"")</f>
        <v/>
      </c>
      <c r="DZ8" s="34" t="str">
        <f>IF(('WAV Trips Completed'!DZ8+'WAV Trips Not Accepted'!DZ8+'WAV Trips Cancelled No-show'!DZ8+'WAV Trips Cancelled Passenger'!DZ8+'WAV Trips Cancelled by Driver '!DZ8),'WAV Trips Cancelled No-show'!DZ8/('WAV Trips Completed'!DZ8+'WAV Trips Not Accepted'!DZ8+'WAV Trips Cancelled No-show'!DZ8+'WAV Trips Cancelled Passenger'!DZ8+'WAV Trips Cancelled by Driver '!DZ8),"")</f>
        <v/>
      </c>
      <c r="EA8" s="34">
        <f>IF(('WAV Trips Completed'!EA8+'WAV Trips Not Accepted'!EA8+'WAV Trips Cancelled No-show'!EA8+'WAV Trips Cancelled Passenger'!EA8+'WAV Trips Cancelled by Driver '!EA8),'WAV Trips Cancelled No-show'!EA8/('WAV Trips Completed'!EA8+'WAV Trips Not Accepted'!EA8+'WAV Trips Cancelled No-show'!EA8+'WAV Trips Cancelled Passenger'!EA8+'WAV Trips Cancelled by Driver '!EA8),"")</f>
        <v>0</v>
      </c>
      <c r="EB8" s="34">
        <f>IF(('WAV Trips Completed'!EB8+'WAV Trips Not Accepted'!EB8+'WAV Trips Cancelled No-show'!EB8+'WAV Trips Cancelled Passenger'!EB8+'WAV Trips Cancelled by Driver '!EB8),'WAV Trips Cancelled No-show'!EB8/('WAV Trips Completed'!EB8+'WAV Trips Not Accepted'!EB8+'WAV Trips Cancelled No-show'!EB8+'WAV Trips Cancelled Passenger'!EB8+'WAV Trips Cancelled by Driver '!EB8),"")</f>
        <v>0</v>
      </c>
      <c r="EC8" s="34" t="str">
        <f>IF(('WAV Trips Completed'!EC8+'WAV Trips Not Accepted'!EC8+'WAV Trips Cancelled No-show'!EC8+'WAV Trips Cancelled Passenger'!EC8+'WAV Trips Cancelled by Driver '!EC8),'WAV Trips Cancelled No-show'!EC8/('WAV Trips Completed'!EC8+'WAV Trips Not Accepted'!EC8+'WAV Trips Cancelled No-show'!EC8+'WAV Trips Cancelled Passenger'!EC8+'WAV Trips Cancelled by Driver '!EC8),"")</f>
        <v/>
      </c>
      <c r="ED8" s="34" t="str">
        <f>IF(('WAV Trips Completed'!ED8+'WAV Trips Not Accepted'!ED8+'WAV Trips Cancelled No-show'!ED8+'WAV Trips Cancelled Passenger'!ED8+'WAV Trips Cancelled by Driver '!ED8),'WAV Trips Cancelled No-show'!ED8/('WAV Trips Completed'!ED8+'WAV Trips Not Accepted'!ED8+'WAV Trips Cancelled No-show'!ED8+'WAV Trips Cancelled Passenger'!ED8+'WAV Trips Cancelled by Driver '!ED8),"")</f>
        <v/>
      </c>
      <c r="EE8" s="34" t="str">
        <f>IF(('WAV Trips Completed'!EE8+'WAV Trips Not Accepted'!EE8+'WAV Trips Cancelled No-show'!EE8+'WAV Trips Cancelled Passenger'!EE8+'WAV Trips Cancelled by Driver '!EE8),'WAV Trips Cancelled No-show'!EE8/('WAV Trips Completed'!EE8+'WAV Trips Not Accepted'!EE8+'WAV Trips Cancelled No-show'!EE8+'WAV Trips Cancelled Passenger'!EE8+'WAV Trips Cancelled by Driver '!EE8),"")</f>
        <v/>
      </c>
      <c r="EF8" s="34">
        <f>IF(('WAV Trips Completed'!EF8+'WAV Trips Not Accepted'!EF8+'WAV Trips Cancelled No-show'!EF8+'WAV Trips Cancelled Passenger'!EF8+'WAV Trips Cancelled by Driver '!EF8),'WAV Trips Cancelled No-show'!EF8/('WAV Trips Completed'!EF8+'WAV Trips Not Accepted'!EF8+'WAV Trips Cancelled No-show'!EF8+'WAV Trips Cancelled Passenger'!EF8+'WAV Trips Cancelled by Driver '!EF8),"")</f>
        <v>0</v>
      </c>
      <c r="EG8" s="34" t="str">
        <f>IF(('WAV Trips Completed'!EG8+'WAV Trips Not Accepted'!EG8+'WAV Trips Cancelled No-show'!EG8+'WAV Trips Cancelled Passenger'!EG8+'WAV Trips Cancelled by Driver '!EG8),'WAV Trips Cancelled No-show'!EG8/('WAV Trips Completed'!EG8+'WAV Trips Not Accepted'!EG8+'WAV Trips Cancelled No-show'!EG8+'WAV Trips Cancelled Passenger'!EG8+'WAV Trips Cancelled by Driver '!EG8),"")</f>
        <v/>
      </c>
      <c r="EH8" s="34" t="str">
        <f>IF(('WAV Trips Completed'!EH8+'WAV Trips Not Accepted'!EH8+'WAV Trips Cancelled No-show'!EH8+'WAV Trips Cancelled Passenger'!EH8+'WAV Trips Cancelled by Driver '!EH8),'WAV Trips Cancelled No-show'!EH8/('WAV Trips Completed'!EH8+'WAV Trips Not Accepted'!EH8+'WAV Trips Cancelled No-show'!EH8+'WAV Trips Cancelled Passenger'!EH8+'WAV Trips Cancelled by Driver '!EH8),"")</f>
        <v/>
      </c>
      <c r="EI8" s="34" t="str">
        <f>IF(('WAV Trips Completed'!EI8+'WAV Trips Not Accepted'!EI8+'WAV Trips Cancelled No-show'!EI8+'WAV Trips Cancelled Passenger'!EI8+'WAV Trips Cancelled by Driver '!EI8),'WAV Trips Cancelled No-show'!EI8/('WAV Trips Completed'!EI8+'WAV Trips Not Accepted'!EI8+'WAV Trips Cancelled No-show'!EI8+'WAV Trips Cancelled Passenger'!EI8+'WAV Trips Cancelled by Driver '!EI8),"")</f>
        <v/>
      </c>
      <c r="EJ8" s="34" t="str">
        <f>IF(('WAV Trips Completed'!EJ8+'WAV Trips Not Accepted'!EJ8+'WAV Trips Cancelled No-show'!EJ8+'WAV Trips Cancelled Passenger'!EJ8+'WAV Trips Cancelled by Driver '!EJ8),'WAV Trips Cancelled No-show'!EJ8/('WAV Trips Completed'!EJ8+'WAV Trips Not Accepted'!EJ8+'WAV Trips Cancelled No-show'!EJ8+'WAV Trips Cancelled Passenger'!EJ8+'WAV Trips Cancelled by Driver '!EJ8),"")</f>
        <v/>
      </c>
      <c r="EK8" s="34">
        <f>IF(('WAV Trips Completed'!EK8+'WAV Trips Not Accepted'!EK8+'WAV Trips Cancelled No-show'!EK8+'WAV Trips Cancelled Passenger'!EK8+'WAV Trips Cancelled by Driver '!EK8),'WAV Trips Cancelled No-show'!EK8/('WAV Trips Completed'!EK8+'WAV Trips Not Accepted'!EK8+'WAV Trips Cancelled No-show'!EK8+'WAV Trips Cancelled Passenger'!EK8+'WAV Trips Cancelled by Driver '!EK8),"")</f>
        <v>0</v>
      </c>
      <c r="EL8" s="34" t="str">
        <f>IF(('WAV Trips Completed'!EL8+'WAV Trips Not Accepted'!EL8+'WAV Trips Cancelled No-show'!EL8+'WAV Trips Cancelled Passenger'!EL8+'WAV Trips Cancelled by Driver '!EL8),'WAV Trips Cancelled No-show'!EL8/('WAV Trips Completed'!EL8+'WAV Trips Not Accepted'!EL8+'WAV Trips Cancelled No-show'!EL8+'WAV Trips Cancelled Passenger'!EL8+'WAV Trips Cancelled by Driver '!EL8),"")</f>
        <v/>
      </c>
      <c r="EM8" s="34" t="str">
        <f>IF(('WAV Trips Completed'!EM8+'WAV Trips Not Accepted'!EM8+'WAV Trips Cancelled No-show'!EM8+'WAV Trips Cancelled Passenger'!EM8+'WAV Trips Cancelled by Driver '!EM8),'WAV Trips Cancelled No-show'!EM8/('WAV Trips Completed'!EM8+'WAV Trips Not Accepted'!EM8+'WAV Trips Cancelled No-show'!EM8+'WAV Trips Cancelled Passenger'!EM8+'WAV Trips Cancelled by Driver '!EM8),"")</f>
        <v/>
      </c>
      <c r="EN8" s="34" t="str">
        <f>IF(('WAV Trips Completed'!EN8+'WAV Trips Not Accepted'!EN8+'WAV Trips Cancelled No-show'!EN8+'WAV Trips Cancelled Passenger'!EN8+'WAV Trips Cancelled by Driver '!EN8),'WAV Trips Cancelled No-show'!EN8/('WAV Trips Completed'!EN8+'WAV Trips Not Accepted'!EN8+'WAV Trips Cancelled No-show'!EN8+'WAV Trips Cancelled Passenger'!EN8+'WAV Trips Cancelled by Driver '!EN8),"")</f>
        <v/>
      </c>
      <c r="EO8" s="34" t="str">
        <f>IF(('WAV Trips Completed'!EO8+'WAV Trips Not Accepted'!EO8+'WAV Trips Cancelled No-show'!EO8+'WAV Trips Cancelled Passenger'!EO8+'WAV Trips Cancelled by Driver '!EO8),'WAV Trips Cancelled No-show'!EO8/('WAV Trips Completed'!EO8+'WAV Trips Not Accepted'!EO8+'WAV Trips Cancelled No-show'!EO8+'WAV Trips Cancelled Passenger'!EO8+'WAV Trips Cancelled by Driver '!EO8),"")</f>
        <v/>
      </c>
      <c r="EP8" s="34" t="str">
        <f>IF(('WAV Trips Completed'!EP8+'WAV Trips Not Accepted'!EP8+'WAV Trips Cancelled No-show'!EP8+'WAV Trips Cancelled Passenger'!EP8+'WAV Trips Cancelled by Driver '!EP8),'WAV Trips Cancelled No-show'!EP8/('WAV Trips Completed'!EP8+'WAV Trips Not Accepted'!EP8+'WAV Trips Cancelled No-show'!EP8+'WAV Trips Cancelled Passenger'!EP8+'WAV Trips Cancelled by Driver '!EP8),"")</f>
        <v/>
      </c>
      <c r="EQ8" s="34" t="str">
        <f>IF(('WAV Trips Completed'!EQ8+'WAV Trips Not Accepted'!EQ8+'WAV Trips Cancelled No-show'!EQ8+'WAV Trips Cancelled Passenger'!EQ8+'WAV Trips Cancelled by Driver '!EQ8),'WAV Trips Cancelled No-show'!EQ8/('WAV Trips Completed'!EQ8+'WAV Trips Not Accepted'!EQ8+'WAV Trips Cancelled No-show'!EQ8+'WAV Trips Cancelled Passenger'!EQ8+'WAV Trips Cancelled by Driver '!EQ8),"")</f>
        <v/>
      </c>
      <c r="ER8" s="34" t="str">
        <f>IF(('WAV Trips Completed'!ER8+'WAV Trips Not Accepted'!ER8+'WAV Trips Cancelled No-show'!ER8+'WAV Trips Cancelled Passenger'!ER8+'WAV Trips Cancelled by Driver '!ER8),'WAV Trips Cancelled No-show'!ER8/('WAV Trips Completed'!ER8+'WAV Trips Not Accepted'!ER8+'WAV Trips Cancelled No-show'!ER8+'WAV Trips Cancelled Passenger'!ER8+'WAV Trips Cancelled by Driver '!ER8),"")</f>
        <v/>
      </c>
      <c r="ES8" s="34" t="str">
        <f>IF(('WAV Trips Completed'!ES8+'WAV Trips Not Accepted'!ES8+'WAV Trips Cancelled No-show'!ES8+'WAV Trips Cancelled Passenger'!ES8+'WAV Trips Cancelled by Driver '!ES8),'WAV Trips Cancelled No-show'!ES8/('WAV Trips Completed'!ES8+'WAV Trips Not Accepted'!ES8+'WAV Trips Cancelled No-show'!ES8+'WAV Trips Cancelled Passenger'!ES8+'WAV Trips Cancelled by Driver '!ES8),"")</f>
        <v/>
      </c>
      <c r="ET8" s="34" t="str">
        <f>IF(('WAV Trips Completed'!ET8+'WAV Trips Not Accepted'!ET8+'WAV Trips Cancelled No-show'!ET8+'WAV Trips Cancelled Passenger'!ET8+'WAV Trips Cancelled by Driver '!ET8),'WAV Trips Cancelled No-show'!ET8/('WAV Trips Completed'!ET8+'WAV Trips Not Accepted'!ET8+'WAV Trips Cancelled No-show'!ET8+'WAV Trips Cancelled Passenger'!ET8+'WAV Trips Cancelled by Driver '!ET8),"")</f>
        <v/>
      </c>
      <c r="EU8" s="34" t="str">
        <f>IF(('WAV Trips Completed'!EU8+'WAV Trips Not Accepted'!EU8+'WAV Trips Cancelled No-show'!EU8+'WAV Trips Cancelled Passenger'!EU8+'WAV Trips Cancelled by Driver '!EU8),'WAV Trips Cancelled No-show'!EU8/('WAV Trips Completed'!EU8+'WAV Trips Not Accepted'!EU8+'WAV Trips Cancelled No-show'!EU8+'WAV Trips Cancelled Passenger'!EU8+'WAV Trips Cancelled by Driver '!EU8),"")</f>
        <v/>
      </c>
      <c r="EV8" s="34" t="str">
        <f>IF(('WAV Trips Completed'!EV8+'WAV Trips Not Accepted'!EV8+'WAV Trips Cancelled No-show'!EV8+'WAV Trips Cancelled Passenger'!EV8+'WAV Trips Cancelled by Driver '!EV8),'WAV Trips Cancelled No-show'!EV8/('WAV Trips Completed'!EV8+'WAV Trips Not Accepted'!EV8+'WAV Trips Cancelled No-show'!EV8+'WAV Trips Cancelled Passenger'!EV8+'WAV Trips Cancelled by Driver '!EV8),"")</f>
        <v/>
      </c>
      <c r="EW8" s="34" t="str">
        <f>IF(('WAV Trips Completed'!EW8+'WAV Trips Not Accepted'!EW8+'WAV Trips Cancelled No-show'!EW8+'WAV Trips Cancelled Passenger'!EW8+'WAV Trips Cancelled by Driver '!EW8),'WAV Trips Cancelled No-show'!EW8/('WAV Trips Completed'!EW8+'WAV Trips Not Accepted'!EW8+'WAV Trips Cancelled No-show'!EW8+'WAV Trips Cancelled Passenger'!EW8+'WAV Trips Cancelled by Driver '!EW8),"")</f>
        <v/>
      </c>
      <c r="EX8" s="34" t="str">
        <f>IF(('WAV Trips Completed'!EX8+'WAV Trips Not Accepted'!EX8+'WAV Trips Cancelled No-show'!EX8+'WAV Trips Cancelled Passenger'!EX8+'WAV Trips Cancelled by Driver '!EX8),'WAV Trips Cancelled No-show'!EX8/('WAV Trips Completed'!EX8+'WAV Trips Not Accepted'!EX8+'WAV Trips Cancelled No-show'!EX8+'WAV Trips Cancelled Passenger'!EX8+'WAV Trips Cancelled by Driver '!EX8),"")</f>
        <v/>
      </c>
      <c r="EY8" s="34" t="str">
        <f>IF(('WAV Trips Completed'!EY8+'WAV Trips Not Accepted'!EY8+'WAV Trips Cancelled No-show'!EY8+'WAV Trips Cancelled Passenger'!EY8+'WAV Trips Cancelled by Driver '!EY8),'WAV Trips Cancelled No-show'!EY8/('WAV Trips Completed'!EY8+'WAV Trips Not Accepted'!EY8+'WAV Trips Cancelled No-show'!EY8+'WAV Trips Cancelled Passenger'!EY8+'WAV Trips Cancelled by Driver '!EY8),"")</f>
        <v/>
      </c>
      <c r="EZ8" s="34" t="str">
        <f>IF(('WAV Trips Completed'!EZ8+'WAV Trips Not Accepted'!EZ8+'WAV Trips Cancelled No-show'!EZ8+'WAV Trips Cancelled Passenger'!EZ8+'WAV Trips Cancelled by Driver '!EZ8),'WAV Trips Cancelled No-show'!EZ8/('WAV Trips Completed'!EZ8+'WAV Trips Not Accepted'!EZ8+'WAV Trips Cancelled No-show'!EZ8+'WAV Trips Cancelled Passenger'!EZ8+'WAV Trips Cancelled by Driver '!EZ8),"")</f>
        <v/>
      </c>
      <c r="FA8" s="34" t="str">
        <f>IF(('WAV Trips Completed'!FA8+'WAV Trips Not Accepted'!FA8+'WAV Trips Cancelled No-show'!FA8+'WAV Trips Cancelled Passenger'!FA8+'WAV Trips Cancelled by Driver '!FA8),'WAV Trips Cancelled No-show'!FA8/('WAV Trips Completed'!FA8+'WAV Trips Not Accepted'!FA8+'WAV Trips Cancelled No-show'!FA8+'WAV Trips Cancelled Passenger'!FA8+'WAV Trips Cancelled by Driver '!FA8),"")</f>
        <v/>
      </c>
      <c r="FB8" s="34" t="str">
        <f>IF(('WAV Trips Completed'!FB8+'WAV Trips Not Accepted'!FB8+'WAV Trips Cancelled No-show'!FB8+'WAV Trips Cancelled Passenger'!FB8+'WAV Trips Cancelled by Driver '!FB8),'WAV Trips Cancelled No-show'!FB8/('WAV Trips Completed'!FB8+'WAV Trips Not Accepted'!FB8+'WAV Trips Cancelled No-show'!FB8+'WAV Trips Cancelled Passenger'!FB8+'WAV Trips Cancelled by Driver '!FB8),"")</f>
        <v/>
      </c>
      <c r="FC8" s="34" t="str">
        <f>IF(('WAV Trips Completed'!FC8+'WAV Trips Not Accepted'!FC8+'WAV Trips Cancelled No-show'!FC8+'WAV Trips Cancelled Passenger'!FC8+'WAV Trips Cancelled by Driver '!FC8),'WAV Trips Cancelled No-show'!FC8/('WAV Trips Completed'!FC8+'WAV Trips Not Accepted'!FC8+'WAV Trips Cancelled No-show'!FC8+'WAV Trips Cancelled Passenger'!FC8+'WAV Trips Cancelled by Driver '!FC8),"")</f>
        <v/>
      </c>
      <c r="FD8" s="34" t="str">
        <f>IF(('WAV Trips Completed'!FD8+'WAV Trips Not Accepted'!FD8+'WAV Trips Cancelled No-show'!FD8+'WAV Trips Cancelled Passenger'!FD8+'WAV Trips Cancelled by Driver '!FD8),'WAV Trips Cancelled No-show'!FD8/('WAV Trips Completed'!FD8+'WAV Trips Not Accepted'!FD8+'WAV Trips Cancelled No-show'!FD8+'WAV Trips Cancelled Passenger'!FD8+'WAV Trips Cancelled by Driver '!FD8),"")</f>
        <v/>
      </c>
      <c r="FE8" s="34">
        <f>IF(('WAV Trips Completed'!FE8+'WAV Trips Not Accepted'!FE8+'WAV Trips Cancelled No-show'!FE8+'WAV Trips Cancelled Passenger'!FE8+'WAV Trips Cancelled by Driver '!FE8),'WAV Trips Cancelled No-show'!FE8/('WAV Trips Completed'!FE8+'WAV Trips Not Accepted'!FE8+'WAV Trips Cancelled No-show'!FE8+'WAV Trips Cancelled Passenger'!FE8+'WAV Trips Cancelled by Driver '!FE8),"")</f>
        <v>0</v>
      </c>
      <c r="FF8" s="34" t="str">
        <f>IF(('WAV Trips Completed'!FF8+'WAV Trips Not Accepted'!FF8+'WAV Trips Cancelled No-show'!FF8+'WAV Trips Cancelled Passenger'!FF8+'WAV Trips Cancelled by Driver '!FF8),'WAV Trips Cancelled No-show'!FF8/('WAV Trips Completed'!FF8+'WAV Trips Not Accepted'!FF8+'WAV Trips Cancelled No-show'!FF8+'WAV Trips Cancelled Passenger'!FF8+'WAV Trips Cancelled by Driver '!FF8),"")</f>
        <v/>
      </c>
      <c r="FG8" s="34">
        <f>IF(('WAV Trips Completed'!FG8+'WAV Trips Not Accepted'!FG8+'WAV Trips Cancelled No-show'!FG8+'WAV Trips Cancelled Passenger'!FG8+'WAV Trips Cancelled by Driver '!FG8),'WAV Trips Cancelled No-show'!FG8/('WAV Trips Completed'!FG8+'WAV Trips Not Accepted'!FG8+'WAV Trips Cancelled No-show'!FG8+'WAV Trips Cancelled Passenger'!FG8+'WAV Trips Cancelled by Driver '!FG8),"")</f>
        <v>0</v>
      </c>
      <c r="FH8" s="34">
        <f>IF(('WAV Trips Completed'!FH8+'WAV Trips Not Accepted'!FH8+'WAV Trips Cancelled No-show'!FH8+'WAV Trips Cancelled Passenger'!FH8+'WAV Trips Cancelled by Driver '!FH8),'WAV Trips Cancelled No-show'!FH8/('WAV Trips Completed'!FH8+'WAV Trips Not Accepted'!FH8+'WAV Trips Cancelled No-show'!FH8+'WAV Trips Cancelled Passenger'!FH8+'WAV Trips Cancelled by Driver '!FH8),"")</f>
        <v>0</v>
      </c>
      <c r="FI8" s="34">
        <f>IF(('WAV Trips Completed'!FI8+'WAV Trips Not Accepted'!FI8+'WAV Trips Cancelled No-show'!FI8+'WAV Trips Cancelled Passenger'!FI8+'WAV Trips Cancelled by Driver '!FI8),'WAV Trips Cancelled No-show'!FI8/('WAV Trips Completed'!FI8+'WAV Trips Not Accepted'!FI8+'WAV Trips Cancelled No-show'!FI8+'WAV Trips Cancelled Passenger'!FI8+'WAV Trips Cancelled by Driver '!FI8),"")</f>
        <v>0</v>
      </c>
      <c r="FJ8" s="34" t="str">
        <f>IF(('WAV Trips Completed'!FJ8+'WAV Trips Not Accepted'!FJ8+'WAV Trips Cancelled No-show'!FJ8+'WAV Trips Cancelled Passenger'!FJ8+'WAV Trips Cancelled by Driver '!FJ8),'WAV Trips Cancelled No-show'!FJ8/('WAV Trips Completed'!FJ8+'WAV Trips Not Accepted'!FJ8+'WAV Trips Cancelled No-show'!FJ8+'WAV Trips Cancelled Passenger'!FJ8+'WAV Trips Cancelled by Driver '!FJ8),"")</f>
        <v/>
      </c>
      <c r="FK8" s="34">
        <f>IF(('WAV Trips Completed'!FK8+'WAV Trips Not Accepted'!FK8+'WAV Trips Cancelled No-show'!FK8+'WAV Trips Cancelled Passenger'!FK8+'WAV Trips Cancelled by Driver '!FK8),'WAV Trips Cancelled No-show'!FK8/('WAV Trips Completed'!FK8+'WAV Trips Not Accepted'!FK8+'WAV Trips Cancelled No-show'!FK8+'WAV Trips Cancelled Passenger'!FK8+'WAV Trips Cancelled by Driver '!FK8),"")</f>
        <v>0</v>
      </c>
      <c r="FL8" s="34" t="str">
        <f>IF(('WAV Trips Completed'!FL8+'WAV Trips Not Accepted'!FL8+'WAV Trips Cancelled No-show'!FL8+'WAV Trips Cancelled Passenger'!FL8+'WAV Trips Cancelled by Driver '!FL8),'WAV Trips Cancelled No-show'!FL8/('WAV Trips Completed'!FL8+'WAV Trips Not Accepted'!FL8+'WAV Trips Cancelled No-show'!FL8+'WAV Trips Cancelled Passenger'!FL8+'WAV Trips Cancelled by Driver '!FL8),"")</f>
        <v/>
      </c>
      <c r="FM8" s="34" t="str">
        <f>IF(('WAV Trips Completed'!FM8+'WAV Trips Not Accepted'!FM8+'WAV Trips Cancelled No-show'!FM8+'WAV Trips Cancelled Passenger'!FM8+'WAV Trips Cancelled by Driver '!FM8),'WAV Trips Cancelled No-show'!FM8/('WAV Trips Completed'!FM8+'WAV Trips Not Accepted'!FM8+'WAV Trips Cancelled No-show'!FM8+'WAV Trips Cancelled Passenger'!FM8+'WAV Trips Cancelled by Driver '!FM8),"")</f>
        <v/>
      </c>
    </row>
    <row r="9" ht="15.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row>
    <row r="10" ht="15.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row>
    <row r="11" ht="15.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row>
    <row r="12" ht="15.7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row>
    <row r="13" ht="15.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row>
    <row r="14" ht="15.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row>
    <row r="15" ht="15.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row>
    <row r="16" ht="15.7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row>
    <row r="17" ht="15.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row>
    <row r="18" ht="15.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row>
    <row r="19" ht="15.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row>
    <row r="20" ht="15.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row>
    <row r="21" ht="15.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row>
    <row r="22"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row>
    <row r="23"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row>
    <row r="24"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row>
    <row r="2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row>
    <row r="26"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row>
    <row r="27"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row>
    <row r="28"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row>
    <row r="29"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row>
    <row r="30"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row>
    <row r="3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row>
    <row r="32"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row>
    <row r="33"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row>
    <row r="34"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row>
    <row r="35"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row>
    <row r="3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row>
  </sheetData>
  <mergeCells count="10">
    <mergeCell ref="CT4:DQ4"/>
    <mergeCell ref="DR4:EO4"/>
    <mergeCell ref="EP4:FM4"/>
    <mergeCell ref="B1:Y1"/>
    <mergeCell ref="B2:Y2"/>
    <mergeCell ref="B3:Y3"/>
    <mergeCell ref="B4:Y4"/>
    <mergeCell ref="Z4:AW4"/>
    <mergeCell ref="AX4:BU4"/>
    <mergeCell ref="BV4:CS4"/>
  </mergeCells>
  <printOptions/>
  <pageMargins bottom="0.75" footer="0.0" header="0.0" left="0.25" right="0.25" top="0.75"/>
  <pageSetup orientation="landscape"/>
  <headerFooter>
    <oddFooter>&amp;LUSA.602807680.2/TOU_x000D_&amp;A&amp;CPage &amp;P&amp;R 28.12.20</oddFooter>
  </headerFooter>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0"/>
  <cols>
    <col customWidth="1" min="1" max="1" width="16.13"/>
    <col customWidth="1" min="2" max="169" width="8.0"/>
  </cols>
  <sheetData>
    <row r="1">
      <c r="A1" s="1"/>
      <c r="B1" s="2" t="s">
        <v>0</v>
      </c>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row>
    <row r="2">
      <c r="A2" s="1"/>
      <c r="B2" s="2" t="s">
        <v>26</v>
      </c>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row>
    <row r="3" ht="18.0" customHeight="1">
      <c r="A3" s="28" t="str">
        <f>'WAVs in Operation'!A3</f>
        <v>Q2 2020</v>
      </c>
      <c r="B3" s="4" t="str">
        <f>A3</f>
        <v>Q2 2020</v>
      </c>
      <c r="C3" s="5"/>
      <c r="D3" s="5"/>
      <c r="E3" s="5"/>
      <c r="F3" s="5"/>
      <c r="G3" s="5"/>
      <c r="H3" s="5"/>
      <c r="I3" s="5"/>
      <c r="J3" s="5"/>
      <c r="K3" s="5"/>
      <c r="L3" s="5"/>
      <c r="M3" s="5"/>
      <c r="N3" s="5"/>
      <c r="O3" s="5"/>
      <c r="P3" s="5"/>
      <c r="Q3" s="5"/>
      <c r="R3" s="5"/>
      <c r="S3" s="5"/>
      <c r="T3" s="5"/>
      <c r="U3" s="5"/>
      <c r="V3" s="5"/>
      <c r="W3" s="5"/>
      <c r="X3" s="5"/>
      <c r="Y3" s="5"/>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row>
    <row r="4" ht="18.0" customHeight="1">
      <c r="A4" s="7"/>
      <c r="B4" s="8" t="s">
        <v>3</v>
      </c>
      <c r="C4" s="9"/>
      <c r="D4" s="9"/>
      <c r="E4" s="9"/>
      <c r="F4" s="9"/>
      <c r="G4" s="9"/>
      <c r="H4" s="9"/>
      <c r="I4" s="9"/>
      <c r="J4" s="9"/>
      <c r="K4" s="9"/>
      <c r="L4" s="9"/>
      <c r="M4" s="9"/>
      <c r="N4" s="9"/>
      <c r="O4" s="9"/>
      <c r="P4" s="9"/>
      <c r="Q4" s="9"/>
      <c r="R4" s="9"/>
      <c r="S4" s="9"/>
      <c r="T4" s="9"/>
      <c r="U4" s="9"/>
      <c r="V4" s="9"/>
      <c r="W4" s="9"/>
      <c r="X4" s="9"/>
      <c r="Y4" s="10"/>
      <c r="Z4" s="11" t="s">
        <v>4</v>
      </c>
      <c r="AA4" s="9"/>
      <c r="AB4" s="9"/>
      <c r="AC4" s="9"/>
      <c r="AD4" s="9"/>
      <c r="AE4" s="9"/>
      <c r="AF4" s="9"/>
      <c r="AG4" s="9"/>
      <c r="AH4" s="9"/>
      <c r="AI4" s="9"/>
      <c r="AJ4" s="9"/>
      <c r="AK4" s="9"/>
      <c r="AL4" s="9"/>
      <c r="AM4" s="9"/>
      <c r="AN4" s="9"/>
      <c r="AO4" s="9"/>
      <c r="AP4" s="9"/>
      <c r="AQ4" s="9"/>
      <c r="AR4" s="9"/>
      <c r="AS4" s="9"/>
      <c r="AT4" s="9"/>
      <c r="AU4" s="9"/>
      <c r="AV4" s="9"/>
      <c r="AW4" s="10"/>
      <c r="AX4" s="8" t="s">
        <v>5</v>
      </c>
      <c r="AY4" s="9"/>
      <c r="AZ4" s="9"/>
      <c r="BA4" s="9"/>
      <c r="BB4" s="9"/>
      <c r="BC4" s="9"/>
      <c r="BD4" s="9"/>
      <c r="BE4" s="9"/>
      <c r="BF4" s="9"/>
      <c r="BG4" s="9"/>
      <c r="BH4" s="9"/>
      <c r="BI4" s="9"/>
      <c r="BJ4" s="9"/>
      <c r="BK4" s="9"/>
      <c r="BL4" s="9"/>
      <c r="BM4" s="9"/>
      <c r="BN4" s="9"/>
      <c r="BO4" s="9"/>
      <c r="BP4" s="9"/>
      <c r="BQ4" s="9"/>
      <c r="BR4" s="9"/>
      <c r="BS4" s="9"/>
      <c r="BT4" s="9"/>
      <c r="BU4" s="10"/>
      <c r="BV4" s="11" t="s">
        <v>6</v>
      </c>
      <c r="BW4" s="9"/>
      <c r="BX4" s="9"/>
      <c r="BY4" s="9"/>
      <c r="BZ4" s="9"/>
      <c r="CA4" s="9"/>
      <c r="CB4" s="9"/>
      <c r="CC4" s="9"/>
      <c r="CD4" s="9"/>
      <c r="CE4" s="9"/>
      <c r="CF4" s="9"/>
      <c r="CG4" s="9"/>
      <c r="CH4" s="9"/>
      <c r="CI4" s="9"/>
      <c r="CJ4" s="9"/>
      <c r="CK4" s="9"/>
      <c r="CL4" s="9"/>
      <c r="CM4" s="9"/>
      <c r="CN4" s="9"/>
      <c r="CO4" s="9"/>
      <c r="CP4" s="9"/>
      <c r="CQ4" s="9"/>
      <c r="CR4" s="9"/>
      <c r="CS4" s="10"/>
      <c r="CT4" s="8" t="s">
        <v>7</v>
      </c>
      <c r="CU4" s="9"/>
      <c r="CV4" s="9"/>
      <c r="CW4" s="9"/>
      <c r="CX4" s="9"/>
      <c r="CY4" s="9"/>
      <c r="CZ4" s="9"/>
      <c r="DA4" s="9"/>
      <c r="DB4" s="9"/>
      <c r="DC4" s="9"/>
      <c r="DD4" s="9"/>
      <c r="DE4" s="9"/>
      <c r="DF4" s="9"/>
      <c r="DG4" s="9"/>
      <c r="DH4" s="9"/>
      <c r="DI4" s="9"/>
      <c r="DJ4" s="9"/>
      <c r="DK4" s="9"/>
      <c r="DL4" s="9"/>
      <c r="DM4" s="9"/>
      <c r="DN4" s="9"/>
      <c r="DO4" s="9"/>
      <c r="DP4" s="9"/>
      <c r="DQ4" s="10"/>
      <c r="DR4" s="11" t="s">
        <v>8</v>
      </c>
      <c r="DS4" s="9"/>
      <c r="DT4" s="9"/>
      <c r="DU4" s="9"/>
      <c r="DV4" s="9"/>
      <c r="DW4" s="9"/>
      <c r="DX4" s="9"/>
      <c r="DY4" s="9"/>
      <c r="DZ4" s="9"/>
      <c r="EA4" s="9"/>
      <c r="EB4" s="9"/>
      <c r="EC4" s="9"/>
      <c r="ED4" s="9"/>
      <c r="EE4" s="9"/>
      <c r="EF4" s="9"/>
      <c r="EG4" s="9"/>
      <c r="EH4" s="9"/>
      <c r="EI4" s="9"/>
      <c r="EJ4" s="9"/>
      <c r="EK4" s="9"/>
      <c r="EL4" s="9"/>
      <c r="EM4" s="9"/>
      <c r="EN4" s="9"/>
      <c r="EO4" s="10"/>
      <c r="EP4" s="8" t="s">
        <v>9</v>
      </c>
      <c r="EQ4" s="9"/>
      <c r="ER4" s="9"/>
      <c r="ES4" s="9"/>
      <c r="ET4" s="9"/>
      <c r="EU4" s="9"/>
      <c r="EV4" s="9"/>
      <c r="EW4" s="9"/>
      <c r="EX4" s="9"/>
      <c r="EY4" s="9"/>
      <c r="EZ4" s="9"/>
      <c r="FA4" s="9"/>
      <c r="FB4" s="9"/>
      <c r="FC4" s="9"/>
      <c r="FD4" s="9"/>
      <c r="FE4" s="9"/>
      <c r="FF4" s="9"/>
      <c r="FG4" s="9"/>
      <c r="FH4" s="9"/>
      <c r="FI4" s="9"/>
      <c r="FJ4" s="9"/>
      <c r="FK4" s="9"/>
      <c r="FL4" s="9"/>
      <c r="FM4" s="10"/>
    </row>
    <row r="5">
      <c r="A5" s="29" t="s">
        <v>10</v>
      </c>
      <c r="B5" s="13">
        <v>0.0</v>
      </c>
      <c r="C5" s="13">
        <v>0.041666666666666664</v>
      </c>
      <c r="D5" s="13">
        <v>0.0833333333333333</v>
      </c>
      <c r="E5" s="13">
        <v>0.125</v>
      </c>
      <c r="F5" s="13">
        <v>0.166666666666667</v>
      </c>
      <c r="G5" s="13">
        <v>0.208333333333333</v>
      </c>
      <c r="H5" s="13">
        <v>0.25</v>
      </c>
      <c r="I5" s="13">
        <v>0.291666666666667</v>
      </c>
      <c r="J5" s="13">
        <v>0.333333333333333</v>
      </c>
      <c r="K5" s="13">
        <v>0.375</v>
      </c>
      <c r="L5" s="13">
        <v>0.416666666666667</v>
      </c>
      <c r="M5" s="13">
        <v>0.458333333333333</v>
      </c>
      <c r="N5" s="13">
        <v>0.5</v>
      </c>
      <c r="O5" s="13">
        <v>0.541666666666667</v>
      </c>
      <c r="P5" s="13">
        <v>0.583333333333334</v>
      </c>
      <c r="Q5" s="13">
        <v>0.625</v>
      </c>
      <c r="R5" s="13">
        <v>0.666666666666667</v>
      </c>
      <c r="S5" s="13">
        <v>0.708333333333334</v>
      </c>
      <c r="T5" s="13">
        <v>0.75</v>
      </c>
      <c r="U5" s="13">
        <v>0.791666666666667</v>
      </c>
      <c r="V5" s="13">
        <v>0.833333333333334</v>
      </c>
      <c r="W5" s="13">
        <v>0.875</v>
      </c>
      <c r="X5" s="13">
        <v>0.916666666666667</v>
      </c>
      <c r="Y5" s="13">
        <v>0.958333333333334</v>
      </c>
      <c r="Z5" s="13">
        <v>0.0</v>
      </c>
      <c r="AA5" s="13">
        <v>0.041666666666666664</v>
      </c>
      <c r="AB5" s="13">
        <v>0.0833333333333333</v>
      </c>
      <c r="AC5" s="13">
        <v>0.125</v>
      </c>
      <c r="AD5" s="13">
        <v>0.166666666666667</v>
      </c>
      <c r="AE5" s="13">
        <v>0.208333333333333</v>
      </c>
      <c r="AF5" s="13">
        <v>0.25</v>
      </c>
      <c r="AG5" s="13">
        <v>0.291666666666667</v>
      </c>
      <c r="AH5" s="13">
        <v>0.333333333333333</v>
      </c>
      <c r="AI5" s="13">
        <v>0.375</v>
      </c>
      <c r="AJ5" s="13">
        <v>0.416666666666667</v>
      </c>
      <c r="AK5" s="13">
        <v>0.458333333333333</v>
      </c>
      <c r="AL5" s="13">
        <v>0.5</v>
      </c>
      <c r="AM5" s="13">
        <v>0.541666666666667</v>
      </c>
      <c r="AN5" s="13">
        <v>0.583333333333334</v>
      </c>
      <c r="AO5" s="13">
        <v>0.625</v>
      </c>
      <c r="AP5" s="13">
        <v>0.666666666666667</v>
      </c>
      <c r="AQ5" s="13">
        <v>0.708333333333334</v>
      </c>
      <c r="AR5" s="13">
        <v>0.75</v>
      </c>
      <c r="AS5" s="13">
        <v>0.791666666666667</v>
      </c>
      <c r="AT5" s="13">
        <v>0.833333333333334</v>
      </c>
      <c r="AU5" s="13">
        <v>0.875</v>
      </c>
      <c r="AV5" s="13">
        <v>0.916666666666667</v>
      </c>
      <c r="AW5" s="13">
        <v>0.958333333333334</v>
      </c>
      <c r="AX5" s="13">
        <v>0.0</v>
      </c>
      <c r="AY5" s="13">
        <v>0.041666666666666664</v>
      </c>
      <c r="AZ5" s="13">
        <v>0.0833333333333333</v>
      </c>
      <c r="BA5" s="13">
        <v>0.125</v>
      </c>
      <c r="BB5" s="13">
        <v>0.166666666666667</v>
      </c>
      <c r="BC5" s="13">
        <v>0.208333333333333</v>
      </c>
      <c r="BD5" s="13">
        <v>0.25</v>
      </c>
      <c r="BE5" s="13">
        <v>0.291666666666667</v>
      </c>
      <c r="BF5" s="13">
        <v>0.333333333333333</v>
      </c>
      <c r="BG5" s="13">
        <v>0.375</v>
      </c>
      <c r="BH5" s="13">
        <v>0.416666666666667</v>
      </c>
      <c r="BI5" s="13">
        <v>0.458333333333333</v>
      </c>
      <c r="BJ5" s="13">
        <v>0.5</v>
      </c>
      <c r="BK5" s="13">
        <v>0.541666666666667</v>
      </c>
      <c r="BL5" s="13">
        <v>0.583333333333334</v>
      </c>
      <c r="BM5" s="13">
        <v>0.625</v>
      </c>
      <c r="BN5" s="13">
        <v>0.666666666666667</v>
      </c>
      <c r="BO5" s="13">
        <v>0.708333333333334</v>
      </c>
      <c r="BP5" s="13">
        <v>0.75</v>
      </c>
      <c r="BQ5" s="13">
        <v>0.791666666666667</v>
      </c>
      <c r="BR5" s="13">
        <v>0.833333333333334</v>
      </c>
      <c r="BS5" s="13">
        <v>0.875</v>
      </c>
      <c r="BT5" s="13">
        <v>0.916666666666667</v>
      </c>
      <c r="BU5" s="13">
        <v>0.958333333333334</v>
      </c>
      <c r="BV5" s="13">
        <v>0.0</v>
      </c>
      <c r="BW5" s="13">
        <v>0.041666666666666664</v>
      </c>
      <c r="BX5" s="13">
        <v>0.0833333333333333</v>
      </c>
      <c r="BY5" s="13">
        <v>0.125</v>
      </c>
      <c r="BZ5" s="13">
        <v>0.166666666666667</v>
      </c>
      <c r="CA5" s="13">
        <v>0.208333333333333</v>
      </c>
      <c r="CB5" s="13">
        <v>0.25</v>
      </c>
      <c r="CC5" s="13">
        <v>0.291666666666667</v>
      </c>
      <c r="CD5" s="13">
        <v>0.333333333333333</v>
      </c>
      <c r="CE5" s="13">
        <v>0.375</v>
      </c>
      <c r="CF5" s="13">
        <v>0.416666666666667</v>
      </c>
      <c r="CG5" s="13">
        <v>0.458333333333333</v>
      </c>
      <c r="CH5" s="13">
        <v>0.5</v>
      </c>
      <c r="CI5" s="13">
        <v>0.541666666666667</v>
      </c>
      <c r="CJ5" s="13">
        <v>0.583333333333334</v>
      </c>
      <c r="CK5" s="13">
        <v>0.625</v>
      </c>
      <c r="CL5" s="13">
        <v>0.666666666666667</v>
      </c>
      <c r="CM5" s="13">
        <v>0.708333333333334</v>
      </c>
      <c r="CN5" s="13">
        <v>0.75</v>
      </c>
      <c r="CO5" s="13">
        <v>0.791666666666667</v>
      </c>
      <c r="CP5" s="13">
        <v>0.833333333333334</v>
      </c>
      <c r="CQ5" s="13">
        <v>0.875</v>
      </c>
      <c r="CR5" s="13">
        <v>0.916666666666667</v>
      </c>
      <c r="CS5" s="13">
        <v>0.958333333333334</v>
      </c>
      <c r="CT5" s="13">
        <v>0.0</v>
      </c>
      <c r="CU5" s="13">
        <v>0.041666666666666664</v>
      </c>
      <c r="CV5" s="13">
        <v>0.0833333333333333</v>
      </c>
      <c r="CW5" s="13">
        <v>0.125</v>
      </c>
      <c r="CX5" s="13">
        <v>0.166666666666667</v>
      </c>
      <c r="CY5" s="13">
        <v>0.208333333333333</v>
      </c>
      <c r="CZ5" s="13">
        <v>0.25</v>
      </c>
      <c r="DA5" s="13">
        <v>0.291666666666667</v>
      </c>
      <c r="DB5" s="13">
        <v>0.333333333333333</v>
      </c>
      <c r="DC5" s="13">
        <v>0.375</v>
      </c>
      <c r="DD5" s="13">
        <v>0.416666666666667</v>
      </c>
      <c r="DE5" s="13">
        <v>0.458333333333333</v>
      </c>
      <c r="DF5" s="13">
        <v>0.5</v>
      </c>
      <c r="DG5" s="13">
        <v>0.541666666666667</v>
      </c>
      <c r="DH5" s="13">
        <v>0.583333333333334</v>
      </c>
      <c r="DI5" s="13">
        <v>0.625</v>
      </c>
      <c r="DJ5" s="13">
        <v>0.666666666666667</v>
      </c>
      <c r="DK5" s="13">
        <v>0.708333333333334</v>
      </c>
      <c r="DL5" s="13">
        <v>0.75</v>
      </c>
      <c r="DM5" s="13">
        <v>0.791666666666667</v>
      </c>
      <c r="DN5" s="13">
        <v>0.833333333333334</v>
      </c>
      <c r="DO5" s="13">
        <v>0.875</v>
      </c>
      <c r="DP5" s="13">
        <v>0.916666666666667</v>
      </c>
      <c r="DQ5" s="13">
        <v>0.958333333333334</v>
      </c>
      <c r="DR5" s="13">
        <v>0.0</v>
      </c>
      <c r="DS5" s="13">
        <v>0.041666666666666664</v>
      </c>
      <c r="DT5" s="13">
        <v>0.0833333333333333</v>
      </c>
      <c r="DU5" s="13">
        <v>0.125</v>
      </c>
      <c r="DV5" s="13">
        <v>0.166666666666667</v>
      </c>
      <c r="DW5" s="13">
        <v>0.208333333333333</v>
      </c>
      <c r="DX5" s="13">
        <v>0.25</v>
      </c>
      <c r="DY5" s="13">
        <v>0.291666666666667</v>
      </c>
      <c r="DZ5" s="13">
        <v>0.333333333333333</v>
      </c>
      <c r="EA5" s="13">
        <v>0.375</v>
      </c>
      <c r="EB5" s="13">
        <v>0.416666666666667</v>
      </c>
      <c r="EC5" s="13">
        <v>0.458333333333333</v>
      </c>
      <c r="ED5" s="13">
        <v>0.5</v>
      </c>
      <c r="EE5" s="13">
        <v>0.541666666666667</v>
      </c>
      <c r="EF5" s="13">
        <v>0.583333333333334</v>
      </c>
      <c r="EG5" s="13">
        <v>0.625</v>
      </c>
      <c r="EH5" s="13">
        <v>0.666666666666667</v>
      </c>
      <c r="EI5" s="13">
        <v>0.708333333333334</v>
      </c>
      <c r="EJ5" s="13">
        <v>0.75</v>
      </c>
      <c r="EK5" s="13">
        <v>0.791666666666667</v>
      </c>
      <c r="EL5" s="13">
        <v>0.833333333333334</v>
      </c>
      <c r="EM5" s="13">
        <v>0.875</v>
      </c>
      <c r="EN5" s="13">
        <v>0.916666666666667</v>
      </c>
      <c r="EO5" s="13">
        <v>0.958333333333334</v>
      </c>
      <c r="EP5" s="13">
        <v>0.0</v>
      </c>
      <c r="EQ5" s="13">
        <v>0.041666666666666664</v>
      </c>
      <c r="ER5" s="13">
        <v>0.0833333333333333</v>
      </c>
      <c r="ES5" s="13">
        <v>0.125</v>
      </c>
      <c r="ET5" s="13">
        <v>0.166666666666667</v>
      </c>
      <c r="EU5" s="13">
        <v>0.208333333333333</v>
      </c>
      <c r="EV5" s="13">
        <v>0.25</v>
      </c>
      <c r="EW5" s="13">
        <v>0.291666666666667</v>
      </c>
      <c r="EX5" s="13">
        <v>0.333333333333333</v>
      </c>
      <c r="EY5" s="13">
        <v>0.375</v>
      </c>
      <c r="EZ5" s="13">
        <v>0.416666666666667</v>
      </c>
      <c r="FA5" s="13">
        <v>0.458333333333333</v>
      </c>
      <c r="FB5" s="13">
        <v>0.5</v>
      </c>
      <c r="FC5" s="13">
        <v>0.541666666666667</v>
      </c>
      <c r="FD5" s="13">
        <v>0.583333333333334</v>
      </c>
      <c r="FE5" s="13">
        <v>0.625</v>
      </c>
      <c r="FF5" s="13">
        <v>0.666666666666667</v>
      </c>
      <c r="FG5" s="13">
        <v>0.708333333333334</v>
      </c>
      <c r="FH5" s="13">
        <v>0.75</v>
      </c>
      <c r="FI5" s="13">
        <v>0.791666666666667</v>
      </c>
      <c r="FJ5" s="13">
        <v>0.833333333333334</v>
      </c>
      <c r="FK5" s="13">
        <v>0.875</v>
      </c>
      <c r="FL5" s="14">
        <v>0.916666666666667</v>
      </c>
      <c r="FM5" s="15">
        <v>0.958333333333334</v>
      </c>
    </row>
    <row r="6">
      <c r="A6" s="30" t="s">
        <v>11</v>
      </c>
      <c r="B6" s="35">
        <v>0.2</v>
      </c>
      <c r="C6" s="36">
        <v>0.0</v>
      </c>
      <c r="D6" s="36">
        <v>0.0</v>
      </c>
      <c r="E6" s="36">
        <v>0.0</v>
      </c>
      <c r="F6" s="36">
        <v>0.0</v>
      </c>
      <c r="G6" s="36">
        <v>0.0</v>
      </c>
      <c r="H6" s="36">
        <v>0.0</v>
      </c>
      <c r="I6" s="36">
        <v>0.2</v>
      </c>
      <c r="J6" s="36">
        <v>0.2</v>
      </c>
      <c r="K6" s="36">
        <v>0.2</v>
      </c>
      <c r="L6" s="36">
        <v>0.2</v>
      </c>
      <c r="M6" s="36">
        <v>0.2</v>
      </c>
      <c r="N6" s="36">
        <v>0.2</v>
      </c>
      <c r="O6" s="36">
        <v>0.2</v>
      </c>
      <c r="P6" s="36">
        <v>0.2</v>
      </c>
      <c r="Q6" s="36">
        <v>0.2</v>
      </c>
      <c r="R6" s="36">
        <v>0.2</v>
      </c>
      <c r="S6" s="36">
        <v>0.2</v>
      </c>
      <c r="T6" s="36">
        <v>0.2</v>
      </c>
      <c r="U6" s="36">
        <v>0.2</v>
      </c>
      <c r="V6" s="36">
        <v>0.2</v>
      </c>
      <c r="W6" s="36">
        <v>0.2</v>
      </c>
      <c r="X6" s="36">
        <v>0.2</v>
      </c>
      <c r="Y6" s="36">
        <v>0.2</v>
      </c>
      <c r="Z6" s="37"/>
      <c r="AA6" s="38"/>
      <c r="AB6" s="38"/>
      <c r="AC6" s="38"/>
      <c r="AD6" s="38"/>
      <c r="AE6" s="38"/>
      <c r="AF6" s="38"/>
      <c r="AG6" s="38"/>
      <c r="AH6" s="38"/>
      <c r="AI6" s="38"/>
      <c r="AJ6" s="38"/>
      <c r="AK6" s="38"/>
      <c r="AL6" s="38"/>
      <c r="AM6" s="38"/>
      <c r="AN6" s="38"/>
      <c r="AO6" s="38"/>
      <c r="AP6" s="38"/>
      <c r="AQ6" s="38"/>
      <c r="AR6" s="38"/>
      <c r="AS6" s="38"/>
      <c r="AT6" s="38"/>
      <c r="AU6" s="38"/>
      <c r="AV6" s="38"/>
      <c r="AW6" s="38"/>
      <c r="AX6" s="37"/>
      <c r="AY6" s="38"/>
      <c r="AZ6" s="38"/>
      <c r="BA6" s="38"/>
      <c r="BB6" s="38"/>
      <c r="BC6" s="38"/>
      <c r="BD6" s="38"/>
      <c r="BE6" s="38"/>
      <c r="BF6" s="38"/>
      <c r="BG6" s="38"/>
      <c r="BH6" s="38"/>
      <c r="BI6" s="38"/>
      <c r="BJ6" s="38"/>
      <c r="BK6" s="38"/>
      <c r="BL6" s="38"/>
      <c r="BM6" s="38"/>
      <c r="BN6" s="38"/>
      <c r="BO6" s="38"/>
      <c r="BP6" s="38"/>
      <c r="BQ6" s="38"/>
      <c r="BR6" s="38"/>
      <c r="BS6" s="38"/>
      <c r="BT6" s="38"/>
      <c r="BU6" s="38"/>
      <c r="BV6" s="37"/>
      <c r="BW6" s="38"/>
      <c r="BX6" s="38"/>
      <c r="BY6" s="38"/>
      <c r="BZ6" s="38"/>
      <c r="CA6" s="38"/>
      <c r="CB6" s="38"/>
      <c r="CC6" s="38"/>
      <c r="CD6" s="38"/>
      <c r="CE6" s="38"/>
      <c r="CF6" s="38"/>
      <c r="CG6" s="38"/>
      <c r="CH6" s="38"/>
      <c r="CI6" s="38"/>
      <c r="CJ6" s="38"/>
      <c r="CK6" s="38"/>
      <c r="CL6" s="38"/>
      <c r="CM6" s="38"/>
      <c r="CN6" s="38"/>
      <c r="CO6" s="38"/>
      <c r="CP6" s="38"/>
      <c r="CQ6" s="38"/>
      <c r="CR6" s="38"/>
      <c r="CS6" s="38"/>
      <c r="CT6" s="37"/>
      <c r="CU6" s="38"/>
      <c r="CV6" s="38"/>
      <c r="CW6" s="38"/>
      <c r="CX6" s="38"/>
      <c r="CY6" s="38"/>
      <c r="CZ6" s="38"/>
      <c r="DA6" s="38"/>
      <c r="DB6" s="38"/>
      <c r="DC6" s="38"/>
      <c r="DD6" s="38"/>
      <c r="DE6" s="38"/>
      <c r="DF6" s="38"/>
      <c r="DG6" s="38"/>
      <c r="DH6" s="38"/>
      <c r="DI6" s="38"/>
      <c r="DJ6" s="38"/>
      <c r="DK6" s="38"/>
      <c r="DL6" s="38"/>
      <c r="DM6" s="38"/>
      <c r="DN6" s="38"/>
      <c r="DO6" s="38"/>
      <c r="DP6" s="38"/>
      <c r="DQ6" s="38"/>
      <c r="DR6" s="37"/>
      <c r="DS6" s="38"/>
      <c r="DT6" s="38"/>
      <c r="DU6" s="38"/>
      <c r="DV6" s="38"/>
      <c r="DW6" s="38"/>
      <c r="DX6" s="38"/>
      <c r="DY6" s="38"/>
      <c r="DZ6" s="38"/>
      <c r="EA6" s="38"/>
      <c r="EB6" s="38"/>
      <c r="EC6" s="38"/>
      <c r="ED6" s="38"/>
      <c r="EE6" s="38"/>
      <c r="EF6" s="38"/>
      <c r="EG6" s="38"/>
      <c r="EH6" s="38"/>
      <c r="EI6" s="38"/>
      <c r="EJ6" s="38"/>
      <c r="EK6" s="38"/>
      <c r="EL6" s="38"/>
      <c r="EM6" s="38"/>
      <c r="EN6" s="38"/>
      <c r="EO6" s="38"/>
      <c r="EP6" s="37"/>
      <c r="EQ6" s="38"/>
      <c r="ER6" s="38"/>
      <c r="ES6" s="38"/>
      <c r="ET6" s="38"/>
      <c r="EU6" s="38"/>
      <c r="EV6" s="38"/>
      <c r="EW6" s="38"/>
      <c r="EX6" s="38"/>
      <c r="EY6" s="38"/>
      <c r="EZ6" s="38"/>
      <c r="FA6" s="38"/>
      <c r="FB6" s="38"/>
      <c r="FC6" s="38"/>
      <c r="FD6" s="38"/>
      <c r="FE6" s="38"/>
      <c r="FF6" s="38"/>
      <c r="FG6" s="38"/>
      <c r="FH6" s="38"/>
      <c r="FI6" s="38"/>
      <c r="FJ6" s="38"/>
      <c r="FK6" s="38"/>
      <c r="FL6" s="38"/>
      <c r="FM6" s="38"/>
    </row>
    <row r="7">
      <c r="A7" s="25" t="s">
        <v>12</v>
      </c>
      <c r="B7" s="34">
        <f>IF(('WAV Trips Completed'!B7+'WAV Trips Not Accepted'!B7+'WAV Trips Cancelled No-show'!B7+'WAV Trips Cancelled Passenger'!B7+'WAV Trips Cancelled by Driver '!B7),'WAV Trips Cancelled Passenger'!B7/('WAV Trips Completed'!B7+'WAV Trips Not Accepted'!B7+'WAV Trips Cancelled No-show'!B7+'WAV Trips Cancelled Passenger'!B7+'WAV Trips Cancelled by Driver '!B7),"")</f>
        <v>0.4285714286</v>
      </c>
      <c r="C7" s="34">
        <f>IF(('WAV Trips Completed'!C7+'WAV Trips Not Accepted'!C7+'WAV Trips Cancelled No-show'!C7+'WAV Trips Cancelled Passenger'!C7+'WAV Trips Cancelled by Driver '!C7),'WAV Trips Cancelled Passenger'!C7/('WAV Trips Completed'!C7+'WAV Trips Not Accepted'!C7+'WAV Trips Cancelled No-show'!C7+'WAV Trips Cancelled Passenger'!C7+'WAV Trips Cancelled by Driver '!C7),"")</f>
        <v>0.3333333333</v>
      </c>
      <c r="D7" s="34">
        <f>IF(('WAV Trips Completed'!D7+'WAV Trips Not Accepted'!D7+'WAV Trips Cancelled No-show'!D7+'WAV Trips Cancelled Passenger'!D7+'WAV Trips Cancelled by Driver '!D7),'WAV Trips Cancelled Passenger'!D7/('WAV Trips Completed'!D7+'WAV Trips Not Accepted'!D7+'WAV Trips Cancelled No-show'!D7+'WAV Trips Cancelled Passenger'!D7+'WAV Trips Cancelled by Driver '!D7),"")</f>
        <v>1</v>
      </c>
      <c r="E7" s="34" t="str">
        <f>IF(('WAV Trips Completed'!E7+'WAV Trips Not Accepted'!E7+'WAV Trips Cancelled No-show'!E7+'WAV Trips Cancelled Passenger'!E7+'WAV Trips Cancelled by Driver '!E7),'WAV Trips Cancelled Passenger'!E7/('WAV Trips Completed'!E7+'WAV Trips Not Accepted'!E7+'WAV Trips Cancelled No-show'!E7+'WAV Trips Cancelled Passenger'!E7+'WAV Trips Cancelled by Driver '!E7),"")</f>
        <v/>
      </c>
      <c r="F7" s="34">
        <f>IF(('WAV Trips Completed'!F7+'WAV Trips Not Accepted'!F7+'WAV Trips Cancelled No-show'!F7+'WAV Trips Cancelled Passenger'!F7+'WAV Trips Cancelled by Driver '!F7),'WAV Trips Cancelled Passenger'!F7/('WAV Trips Completed'!F7+'WAV Trips Not Accepted'!F7+'WAV Trips Cancelled No-show'!F7+'WAV Trips Cancelled Passenger'!F7+'WAV Trips Cancelled by Driver '!F7),"")</f>
        <v>0</v>
      </c>
      <c r="G7" s="34" t="str">
        <f>IF(('WAV Trips Completed'!G7+'WAV Trips Not Accepted'!G7+'WAV Trips Cancelled No-show'!G7+'WAV Trips Cancelled Passenger'!G7+'WAV Trips Cancelled by Driver '!G7),'WAV Trips Cancelled Passenger'!G7/('WAV Trips Completed'!G7+'WAV Trips Not Accepted'!G7+'WAV Trips Cancelled No-show'!G7+'WAV Trips Cancelled Passenger'!G7+'WAV Trips Cancelled by Driver '!G7),"")</f>
        <v/>
      </c>
      <c r="H7" s="34" t="str">
        <f>IF(('WAV Trips Completed'!H7+'WAV Trips Not Accepted'!H7+'WAV Trips Cancelled No-show'!H7+'WAV Trips Cancelled Passenger'!H7+'WAV Trips Cancelled by Driver '!H7),'WAV Trips Cancelled Passenger'!H7/('WAV Trips Completed'!H7+'WAV Trips Not Accepted'!H7+'WAV Trips Cancelled No-show'!H7+'WAV Trips Cancelled Passenger'!H7+'WAV Trips Cancelled by Driver '!H7),"")</f>
        <v/>
      </c>
      <c r="I7" s="34">
        <f>IF(('WAV Trips Completed'!I7+'WAV Trips Not Accepted'!I7+'WAV Trips Cancelled No-show'!I7+'WAV Trips Cancelled Passenger'!I7+'WAV Trips Cancelled by Driver '!I7),'WAV Trips Cancelled Passenger'!I7/('WAV Trips Completed'!I7+'WAV Trips Not Accepted'!I7+'WAV Trips Cancelled No-show'!I7+'WAV Trips Cancelled Passenger'!I7+'WAV Trips Cancelled by Driver '!I7),"")</f>
        <v>0.5</v>
      </c>
      <c r="J7" s="34">
        <f>IF(('WAV Trips Completed'!J7+'WAV Trips Not Accepted'!J7+'WAV Trips Cancelled No-show'!J7+'WAV Trips Cancelled Passenger'!J7+'WAV Trips Cancelled by Driver '!J7),'WAV Trips Cancelled Passenger'!J7/('WAV Trips Completed'!J7+'WAV Trips Not Accepted'!J7+'WAV Trips Cancelled No-show'!J7+'WAV Trips Cancelled Passenger'!J7+'WAV Trips Cancelled by Driver '!J7),"")</f>
        <v>0</v>
      </c>
      <c r="K7" s="34">
        <f>IF(('WAV Trips Completed'!K7+'WAV Trips Not Accepted'!K7+'WAV Trips Cancelled No-show'!K7+'WAV Trips Cancelled Passenger'!K7+'WAV Trips Cancelled by Driver '!K7),'WAV Trips Cancelled Passenger'!K7/('WAV Trips Completed'!K7+'WAV Trips Not Accepted'!K7+'WAV Trips Cancelled No-show'!K7+'WAV Trips Cancelled Passenger'!K7+'WAV Trips Cancelled by Driver '!K7),"")</f>
        <v>0.25</v>
      </c>
      <c r="L7" s="34">
        <f>IF(('WAV Trips Completed'!L7+'WAV Trips Not Accepted'!L7+'WAV Trips Cancelled No-show'!L7+'WAV Trips Cancelled Passenger'!L7+'WAV Trips Cancelled by Driver '!L7),'WAV Trips Cancelled Passenger'!L7/('WAV Trips Completed'!L7+'WAV Trips Not Accepted'!L7+'WAV Trips Cancelled No-show'!L7+'WAV Trips Cancelled Passenger'!L7+'WAV Trips Cancelled by Driver '!L7),"")</f>
        <v>0</v>
      </c>
      <c r="M7" s="34">
        <f>IF(('WAV Trips Completed'!M7+'WAV Trips Not Accepted'!M7+'WAV Trips Cancelled No-show'!M7+'WAV Trips Cancelled Passenger'!M7+'WAV Trips Cancelled by Driver '!M7),'WAV Trips Cancelled Passenger'!M7/('WAV Trips Completed'!M7+'WAV Trips Not Accepted'!M7+'WAV Trips Cancelled No-show'!M7+'WAV Trips Cancelled Passenger'!M7+'WAV Trips Cancelled by Driver '!M7),"")</f>
        <v>0.4375</v>
      </c>
      <c r="N7" s="34">
        <f>IF(('WAV Trips Completed'!N7+'WAV Trips Not Accepted'!N7+'WAV Trips Cancelled No-show'!N7+'WAV Trips Cancelled Passenger'!N7+'WAV Trips Cancelled by Driver '!N7),'WAV Trips Cancelled Passenger'!N7/('WAV Trips Completed'!N7+'WAV Trips Not Accepted'!N7+'WAV Trips Cancelled No-show'!N7+'WAV Trips Cancelled Passenger'!N7+'WAV Trips Cancelled by Driver '!N7),"")</f>
        <v>0.2631578947</v>
      </c>
      <c r="O7" s="34">
        <f>IF(('WAV Trips Completed'!O7+'WAV Trips Not Accepted'!O7+'WAV Trips Cancelled No-show'!O7+'WAV Trips Cancelled Passenger'!O7+'WAV Trips Cancelled by Driver '!O7),'WAV Trips Cancelled Passenger'!O7/('WAV Trips Completed'!O7+'WAV Trips Not Accepted'!O7+'WAV Trips Cancelled No-show'!O7+'WAV Trips Cancelled Passenger'!O7+'WAV Trips Cancelled by Driver '!O7),"")</f>
        <v>0.07692307692</v>
      </c>
      <c r="P7" s="34">
        <f>IF(('WAV Trips Completed'!P7+'WAV Trips Not Accepted'!P7+'WAV Trips Cancelled No-show'!P7+'WAV Trips Cancelled Passenger'!P7+'WAV Trips Cancelled by Driver '!P7),'WAV Trips Cancelled Passenger'!P7/('WAV Trips Completed'!P7+'WAV Trips Not Accepted'!P7+'WAV Trips Cancelled No-show'!P7+'WAV Trips Cancelled Passenger'!P7+'WAV Trips Cancelled by Driver '!P7),"")</f>
        <v>0.2631578947</v>
      </c>
      <c r="Q7" s="34">
        <f>IF(('WAV Trips Completed'!Q7+'WAV Trips Not Accepted'!Q7+'WAV Trips Cancelled No-show'!Q7+'WAV Trips Cancelled Passenger'!Q7+'WAV Trips Cancelled by Driver '!Q7),'WAV Trips Cancelled Passenger'!Q7/('WAV Trips Completed'!Q7+'WAV Trips Not Accepted'!Q7+'WAV Trips Cancelled No-show'!Q7+'WAV Trips Cancelled Passenger'!Q7+'WAV Trips Cancelled by Driver '!Q7),"")</f>
        <v>0.40625</v>
      </c>
      <c r="R7" s="34">
        <f>IF(('WAV Trips Completed'!R7+'WAV Trips Not Accepted'!R7+'WAV Trips Cancelled No-show'!R7+'WAV Trips Cancelled Passenger'!R7+'WAV Trips Cancelled by Driver '!R7),'WAV Trips Cancelled Passenger'!R7/('WAV Trips Completed'!R7+'WAV Trips Not Accepted'!R7+'WAV Trips Cancelled No-show'!R7+'WAV Trips Cancelled Passenger'!R7+'WAV Trips Cancelled by Driver '!R7),"")</f>
        <v>0.5</v>
      </c>
      <c r="S7" s="34">
        <f>IF(('WAV Trips Completed'!S7+'WAV Trips Not Accepted'!S7+'WAV Trips Cancelled No-show'!S7+'WAV Trips Cancelled Passenger'!S7+'WAV Trips Cancelled by Driver '!S7),'WAV Trips Cancelled Passenger'!S7/('WAV Trips Completed'!S7+'WAV Trips Not Accepted'!S7+'WAV Trips Cancelled No-show'!S7+'WAV Trips Cancelled Passenger'!S7+'WAV Trips Cancelled by Driver '!S7),"")</f>
        <v>0.4</v>
      </c>
      <c r="T7" s="34">
        <f>IF(('WAV Trips Completed'!T7+'WAV Trips Not Accepted'!T7+'WAV Trips Cancelled No-show'!T7+'WAV Trips Cancelled Passenger'!T7+'WAV Trips Cancelled by Driver '!T7),'WAV Trips Cancelled Passenger'!T7/('WAV Trips Completed'!T7+'WAV Trips Not Accepted'!T7+'WAV Trips Cancelled No-show'!T7+'WAV Trips Cancelled Passenger'!T7+'WAV Trips Cancelled by Driver '!T7),"")</f>
        <v>0.4</v>
      </c>
      <c r="U7" s="34">
        <f>IF(('WAV Trips Completed'!U7+'WAV Trips Not Accepted'!U7+'WAV Trips Cancelled No-show'!U7+'WAV Trips Cancelled Passenger'!U7+'WAV Trips Cancelled by Driver '!U7),'WAV Trips Cancelled Passenger'!U7/('WAV Trips Completed'!U7+'WAV Trips Not Accepted'!U7+'WAV Trips Cancelled No-show'!U7+'WAV Trips Cancelled Passenger'!U7+'WAV Trips Cancelled by Driver '!U7),"")</f>
        <v>0.6</v>
      </c>
      <c r="V7" s="34">
        <f>IF(('WAV Trips Completed'!V7+'WAV Trips Not Accepted'!V7+'WAV Trips Cancelled No-show'!V7+'WAV Trips Cancelled Passenger'!V7+'WAV Trips Cancelled by Driver '!V7),'WAV Trips Cancelled Passenger'!V7/('WAV Trips Completed'!V7+'WAV Trips Not Accepted'!V7+'WAV Trips Cancelled No-show'!V7+'WAV Trips Cancelled Passenger'!V7+'WAV Trips Cancelled by Driver '!V7),"")</f>
        <v>0</v>
      </c>
      <c r="W7" s="34">
        <f>IF(('WAV Trips Completed'!W7+'WAV Trips Not Accepted'!W7+'WAV Trips Cancelled No-show'!W7+'WAV Trips Cancelled Passenger'!W7+'WAV Trips Cancelled by Driver '!W7),'WAV Trips Cancelled Passenger'!W7/('WAV Trips Completed'!W7+'WAV Trips Not Accepted'!W7+'WAV Trips Cancelled No-show'!W7+'WAV Trips Cancelled Passenger'!W7+'WAV Trips Cancelled by Driver '!W7),"")</f>
        <v>0.375</v>
      </c>
      <c r="X7" s="34">
        <f>IF(('WAV Trips Completed'!X7+'WAV Trips Not Accepted'!X7+'WAV Trips Cancelled No-show'!X7+'WAV Trips Cancelled Passenger'!X7+'WAV Trips Cancelled by Driver '!X7),'WAV Trips Cancelled Passenger'!X7/('WAV Trips Completed'!X7+'WAV Trips Not Accepted'!X7+'WAV Trips Cancelled No-show'!X7+'WAV Trips Cancelled Passenger'!X7+'WAV Trips Cancelled by Driver '!X7),"")</f>
        <v>0.3333333333</v>
      </c>
      <c r="Y7" s="34" t="str">
        <f>IF(('WAV Trips Completed'!Y7+'WAV Trips Not Accepted'!Y7+'WAV Trips Cancelled No-show'!Y7+'WAV Trips Cancelled Passenger'!Y7+'WAV Trips Cancelled by Driver '!Y7),'WAV Trips Cancelled Passenger'!Y7/('WAV Trips Completed'!Y7+'WAV Trips Not Accepted'!Y7+'WAV Trips Cancelled No-show'!Y7+'WAV Trips Cancelled Passenger'!Y7+'WAV Trips Cancelled by Driver '!Y7),"")</f>
        <v/>
      </c>
      <c r="Z7" s="34">
        <f>IF(('WAV Trips Completed'!Z7+'WAV Trips Not Accepted'!Z7+'WAV Trips Cancelled No-show'!Z7+'WAV Trips Cancelled Passenger'!Z7+'WAV Trips Cancelled by Driver '!Z7),'WAV Trips Cancelled Passenger'!Z7/('WAV Trips Completed'!Z7+'WAV Trips Not Accepted'!Z7+'WAV Trips Cancelled No-show'!Z7+'WAV Trips Cancelled Passenger'!Z7+'WAV Trips Cancelled by Driver '!Z7),"")</f>
        <v>1</v>
      </c>
      <c r="AA7" s="34" t="str">
        <f>IF(('WAV Trips Completed'!AA7+'WAV Trips Not Accepted'!AA7+'WAV Trips Cancelled No-show'!AA7+'WAV Trips Cancelled Passenger'!AA7+'WAV Trips Cancelled by Driver '!AA7),'WAV Trips Cancelled Passenger'!AA7/('WAV Trips Completed'!AA7+'WAV Trips Not Accepted'!AA7+'WAV Trips Cancelled No-show'!AA7+'WAV Trips Cancelled Passenger'!AA7+'WAV Trips Cancelled by Driver '!AA7),"")</f>
        <v/>
      </c>
      <c r="AB7" s="34">
        <f>IF(('WAV Trips Completed'!AB7+'WAV Trips Not Accepted'!AB7+'WAV Trips Cancelled No-show'!AB7+'WAV Trips Cancelled Passenger'!AB7+'WAV Trips Cancelled by Driver '!AB7),'WAV Trips Cancelled Passenger'!AB7/('WAV Trips Completed'!AB7+'WAV Trips Not Accepted'!AB7+'WAV Trips Cancelled No-show'!AB7+'WAV Trips Cancelled Passenger'!AB7+'WAV Trips Cancelled by Driver '!AB7),"")</f>
        <v>1</v>
      </c>
      <c r="AC7" s="34">
        <f>IF(('WAV Trips Completed'!AC7+'WAV Trips Not Accepted'!AC7+'WAV Trips Cancelled No-show'!AC7+'WAV Trips Cancelled Passenger'!AC7+'WAV Trips Cancelled by Driver '!AC7),'WAV Trips Cancelled Passenger'!AC7/('WAV Trips Completed'!AC7+'WAV Trips Not Accepted'!AC7+'WAV Trips Cancelled No-show'!AC7+'WAV Trips Cancelled Passenger'!AC7+'WAV Trips Cancelled by Driver '!AC7),"")</f>
        <v>1</v>
      </c>
      <c r="AD7" s="34">
        <f>IF(('WAV Trips Completed'!AD7+'WAV Trips Not Accepted'!AD7+'WAV Trips Cancelled No-show'!AD7+'WAV Trips Cancelled Passenger'!AD7+'WAV Trips Cancelled by Driver '!AD7),'WAV Trips Cancelled Passenger'!AD7/('WAV Trips Completed'!AD7+'WAV Trips Not Accepted'!AD7+'WAV Trips Cancelled No-show'!AD7+'WAV Trips Cancelled Passenger'!AD7+'WAV Trips Cancelled by Driver '!AD7),"")</f>
        <v>0</v>
      </c>
      <c r="AE7" s="34" t="str">
        <f>IF(('WAV Trips Completed'!AE7+'WAV Trips Not Accepted'!AE7+'WAV Trips Cancelled No-show'!AE7+'WAV Trips Cancelled Passenger'!AE7+'WAV Trips Cancelled by Driver '!AE7),'WAV Trips Cancelled Passenger'!AE7/('WAV Trips Completed'!AE7+'WAV Trips Not Accepted'!AE7+'WAV Trips Cancelled No-show'!AE7+'WAV Trips Cancelled Passenger'!AE7+'WAV Trips Cancelled by Driver '!AE7),"")</f>
        <v/>
      </c>
      <c r="AF7" s="34">
        <f>IF(('WAV Trips Completed'!AF7+'WAV Trips Not Accepted'!AF7+'WAV Trips Cancelled No-show'!AF7+'WAV Trips Cancelled Passenger'!AF7+'WAV Trips Cancelled by Driver '!AF7),'WAV Trips Cancelled Passenger'!AF7/('WAV Trips Completed'!AF7+'WAV Trips Not Accepted'!AF7+'WAV Trips Cancelled No-show'!AF7+'WAV Trips Cancelled Passenger'!AF7+'WAV Trips Cancelled by Driver '!AF7),"")</f>
        <v>0</v>
      </c>
      <c r="AG7" s="34">
        <f>IF(('WAV Trips Completed'!AG7+'WAV Trips Not Accepted'!AG7+'WAV Trips Cancelled No-show'!AG7+'WAV Trips Cancelled Passenger'!AG7+'WAV Trips Cancelled by Driver '!AG7),'WAV Trips Cancelled Passenger'!AG7/('WAV Trips Completed'!AG7+'WAV Trips Not Accepted'!AG7+'WAV Trips Cancelled No-show'!AG7+'WAV Trips Cancelled Passenger'!AG7+'WAV Trips Cancelled by Driver '!AG7),"")</f>
        <v>0.25</v>
      </c>
      <c r="AH7" s="34">
        <f>IF(('WAV Trips Completed'!AH7+'WAV Trips Not Accepted'!AH7+'WAV Trips Cancelled No-show'!AH7+'WAV Trips Cancelled Passenger'!AH7+'WAV Trips Cancelled by Driver '!AH7),'WAV Trips Cancelled Passenger'!AH7/('WAV Trips Completed'!AH7+'WAV Trips Not Accepted'!AH7+'WAV Trips Cancelled No-show'!AH7+'WAV Trips Cancelled Passenger'!AH7+'WAV Trips Cancelled by Driver '!AH7),"")</f>
        <v>0.4</v>
      </c>
      <c r="AI7" s="34">
        <f>IF(('WAV Trips Completed'!AI7+'WAV Trips Not Accepted'!AI7+'WAV Trips Cancelled No-show'!AI7+'WAV Trips Cancelled Passenger'!AI7+'WAV Trips Cancelled by Driver '!AI7),'WAV Trips Cancelled Passenger'!AI7/('WAV Trips Completed'!AI7+'WAV Trips Not Accepted'!AI7+'WAV Trips Cancelled No-show'!AI7+'WAV Trips Cancelled Passenger'!AI7+'WAV Trips Cancelled by Driver '!AI7),"")</f>
        <v>0</v>
      </c>
      <c r="AJ7" s="34">
        <f>IF(('WAV Trips Completed'!AJ7+'WAV Trips Not Accepted'!AJ7+'WAV Trips Cancelled No-show'!AJ7+'WAV Trips Cancelled Passenger'!AJ7+'WAV Trips Cancelled by Driver '!AJ7),'WAV Trips Cancelled Passenger'!AJ7/('WAV Trips Completed'!AJ7+'WAV Trips Not Accepted'!AJ7+'WAV Trips Cancelled No-show'!AJ7+'WAV Trips Cancelled Passenger'!AJ7+'WAV Trips Cancelled by Driver '!AJ7),"")</f>
        <v>0.3</v>
      </c>
      <c r="AK7" s="34">
        <f>IF(('WAV Trips Completed'!AK7+'WAV Trips Not Accepted'!AK7+'WAV Trips Cancelled No-show'!AK7+'WAV Trips Cancelled Passenger'!AK7+'WAV Trips Cancelled by Driver '!AK7),'WAV Trips Cancelled Passenger'!AK7/('WAV Trips Completed'!AK7+'WAV Trips Not Accepted'!AK7+'WAV Trips Cancelled No-show'!AK7+'WAV Trips Cancelled Passenger'!AK7+'WAV Trips Cancelled by Driver '!AK7),"")</f>
        <v>0.1666666667</v>
      </c>
      <c r="AL7" s="34">
        <f>IF(('WAV Trips Completed'!AL7+'WAV Trips Not Accepted'!AL7+'WAV Trips Cancelled No-show'!AL7+'WAV Trips Cancelled Passenger'!AL7+'WAV Trips Cancelled by Driver '!AL7),'WAV Trips Cancelled Passenger'!AL7/('WAV Trips Completed'!AL7+'WAV Trips Not Accepted'!AL7+'WAV Trips Cancelled No-show'!AL7+'WAV Trips Cancelled Passenger'!AL7+'WAV Trips Cancelled by Driver '!AL7),"")</f>
        <v>0.2666666667</v>
      </c>
      <c r="AM7" s="34">
        <f>IF(('WAV Trips Completed'!AM7+'WAV Trips Not Accepted'!AM7+'WAV Trips Cancelled No-show'!AM7+'WAV Trips Cancelled Passenger'!AM7+'WAV Trips Cancelled by Driver '!AM7),'WAV Trips Cancelled Passenger'!AM7/('WAV Trips Completed'!AM7+'WAV Trips Not Accepted'!AM7+'WAV Trips Cancelled No-show'!AM7+'WAV Trips Cancelled Passenger'!AM7+'WAV Trips Cancelled by Driver '!AM7),"")</f>
        <v>0.2666666667</v>
      </c>
      <c r="AN7" s="34">
        <f>IF(('WAV Trips Completed'!AN7+'WAV Trips Not Accepted'!AN7+'WAV Trips Cancelled No-show'!AN7+'WAV Trips Cancelled Passenger'!AN7+'WAV Trips Cancelled by Driver '!AN7),'WAV Trips Cancelled Passenger'!AN7/('WAV Trips Completed'!AN7+'WAV Trips Not Accepted'!AN7+'WAV Trips Cancelled No-show'!AN7+'WAV Trips Cancelled Passenger'!AN7+'WAV Trips Cancelled by Driver '!AN7),"")</f>
        <v>0.2142857143</v>
      </c>
      <c r="AO7" s="34">
        <f>IF(('WAV Trips Completed'!AO7+'WAV Trips Not Accepted'!AO7+'WAV Trips Cancelled No-show'!AO7+'WAV Trips Cancelled Passenger'!AO7+'WAV Trips Cancelled by Driver '!AO7),'WAV Trips Cancelled Passenger'!AO7/('WAV Trips Completed'!AO7+'WAV Trips Not Accepted'!AO7+'WAV Trips Cancelled No-show'!AO7+'WAV Trips Cancelled Passenger'!AO7+'WAV Trips Cancelled by Driver '!AO7),"")</f>
        <v>0.3846153846</v>
      </c>
      <c r="AP7" s="34">
        <f>IF(('WAV Trips Completed'!AP7+'WAV Trips Not Accepted'!AP7+'WAV Trips Cancelled No-show'!AP7+'WAV Trips Cancelled Passenger'!AP7+'WAV Trips Cancelled by Driver '!AP7),'WAV Trips Cancelled Passenger'!AP7/('WAV Trips Completed'!AP7+'WAV Trips Not Accepted'!AP7+'WAV Trips Cancelled No-show'!AP7+'WAV Trips Cancelled Passenger'!AP7+'WAV Trips Cancelled by Driver '!AP7),"")</f>
        <v>0.5</v>
      </c>
      <c r="AQ7" s="34">
        <f>IF(('WAV Trips Completed'!AQ7+'WAV Trips Not Accepted'!AQ7+'WAV Trips Cancelled No-show'!AQ7+'WAV Trips Cancelled Passenger'!AQ7+'WAV Trips Cancelled by Driver '!AQ7),'WAV Trips Cancelled Passenger'!AQ7/('WAV Trips Completed'!AQ7+'WAV Trips Not Accepted'!AQ7+'WAV Trips Cancelled No-show'!AQ7+'WAV Trips Cancelled Passenger'!AQ7+'WAV Trips Cancelled by Driver '!AQ7),"")</f>
        <v>0.3846153846</v>
      </c>
      <c r="AR7" s="34">
        <f>IF(('WAV Trips Completed'!AR7+'WAV Trips Not Accepted'!AR7+'WAV Trips Cancelled No-show'!AR7+'WAV Trips Cancelled Passenger'!AR7+'WAV Trips Cancelled by Driver '!AR7),'WAV Trips Cancelled Passenger'!AR7/('WAV Trips Completed'!AR7+'WAV Trips Not Accepted'!AR7+'WAV Trips Cancelled No-show'!AR7+'WAV Trips Cancelled Passenger'!AR7+'WAV Trips Cancelled by Driver '!AR7),"")</f>
        <v>0.3846153846</v>
      </c>
      <c r="AS7" s="34">
        <f>IF(('WAV Trips Completed'!AS7+'WAV Trips Not Accepted'!AS7+'WAV Trips Cancelled No-show'!AS7+'WAV Trips Cancelled Passenger'!AS7+'WAV Trips Cancelled by Driver '!AS7),'WAV Trips Cancelled Passenger'!AS7/('WAV Trips Completed'!AS7+'WAV Trips Not Accepted'!AS7+'WAV Trips Cancelled No-show'!AS7+'WAV Trips Cancelled Passenger'!AS7+'WAV Trips Cancelled by Driver '!AS7),"")</f>
        <v>0.2857142857</v>
      </c>
      <c r="AT7" s="34">
        <f>IF(('WAV Trips Completed'!AT7+'WAV Trips Not Accepted'!AT7+'WAV Trips Cancelled No-show'!AT7+'WAV Trips Cancelled Passenger'!AT7+'WAV Trips Cancelled by Driver '!AT7),'WAV Trips Cancelled Passenger'!AT7/('WAV Trips Completed'!AT7+'WAV Trips Not Accepted'!AT7+'WAV Trips Cancelled No-show'!AT7+'WAV Trips Cancelled Passenger'!AT7+'WAV Trips Cancelled by Driver '!AT7),"")</f>
        <v>0.25</v>
      </c>
      <c r="AU7" s="34">
        <f>IF(('WAV Trips Completed'!AU7+'WAV Trips Not Accepted'!AU7+'WAV Trips Cancelled No-show'!AU7+'WAV Trips Cancelled Passenger'!AU7+'WAV Trips Cancelled by Driver '!AU7),'WAV Trips Cancelled Passenger'!AU7/('WAV Trips Completed'!AU7+'WAV Trips Not Accepted'!AU7+'WAV Trips Cancelled No-show'!AU7+'WAV Trips Cancelled Passenger'!AU7+'WAV Trips Cancelled by Driver '!AU7),"")</f>
        <v>0.5</v>
      </c>
      <c r="AV7" s="34">
        <f>IF(('WAV Trips Completed'!AV7+'WAV Trips Not Accepted'!AV7+'WAV Trips Cancelled No-show'!AV7+'WAV Trips Cancelled Passenger'!AV7+'WAV Trips Cancelled by Driver '!AV7),'WAV Trips Cancelled Passenger'!AV7/('WAV Trips Completed'!AV7+'WAV Trips Not Accepted'!AV7+'WAV Trips Cancelled No-show'!AV7+'WAV Trips Cancelled Passenger'!AV7+'WAV Trips Cancelled by Driver '!AV7),"")</f>
        <v>0.625</v>
      </c>
      <c r="AW7" s="34">
        <f>IF(('WAV Trips Completed'!AW7+'WAV Trips Not Accepted'!AW7+'WAV Trips Cancelled No-show'!AW7+'WAV Trips Cancelled Passenger'!AW7+'WAV Trips Cancelled by Driver '!AW7),'WAV Trips Cancelled Passenger'!AW7/('WAV Trips Completed'!AW7+'WAV Trips Not Accepted'!AW7+'WAV Trips Cancelled No-show'!AW7+'WAV Trips Cancelled Passenger'!AW7+'WAV Trips Cancelled by Driver '!AW7),"")</f>
        <v>1</v>
      </c>
      <c r="AX7" s="34">
        <f>IF(('WAV Trips Completed'!AX7+'WAV Trips Not Accepted'!AX7+'WAV Trips Cancelled No-show'!AX7+'WAV Trips Cancelled Passenger'!AX7+'WAV Trips Cancelled by Driver '!AX7),'WAV Trips Cancelled Passenger'!AX7/('WAV Trips Completed'!AX7+'WAV Trips Not Accepted'!AX7+'WAV Trips Cancelled No-show'!AX7+'WAV Trips Cancelled Passenger'!AX7+'WAV Trips Cancelled by Driver '!AX7),"")</f>
        <v>1</v>
      </c>
      <c r="AY7" s="34" t="str">
        <f>IF(('WAV Trips Completed'!AY7+'WAV Trips Not Accepted'!AY7+'WAV Trips Cancelled No-show'!AY7+'WAV Trips Cancelled Passenger'!AY7+'WAV Trips Cancelled by Driver '!AY7),'WAV Trips Cancelled Passenger'!AY7/('WAV Trips Completed'!AY7+'WAV Trips Not Accepted'!AY7+'WAV Trips Cancelled No-show'!AY7+'WAV Trips Cancelled Passenger'!AY7+'WAV Trips Cancelled by Driver '!AY7),"")</f>
        <v/>
      </c>
      <c r="AZ7" s="34" t="str">
        <f>IF(('WAV Trips Completed'!AZ7+'WAV Trips Not Accepted'!AZ7+'WAV Trips Cancelled No-show'!AZ7+'WAV Trips Cancelled Passenger'!AZ7+'WAV Trips Cancelled by Driver '!AZ7),'WAV Trips Cancelled Passenger'!AZ7/('WAV Trips Completed'!AZ7+'WAV Trips Not Accepted'!AZ7+'WAV Trips Cancelled No-show'!AZ7+'WAV Trips Cancelled Passenger'!AZ7+'WAV Trips Cancelled by Driver '!AZ7),"")</f>
        <v/>
      </c>
      <c r="BA7" s="34">
        <f>IF(('WAV Trips Completed'!BA7+'WAV Trips Not Accepted'!BA7+'WAV Trips Cancelled No-show'!BA7+'WAV Trips Cancelled Passenger'!BA7+'WAV Trips Cancelled by Driver '!BA7),'WAV Trips Cancelled Passenger'!BA7/('WAV Trips Completed'!BA7+'WAV Trips Not Accepted'!BA7+'WAV Trips Cancelled No-show'!BA7+'WAV Trips Cancelled Passenger'!BA7+'WAV Trips Cancelled by Driver '!BA7),"")</f>
        <v>0</v>
      </c>
      <c r="BB7" s="34" t="str">
        <f>IF(('WAV Trips Completed'!BB7+'WAV Trips Not Accepted'!BB7+'WAV Trips Cancelled No-show'!BB7+'WAV Trips Cancelled Passenger'!BB7+'WAV Trips Cancelled by Driver '!BB7),'WAV Trips Cancelled Passenger'!BB7/('WAV Trips Completed'!BB7+'WAV Trips Not Accepted'!BB7+'WAV Trips Cancelled No-show'!BB7+'WAV Trips Cancelled Passenger'!BB7+'WAV Trips Cancelled by Driver '!BB7),"")</f>
        <v/>
      </c>
      <c r="BC7" s="34" t="str">
        <f>IF(('WAV Trips Completed'!BC7+'WAV Trips Not Accepted'!BC7+'WAV Trips Cancelled No-show'!BC7+'WAV Trips Cancelled Passenger'!BC7+'WAV Trips Cancelled by Driver '!BC7),'WAV Trips Cancelled Passenger'!BC7/('WAV Trips Completed'!BC7+'WAV Trips Not Accepted'!BC7+'WAV Trips Cancelled No-show'!BC7+'WAV Trips Cancelled Passenger'!BC7+'WAV Trips Cancelled by Driver '!BC7),"")</f>
        <v/>
      </c>
      <c r="BD7" s="34">
        <f>IF(('WAV Trips Completed'!BD7+'WAV Trips Not Accepted'!BD7+'WAV Trips Cancelled No-show'!BD7+'WAV Trips Cancelled Passenger'!BD7+'WAV Trips Cancelled by Driver '!BD7),'WAV Trips Cancelled Passenger'!BD7/('WAV Trips Completed'!BD7+'WAV Trips Not Accepted'!BD7+'WAV Trips Cancelled No-show'!BD7+'WAV Trips Cancelled Passenger'!BD7+'WAV Trips Cancelled by Driver '!BD7),"")</f>
        <v>0</v>
      </c>
      <c r="BE7" s="34">
        <f>IF(('WAV Trips Completed'!BE7+'WAV Trips Not Accepted'!BE7+'WAV Trips Cancelled No-show'!BE7+'WAV Trips Cancelled Passenger'!BE7+'WAV Trips Cancelled by Driver '!BE7),'WAV Trips Cancelled Passenger'!BE7/('WAV Trips Completed'!BE7+'WAV Trips Not Accepted'!BE7+'WAV Trips Cancelled No-show'!BE7+'WAV Trips Cancelled Passenger'!BE7+'WAV Trips Cancelled by Driver '!BE7),"")</f>
        <v>0.2</v>
      </c>
      <c r="BF7" s="34">
        <f>IF(('WAV Trips Completed'!BF7+'WAV Trips Not Accepted'!BF7+'WAV Trips Cancelled No-show'!BF7+'WAV Trips Cancelled Passenger'!BF7+'WAV Trips Cancelled by Driver '!BF7),'WAV Trips Cancelled Passenger'!BF7/('WAV Trips Completed'!BF7+'WAV Trips Not Accepted'!BF7+'WAV Trips Cancelled No-show'!BF7+'WAV Trips Cancelled Passenger'!BF7+'WAV Trips Cancelled by Driver '!BF7),"")</f>
        <v>0.1428571429</v>
      </c>
      <c r="BG7" s="34">
        <f>IF(('WAV Trips Completed'!BG7+'WAV Trips Not Accepted'!BG7+'WAV Trips Cancelled No-show'!BG7+'WAV Trips Cancelled Passenger'!BG7+'WAV Trips Cancelled by Driver '!BG7),'WAV Trips Cancelled Passenger'!BG7/('WAV Trips Completed'!BG7+'WAV Trips Not Accepted'!BG7+'WAV Trips Cancelled No-show'!BG7+'WAV Trips Cancelled Passenger'!BG7+'WAV Trips Cancelled by Driver '!BG7),"")</f>
        <v>0.2727272727</v>
      </c>
      <c r="BH7" s="34">
        <f>IF(('WAV Trips Completed'!BH7+'WAV Trips Not Accepted'!BH7+'WAV Trips Cancelled No-show'!BH7+'WAV Trips Cancelled Passenger'!BH7+'WAV Trips Cancelled by Driver '!BH7),'WAV Trips Cancelled Passenger'!BH7/('WAV Trips Completed'!BH7+'WAV Trips Not Accepted'!BH7+'WAV Trips Cancelled No-show'!BH7+'WAV Trips Cancelled Passenger'!BH7+'WAV Trips Cancelled by Driver '!BH7),"")</f>
        <v>0.09523809524</v>
      </c>
      <c r="BI7" s="34">
        <f>IF(('WAV Trips Completed'!BI7+'WAV Trips Not Accepted'!BI7+'WAV Trips Cancelled No-show'!BI7+'WAV Trips Cancelled Passenger'!BI7+'WAV Trips Cancelled by Driver '!BI7),'WAV Trips Cancelled Passenger'!BI7/('WAV Trips Completed'!BI7+'WAV Trips Not Accepted'!BI7+'WAV Trips Cancelled No-show'!BI7+'WAV Trips Cancelled Passenger'!BI7+'WAV Trips Cancelled by Driver '!BI7),"")</f>
        <v>0.1111111111</v>
      </c>
      <c r="BJ7" s="34">
        <f>IF(('WAV Trips Completed'!BJ7+'WAV Trips Not Accepted'!BJ7+'WAV Trips Cancelled No-show'!BJ7+'WAV Trips Cancelled Passenger'!BJ7+'WAV Trips Cancelled by Driver '!BJ7),'WAV Trips Cancelled Passenger'!BJ7/('WAV Trips Completed'!BJ7+'WAV Trips Not Accepted'!BJ7+'WAV Trips Cancelled No-show'!BJ7+'WAV Trips Cancelled Passenger'!BJ7+'WAV Trips Cancelled by Driver '!BJ7),"")</f>
        <v>0.1176470588</v>
      </c>
      <c r="BK7" s="34">
        <f>IF(('WAV Trips Completed'!BK7+'WAV Trips Not Accepted'!BK7+'WAV Trips Cancelled No-show'!BK7+'WAV Trips Cancelled Passenger'!BK7+'WAV Trips Cancelled by Driver '!BK7),'WAV Trips Cancelled Passenger'!BK7/('WAV Trips Completed'!BK7+'WAV Trips Not Accepted'!BK7+'WAV Trips Cancelled No-show'!BK7+'WAV Trips Cancelled Passenger'!BK7+'WAV Trips Cancelled by Driver '!BK7),"")</f>
        <v>0.07692307692</v>
      </c>
      <c r="BL7" s="34">
        <f>IF(('WAV Trips Completed'!BL7+'WAV Trips Not Accepted'!BL7+'WAV Trips Cancelled No-show'!BL7+'WAV Trips Cancelled Passenger'!BL7+'WAV Trips Cancelled by Driver '!BL7),'WAV Trips Cancelled Passenger'!BL7/('WAV Trips Completed'!BL7+'WAV Trips Not Accepted'!BL7+'WAV Trips Cancelled No-show'!BL7+'WAV Trips Cancelled Passenger'!BL7+'WAV Trips Cancelled by Driver '!BL7),"")</f>
        <v>0.25</v>
      </c>
      <c r="BM7" s="34">
        <f>IF(('WAV Trips Completed'!BM7+'WAV Trips Not Accepted'!BM7+'WAV Trips Cancelled No-show'!BM7+'WAV Trips Cancelled Passenger'!BM7+'WAV Trips Cancelled by Driver '!BM7),'WAV Trips Cancelled Passenger'!BM7/('WAV Trips Completed'!BM7+'WAV Trips Not Accepted'!BM7+'WAV Trips Cancelled No-show'!BM7+'WAV Trips Cancelled Passenger'!BM7+'WAV Trips Cancelled by Driver '!BM7),"")</f>
        <v>0.32</v>
      </c>
      <c r="BN7" s="34">
        <f>IF(('WAV Trips Completed'!BN7+'WAV Trips Not Accepted'!BN7+'WAV Trips Cancelled No-show'!BN7+'WAV Trips Cancelled Passenger'!BN7+'WAV Trips Cancelled by Driver '!BN7),'WAV Trips Cancelled Passenger'!BN7/('WAV Trips Completed'!BN7+'WAV Trips Not Accepted'!BN7+'WAV Trips Cancelled No-show'!BN7+'WAV Trips Cancelled Passenger'!BN7+'WAV Trips Cancelled by Driver '!BN7),"")</f>
        <v>0.2352941176</v>
      </c>
      <c r="BO7" s="34">
        <f>IF(('WAV Trips Completed'!BO7+'WAV Trips Not Accepted'!BO7+'WAV Trips Cancelled No-show'!BO7+'WAV Trips Cancelled Passenger'!BO7+'WAV Trips Cancelled by Driver '!BO7),'WAV Trips Cancelled Passenger'!BO7/('WAV Trips Completed'!BO7+'WAV Trips Not Accepted'!BO7+'WAV Trips Cancelled No-show'!BO7+'WAV Trips Cancelled Passenger'!BO7+'WAV Trips Cancelled by Driver '!BO7),"")</f>
        <v>0.25</v>
      </c>
      <c r="BP7" s="34">
        <f>IF(('WAV Trips Completed'!BP7+'WAV Trips Not Accepted'!BP7+'WAV Trips Cancelled No-show'!BP7+'WAV Trips Cancelled Passenger'!BP7+'WAV Trips Cancelled by Driver '!BP7),'WAV Trips Cancelled Passenger'!BP7/('WAV Trips Completed'!BP7+'WAV Trips Not Accepted'!BP7+'WAV Trips Cancelled No-show'!BP7+'WAV Trips Cancelled Passenger'!BP7+'WAV Trips Cancelled by Driver '!BP7),"")</f>
        <v>0.2857142857</v>
      </c>
      <c r="BQ7" s="34">
        <f>IF(('WAV Trips Completed'!BQ7+'WAV Trips Not Accepted'!BQ7+'WAV Trips Cancelled No-show'!BQ7+'WAV Trips Cancelled Passenger'!BQ7+'WAV Trips Cancelled by Driver '!BQ7),'WAV Trips Cancelled Passenger'!BQ7/('WAV Trips Completed'!BQ7+'WAV Trips Not Accepted'!BQ7+'WAV Trips Cancelled No-show'!BQ7+'WAV Trips Cancelled Passenger'!BQ7+'WAV Trips Cancelled by Driver '!BQ7),"")</f>
        <v>0.6</v>
      </c>
      <c r="BR7" s="34">
        <f>IF(('WAV Trips Completed'!BR7+'WAV Trips Not Accepted'!BR7+'WAV Trips Cancelled No-show'!BR7+'WAV Trips Cancelled Passenger'!BR7+'WAV Trips Cancelled by Driver '!BR7),'WAV Trips Cancelled Passenger'!BR7/('WAV Trips Completed'!BR7+'WAV Trips Not Accepted'!BR7+'WAV Trips Cancelled No-show'!BR7+'WAV Trips Cancelled Passenger'!BR7+'WAV Trips Cancelled by Driver '!BR7),"")</f>
        <v>0</v>
      </c>
      <c r="BS7" s="34">
        <f>IF(('WAV Trips Completed'!BS7+'WAV Trips Not Accepted'!BS7+'WAV Trips Cancelled No-show'!BS7+'WAV Trips Cancelled Passenger'!BS7+'WAV Trips Cancelled by Driver '!BS7),'WAV Trips Cancelled Passenger'!BS7/('WAV Trips Completed'!BS7+'WAV Trips Not Accepted'!BS7+'WAV Trips Cancelled No-show'!BS7+'WAV Trips Cancelled Passenger'!BS7+'WAV Trips Cancelled by Driver '!BS7),"")</f>
        <v>0.1666666667</v>
      </c>
      <c r="BT7" s="34">
        <f>IF(('WAV Trips Completed'!BT7+'WAV Trips Not Accepted'!BT7+'WAV Trips Cancelled No-show'!BT7+'WAV Trips Cancelled Passenger'!BT7+'WAV Trips Cancelled by Driver '!BT7),'WAV Trips Cancelled Passenger'!BT7/('WAV Trips Completed'!BT7+'WAV Trips Not Accepted'!BT7+'WAV Trips Cancelled No-show'!BT7+'WAV Trips Cancelled Passenger'!BT7+'WAV Trips Cancelled by Driver '!BT7),"")</f>
        <v>0</v>
      </c>
      <c r="BU7" s="34">
        <f>IF(('WAV Trips Completed'!BU7+'WAV Trips Not Accepted'!BU7+'WAV Trips Cancelled No-show'!BU7+'WAV Trips Cancelled Passenger'!BU7+'WAV Trips Cancelled by Driver '!BU7),'WAV Trips Cancelled Passenger'!BU7/('WAV Trips Completed'!BU7+'WAV Trips Not Accepted'!BU7+'WAV Trips Cancelled No-show'!BU7+'WAV Trips Cancelled Passenger'!BU7+'WAV Trips Cancelled by Driver '!BU7),"")</f>
        <v>0.3333333333</v>
      </c>
      <c r="BV7" s="34">
        <f>IF(('WAV Trips Completed'!BV7+'WAV Trips Not Accepted'!BV7+'WAV Trips Cancelled No-show'!BV7+'WAV Trips Cancelled Passenger'!BV7+'WAV Trips Cancelled by Driver '!BV7),'WAV Trips Cancelled Passenger'!BV7/('WAV Trips Completed'!BV7+'WAV Trips Not Accepted'!BV7+'WAV Trips Cancelled No-show'!BV7+'WAV Trips Cancelled Passenger'!BV7+'WAV Trips Cancelled by Driver '!BV7),"")</f>
        <v>0.5</v>
      </c>
      <c r="BW7" s="34">
        <f>IF(('WAV Trips Completed'!BW7+'WAV Trips Not Accepted'!BW7+'WAV Trips Cancelled No-show'!BW7+'WAV Trips Cancelled Passenger'!BW7+'WAV Trips Cancelled by Driver '!BW7),'WAV Trips Cancelled Passenger'!BW7/('WAV Trips Completed'!BW7+'WAV Trips Not Accepted'!BW7+'WAV Trips Cancelled No-show'!BW7+'WAV Trips Cancelled Passenger'!BW7+'WAV Trips Cancelled by Driver '!BW7),"")</f>
        <v>0</v>
      </c>
      <c r="BX7" s="34">
        <f>IF(('WAV Trips Completed'!BX7+'WAV Trips Not Accepted'!BX7+'WAV Trips Cancelled No-show'!BX7+'WAV Trips Cancelled Passenger'!BX7+'WAV Trips Cancelled by Driver '!BX7),'WAV Trips Cancelled Passenger'!BX7/('WAV Trips Completed'!BX7+'WAV Trips Not Accepted'!BX7+'WAV Trips Cancelled No-show'!BX7+'WAV Trips Cancelled Passenger'!BX7+'WAV Trips Cancelled by Driver '!BX7),"")</f>
        <v>0.25</v>
      </c>
      <c r="BY7" s="34">
        <f>IF(('WAV Trips Completed'!BY7+'WAV Trips Not Accepted'!BY7+'WAV Trips Cancelled No-show'!BY7+'WAV Trips Cancelled Passenger'!BY7+'WAV Trips Cancelled by Driver '!BY7),'WAV Trips Cancelled Passenger'!BY7/('WAV Trips Completed'!BY7+'WAV Trips Not Accepted'!BY7+'WAV Trips Cancelled No-show'!BY7+'WAV Trips Cancelled Passenger'!BY7+'WAV Trips Cancelled by Driver '!BY7),"")</f>
        <v>0</v>
      </c>
      <c r="BZ7" s="34">
        <f>IF(('WAV Trips Completed'!BZ7+'WAV Trips Not Accepted'!BZ7+'WAV Trips Cancelled No-show'!BZ7+'WAV Trips Cancelled Passenger'!BZ7+'WAV Trips Cancelled by Driver '!BZ7),'WAV Trips Cancelled Passenger'!BZ7/('WAV Trips Completed'!BZ7+'WAV Trips Not Accepted'!BZ7+'WAV Trips Cancelled No-show'!BZ7+'WAV Trips Cancelled Passenger'!BZ7+'WAV Trips Cancelled by Driver '!BZ7),"")</f>
        <v>0.4</v>
      </c>
      <c r="CA7" s="34">
        <f>IF(('WAV Trips Completed'!CA7+'WAV Trips Not Accepted'!CA7+'WAV Trips Cancelled No-show'!CA7+'WAV Trips Cancelled Passenger'!CA7+'WAV Trips Cancelled by Driver '!CA7),'WAV Trips Cancelled Passenger'!CA7/('WAV Trips Completed'!CA7+'WAV Trips Not Accepted'!CA7+'WAV Trips Cancelled No-show'!CA7+'WAV Trips Cancelled Passenger'!CA7+'WAV Trips Cancelled by Driver '!CA7),"")</f>
        <v>0.6</v>
      </c>
      <c r="CB7" s="34">
        <f>IF(('WAV Trips Completed'!CB7+'WAV Trips Not Accepted'!CB7+'WAV Trips Cancelled No-show'!CB7+'WAV Trips Cancelled Passenger'!CB7+'WAV Trips Cancelled by Driver '!CB7),'WAV Trips Cancelled Passenger'!CB7/('WAV Trips Completed'!CB7+'WAV Trips Not Accepted'!CB7+'WAV Trips Cancelled No-show'!CB7+'WAV Trips Cancelled Passenger'!CB7+'WAV Trips Cancelled by Driver '!CB7),"")</f>
        <v>0.5</v>
      </c>
      <c r="CC7" s="34">
        <f>IF(('WAV Trips Completed'!CC7+'WAV Trips Not Accepted'!CC7+'WAV Trips Cancelled No-show'!CC7+'WAV Trips Cancelled Passenger'!CC7+'WAV Trips Cancelled by Driver '!CC7),'WAV Trips Cancelled Passenger'!CC7/('WAV Trips Completed'!CC7+'WAV Trips Not Accepted'!CC7+'WAV Trips Cancelled No-show'!CC7+'WAV Trips Cancelled Passenger'!CC7+'WAV Trips Cancelled by Driver '!CC7),"")</f>
        <v>0.5</v>
      </c>
      <c r="CD7" s="34">
        <f>IF(('WAV Trips Completed'!CD7+'WAV Trips Not Accepted'!CD7+'WAV Trips Cancelled No-show'!CD7+'WAV Trips Cancelled Passenger'!CD7+'WAV Trips Cancelled by Driver '!CD7),'WAV Trips Cancelled Passenger'!CD7/('WAV Trips Completed'!CD7+'WAV Trips Not Accepted'!CD7+'WAV Trips Cancelled No-show'!CD7+'WAV Trips Cancelled Passenger'!CD7+'WAV Trips Cancelled by Driver '!CD7),"")</f>
        <v>0.3333333333</v>
      </c>
      <c r="CE7" s="34">
        <f>IF(('WAV Trips Completed'!CE7+'WAV Trips Not Accepted'!CE7+'WAV Trips Cancelled No-show'!CE7+'WAV Trips Cancelled Passenger'!CE7+'WAV Trips Cancelled by Driver '!CE7),'WAV Trips Cancelled Passenger'!CE7/('WAV Trips Completed'!CE7+'WAV Trips Not Accepted'!CE7+'WAV Trips Cancelled No-show'!CE7+'WAV Trips Cancelled Passenger'!CE7+'WAV Trips Cancelled by Driver '!CE7),"")</f>
        <v>0.5</v>
      </c>
      <c r="CF7" s="34">
        <f>IF(('WAV Trips Completed'!CF7+'WAV Trips Not Accepted'!CF7+'WAV Trips Cancelled No-show'!CF7+'WAV Trips Cancelled Passenger'!CF7+'WAV Trips Cancelled by Driver '!CF7),'WAV Trips Cancelled Passenger'!CF7/('WAV Trips Completed'!CF7+'WAV Trips Not Accepted'!CF7+'WAV Trips Cancelled No-show'!CF7+'WAV Trips Cancelled Passenger'!CF7+'WAV Trips Cancelled by Driver '!CF7),"")</f>
        <v>0.125</v>
      </c>
      <c r="CG7" s="34">
        <f>IF(('WAV Trips Completed'!CG7+'WAV Trips Not Accepted'!CG7+'WAV Trips Cancelled No-show'!CG7+'WAV Trips Cancelled Passenger'!CG7+'WAV Trips Cancelled by Driver '!CG7),'WAV Trips Cancelled Passenger'!CG7/('WAV Trips Completed'!CG7+'WAV Trips Not Accepted'!CG7+'WAV Trips Cancelled No-show'!CG7+'WAV Trips Cancelled Passenger'!CG7+'WAV Trips Cancelled by Driver '!CG7),"")</f>
        <v>0.2142857143</v>
      </c>
      <c r="CH7" s="34">
        <f>IF(('WAV Trips Completed'!CH7+'WAV Trips Not Accepted'!CH7+'WAV Trips Cancelled No-show'!CH7+'WAV Trips Cancelled Passenger'!CH7+'WAV Trips Cancelled by Driver '!CH7),'WAV Trips Cancelled Passenger'!CH7/('WAV Trips Completed'!CH7+'WAV Trips Not Accepted'!CH7+'WAV Trips Cancelled No-show'!CH7+'WAV Trips Cancelled Passenger'!CH7+'WAV Trips Cancelled by Driver '!CH7),"")</f>
        <v>0.1818181818</v>
      </c>
      <c r="CI7" s="34">
        <f>IF(('WAV Trips Completed'!CI7+'WAV Trips Not Accepted'!CI7+'WAV Trips Cancelled No-show'!CI7+'WAV Trips Cancelled Passenger'!CI7+'WAV Trips Cancelled by Driver '!CI7),'WAV Trips Cancelled Passenger'!CI7/('WAV Trips Completed'!CI7+'WAV Trips Not Accepted'!CI7+'WAV Trips Cancelled No-show'!CI7+'WAV Trips Cancelled Passenger'!CI7+'WAV Trips Cancelled by Driver '!CI7),"")</f>
        <v>0.1875</v>
      </c>
      <c r="CJ7" s="34">
        <f>IF(('WAV Trips Completed'!CJ7+'WAV Trips Not Accepted'!CJ7+'WAV Trips Cancelled No-show'!CJ7+'WAV Trips Cancelled Passenger'!CJ7+'WAV Trips Cancelled by Driver '!CJ7),'WAV Trips Cancelled Passenger'!CJ7/('WAV Trips Completed'!CJ7+'WAV Trips Not Accepted'!CJ7+'WAV Trips Cancelled No-show'!CJ7+'WAV Trips Cancelled Passenger'!CJ7+'WAV Trips Cancelled by Driver '!CJ7),"")</f>
        <v>0.3125</v>
      </c>
      <c r="CK7" s="34">
        <f>IF(('WAV Trips Completed'!CK7+'WAV Trips Not Accepted'!CK7+'WAV Trips Cancelled No-show'!CK7+'WAV Trips Cancelled Passenger'!CK7+'WAV Trips Cancelled by Driver '!CK7),'WAV Trips Cancelled Passenger'!CK7/('WAV Trips Completed'!CK7+'WAV Trips Not Accepted'!CK7+'WAV Trips Cancelled No-show'!CK7+'WAV Trips Cancelled Passenger'!CK7+'WAV Trips Cancelled by Driver '!CK7),"")</f>
        <v>0.6363636364</v>
      </c>
      <c r="CL7" s="34">
        <f>IF(('WAV Trips Completed'!CL7+'WAV Trips Not Accepted'!CL7+'WAV Trips Cancelled No-show'!CL7+'WAV Trips Cancelled Passenger'!CL7+'WAV Trips Cancelled by Driver '!CL7),'WAV Trips Cancelled Passenger'!CL7/('WAV Trips Completed'!CL7+'WAV Trips Not Accepted'!CL7+'WAV Trips Cancelled No-show'!CL7+'WAV Trips Cancelled Passenger'!CL7+'WAV Trips Cancelled by Driver '!CL7),"")</f>
        <v>0.2352941176</v>
      </c>
      <c r="CM7" s="34">
        <f>IF(('WAV Trips Completed'!CM7+'WAV Trips Not Accepted'!CM7+'WAV Trips Cancelled No-show'!CM7+'WAV Trips Cancelled Passenger'!CM7+'WAV Trips Cancelled by Driver '!CM7),'WAV Trips Cancelled Passenger'!CM7/('WAV Trips Completed'!CM7+'WAV Trips Not Accepted'!CM7+'WAV Trips Cancelled No-show'!CM7+'WAV Trips Cancelled Passenger'!CM7+'WAV Trips Cancelled by Driver '!CM7),"")</f>
        <v>0.3076923077</v>
      </c>
      <c r="CN7" s="34">
        <f>IF(('WAV Trips Completed'!CN7+'WAV Trips Not Accepted'!CN7+'WAV Trips Cancelled No-show'!CN7+'WAV Trips Cancelled Passenger'!CN7+'WAV Trips Cancelled by Driver '!CN7),'WAV Trips Cancelled Passenger'!CN7/('WAV Trips Completed'!CN7+'WAV Trips Not Accepted'!CN7+'WAV Trips Cancelled No-show'!CN7+'WAV Trips Cancelled Passenger'!CN7+'WAV Trips Cancelled by Driver '!CN7),"")</f>
        <v>0.4615384615</v>
      </c>
      <c r="CO7" s="34">
        <f>IF(('WAV Trips Completed'!CO7+'WAV Trips Not Accepted'!CO7+'WAV Trips Cancelled No-show'!CO7+'WAV Trips Cancelled Passenger'!CO7+'WAV Trips Cancelled by Driver '!CO7),'WAV Trips Cancelled Passenger'!CO7/('WAV Trips Completed'!CO7+'WAV Trips Not Accepted'!CO7+'WAV Trips Cancelled No-show'!CO7+'WAV Trips Cancelled Passenger'!CO7+'WAV Trips Cancelled by Driver '!CO7),"")</f>
        <v>0</v>
      </c>
      <c r="CP7" s="34">
        <f>IF(('WAV Trips Completed'!CP7+'WAV Trips Not Accepted'!CP7+'WAV Trips Cancelled No-show'!CP7+'WAV Trips Cancelled Passenger'!CP7+'WAV Trips Cancelled by Driver '!CP7),'WAV Trips Cancelled Passenger'!CP7/('WAV Trips Completed'!CP7+'WAV Trips Not Accepted'!CP7+'WAV Trips Cancelled No-show'!CP7+'WAV Trips Cancelled Passenger'!CP7+'WAV Trips Cancelled by Driver '!CP7),"")</f>
        <v>0.2222222222</v>
      </c>
      <c r="CQ7" s="34">
        <f>IF(('WAV Trips Completed'!CQ7+'WAV Trips Not Accepted'!CQ7+'WAV Trips Cancelled No-show'!CQ7+'WAV Trips Cancelled Passenger'!CQ7+'WAV Trips Cancelled by Driver '!CQ7),'WAV Trips Cancelled Passenger'!CQ7/('WAV Trips Completed'!CQ7+'WAV Trips Not Accepted'!CQ7+'WAV Trips Cancelled No-show'!CQ7+'WAV Trips Cancelled Passenger'!CQ7+'WAV Trips Cancelled by Driver '!CQ7),"")</f>
        <v>0.3333333333</v>
      </c>
      <c r="CR7" s="34">
        <f>IF(('WAV Trips Completed'!CR7+'WAV Trips Not Accepted'!CR7+'WAV Trips Cancelled No-show'!CR7+'WAV Trips Cancelled Passenger'!CR7+'WAV Trips Cancelled by Driver '!CR7),'WAV Trips Cancelled Passenger'!CR7/('WAV Trips Completed'!CR7+'WAV Trips Not Accepted'!CR7+'WAV Trips Cancelled No-show'!CR7+'WAV Trips Cancelled Passenger'!CR7+'WAV Trips Cancelled by Driver '!CR7),"")</f>
        <v>0</v>
      </c>
      <c r="CS7" s="34">
        <f>IF(('WAV Trips Completed'!CS7+'WAV Trips Not Accepted'!CS7+'WAV Trips Cancelled No-show'!CS7+'WAV Trips Cancelled Passenger'!CS7+'WAV Trips Cancelled by Driver '!CS7),'WAV Trips Cancelled Passenger'!CS7/('WAV Trips Completed'!CS7+'WAV Trips Not Accepted'!CS7+'WAV Trips Cancelled No-show'!CS7+'WAV Trips Cancelled Passenger'!CS7+'WAV Trips Cancelled by Driver '!CS7),"")</f>
        <v>0</v>
      </c>
      <c r="CT7" s="34">
        <f>IF(('WAV Trips Completed'!CT7+'WAV Trips Not Accepted'!CT7+'WAV Trips Cancelled No-show'!CT7+'WAV Trips Cancelled Passenger'!CT7+'WAV Trips Cancelled by Driver '!CT7),'WAV Trips Cancelled Passenger'!CT7/('WAV Trips Completed'!CT7+'WAV Trips Not Accepted'!CT7+'WAV Trips Cancelled No-show'!CT7+'WAV Trips Cancelled Passenger'!CT7+'WAV Trips Cancelled by Driver '!CT7),"")</f>
        <v>0.25</v>
      </c>
      <c r="CU7" s="34" t="str">
        <f>IF(('WAV Trips Completed'!CU7+'WAV Trips Not Accepted'!CU7+'WAV Trips Cancelled No-show'!CU7+'WAV Trips Cancelled Passenger'!CU7+'WAV Trips Cancelled by Driver '!CU7),'WAV Trips Cancelled Passenger'!CU7/('WAV Trips Completed'!CU7+'WAV Trips Not Accepted'!CU7+'WAV Trips Cancelled No-show'!CU7+'WAV Trips Cancelled Passenger'!CU7+'WAV Trips Cancelled by Driver '!CU7),"")</f>
        <v/>
      </c>
      <c r="CV7" s="34" t="str">
        <f>IF(('WAV Trips Completed'!CV7+'WAV Trips Not Accepted'!CV7+'WAV Trips Cancelled No-show'!CV7+'WAV Trips Cancelled Passenger'!CV7+'WAV Trips Cancelled by Driver '!CV7),'WAV Trips Cancelled Passenger'!CV7/('WAV Trips Completed'!CV7+'WAV Trips Not Accepted'!CV7+'WAV Trips Cancelled No-show'!CV7+'WAV Trips Cancelled Passenger'!CV7+'WAV Trips Cancelled by Driver '!CV7),"")</f>
        <v/>
      </c>
      <c r="CW7" s="34">
        <f>IF(('WAV Trips Completed'!CW7+'WAV Trips Not Accepted'!CW7+'WAV Trips Cancelled No-show'!CW7+'WAV Trips Cancelled Passenger'!CW7+'WAV Trips Cancelled by Driver '!CW7),'WAV Trips Cancelled Passenger'!CW7/('WAV Trips Completed'!CW7+'WAV Trips Not Accepted'!CW7+'WAV Trips Cancelled No-show'!CW7+'WAV Trips Cancelled Passenger'!CW7+'WAV Trips Cancelled by Driver '!CW7),"")</f>
        <v>0</v>
      </c>
      <c r="CX7" s="34">
        <f>IF(('WAV Trips Completed'!CX7+'WAV Trips Not Accepted'!CX7+'WAV Trips Cancelled No-show'!CX7+'WAV Trips Cancelled Passenger'!CX7+'WAV Trips Cancelled by Driver '!CX7),'WAV Trips Cancelled Passenger'!CX7/('WAV Trips Completed'!CX7+'WAV Trips Not Accepted'!CX7+'WAV Trips Cancelled No-show'!CX7+'WAV Trips Cancelled Passenger'!CX7+'WAV Trips Cancelled by Driver '!CX7),"")</f>
        <v>1</v>
      </c>
      <c r="CY7" s="34">
        <f>IF(('WAV Trips Completed'!CY7+'WAV Trips Not Accepted'!CY7+'WAV Trips Cancelled No-show'!CY7+'WAV Trips Cancelled Passenger'!CY7+'WAV Trips Cancelled by Driver '!CY7),'WAV Trips Cancelled Passenger'!CY7/('WAV Trips Completed'!CY7+'WAV Trips Not Accepted'!CY7+'WAV Trips Cancelled No-show'!CY7+'WAV Trips Cancelled Passenger'!CY7+'WAV Trips Cancelled by Driver '!CY7),"")</f>
        <v>0.3333333333</v>
      </c>
      <c r="CZ7" s="34">
        <f>IF(('WAV Trips Completed'!CZ7+'WAV Trips Not Accepted'!CZ7+'WAV Trips Cancelled No-show'!CZ7+'WAV Trips Cancelled Passenger'!CZ7+'WAV Trips Cancelled by Driver '!CZ7),'WAV Trips Cancelled Passenger'!CZ7/('WAV Trips Completed'!CZ7+'WAV Trips Not Accepted'!CZ7+'WAV Trips Cancelled No-show'!CZ7+'WAV Trips Cancelled Passenger'!CZ7+'WAV Trips Cancelled by Driver '!CZ7),"")</f>
        <v>1</v>
      </c>
      <c r="DA7" s="34">
        <f>IF(('WAV Trips Completed'!DA7+'WAV Trips Not Accepted'!DA7+'WAV Trips Cancelled No-show'!DA7+'WAV Trips Cancelled Passenger'!DA7+'WAV Trips Cancelled by Driver '!DA7),'WAV Trips Cancelled Passenger'!DA7/('WAV Trips Completed'!DA7+'WAV Trips Not Accepted'!DA7+'WAV Trips Cancelled No-show'!DA7+'WAV Trips Cancelled Passenger'!DA7+'WAV Trips Cancelled by Driver '!DA7),"")</f>
        <v>1</v>
      </c>
      <c r="DB7" s="34">
        <f>IF(('WAV Trips Completed'!DB7+'WAV Trips Not Accepted'!DB7+'WAV Trips Cancelled No-show'!DB7+'WAV Trips Cancelled Passenger'!DB7+'WAV Trips Cancelled by Driver '!DB7),'WAV Trips Cancelled Passenger'!DB7/('WAV Trips Completed'!DB7+'WAV Trips Not Accepted'!DB7+'WAV Trips Cancelled No-show'!DB7+'WAV Trips Cancelled Passenger'!DB7+'WAV Trips Cancelled by Driver '!DB7),"")</f>
        <v>0.3571428571</v>
      </c>
      <c r="DC7" s="34">
        <f>IF(('WAV Trips Completed'!DC7+'WAV Trips Not Accepted'!DC7+'WAV Trips Cancelled No-show'!DC7+'WAV Trips Cancelled Passenger'!DC7+'WAV Trips Cancelled by Driver '!DC7),'WAV Trips Cancelled Passenger'!DC7/('WAV Trips Completed'!DC7+'WAV Trips Not Accepted'!DC7+'WAV Trips Cancelled No-show'!DC7+'WAV Trips Cancelled Passenger'!DC7+'WAV Trips Cancelled by Driver '!DC7),"")</f>
        <v>0.3</v>
      </c>
      <c r="DD7" s="34">
        <f>IF(('WAV Trips Completed'!DD7+'WAV Trips Not Accepted'!DD7+'WAV Trips Cancelled No-show'!DD7+'WAV Trips Cancelled Passenger'!DD7+'WAV Trips Cancelled by Driver '!DD7),'WAV Trips Cancelled Passenger'!DD7/('WAV Trips Completed'!DD7+'WAV Trips Not Accepted'!DD7+'WAV Trips Cancelled No-show'!DD7+'WAV Trips Cancelled Passenger'!DD7+'WAV Trips Cancelled by Driver '!DD7),"")</f>
        <v>0</v>
      </c>
      <c r="DE7" s="34">
        <f>IF(('WAV Trips Completed'!DE7+'WAV Trips Not Accepted'!DE7+'WAV Trips Cancelled No-show'!DE7+'WAV Trips Cancelled Passenger'!DE7+'WAV Trips Cancelled by Driver '!DE7),'WAV Trips Cancelled Passenger'!DE7/('WAV Trips Completed'!DE7+'WAV Trips Not Accepted'!DE7+'WAV Trips Cancelled No-show'!DE7+'WAV Trips Cancelled Passenger'!DE7+'WAV Trips Cancelled by Driver '!DE7),"")</f>
        <v>0.2413793103</v>
      </c>
      <c r="DF7" s="34">
        <f>IF(('WAV Trips Completed'!DF7+'WAV Trips Not Accepted'!DF7+'WAV Trips Cancelled No-show'!DF7+'WAV Trips Cancelled Passenger'!DF7+'WAV Trips Cancelled by Driver '!DF7),'WAV Trips Cancelled Passenger'!DF7/('WAV Trips Completed'!DF7+'WAV Trips Not Accepted'!DF7+'WAV Trips Cancelled No-show'!DF7+'WAV Trips Cancelled Passenger'!DF7+'WAV Trips Cancelled by Driver '!DF7),"")</f>
        <v>0.2307692308</v>
      </c>
      <c r="DG7" s="34">
        <f>IF(('WAV Trips Completed'!DG7+'WAV Trips Not Accepted'!DG7+'WAV Trips Cancelled No-show'!DG7+'WAV Trips Cancelled Passenger'!DG7+'WAV Trips Cancelled by Driver '!DG7),'WAV Trips Cancelled Passenger'!DG7/('WAV Trips Completed'!DG7+'WAV Trips Not Accepted'!DG7+'WAV Trips Cancelled No-show'!DG7+'WAV Trips Cancelled Passenger'!DG7+'WAV Trips Cancelled by Driver '!DG7),"")</f>
        <v>0.04347826087</v>
      </c>
      <c r="DH7" s="34">
        <f>IF(('WAV Trips Completed'!DH7+'WAV Trips Not Accepted'!DH7+'WAV Trips Cancelled No-show'!DH7+'WAV Trips Cancelled Passenger'!DH7+'WAV Trips Cancelled by Driver '!DH7),'WAV Trips Cancelled Passenger'!DH7/('WAV Trips Completed'!DH7+'WAV Trips Not Accepted'!DH7+'WAV Trips Cancelled No-show'!DH7+'WAV Trips Cancelled Passenger'!DH7+'WAV Trips Cancelled by Driver '!DH7),"")</f>
        <v>0.55</v>
      </c>
      <c r="DI7" s="34">
        <f>IF(('WAV Trips Completed'!DI7+'WAV Trips Not Accepted'!DI7+'WAV Trips Cancelled No-show'!DI7+'WAV Trips Cancelled Passenger'!DI7+'WAV Trips Cancelled by Driver '!DI7),'WAV Trips Cancelled Passenger'!DI7/('WAV Trips Completed'!DI7+'WAV Trips Not Accepted'!DI7+'WAV Trips Cancelled No-show'!DI7+'WAV Trips Cancelled Passenger'!DI7+'WAV Trips Cancelled by Driver '!DI7),"")</f>
        <v>0.3333333333</v>
      </c>
      <c r="DJ7" s="34">
        <f>IF(('WAV Trips Completed'!DJ7+'WAV Trips Not Accepted'!DJ7+'WAV Trips Cancelled No-show'!DJ7+'WAV Trips Cancelled Passenger'!DJ7+'WAV Trips Cancelled by Driver '!DJ7),'WAV Trips Cancelled Passenger'!DJ7/('WAV Trips Completed'!DJ7+'WAV Trips Not Accepted'!DJ7+'WAV Trips Cancelled No-show'!DJ7+'WAV Trips Cancelled Passenger'!DJ7+'WAV Trips Cancelled by Driver '!DJ7),"")</f>
        <v>0.1666666667</v>
      </c>
      <c r="DK7" s="34">
        <f>IF(('WAV Trips Completed'!DK7+'WAV Trips Not Accepted'!DK7+'WAV Trips Cancelled No-show'!DK7+'WAV Trips Cancelled Passenger'!DK7+'WAV Trips Cancelled by Driver '!DK7),'WAV Trips Cancelled Passenger'!DK7/('WAV Trips Completed'!DK7+'WAV Trips Not Accepted'!DK7+'WAV Trips Cancelled No-show'!DK7+'WAV Trips Cancelled Passenger'!DK7+'WAV Trips Cancelled by Driver '!DK7),"")</f>
        <v>0.25</v>
      </c>
      <c r="DL7" s="34">
        <f>IF(('WAV Trips Completed'!DL7+'WAV Trips Not Accepted'!DL7+'WAV Trips Cancelled No-show'!DL7+'WAV Trips Cancelled Passenger'!DL7+'WAV Trips Cancelled by Driver '!DL7),'WAV Trips Cancelled Passenger'!DL7/('WAV Trips Completed'!DL7+'WAV Trips Not Accepted'!DL7+'WAV Trips Cancelled No-show'!DL7+'WAV Trips Cancelled Passenger'!DL7+'WAV Trips Cancelled by Driver '!DL7),"")</f>
        <v>0.2</v>
      </c>
      <c r="DM7" s="34">
        <f>IF(('WAV Trips Completed'!DM7+'WAV Trips Not Accepted'!DM7+'WAV Trips Cancelled No-show'!DM7+'WAV Trips Cancelled Passenger'!DM7+'WAV Trips Cancelled by Driver '!DM7),'WAV Trips Cancelled Passenger'!DM7/('WAV Trips Completed'!DM7+'WAV Trips Not Accepted'!DM7+'WAV Trips Cancelled No-show'!DM7+'WAV Trips Cancelled Passenger'!DM7+'WAV Trips Cancelled by Driver '!DM7),"")</f>
        <v>0.6666666667</v>
      </c>
      <c r="DN7" s="34">
        <f>IF(('WAV Trips Completed'!DN7+'WAV Trips Not Accepted'!DN7+'WAV Trips Cancelled No-show'!DN7+'WAV Trips Cancelled Passenger'!DN7+'WAV Trips Cancelled by Driver '!DN7),'WAV Trips Cancelled Passenger'!DN7/('WAV Trips Completed'!DN7+'WAV Trips Not Accepted'!DN7+'WAV Trips Cancelled No-show'!DN7+'WAV Trips Cancelled Passenger'!DN7+'WAV Trips Cancelled by Driver '!DN7),"")</f>
        <v>0.25</v>
      </c>
      <c r="DO7" s="34">
        <f>IF(('WAV Trips Completed'!DO7+'WAV Trips Not Accepted'!DO7+'WAV Trips Cancelled No-show'!DO7+'WAV Trips Cancelled Passenger'!DO7+'WAV Trips Cancelled by Driver '!DO7),'WAV Trips Cancelled Passenger'!DO7/('WAV Trips Completed'!DO7+'WAV Trips Not Accepted'!DO7+'WAV Trips Cancelled No-show'!DO7+'WAV Trips Cancelled Passenger'!DO7+'WAV Trips Cancelled by Driver '!DO7),"")</f>
        <v>0.1538461538</v>
      </c>
      <c r="DP7" s="34">
        <f>IF(('WAV Trips Completed'!DP7+'WAV Trips Not Accepted'!DP7+'WAV Trips Cancelled No-show'!DP7+'WAV Trips Cancelled Passenger'!DP7+'WAV Trips Cancelled by Driver '!DP7),'WAV Trips Cancelled Passenger'!DP7/('WAV Trips Completed'!DP7+'WAV Trips Not Accepted'!DP7+'WAV Trips Cancelled No-show'!DP7+'WAV Trips Cancelled Passenger'!DP7+'WAV Trips Cancelled by Driver '!DP7),"")</f>
        <v>0.2</v>
      </c>
      <c r="DQ7" s="34">
        <f>IF(('WAV Trips Completed'!DQ7+'WAV Trips Not Accepted'!DQ7+'WAV Trips Cancelled No-show'!DQ7+'WAV Trips Cancelled Passenger'!DQ7+'WAV Trips Cancelled by Driver '!DQ7),'WAV Trips Cancelled Passenger'!DQ7/('WAV Trips Completed'!DQ7+'WAV Trips Not Accepted'!DQ7+'WAV Trips Cancelled No-show'!DQ7+'WAV Trips Cancelled Passenger'!DQ7+'WAV Trips Cancelled by Driver '!DQ7),"")</f>
        <v>0.5</v>
      </c>
      <c r="DR7" s="34">
        <f>IF(('WAV Trips Completed'!DR7+'WAV Trips Not Accepted'!DR7+'WAV Trips Cancelled No-show'!DR7+'WAV Trips Cancelled Passenger'!DR7+'WAV Trips Cancelled by Driver '!DR7),'WAV Trips Cancelled Passenger'!DR7/('WAV Trips Completed'!DR7+'WAV Trips Not Accepted'!DR7+'WAV Trips Cancelled No-show'!DR7+'WAV Trips Cancelled Passenger'!DR7+'WAV Trips Cancelled by Driver '!DR7),"")</f>
        <v>0.4285714286</v>
      </c>
      <c r="DS7" s="34" t="str">
        <f>IF(('WAV Trips Completed'!DS7+'WAV Trips Not Accepted'!DS7+'WAV Trips Cancelled No-show'!DS7+'WAV Trips Cancelled Passenger'!DS7+'WAV Trips Cancelled by Driver '!DS7),'WAV Trips Cancelled Passenger'!DS7/('WAV Trips Completed'!DS7+'WAV Trips Not Accepted'!DS7+'WAV Trips Cancelled No-show'!DS7+'WAV Trips Cancelled Passenger'!DS7+'WAV Trips Cancelled by Driver '!DS7),"")</f>
        <v/>
      </c>
      <c r="DT7" s="34" t="str">
        <f>IF(('WAV Trips Completed'!DT7+'WAV Trips Not Accepted'!DT7+'WAV Trips Cancelled No-show'!DT7+'WAV Trips Cancelled Passenger'!DT7+'WAV Trips Cancelled by Driver '!DT7),'WAV Trips Cancelled Passenger'!DT7/('WAV Trips Completed'!DT7+'WAV Trips Not Accepted'!DT7+'WAV Trips Cancelled No-show'!DT7+'WAV Trips Cancelled Passenger'!DT7+'WAV Trips Cancelled by Driver '!DT7),"")</f>
        <v/>
      </c>
      <c r="DU7" s="34">
        <f>IF(('WAV Trips Completed'!DU7+'WAV Trips Not Accepted'!DU7+'WAV Trips Cancelled No-show'!DU7+'WAV Trips Cancelled Passenger'!DU7+'WAV Trips Cancelled by Driver '!DU7),'WAV Trips Cancelled Passenger'!DU7/('WAV Trips Completed'!DU7+'WAV Trips Not Accepted'!DU7+'WAV Trips Cancelled No-show'!DU7+'WAV Trips Cancelled Passenger'!DU7+'WAV Trips Cancelled by Driver '!DU7),"")</f>
        <v>0</v>
      </c>
      <c r="DV7" s="34" t="str">
        <f>IF(('WAV Trips Completed'!DV7+'WAV Trips Not Accepted'!DV7+'WAV Trips Cancelled No-show'!DV7+'WAV Trips Cancelled Passenger'!DV7+'WAV Trips Cancelled by Driver '!DV7),'WAV Trips Cancelled Passenger'!DV7/('WAV Trips Completed'!DV7+'WAV Trips Not Accepted'!DV7+'WAV Trips Cancelled No-show'!DV7+'WAV Trips Cancelled Passenger'!DV7+'WAV Trips Cancelled by Driver '!DV7),"")</f>
        <v/>
      </c>
      <c r="DW7" s="34" t="str">
        <f>IF(('WAV Trips Completed'!DW7+'WAV Trips Not Accepted'!DW7+'WAV Trips Cancelled No-show'!DW7+'WAV Trips Cancelled Passenger'!DW7+'WAV Trips Cancelled by Driver '!DW7),'WAV Trips Cancelled Passenger'!DW7/('WAV Trips Completed'!DW7+'WAV Trips Not Accepted'!DW7+'WAV Trips Cancelled No-show'!DW7+'WAV Trips Cancelled Passenger'!DW7+'WAV Trips Cancelled by Driver '!DW7),"")</f>
        <v/>
      </c>
      <c r="DX7" s="34">
        <f>IF(('WAV Trips Completed'!DX7+'WAV Trips Not Accepted'!DX7+'WAV Trips Cancelled No-show'!DX7+'WAV Trips Cancelled Passenger'!DX7+'WAV Trips Cancelled by Driver '!DX7),'WAV Trips Cancelled Passenger'!DX7/('WAV Trips Completed'!DX7+'WAV Trips Not Accepted'!DX7+'WAV Trips Cancelled No-show'!DX7+'WAV Trips Cancelled Passenger'!DX7+'WAV Trips Cancelled by Driver '!DX7),"")</f>
        <v>0.8</v>
      </c>
      <c r="DY7" s="34">
        <f>IF(('WAV Trips Completed'!DY7+'WAV Trips Not Accepted'!DY7+'WAV Trips Cancelled No-show'!DY7+'WAV Trips Cancelled Passenger'!DY7+'WAV Trips Cancelled by Driver '!DY7),'WAV Trips Cancelled Passenger'!DY7/('WAV Trips Completed'!DY7+'WAV Trips Not Accepted'!DY7+'WAV Trips Cancelled No-show'!DY7+'WAV Trips Cancelled Passenger'!DY7+'WAV Trips Cancelled by Driver '!DY7),"")</f>
        <v>0</v>
      </c>
      <c r="DZ7" s="34">
        <f>IF(('WAV Trips Completed'!DZ7+'WAV Trips Not Accepted'!DZ7+'WAV Trips Cancelled No-show'!DZ7+'WAV Trips Cancelled Passenger'!DZ7+'WAV Trips Cancelled by Driver '!DZ7),'WAV Trips Cancelled Passenger'!DZ7/('WAV Trips Completed'!DZ7+'WAV Trips Not Accepted'!DZ7+'WAV Trips Cancelled No-show'!DZ7+'WAV Trips Cancelled Passenger'!DZ7+'WAV Trips Cancelled by Driver '!DZ7),"")</f>
        <v>0.25</v>
      </c>
      <c r="EA7" s="34">
        <f>IF(('WAV Trips Completed'!EA7+'WAV Trips Not Accepted'!EA7+'WAV Trips Cancelled No-show'!EA7+'WAV Trips Cancelled Passenger'!EA7+'WAV Trips Cancelled by Driver '!EA7),'WAV Trips Cancelled Passenger'!EA7/('WAV Trips Completed'!EA7+'WAV Trips Not Accepted'!EA7+'WAV Trips Cancelled No-show'!EA7+'WAV Trips Cancelled Passenger'!EA7+'WAV Trips Cancelled by Driver '!EA7),"")</f>
        <v>0</v>
      </c>
      <c r="EB7" s="34">
        <f>IF(('WAV Trips Completed'!EB7+'WAV Trips Not Accepted'!EB7+'WAV Trips Cancelled No-show'!EB7+'WAV Trips Cancelled Passenger'!EB7+'WAV Trips Cancelled by Driver '!EB7),'WAV Trips Cancelled Passenger'!EB7/('WAV Trips Completed'!EB7+'WAV Trips Not Accepted'!EB7+'WAV Trips Cancelled No-show'!EB7+'WAV Trips Cancelled Passenger'!EB7+'WAV Trips Cancelled by Driver '!EB7),"")</f>
        <v>0</v>
      </c>
      <c r="EC7" s="34">
        <f>IF(('WAV Trips Completed'!EC7+'WAV Trips Not Accepted'!EC7+'WAV Trips Cancelled No-show'!EC7+'WAV Trips Cancelled Passenger'!EC7+'WAV Trips Cancelled by Driver '!EC7),'WAV Trips Cancelled Passenger'!EC7/('WAV Trips Completed'!EC7+'WAV Trips Not Accepted'!EC7+'WAV Trips Cancelled No-show'!EC7+'WAV Trips Cancelled Passenger'!EC7+'WAV Trips Cancelled by Driver '!EC7),"")</f>
        <v>1</v>
      </c>
      <c r="ED7" s="34">
        <f>IF(('WAV Trips Completed'!ED7+'WAV Trips Not Accepted'!ED7+'WAV Trips Cancelled No-show'!ED7+'WAV Trips Cancelled Passenger'!ED7+'WAV Trips Cancelled by Driver '!ED7),'WAV Trips Cancelled Passenger'!ED7/('WAV Trips Completed'!ED7+'WAV Trips Not Accepted'!ED7+'WAV Trips Cancelled No-show'!ED7+'WAV Trips Cancelled Passenger'!ED7+'WAV Trips Cancelled by Driver '!ED7),"")</f>
        <v>0</v>
      </c>
      <c r="EE7" s="34">
        <f>IF(('WAV Trips Completed'!EE7+'WAV Trips Not Accepted'!EE7+'WAV Trips Cancelled No-show'!EE7+'WAV Trips Cancelled Passenger'!EE7+'WAV Trips Cancelled by Driver '!EE7),'WAV Trips Cancelled Passenger'!EE7/('WAV Trips Completed'!EE7+'WAV Trips Not Accepted'!EE7+'WAV Trips Cancelled No-show'!EE7+'WAV Trips Cancelled Passenger'!EE7+'WAV Trips Cancelled by Driver '!EE7),"")</f>
        <v>0.3125</v>
      </c>
      <c r="EF7" s="34">
        <f>IF(('WAV Trips Completed'!EF7+'WAV Trips Not Accepted'!EF7+'WAV Trips Cancelled No-show'!EF7+'WAV Trips Cancelled Passenger'!EF7+'WAV Trips Cancelled by Driver '!EF7),'WAV Trips Cancelled Passenger'!EF7/('WAV Trips Completed'!EF7+'WAV Trips Not Accepted'!EF7+'WAV Trips Cancelled No-show'!EF7+'WAV Trips Cancelled Passenger'!EF7+'WAV Trips Cancelled by Driver '!EF7),"")</f>
        <v>0.5</v>
      </c>
      <c r="EG7" s="34">
        <f>IF(('WAV Trips Completed'!EG7+'WAV Trips Not Accepted'!EG7+'WAV Trips Cancelled No-show'!EG7+'WAV Trips Cancelled Passenger'!EG7+'WAV Trips Cancelled by Driver '!EG7),'WAV Trips Cancelled Passenger'!EG7/('WAV Trips Completed'!EG7+'WAV Trips Not Accepted'!EG7+'WAV Trips Cancelled No-show'!EG7+'WAV Trips Cancelled Passenger'!EG7+'WAV Trips Cancelled by Driver '!EG7),"")</f>
        <v>0.1666666667</v>
      </c>
      <c r="EH7" s="34">
        <f>IF(('WAV Trips Completed'!EH7+'WAV Trips Not Accepted'!EH7+'WAV Trips Cancelled No-show'!EH7+'WAV Trips Cancelled Passenger'!EH7+'WAV Trips Cancelled by Driver '!EH7),'WAV Trips Cancelled Passenger'!EH7/('WAV Trips Completed'!EH7+'WAV Trips Not Accepted'!EH7+'WAV Trips Cancelled No-show'!EH7+'WAV Trips Cancelled Passenger'!EH7+'WAV Trips Cancelled by Driver '!EH7),"")</f>
        <v>0.1666666667</v>
      </c>
      <c r="EI7" s="34">
        <f>IF(('WAV Trips Completed'!EI7+'WAV Trips Not Accepted'!EI7+'WAV Trips Cancelled No-show'!EI7+'WAV Trips Cancelled Passenger'!EI7+'WAV Trips Cancelled by Driver '!EI7),'WAV Trips Cancelled Passenger'!EI7/('WAV Trips Completed'!EI7+'WAV Trips Not Accepted'!EI7+'WAV Trips Cancelled No-show'!EI7+'WAV Trips Cancelled Passenger'!EI7+'WAV Trips Cancelled by Driver '!EI7),"")</f>
        <v>0</v>
      </c>
      <c r="EJ7" s="34">
        <f>IF(('WAV Trips Completed'!EJ7+'WAV Trips Not Accepted'!EJ7+'WAV Trips Cancelled No-show'!EJ7+'WAV Trips Cancelled Passenger'!EJ7+'WAV Trips Cancelled by Driver '!EJ7),'WAV Trips Cancelled Passenger'!EJ7/('WAV Trips Completed'!EJ7+'WAV Trips Not Accepted'!EJ7+'WAV Trips Cancelled No-show'!EJ7+'WAV Trips Cancelled Passenger'!EJ7+'WAV Trips Cancelled by Driver '!EJ7),"")</f>
        <v>0.2857142857</v>
      </c>
      <c r="EK7" s="34">
        <f>IF(('WAV Trips Completed'!EK7+'WAV Trips Not Accepted'!EK7+'WAV Trips Cancelled No-show'!EK7+'WAV Trips Cancelled Passenger'!EK7+'WAV Trips Cancelled by Driver '!EK7),'WAV Trips Cancelled Passenger'!EK7/('WAV Trips Completed'!EK7+'WAV Trips Not Accepted'!EK7+'WAV Trips Cancelled No-show'!EK7+'WAV Trips Cancelled Passenger'!EK7+'WAV Trips Cancelled by Driver '!EK7),"")</f>
        <v>0.2857142857</v>
      </c>
      <c r="EL7" s="34">
        <f>IF(('WAV Trips Completed'!EL7+'WAV Trips Not Accepted'!EL7+'WAV Trips Cancelled No-show'!EL7+'WAV Trips Cancelled Passenger'!EL7+'WAV Trips Cancelled by Driver '!EL7),'WAV Trips Cancelled Passenger'!EL7/('WAV Trips Completed'!EL7+'WAV Trips Not Accepted'!EL7+'WAV Trips Cancelled No-show'!EL7+'WAV Trips Cancelled Passenger'!EL7+'WAV Trips Cancelled by Driver '!EL7),"")</f>
        <v>0.1538461538</v>
      </c>
      <c r="EM7" s="34">
        <f>IF(('WAV Trips Completed'!EM7+'WAV Trips Not Accepted'!EM7+'WAV Trips Cancelled No-show'!EM7+'WAV Trips Cancelled Passenger'!EM7+'WAV Trips Cancelled by Driver '!EM7),'WAV Trips Cancelled Passenger'!EM7/('WAV Trips Completed'!EM7+'WAV Trips Not Accepted'!EM7+'WAV Trips Cancelled No-show'!EM7+'WAV Trips Cancelled Passenger'!EM7+'WAV Trips Cancelled by Driver '!EM7),"")</f>
        <v>0.3333333333</v>
      </c>
      <c r="EN7" s="34">
        <f>IF(('WAV Trips Completed'!EN7+'WAV Trips Not Accepted'!EN7+'WAV Trips Cancelled No-show'!EN7+'WAV Trips Cancelled Passenger'!EN7+'WAV Trips Cancelled by Driver '!EN7),'WAV Trips Cancelled Passenger'!EN7/('WAV Trips Completed'!EN7+'WAV Trips Not Accepted'!EN7+'WAV Trips Cancelled No-show'!EN7+'WAV Trips Cancelled Passenger'!EN7+'WAV Trips Cancelled by Driver '!EN7),"")</f>
        <v>0.3846153846</v>
      </c>
      <c r="EO7" s="34">
        <f>IF(('WAV Trips Completed'!EO7+'WAV Trips Not Accepted'!EO7+'WAV Trips Cancelled No-show'!EO7+'WAV Trips Cancelled Passenger'!EO7+'WAV Trips Cancelled by Driver '!EO7),'WAV Trips Cancelled Passenger'!EO7/('WAV Trips Completed'!EO7+'WAV Trips Not Accepted'!EO7+'WAV Trips Cancelled No-show'!EO7+'WAV Trips Cancelled Passenger'!EO7+'WAV Trips Cancelled by Driver '!EO7),"")</f>
        <v>0.1666666667</v>
      </c>
      <c r="EP7" s="34">
        <f>IF(('WAV Trips Completed'!EP7+'WAV Trips Not Accepted'!EP7+'WAV Trips Cancelled No-show'!EP7+'WAV Trips Cancelled Passenger'!EP7+'WAV Trips Cancelled by Driver '!EP7),'WAV Trips Cancelled Passenger'!EP7/('WAV Trips Completed'!EP7+'WAV Trips Not Accepted'!EP7+'WAV Trips Cancelled No-show'!EP7+'WAV Trips Cancelled Passenger'!EP7+'WAV Trips Cancelled by Driver '!EP7),"")</f>
        <v>0</v>
      </c>
      <c r="EQ7" s="34">
        <f>IF(('WAV Trips Completed'!EQ7+'WAV Trips Not Accepted'!EQ7+'WAV Trips Cancelled No-show'!EQ7+'WAV Trips Cancelled Passenger'!EQ7+'WAV Trips Cancelled by Driver '!EQ7),'WAV Trips Cancelled Passenger'!EQ7/('WAV Trips Completed'!EQ7+'WAV Trips Not Accepted'!EQ7+'WAV Trips Cancelled No-show'!EQ7+'WAV Trips Cancelled Passenger'!EQ7+'WAV Trips Cancelled by Driver '!EQ7),"")</f>
        <v>1</v>
      </c>
      <c r="ER7" s="34" t="str">
        <f>IF(('WAV Trips Completed'!ER7+'WAV Trips Not Accepted'!ER7+'WAV Trips Cancelled No-show'!ER7+'WAV Trips Cancelled Passenger'!ER7+'WAV Trips Cancelled by Driver '!ER7),'WAV Trips Cancelled Passenger'!ER7/('WAV Trips Completed'!ER7+'WAV Trips Not Accepted'!ER7+'WAV Trips Cancelled No-show'!ER7+'WAV Trips Cancelled Passenger'!ER7+'WAV Trips Cancelled by Driver '!ER7),"")</f>
        <v/>
      </c>
      <c r="ES7" s="34">
        <f>IF(('WAV Trips Completed'!ES7+'WAV Trips Not Accepted'!ES7+'WAV Trips Cancelled No-show'!ES7+'WAV Trips Cancelled Passenger'!ES7+'WAV Trips Cancelled by Driver '!ES7),'WAV Trips Cancelled Passenger'!ES7/('WAV Trips Completed'!ES7+'WAV Trips Not Accepted'!ES7+'WAV Trips Cancelled No-show'!ES7+'WAV Trips Cancelled Passenger'!ES7+'WAV Trips Cancelled by Driver '!ES7),"")</f>
        <v>0</v>
      </c>
      <c r="ET7" s="34" t="str">
        <f>IF(('WAV Trips Completed'!ET7+'WAV Trips Not Accepted'!ET7+'WAV Trips Cancelled No-show'!ET7+'WAV Trips Cancelled Passenger'!ET7+'WAV Trips Cancelled by Driver '!ET7),'WAV Trips Cancelled Passenger'!ET7/('WAV Trips Completed'!ET7+'WAV Trips Not Accepted'!ET7+'WAV Trips Cancelled No-show'!ET7+'WAV Trips Cancelled Passenger'!ET7+'WAV Trips Cancelled by Driver '!ET7),"")</f>
        <v/>
      </c>
      <c r="EU7" s="34" t="str">
        <f>IF(('WAV Trips Completed'!EU7+'WAV Trips Not Accepted'!EU7+'WAV Trips Cancelled No-show'!EU7+'WAV Trips Cancelled Passenger'!EU7+'WAV Trips Cancelled by Driver '!EU7),'WAV Trips Cancelled Passenger'!EU7/('WAV Trips Completed'!EU7+'WAV Trips Not Accepted'!EU7+'WAV Trips Cancelled No-show'!EU7+'WAV Trips Cancelled Passenger'!EU7+'WAV Trips Cancelled by Driver '!EU7),"")</f>
        <v/>
      </c>
      <c r="EV7" s="34" t="str">
        <f>IF(('WAV Trips Completed'!EV7+'WAV Trips Not Accepted'!EV7+'WAV Trips Cancelled No-show'!EV7+'WAV Trips Cancelled Passenger'!EV7+'WAV Trips Cancelled by Driver '!EV7),'WAV Trips Cancelled Passenger'!EV7/('WAV Trips Completed'!EV7+'WAV Trips Not Accepted'!EV7+'WAV Trips Cancelled No-show'!EV7+'WAV Trips Cancelled Passenger'!EV7+'WAV Trips Cancelled by Driver '!EV7),"")</f>
        <v/>
      </c>
      <c r="EW7" s="34" t="str">
        <f>IF(('WAV Trips Completed'!EW7+'WAV Trips Not Accepted'!EW7+'WAV Trips Cancelled No-show'!EW7+'WAV Trips Cancelled Passenger'!EW7+'WAV Trips Cancelled by Driver '!EW7),'WAV Trips Cancelled Passenger'!EW7/('WAV Trips Completed'!EW7+'WAV Trips Not Accepted'!EW7+'WAV Trips Cancelled No-show'!EW7+'WAV Trips Cancelled Passenger'!EW7+'WAV Trips Cancelled by Driver '!EW7),"")</f>
        <v/>
      </c>
      <c r="EX7" s="34" t="str">
        <f>IF(('WAV Trips Completed'!EX7+'WAV Trips Not Accepted'!EX7+'WAV Trips Cancelled No-show'!EX7+'WAV Trips Cancelled Passenger'!EX7+'WAV Trips Cancelled by Driver '!EX7),'WAV Trips Cancelled Passenger'!EX7/('WAV Trips Completed'!EX7+'WAV Trips Not Accepted'!EX7+'WAV Trips Cancelled No-show'!EX7+'WAV Trips Cancelled Passenger'!EX7+'WAV Trips Cancelled by Driver '!EX7),"")</f>
        <v/>
      </c>
      <c r="EY7" s="34">
        <f>IF(('WAV Trips Completed'!EY7+'WAV Trips Not Accepted'!EY7+'WAV Trips Cancelled No-show'!EY7+'WAV Trips Cancelled Passenger'!EY7+'WAV Trips Cancelled by Driver '!EY7),'WAV Trips Cancelled Passenger'!EY7/('WAV Trips Completed'!EY7+'WAV Trips Not Accepted'!EY7+'WAV Trips Cancelled No-show'!EY7+'WAV Trips Cancelled Passenger'!EY7+'WAV Trips Cancelled by Driver '!EY7),"")</f>
        <v>0</v>
      </c>
      <c r="EZ7" s="34">
        <f>IF(('WAV Trips Completed'!EZ7+'WAV Trips Not Accepted'!EZ7+'WAV Trips Cancelled No-show'!EZ7+'WAV Trips Cancelled Passenger'!EZ7+'WAV Trips Cancelled by Driver '!EZ7),'WAV Trips Cancelled Passenger'!EZ7/('WAV Trips Completed'!EZ7+'WAV Trips Not Accepted'!EZ7+'WAV Trips Cancelled No-show'!EZ7+'WAV Trips Cancelled Passenger'!EZ7+'WAV Trips Cancelled by Driver '!EZ7),"")</f>
        <v>0.6666666667</v>
      </c>
      <c r="FA7" s="34">
        <f>IF(('WAV Trips Completed'!FA7+'WAV Trips Not Accepted'!FA7+'WAV Trips Cancelled No-show'!FA7+'WAV Trips Cancelled Passenger'!FA7+'WAV Trips Cancelled by Driver '!FA7),'WAV Trips Cancelled Passenger'!FA7/('WAV Trips Completed'!FA7+'WAV Trips Not Accepted'!FA7+'WAV Trips Cancelled No-show'!FA7+'WAV Trips Cancelled Passenger'!FA7+'WAV Trips Cancelled by Driver '!FA7),"")</f>
        <v>0.25</v>
      </c>
      <c r="FB7" s="34">
        <f>IF(('WAV Trips Completed'!FB7+'WAV Trips Not Accepted'!FB7+'WAV Trips Cancelled No-show'!FB7+'WAV Trips Cancelled Passenger'!FB7+'WAV Trips Cancelled by Driver '!FB7),'WAV Trips Cancelled Passenger'!FB7/('WAV Trips Completed'!FB7+'WAV Trips Not Accepted'!FB7+'WAV Trips Cancelled No-show'!FB7+'WAV Trips Cancelled Passenger'!FB7+'WAV Trips Cancelled by Driver '!FB7),"")</f>
        <v>0.4444444444</v>
      </c>
      <c r="FC7" s="34">
        <f>IF(('WAV Trips Completed'!FC7+'WAV Trips Not Accepted'!FC7+'WAV Trips Cancelled No-show'!FC7+'WAV Trips Cancelled Passenger'!FC7+'WAV Trips Cancelled by Driver '!FC7),'WAV Trips Cancelled Passenger'!FC7/('WAV Trips Completed'!FC7+'WAV Trips Not Accepted'!FC7+'WAV Trips Cancelled No-show'!FC7+'WAV Trips Cancelled Passenger'!FC7+'WAV Trips Cancelled by Driver '!FC7),"")</f>
        <v>0.1666666667</v>
      </c>
      <c r="FD7" s="34">
        <f>IF(('WAV Trips Completed'!FD7+'WAV Trips Not Accepted'!FD7+'WAV Trips Cancelled No-show'!FD7+'WAV Trips Cancelled Passenger'!FD7+'WAV Trips Cancelled by Driver '!FD7),'WAV Trips Cancelled Passenger'!FD7/('WAV Trips Completed'!FD7+'WAV Trips Not Accepted'!FD7+'WAV Trips Cancelled No-show'!FD7+'WAV Trips Cancelled Passenger'!FD7+'WAV Trips Cancelled by Driver '!FD7),"")</f>
        <v>0.1333333333</v>
      </c>
      <c r="FE7" s="34">
        <f>IF(('WAV Trips Completed'!FE7+'WAV Trips Not Accepted'!FE7+'WAV Trips Cancelled No-show'!FE7+'WAV Trips Cancelled Passenger'!FE7+'WAV Trips Cancelled by Driver '!FE7),'WAV Trips Cancelled Passenger'!FE7/('WAV Trips Completed'!FE7+'WAV Trips Not Accepted'!FE7+'WAV Trips Cancelled No-show'!FE7+'WAV Trips Cancelled Passenger'!FE7+'WAV Trips Cancelled by Driver '!FE7),"")</f>
        <v>0.2727272727</v>
      </c>
      <c r="FF7" s="34">
        <f>IF(('WAV Trips Completed'!FF7+'WAV Trips Not Accepted'!FF7+'WAV Trips Cancelled No-show'!FF7+'WAV Trips Cancelled Passenger'!FF7+'WAV Trips Cancelled by Driver '!FF7),'WAV Trips Cancelled Passenger'!FF7/('WAV Trips Completed'!FF7+'WAV Trips Not Accepted'!FF7+'WAV Trips Cancelled No-show'!FF7+'WAV Trips Cancelled Passenger'!FF7+'WAV Trips Cancelled by Driver '!FF7),"")</f>
        <v>0.5</v>
      </c>
      <c r="FG7" s="34">
        <f>IF(('WAV Trips Completed'!FG7+'WAV Trips Not Accepted'!FG7+'WAV Trips Cancelled No-show'!FG7+'WAV Trips Cancelled Passenger'!FG7+'WAV Trips Cancelled by Driver '!FG7),'WAV Trips Cancelled Passenger'!FG7/('WAV Trips Completed'!FG7+'WAV Trips Not Accepted'!FG7+'WAV Trips Cancelled No-show'!FG7+'WAV Trips Cancelled Passenger'!FG7+'WAV Trips Cancelled by Driver '!FG7),"")</f>
        <v>0.4444444444</v>
      </c>
      <c r="FH7" s="34">
        <f>IF(('WAV Trips Completed'!FH7+'WAV Trips Not Accepted'!FH7+'WAV Trips Cancelled No-show'!FH7+'WAV Trips Cancelled Passenger'!FH7+'WAV Trips Cancelled by Driver '!FH7),'WAV Trips Cancelled Passenger'!FH7/('WAV Trips Completed'!FH7+'WAV Trips Not Accepted'!FH7+'WAV Trips Cancelled No-show'!FH7+'WAV Trips Cancelled Passenger'!FH7+'WAV Trips Cancelled by Driver '!FH7),"")</f>
        <v>0.375</v>
      </c>
      <c r="FI7" s="34">
        <f>IF(('WAV Trips Completed'!FI7+'WAV Trips Not Accepted'!FI7+'WAV Trips Cancelled No-show'!FI7+'WAV Trips Cancelled Passenger'!FI7+'WAV Trips Cancelled by Driver '!FI7),'WAV Trips Cancelled Passenger'!FI7/('WAV Trips Completed'!FI7+'WAV Trips Not Accepted'!FI7+'WAV Trips Cancelled No-show'!FI7+'WAV Trips Cancelled Passenger'!FI7+'WAV Trips Cancelled by Driver '!FI7),"")</f>
        <v>0.4166666667</v>
      </c>
      <c r="FJ7" s="34">
        <f>IF(('WAV Trips Completed'!FJ7+'WAV Trips Not Accepted'!FJ7+'WAV Trips Cancelled No-show'!FJ7+'WAV Trips Cancelled Passenger'!FJ7+'WAV Trips Cancelled by Driver '!FJ7),'WAV Trips Cancelled Passenger'!FJ7/('WAV Trips Completed'!FJ7+'WAV Trips Not Accepted'!FJ7+'WAV Trips Cancelled No-show'!FJ7+'WAV Trips Cancelled Passenger'!FJ7+'WAV Trips Cancelled by Driver '!FJ7),"")</f>
        <v>0.5</v>
      </c>
      <c r="FK7" s="34">
        <f>IF(('WAV Trips Completed'!FK7+'WAV Trips Not Accepted'!FK7+'WAV Trips Cancelled No-show'!FK7+'WAV Trips Cancelled Passenger'!FK7+'WAV Trips Cancelled by Driver '!FK7),'WAV Trips Cancelled Passenger'!FK7/('WAV Trips Completed'!FK7+'WAV Trips Not Accepted'!FK7+'WAV Trips Cancelled No-show'!FK7+'WAV Trips Cancelled Passenger'!FK7+'WAV Trips Cancelled by Driver '!FK7),"")</f>
        <v>0.4</v>
      </c>
      <c r="FL7" s="34">
        <f>IF(('WAV Trips Completed'!FL7+'WAV Trips Not Accepted'!FL7+'WAV Trips Cancelled No-show'!FL7+'WAV Trips Cancelled Passenger'!FL7+'WAV Trips Cancelled by Driver '!FL7),'WAV Trips Cancelled Passenger'!FL7/('WAV Trips Completed'!FL7+'WAV Trips Not Accepted'!FL7+'WAV Trips Cancelled No-show'!FL7+'WAV Trips Cancelled Passenger'!FL7+'WAV Trips Cancelled by Driver '!FL7),"")</f>
        <v>0</v>
      </c>
      <c r="FM7" s="34">
        <f>IF(('WAV Trips Completed'!FM7+'WAV Trips Not Accepted'!FM7+'WAV Trips Cancelled No-show'!FM7+'WAV Trips Cancelled Passenger'!FM7+'WAV Trips Cancelled by Driver '!FM7),'WAV Trips Cancelled Passenger'!FM7/('WAV Trips Completed'!FM7+'WAV Trips Not Accepted'!FM7+'WAV Trips Cancelled No-show'!FM7+'WAV Trips Cancelled Passenger'!FM7+'WAV Trips Cancelled by Driver '!FM7),"")</f>
        <v>0.625</v>
      </c>
    </row>
    <row r="8">
      <c r="A8" s="25" t="s">
        <v>13</v>
      </c>
      <c r="B8" s="34" t="str">
        <f>IF(('WAV Trips Completed'!B8+'WAV Trips Not Accepted'!B8+'WAV Trips Cancelled No-show'!B8+'WAV Trips Cancelled Passenger'!B8+'WAV Trips Cancelled by Driver '!B8),'WAV Trips Cancelled Passenger'!B8/('WAV Trips Completed'!B8+'WAV Trips Not Accepted'!B8+'WAV Trips Cancelled No-show'!B8+'WAV Trips Cancelled Passenger'!B8+'WAV Trips Cancelled by Driver '!B8),"")</f>
        <v/>
      </c>
      <c r="C8" s="34" t="str">
        <f>IF(('WAV Trips Completed'!C8+'WAV Trips Not Accepted'!C8+'WAV Trips Cancelled No-show'!C8+'WAV Trips Cancelled Passenger'!C8+'WAV Trips Cancelled by Driver '!C8),'WAV Trips Cancelled Passenger'!C8/('WAV Trips Completed'!C8+'WAV Trips Not Accepted'!C8+'WAV Trips Cancelled No-show'!C8+'WAV Trips Cancelled Passenger'!C8+'WAV Trips Cancelled by Driver '!C8),"")</f>
        <v/>
      </c>
      <c r="D8" s="34" t="str">
        <f>IF(('WAV Trips Completed'!D8+'WAV Trips Not Accepted'!D8+'WAV Trips Cancelled No-show'!D8+'WAV Trips Cancelled Passenger'!D8+'WAV Trips Cancelled by Driver '!D8),'WAV Trips Cancelled Passenger'!D8/('WAV Trips Completed'!D8+'WAV Trips Not Accepted'!D8+'WAV Trips Cancelled No-show'!D8+'WAV Trips Cancelled Passenger'!D8+'WAV Trips Cancelled by Driver '!D8),"")</f>
        <v/>
      </c>
      <c r="E8" s="34" t="str">
        <f>IF(('WAV Trips Completed'!E8+'WAV Trips Not Accepted'!E8+'WAV Trips Cancelled No-show'!E8+'WAV Trips Cancelled Passenger'!E8+'WAV Trips Cancelled by Driver '!E8),'WAV Trips Cancelled Passenger'!E8/('WAV Trips Completed'!E8+'WAV Trips Not Accepted'!E8+'WAV Trips Cancelled No-show'!E8+'WAV Trips Cancelled Passenger'!E8+'WAV Trips Cancelled by Driver '!E8),"")</f>
        <v/>
      </c>
      <c r="F8" s="34" t="str">
        <f>IF(('WAV Trips Completed'!F8+'WAV Trips Not Accepted'!F8+'WAV Trips Cancelled No-show'!F8+'WAV Trips Cancelled Passenger'!F8+'WAV Trips Cancelled by Driver '!F8),'WAV Trips Cancelled Passenger'!F8/('WAV Trips Completed'!F8+'WAV Trips Not Accepted'!F8+'WAV Trips Cancelled No-show'!F8+'WAV Trips Cancelled Passenger'!F8+'WAV Trips Cancelled by Driver '!F8),"")</f>
        <v/>
      </c>
      <c r="G8" s="34" t="str">
        <f>IF(('WAV Trips Completed'!G8+'WAV Trips Not Accepted'!G8+'WAV Trips Cancelled No-show'!G8+'WAV Trips Cancelled Passenger'!G8+'WAV Trips Cancelled by Driver '!G8),'WAV Trips Cancelled Passenger'!G8/('WAV Trips Completed'!G8+'WAV Trips Not Accepted'!G8+'WAV Trips Cancelled No-show'!G8+'WAV Trips Cancelled Passenger'!G8+'WAV Trips Cancelled by Driver '!G8),"")</f>
        <v/>
      </c>
      <c r="H8" s="34" t="str">
        <f>IF(('WAV Trips Completed'!H8+'WAV Trips Not Accepted'!H8+'WAV Trips Cancelled No-show'!H8+'WAV Trips Cancelled Passenger'!H8+'WAV Trips Cancelled by Driver '!H8),'WAV Trips Cancelled Passenger'!H8/('WAV Trips Completed'!H8+'WAV Trips Not Accepted'!H8+'WAV Trips Cancelled No-show'!H8+'WAV Trips Cancelled Passenger'!H8+'WAV Trips Cancelled by Driver '!H8),"")</f>
        <v/>
      </c>
      <c r="I8" s="34" t="str">
        <f>IF(('WAV Trips Completed'!I8+'WAV Trips Not Accepted'!I8+'WAV Trips Cancelled No-show'!I8+'WAV Trips Cancelled Passenger'!I8+'WAV Trips Cancelled by Driver '!I8),'WAV Trips Cancelled Passenger'!I8/('WAV Trips Completed'!I8+'WAV Trips Not Accepted'!I8+'WAV Trips Cancelled No-show'!I8+'WAV Trips Cancelled Passenger'!I8+'WAV Trips Cancelled by Driver '!I8),"")</f>
        <v/>
      </c>
      <c r="J8" s="34">
        <f>IF(('WAV Trips Completed'!J8+'WAV Trips Not Accepted'!J8+'WAV Trips Cancelled No-show'!J8+'WAV Trips Cancelled Passenger'!J8+'WAV Trips Cancelled by Driver '!J8),'WAV Trips Cancelled Passenger'!J8/('WAV Trips Completed'!J8+'WAV Trips Not Accepted'!J8+'WAV Trips Cancelled No-show'!J8+'WAV Trips Cancelled Passenger'!J8+'WAV Trips Cancelled by Driver '!J8),"")</f>
        <v>0</v>
      </c>
      <c r="K8" s="34">
        <f>IF(('WAV Trips Completed'!K8+'WAV Trips Not Accepted'!K8+'WAV Trips Cancelled No-show'!K8+'WAV Trips Cancelled Passenger'!K8+'WAV Trips Cancelled by Driver '!K8),'WAV Trips Cancelled Passenger'!K8/('WAV Trips Completed'!K8+'WAV Trips Not Accepted'!K8+'WAV Trips Cancelled No-show'!K8+'WAV Trips Cancelled Passenger'!K8+'WAV Trips Cancelled by Driver '!K8),"")</f>
        <v>0</v>
      </c>
      <c r="L8" s="34">
        <f>IF(('WAV Trips Completed'!L8+'WAV Trips Not Accepted'!L8+'WAV Trips Cancelled No-show'!L8+'WAV Trips Cancelled Passenger'!L8+'WAV Trips Cancelled by Driver '!L8),'WAV Trips Cancelled Passenger'!L8/('WAV Trips Completed'!L8+'WAV Trips Not Accepted'!L8+'WAV Trips Cancelled No-show'!L8+'WAV Trips Cancelled Passenger'!L8+'WAV Trips Cancelled by Driver '!L8),"")</f>
        <v>0.5</v>
      </c>
      <c r="M8" s="34">
        <f>IF(('WAV Trips Completed'!M8+'WAV Trips Not Accepted'!M8+'WAV Trips Cancelled No-show'!M8+'WAV Trips Cancelled Passenger'!M8+'WAV Trips Cancelled by Driver '!M8),'WAV Trips Cancelled Passenger'!M8/('WAV Trips Completed'!M8+'WAV Trips Not Accepted'!M8+'WAV Trips Cancelled No-show'!M8+'WAV Trips Cancelled Passenger'!M8+'WAV Trips Cancelled by Driver '!M8),"")</f>
        <v>0</v>
      </c>
      <c r="N8" s="34">
        <f>IF(('WAV Trips Completed'!N8+'WAV Trips Not Accepted'!N8+'WAV Trips Cancelled No-show'!N8+'WAV Trips Cancelled Passenger'!N8+'WAV Trips Cancelled by Driver '!N8),'WAV Trips Cancelled Passenger'!N8/('WAV Trips Completed'!N8+'WAV Trips Not Accepted'!N8+'WAV Trips Cancelled No-show'!N8+'WAV Trips Cancelled Passenger'!N8+'WAV Trips Cancelled by Driver '!N8),"")</f>
        <v>0</v>
      </c>
      <c r="O8" s="34" t="str">
        <f>IF(('WAV Trips Completed'!O8+'WAV Trips Not Accepted'!O8+'WAV Trips Cancelled No-show'!O8+'WAV Trips Cancelled Passenger'!O8+'WAV Trips Cancelled by Driver '!O8),'WAV Trips Cancelled Passenger'!O8/('WAV Trips Completed'!O8+'WAV Trips Not Accepted'!O8+'WAV Trips Cancelled No-show'!O8+'WAV Trips Cancelled Passenger'!O8+'WAV Trips Cancelled by Driver '!O8),"")</f>
        <v/>
      </c>
      <c r="P8" s="34" t="str">
        <f>IF(('WAV Trips Completed'!P8+'WAV Trips Not Accepted'!P8+'WAV Trips Cancelled No-show'!P8+'WAV Trips Cancelled Passenger'!P8+'WAV Trips Cancelled by Driver '!P8),'WAV Trips Cancelled Passenger'!P8/('WAV Trips Completed'!P8+'WAV Trips Not Accepted'!P8+'WAV Trips Cancelled No-show'!P8+'WAV Trips Cancelled Passenger'!P8+'WAV Trips Cancelled by Driver '!P8),"")</f>
        <v/>
      </c>
      <c r="Q8" s="34">
        <f>IF(('WAV Trips Completed'!Q8+'WAV Trips Not Accepted'!Q8+'WAV Trips Cancelled No-show'!Q8+'WAV Trips Cancelled Passenger'!Q8+'WAV Trips Cancelled by Driver '!Q8),'WAV Trips Cancelled Passenger'!Q8/('WAV Trips Completed'!Q8+'WAV Trips Not Accepted'!Q8+'WAV Trips Cancelled No-show'!Q8+'WAV Trips Cancelled Passenger'!Q8+'WAV Trips Cancelled by Driver '!Q8),"")</f>
        <v>0</v>
      </c>
      <c r="R8" s="34">
        <f>IF(('WAV Trips Completed'!R8+'WAV Trips Not Accepted'!R8+'WAV Trips Cancelled No-show'!R8+'WAV Trips Cancelled Passenger'!R8+'WAV Trips Cancelled by Driver '!R8),'WAV Trips Cancelled Passenger'!R8/('WAV Trips Completed'!R8+'WAV Trips Not Accepted'!R8+'WAV Trips Cancelled No-show'!R8+'WAV Trips Cancelled Passenger'!R8+'WAV Trips Cancelled by Driver '!R8),"")</f>
        <v>0</v>
      </c>
      <c r="S8" s="34">
        <f>IF(('WAV Trips Completed'!S8+'WAV Trips Not Accepted'!S8+'WAV Trips Cancelled No-show'!S8+'WAV Trips Cancelled Passenger'!S8+'WAV Trips Cancelled by Driver '!S8),'WAV Trips Cancelled Passenger'!S8/('WAV Trips Completed'!S8+'WAV Trips Not Accepted'!S8+'WAV Trips Cancelled No-show'!S8+'WAV Trips Cancelled Passenger'!S8+'WAV Trips Cancelled by Driver '!S8),"")</f>
        <v>0</v>
      </c>
      <c r="T8" s="34" t="str">
        <f>IF(('WAV Trips Completed'!T8+'WAV Trips Not Accepted'!T8+'WAV Trips Cancelled No-show'!T8+'WAV Trips Cancelled Passenger'!T8+'WAV Trips Cancelled by Driver '!T8),'WAV Trips Cancelled Passenger'!T8/('WAV Trips Completed'!T8+'WAV Trips Not Accepted'!T8+'WAV Trips Cancelled No-show'!T8+'WAV Trips Cancelled Passenger'!T8+'WAV Trips Cancelled by Driver '!T8),"")</f>
        <v/>
      </c>
      <c r="U8" s="34">
        <f>IF(('WAV Trips Completed'!U8+'WAV Trips Not Accepted'!U8+'WAV Trips Cancelled No-show'!U8+'WAV Trips Cancelled Passenger'!U8+'WAV Trips Cancelled by Driver '!U8),'WAV Trips Cancelled Passenger'!U8/('WAV Trips Completed'!U8+'WAV Trips Not Accepted'!U8+'WAV Trips Cancelled No-show'!U8+'WAV Trips Cancelled Passenger'!U8+'WAV Trips Cancelled by Driver '!U8),"")</f>
        <v>1</v>
      </c>
      <c r="V8" s="34" t="str">
        <f>IF(('WAV Trips Completed'!V8+'WAV Trips Not Accepted'!V8+'WAV Trips Cancelled No-show'!V8+'WAV Trips Cancelled Passenger'!V8+'WAV Trips Cancelled by Driver '!V8),'WAV Trips Cancelled Passenger'!V8/('WAV Trips Completed'!V8+'WAV Trips Not Accepted'!V8+'WAV Trips Cancelled No-show'!V8+'WAV Trips Cancelled Passenger'!V8+'WAV Trips Cancelled by Driver '!V8),"")</f>
        <v/>
      </c>
      <c r="W8" s="34" t="str">
        <f>IF(('WAV Trips Completed'!W8+'WAV Trips Not Accepted'!W8+'WAV Trips Cancelled No-show'!W8+'WAV Trips Cancelled Passenger'!W8+'WAV Trips Cancelled by Driver '!W8),'WAV Trips Cancelled Passenger'!W8/('WAV Trips Completed'!W8+'WAV Trips Not Accepted'!W8+'WAV Trips Cancelled No-show'!W8+'WAV Trips Cancelled Passenger'!W8+'WAV Trips Cancelled by Driver '!W8),"")</f>
        <v/>
      </c>
      <c r="X8" s="34" t="str">
        <f>IF(('WAV Trips Completed'!X8+'WAV Trips Not Accepted'!X8+'WAV Trips Cancelled No-show'!X8+'WAV Trips Cancelled Passenger'!X8+'WAV Trips Cancelled by Driver '!X8),'WAV Trips Cancelled Passenger'!X8/('WAV Trips Completed'!X8+'WAV Trips Not Accepted'!X8+'WAV Trips Cancelled No-show'!X8+'WAV Trips Cancelled Passenger'!X8+'WAV Trips Cancelled by Driver '!X8),"")</f>
        <v/>
      </c>
      <c r="Y8" s="34" t="str">
        <f>IF(('WAV Trips Completed'!Y8+'WAV Trips Not Accepted'!Y8+'WAV Trips Cancelled No-show'!Y8+'WAV Trips Cancelled Passenger'!Y8+'WAV Trips Cancelled by Driver '!Y8),'WAV Trips Cancelled Passenger'!Y8/('WAV Trips Completed'!Y8+'WAV Trips Not Accepted'!Y8+'WAV Trips Cancelled No-show'!Y8+'WAV Trips Cancelled Passenger'!Y8+'WAV Trips Cancelled by Driver '!Y8),"")</f>
        <v/>
      </c>
      <c r="Z8" s="34" t="str">
        <f>IF(('WAV Trips Completed'!Z8+'WAV Trips Not Accepted'!Z8+'WAV Trips Cancelled No-show'!Z8+'WAV Trips Cancelled Passenger'!Z8+'WAV Trips Cancelled by Driver '!Z8),'WAV Trips Cancelled Passenger'!Z8/('WAV Trips Completed'!Z8+'WAV Trips Not Accepted'!Z8+'WAV Trips Cancelled No-show'!Z8+'WAV Trips Cancelled Passenger'!Z8+'WAV Trips Cancelled by Driver '!Z8),"")</f>
        <v/>
      </c>
      <c r="AA8" s="34" t="str">
        <f>IF(('WAV Trips Completed'!AA8+'WAV Trips Not Accepted'!AA8+'WAV Trips Cancelled No-show'!AA8+'WAV Trips Cancelled Passenger'!AA8+'WAV Trips Cancelled by Driver '!AA8),'WAV Trips Cancelled Passenger'!AA8/('WAV Trips Completed'!AA8+'WAV Trips Not Accepted'!AA8+'WAV Trips Cancelled No-show'!AA8+'WAV Trips Cancelled Passenger'!AA8+'WAV Trips Cancelled by Driver '!AA8),"")</f>
        <v/>
      </c>
      <c r="AB8" s="34" t="str">
        <f>IF(('WAV Trips Completed'!AB8+'WAV Trips Not Accepted'!AB8+'WAV Trips Cancelled No-show'!AB8+'WAV Trips Cancelled Passenger'!AB8+'WAV Trips Cancelled by Driver '!AB8),'WAV Trips Cancelled Passenger'!AB8/('WAV Trips Completed'!AB8+'WAV Trips Not Accepted'!AB8+'WAV Trips Cancelled No-show'!AB8+'WAV Trips Cancelled Passenger'!AB8+'WAV Trips Cancelled by Driver '!AB8),"")</f>
        <v/>
      </c>
      <c r="AC8" s="34" t="str">
        <f>IF(('WAV Trips Completed'!AC8+'WAV Trips Not Accepted'!AC8+'WAV Trips Cancelled No-show'!AC8+'WAV Trips Cancelled Passenger'!AC8+'WAV Trips Cancelled by Driver '!AC8),'WAV Trips Cancelled Passenger'!AC8/('WAV Trips Completed'!AC8+'WAV Trips Not Accepted'!AC8+'WAV Trips Cancelled No-show'!AC8+'WAV Trips Cancelled Passenger'!AC8+'WAV Trips Cancelled by Driver '!AC8),"")</f>
        <v/>
      </c>
      <c r="AD8" s="34" t="str">
        <f>IF(('WAV Trips Completed'!AD8+'WAV Trips Not Accepted'!AD8+'WAV Trips Cancelled No-show'!AD8+'WAV Trips Cancelled Passenger'!AD8+'WAV Trips Cancelled by Driver '!AD8),'WAV Trips Cancelled Passenger'!AD8/('WAV Trips Completed'!AD8+'WAV Trips Not Accepted'!AD8+'WAV Trips Cancelled No-show'!AD8+'WAV Trips Cancelled Passenger'!AD8+'WAV Trips Cancelled by Driver '!AD8),"")</f>
        <v/>
      </c>
      <c r="AE8" s="34" t="str">
        <f>IF(('WAV Trips Completed'!AE8+'WAV Trips Not Accepted'!AE8+'WAV Trips Cancelled No-show'!AE8+'WAV Trips Cancelled Passenger'!AE8+'WAV Trips Cancelled by Driver '!AE8),'WAV Trips Cancelled Passenger'!AE8/('WAV Trips Completed'!AE8+'WAV Trips Not Accepted'!AE8+'WAV Trips Cancelled No-show'!AE8+'WAV Trips Cancelled Passenger'!AE8+'WAV Trips Cancelled by Driver '!AE8),"")</f>
        <v/>
      </c>
      <c r="AF8" s="34" t="str">
        <f>IF(('WAV Trips Completed'!AF8+'WAV Trips Not Accepted'!AF8+'WAV Trips Cancelled No-show'!AF8+'WAV Trips Cancelled Passenger'!AF8+'WAV Trips Cancelled by Driver '!AF8),'WAV Trips Cancelled Passenger'!AF8/('WAV Trips Completed'!AF8+'WAV Trips Not Accepted'!AF8+'WAV Trips Cancelled No-show'!AF8+'WAV Trips Cancelled Passenger'!AF8+'WAV Trips Cancelled by Driver '!AF8),"")</f>
        <v/>
      </c>
      <c r="AG8" s="34">
        <f>IF(('WAV Trips Completed'!AG8+'WAV Trips Not Accepted'!AG8+'WAV Trips Cancelled No-show'!AG8+'WAV Trips Cancelled Passenger'!AG8+'WAV Trips Cancelled by Driver '!AG8),'WAV Trips Cancelled Passenger'!AG8/('WAV Trips Completed'!AG8+'WAV Trips Not Accepted'!AG8+'WAV Trips Cancelled No-show'!AG8+'WAV Trips Cancelled Passenger'!AG8+'WAV Trips Cancelled by Driver '!AG8),"")</f>
        <v>0</v>
      </c>
      <c r="AH8" s="34">
        <f>IF(('WAV Trips Completed'!AH8+'WAV Trips Not Accepted'!AH8+'WAV Trips Cancelled No-show'!AH8+'WAV Trips Cancelled Passenger'!AH8+'WAV Trips Cancelled by Driver '!AH8),'WAV Trips Cancelled Passenger'!AH8/('WAV Trips Completed'!AH8+'WAV Trips Not Accepted'!AH8+'WAV Trips Cancelled No-show'!AH8+'WAV Trips Cancelled Passenger'!AH8+'WAV Trips Cancelled by Driver '!AH8),"")</f>
        <v>0</v>
      </c>
      <c r="AI8" s="34">
        <f>IF(('WAV Trips Completed'!AI8+'WAV Trips Not Accepted'!AI8+'WAV Trips Cancelled No-show'!AI8+'WAV Trips Cancelled Passenger'!AI8+'WAV Trips Cancelled by Driver '!AI8),'WAV Trips Cancelled Passenger'!AI8/('WAV Trips Completed'!AI8+'WAV Trips Not Accepted'!AI8+'WAV Trips Cancelled No-show'!AI8+'WAV Trips Cancelled Passenger'!AI8+'WAV Trips Cancelled by Driver '!AI8),"")</f>
        <v>0.1666666667</v>
      </c>
      <c r="AJ8" s="34" t="str">
        <f>IF(('WAV Trips Completed'!AJ8+'WAV Trips Not Accepted'!AJ8+'WAV Trips Cancelled No-show'!AJ8+'WAV Trips Cancelled Passenger'!AJ8+'WAV Trips Cancelled by Driver '!AJ8),'WAV Trips Cancelled Passenger'!AJ8/('WAV Trips Completed'!AJ8+'WAV Trips Not Accepted'!AJ8+'WAV Trips Cancelled No-show'!AJ8+'WAV Trips Cancelled Passenger'!AJ8+'WAV Trips Cancelled by Driver '!AJ8),"")</f>
        <v/>
      </c>
      <c r="AK8" s="34">
        <f>IF(('WAV Trips Completed'!AK8+'WAV Trips Not Accepted'!AK8+'WAV Trips Cancelled No-show'!AK8+'WAV Trips Cancelled Passenger'!AK8+'WAV Trips Cancelled by Driver '!AK8),'WAV Trips Cancelled Passenger'!AK8/('WAV Trips Completed'!AK8+'WAV Trips Not Accepted'!AK8+'WAV Trips Cancelled No-show'!AK8+'WAV Trips Cancelled Passenger'!AK8+'WAV Trips Cancelled by Driver '!AK8),"")</f>
        <v>0</v>
      </c>
      <c r="AL8" s="34">
        <f>IF(('WAV Trips Completed'!AL8+'WAV Trips Not Accepted'!AL8+'WAV Trips Cancelled No-show'!AL8+'WAV Trips Cancelled Passenger'!AL8+'WAV Trips Cancelled by Driver '!AL8),'WAV Trips Cancelled Passenger'!AL8/('WAV Trips Completed'!AL8+'WAV Trips Not Accepted'!AL8+'WAV Trips Cancelled No-show'!AL8+'WAV Trips Cancelled Passenger'!AL8+'WAV Trips Cancelled by Driver '!AL8),"")</f>
        <v>0</v>
      </c>
      <c r="AM8" s="34">
        <f>IF(('WAV Trips Completed'!AM8+'WAV Trips Not Accepted'!AM8+'WAV Trips Cancelled No-show'!AM8+'WAV Trips Cancelled Passenger'!AM8+'WAV Trips Cancelled by Driver '!AM8),'WAV Trips Cancelled Passenger'!AM8/('WAV Trips Completed'!AM8+'WAV Trips Not Accepted'!AM8+'WAV Trips Cancelled No-show'!AM8+'WAV Trips Cancelled Passenger'!AM8+'WAV Trips Cancelled by Driver '!AM8),"")</f>
        <v>0</v>
      </c>
      <c r="AN8" s="34">
        <f>IF(('WAV Trips Completed'!AN8+'WAV Trips Not Accepted'!AN8+'WAV Trips Cancelled No-show'!AN8+'WAV Trips Cancelled Passenger'!AN8+'WAV Trips Cancelled by Driver '!AN8),'WAV Trips Cancelled Passenger'!AN8/('WAV Trips Completed'!AN8+'WAV Trips Not Accepted'!AN8+'WAV Trips Cancelled No-show'!AN8+'WAV Trips Cancelled Passenger'!AN8+'WAV Trips Cancelled by Driver '!AN8),"")</f>
        <v>0</v>
      </c>
      <c r="AO8" s="34">
        <f>IF(('WAV Trips Completed'!AO8+'WAV Trips Not Accepted'!AO8+'WAV Trips Cancelled No-show'!AO8+'WAV Trips Cancelled Passenger'!AO8+'WAV Trips Cancelled by Driver '!AO8),'WAV Trips Cancelled Passenger'!AO8/('WAV Trips Completed'!AO8+'WAV Trips Not Accepted'!AO8+'WAV Trips Cancelled No-show'!AO8+'WAV Trips Cancelled Passenger'!AO8+'WAV Trips Cancelled by Driver '!AO8),"")</f>
        <v>0</v>
      </c>
      <c r="AP8" s="34">
        <f>IF(('WAV Trips Completed'!AP8+'WAV Trips Not Accepted'!AP8+'WAV Trips Cancelled No-show'!AP8+'WAV Trips Cancelled Passenger'!AP8+'WAV Trips Cancelled by Driver '!AP8),'WAV Trips Cancelled Passenger'!AP8/('WAV Trips Completed'!AP8+'WAV Trips Not Accepted'!AP8+'WAV Trips Cancelled No-show'!AP8+'WAV Trips Cancelled Passenger'!AP8+'WAV Trips Cancelled by Driver '!AP8),"")</f>
        <v>0</v>
      </c>
      <c r="AQ8" s="34">
        <f>IF(('WAV Trips Completed'!AQ8+'WAV Trips Not Accepted'!AQ8+'WAV Trips Cancelled No-show'!AQ8+'WAV Trips Cancelled Passenger'!AQ8+'WAV Trips Cancelled by Driver '!AQ8),'WAV Trips Cancelled Passenger'!AQ8/('WAV Trips Completed'!AQ8+'WAV Trips Not Accepted'!AQ8+'WAV Trips Cancelled No-show'!AQ8+'WAV Trips Cancelled Passenger'!AQ8+'WAV Trips Cancelled by Driver '!AQ8),"")</f>
        <v>0.5</v>
      </c>
      <c r="AR8" s="34" t="str">
        <f>IF(('WAV Trips Completed'!AR8+'WAV Trips Not Accepted'!AR8+'WAV Trips Cancelled No-show'!AR8+'WAV Trips Cancelled Passenger'!AR8+'WAV Trips Cancelled by Driver '!AR8),'WAV Trips Cancelled Passenger'!AR8/('WAV Trips Completed'!AR8+'WAV Trips Not Accepted'!AR8+'WAV Trips Cancelled No-show'!AR8+'WAV Trips Cancelled Passenger'!AR8+'WAV Trips Cancelled by Driver '!AR8),"")</f>
        <v/>
      </c>
      <c r="AS8" s="34" t="str">
        <f>IF(('WAV Trips Completed'!AS8+'WAV Trips Not Accepted'!AS8+'WAV Trips Cancelled No-show'!AS8+'WAV Trips Cancelled Passenger'!AS8+'WAV Trips Cancelled by Driver '!AS8),'WAV Trips Cancelled Passenger'!AS8/('WAV Trips Completed'!AS8+'WAV Trips Not Accepted'!AS8+'WAV Trips Cancelled No-show'!AS8+'WAV Trips Cancelled Passenger'!AS8+'WAV Trips Cancelled by Driver '!AS8),"")</f>
        <v/>
      </c>
      <c r="AT8" s="34">
        <f>IF(('WAV Trips Completed'!AT8+'WAV Trips Not Accepted'!AT8+'WAV Trips Cancelled No-show'!AT8+'WAV Trips Cancelled Passenger'!AT8+'WAV Trips Cancelled by Driver '!AT8),'WAV Trips Cancelled Passenger'!AT8/('WAV Trips Completed'!AT8+'WAV Trips Not Accepted'!AT8+'WAV Trips Cancelled No-show'!AT8+'WAV Trips Cancelled Passenger'!AT8+'WAV Trips Cancelled by Driver '!AT8),"")</f>
        <v>0</v>
      </c>
      <c r="AU8" s="34" t="str">
        <f>IF(('WAV Trips Completed'!AU8+'WAV Trips Not Accepted'!AU8+'WAV Trips Cancelled No-show'!AU8+'WAV Trips Cancelled Passenger'!AU8+'WAV Trips Cancelled by Driver '!AU8),'WAV Trips Cancelled Passenger'!AU8/('WAV Trips Completed'!AU8+'WAV Trips Not Accepted'!AU8+'WAV Trips Cancelled No-show'!AU8+'WAV Trips Cancelled Passenger'!AU8+'WAV Trips Cancelled by Driver '!AU8),"")</f>
        <v/>
      </c>
      <c r="AV8" s="34" t="str">
        <f>IF(('WAV Trips Completed'!AV8+'WAV Trips Not Accepted'!AV8+'WAV Trips Cancelled No-show'!AV8+'WAV Trips Cancelled Passenger'!AV8+'WAV Trips Cancelled by Driver '!AV8),'WAV Trips Cancelled Passenger'!AV8/('WAV Trips Completed'!AV8+'WAV Trips Not Accepted'!AV8+'WAV Trips Cancelled No-show'!AV8+'WAV Trips Cancelled Passenger'!AV8+'WAV Trips Cancelled by Driver '!AV8),"")</f>
        <v/>
      </c>
      <c r="AW8" s="34" t="str">
        <f>IF(('WAV Trips Completed'!AW8+'WAV Trips Not Accepted'!AW8+'WAV Trips Cancelled No-show'!AW8+'WAV Trips Cancelled Passenger'!AW8+'WAV Trips Cancelled by Driver '!AW8),'WAV Trips Cancelled Passenger'!AW8/('WAV Trips Completed'!AW8+'WAV Trips Not Accepted'!AW8+'WAV Trips Cancelled No-show'!AW8+'WAV Trips Cancelled Passenger'!AW8+'WAV Trips Cancelled by Driver '!AW8),"")</f>
        <v/>
      </c>
      <c r="AX8" s="34" t="str">
        <f>IF(('WAV Trips Completed'!AX8+'WAV Trips Not Accepted'!AX8+'WAV Trips Cancelled No-show'!AX8+'WAV Trips Cancelled Passenger'!AX8+'WAV Trips Cancelled by Driver '!AX8),'WAV Trips Cancelled Passenger'!AX8/('WAV Trips Completed'!AX8+'WAV Trips Not Accepted'!AX8+'WAV Trips Cancelled No-show'!AX8+'WAV Trips Cancelled Passenger'!AX8+'WAV Trips Cancelled by Driver '!AX8),"")</f>
        <v/>
      </c>
      <c r="AY8" s="34" t="str">
        <f>IF(('WAV Trips Completed'!AY8+'WAV Trips Not Accepted'!AY8+'WAV Trips Cancelled No-show'!AY8+'WAV Trips Cancelled Passenger'!AY8+'WAV Trips Cancelled by Driver '!AY8),'WAV Trips Cancelled Passenger'!AY8/('WAV Trips Completed'!AY8+'WAV Trips Not Accepted'!AY8+'WAV Trips Cancelled No-show'!AY8+'WAV Trips Cancelled Passenger'!AY8+'WAV Trips Cancelled by Driver '!AY8),"")</f>
        <v/>
      </c>
      <c r="AZ8" s="34" t="str">
        <f>IF(('WAV Trips Completed'!AZ8+'WAV Trips Not Accepted'!AZ8+'WAV Trips Cancelled No-show'!AZ8+'WAV Trips Cancelled Passenger'!AZ8+'WAV Trips Cancelled by Driver '!AZ8),'WAV Trips Cancelled Passenger'!AZ8/('WAV Trips Completed'!AZ8+'WAV Trips Not Accepted'!AZ8+'WAV Trips Cancelled No-show'!AZ8+'WAV Trips Cancelled Passenger'!AZ8+'WAV Trips Cancelled by Driver '!AZ8),"")</f>
        <v/>
      </c>
      <c r="BA8" s="34" t="str">
        <f>IF(('WAV Trips Completed'!BA8+'WAV Trips Not Accepted'!BA8+'WAV Trips Cancelled No-show'!BA8+'WAV Trips Cancelled Passenger'!BA8+'WAV Trips Cancelled by Driver '!BA8),'WAV Trips Cancelled Passenger'!BA8/('WAV Trips Completed'!BA8+'WAV Trips Not Accepted'!BA8+'WAV Trips Cancelled No-show'!BA8+'WAV Trips Cancelled Passenger'!BA8+'WAV Trips Cancelled by Driver '!BA8),"")</f>
        <v/>
      </c>
      <c r="BB8" s="34" t="str">
        <f>IF(('WAV Trips Completed'!BB8+'WAV Trips Not Accepted'!BB8+'WAV Trips Cancelled No-show'!BB8+'WAV Trips Cancelled Passenger'!BB8+'WAV Trips Cancelled by Driver '!BB8),'WAV Trips Cancelled Passenger'!BB8/('WAV Trips Completed'!BB8+'WAV Trips Not Accepted'!BB8+'WAV Trips Cancelled No-show'!BB8+'WAV Trips Cancelled Passenger'!BB8+'WAV Trips Cancelled by Driver '!BB8),"")</f>
        <v/>
      </c>
      <c r="BC8" s="34" t="str">
        <f>IF(('WAV Trips Completed'!BC8+'WAV Trips Not Accepted'!BC8+'WAV Trips Cancelled No-show'!BC8+'WAV Trips Cancelled Passenger'!BC8+'WAV Trips Cancelled by Driver '!BC8),'WAV Trips Cancelled Passenger'!BC8/('WAV Trips Completed'!BC8+'WAV Trips Not Accepted'!BC8+'WAV Trips Cancelled No-show'!BC8+'WAV Trips Cancelled Passenger'!BC8+'WAV Trips Cancelled by Driver '!BC8),"")</f>
        <v/>
      </c>
      <c r="BD8" s="34" t="str">
        <f>IF(('WAV Trips Completed'!BD8+'WAV Trips Not Accepted'!BD8+'WAV Trips Cancelled No-show'!BD8+'WAV Trips Cancelled Passenger'!BD8+'WAV Trips Cancelled by Driver '!BD8),'WAV Trips Cancelled Passenger'!BD8/('WAV Trips Completed'!BD8+'WAV Trips Not Accepted'!BD8+'WAV Trips Cancelled No-show'!BD8+'WAV Trips Cancelled Passenger'!BD8+'WAV Trips Cancelled by Driver '!BD8),"")</f>
        <v/>
      </c>
      <c r="BE8" s="34">
        <f>IF(('WAV Trips Completed'!BE8+'WAV Trips Not Accepted'!BE8+'WAV Trips Cancelled No-show'!BE8+'WAV Trips Cancelled Passenger'!BE8+'WAV Trips Cancelled by Driver '!BE8),'WAV Trips Cancelled Passenger'!BE8/('WAV Trips Completed'!BE8+'WAV Trips Not Accepted'!BE8+'WAV Trips Cancelled No-show'!BE8+'WAV Trips Cancelled Passenger'!BE8+'WAV Trips Cancelled by Driver '!BE8),"")</f>
        <v>0</v>
      </c>
      <c r="BF8" s="34">
        <f>IF(('WAV Trips Completed'!BF8+'WAV Trips Not Accepted'!BF8+'WAV Trips Cancelled No-show'!BF8+'WAV Trips Cancelled Passenger'!BF8+'WAV Trips Cancelled by Driver '!BF8),'WAV Trips Cancelled Passenger'!BF8/('WAV Trips Completed'!BF8+'WAV Trips Not Accepted'!BF8+'WAV Trips Cancelled No-show'!BF8+'WAV Trips Cancelled Passenger'!BF8+'WAV Trips Cancelled by Driver '!BF8),"")</f>
        <v>0.6666666667</v>
      </c>
      <c r="BG8" s="34">
        <f>IF(('WAV Trips Completed'!BG8+'WAV Trips Not Accepted'!BG8+'WAV Trips Cancelled No-show'!BG8+'WAV Trips Cancelled Passenger'!BG8+'WAV Trips Cancelled by Driver '!BG8),'WAV Trips Cancelled Passenger'!BG8/('WAV Trips Completed'!BG8+'WAV Trips Not Accepted'!BG8+'WAV Trips Cancelled No-show'!BG8+'WAV Trips Cancelled Passenger'!BG8+'WAV Trips Cancelled by Driver '!BG8),"")</f>
        <v>0</v>
      </c>
      <c r="BH8" s="34">
        <f>IF(('WAV Trips Completed'!BH8+'WAV Trips Not Accepted'!BH8+'WAV Trips Cancelled No-show'!BH8+'WAV Trips Cancelled Passenger'!BH8+'WAV Trips Cancelled by Driver '!BH8),'WAV Trips Cancelled Passenger'!BH8/('WAV Trips Completed'!BH8+'WAV Trips Not Accepted'!BH8+'WAV Trips Cancelled No-show'!BH8+'WAV Trips Cancelled Passenger'!BH8+'WAV Trips Cancelled by Driver '!BH8),"")</f>
        <v>0.2</v>
      </c>
      <c r="BI8" s="34">
        <f>IF(('WAV Trips Completed'!BI8+'WAV Trips Not Accepted'!BI8+'WAV Trips Cancelled No-show'!BI8+'WAV Trips Cancelled Passenger'!BI8+'WAV Trips Cancelled by Driver '!BI8),'WAV Trips Cancelled Passenger'!BI8/('WAV Trips Completed'!BI8+'WAV Trips Not Accepted'!BI8+'WAV Trips Cancelled No-show'!BI8+'WAV Trips Cancelled Passenger'!BI8+'WAV Trips Cancelled by Driver '!BI8),"")</f>
        <v>0</v>
      </c>
      <c r="BJ8" s="34" t="str">
        <f>IF(('WAV Trips Completed'!BJ8+'WAV Trips Not Accepted'!BJ8+'WAV Trips Cancelled No-show'!BJ8+'WAV Trips Cancelled Passenger'!BJ8+'WAV Trips Cancelled by Driver '!BJ8),'WAV Trips Cancelled Passenger'!BJ8/('WAV Trips Completed'!BJ8+'WAV Trips Not Accepted'!BJ8+'WAV Trips Cancelled No-show'!BJ8+'WAV Trips Cancelled Passenger'!BJ8+'WAV Trips Cancelled by Driver '!BJ8),"")</f>
        <v/>
      </c>
      <c r="BK8" s="34" t="str">
        <f>IF(('WAV Trips Completed'!BK8+'WAV Trips Not Accepted'!BK8+'WAV Trips Cancelled No-show'!BK8+'WAV Trips Cancelled Passenger'!BK8+'WAV Trips Cancelled by Driver '!BK8),'WAV Trips Cancelled Passenger'!BK8/('WAV Trips Completed'!BK8+'WAV Trips Not Accepted'!BK8+'WAV Trips Cancelled No-show'!BK8+'WAV Trips Cancelled Passenger'!BK8+'WAV Trips Cancelled by Driver '!BK8),"")</f>
        <v/>
      </c>
      <c r="BL8" s="34" t="str">
        <f>IF(('WAV Trips Completed'!BL8+'WAV Trips Not Accepted'!BL8+'WAV Trips Cancelled No-show'!BL8+'WAV Trips Cancelled Passenger'!BL8+'WAV Trips Cancelled by Driver '!BL8),'WAV Trips Cancelled Passenger'!BL8/('WAV Trips Completed'!BL8+'WAV Trips Not Accepted'!BL8+'WAV Trips Cancelled No-show'!BL8+'WAV Trips Cancelled Passenger'!BL8+'WAV Trips Cancelled by Driver '!BL8),"")</f>
        <v/>
      </c>
      <c r="BM8" s="34">
        <f>IF(('WAV Trips Completed'!BM8+'WAV Trips Not Accepted'!BM8+'WAV Trips Cancelled No-show'!BM8+'WAV Trips Cancelled Passenger'!BM8+'WAV Trips Cancelled by Driver '!BM8),'WAV Trips Cancelled Passenger'!BM8/('WAV Trips Completed'!BM8+'WAV Trips Not Accepted'!BM8+'WAV Trips Cancelled No-show'!BM8+'WAV Trips Cancelled Passenger'!BM8+'WAV Trips Cancelled by Driver '!BM8),"")</f>
        <v>0</v>
      </c>
      <c r="BN8" s="34">
        <f>IF(('WAV Trips Completed'!BN8+'WAV Trips Not Accepted'!BN8+'WAV Trips Cancelled No-show'!BN8+'WAV Trips Cancelled Passenger'!BN8+'WAV Trips Cancelled by Driver '!BN8),'WAV Trips Cancelled Passenger'!BN8/('WAV Trips Completed'!BN8+'WAV Trips Not Accepted'!BN8+'WAV Trips Cancelled No-show'!BN8+'WAV Trips Cancelled Passenger'!BN8+'WAV Trips Cancelled by Driver '!BN8),"")</f>
        <v>0.1428571429</v>
      </c>
      <c r="BO8" s="34">
        <f>IF(('WAV Trips Completed'!BO8+'WAV Trips Not Accepted'!BO8+'WAV Trips Cancelled No-show'!BO8+'WAV Trips Cancelled Passenger'!BO8+'WAV Trips Cancelled by Driver '!BO8),'WAV Trips Cancelled Passenger'!BO8/('WAV Trips Completed'!BO8+'WAV Trips Not Accepted'!BO8+'WAV Trips Cancelled No-show'!BO8+'WAV Trips Cancelled Passenger'!BO8+'WAV Trips Cancelled by Driver '!BO8),"")</f>
        <v>0</v>
      </c>
      <c r="BP8" s="34">
        <f>IF(('WAV Trips Completed'!BP8+'WAV Trips Not Accepted'!BP8+'WAV Trips Cancelled No-show'!BP8+'WAV Trips Cancelled Passenger'!BP8+'WAV Trips Cancelled by Driver '!BP8),'WAV Trips Cancelled Passenger'!BP8/('WAV Trips Completed'!BP8+'WAV Trips Not Accepted'!BP8+'WAV Trips Cancelled No-show'!BP8+'WAV Trips Cancelled Passenger'!BP8+'WAV Trips Cancelled by Driver '!BP8),"")</f>
        <v>1</v>
      </c>
      <c r="BQ8" s="34" t="str">
        <f>IF(('WAV Trips Completed'!BQ8+'WAV Trips Not Accepted'!BQ8+'WAV Trips Cancelled No-show'!BQ8+'WAV Trips Cancelled Passenger'!BQ8+'WAV Trips Cancelled by Driver '!BQ8),'WAV Trips Cancelled Passenger'!BQ8/('WAV Trips Completed'!BQ8+'WAV Trips Not Accepted'!BQ8+'WAV Trips Cancelled No-show'!BQ8+'WAV Trips Cancelled Passenger'!BQ8+'WAV Trips Cancelled by Driver '!BQ8),"")</f>
        <v/>
      </c>
      <c r="BR8" s="34" t="str">
        <f>IF(('WAV Trips Completed'!BR8+'WAV Trips Not Accepted'!BR8+'WAV Trips Cancelled No-show'!BR8+'WAV Trips Cancelled Passenger'!BR8+'WAV Trips Cancelled by Driver '!BR8),'WAV Trips Cancelled Passenger'!BR8/('WAV Trips Completed'!BR8+'WAV Trips Not Accepted'!BR8+'WAV Trips Cancelled No-show'!BR8+'WAV Trips Cancelled Passenger'!BR8+'WAV Trips Cancelled by Driver '!BR8),"")</f>
        <v/>
      </c>
      <c r="BS8" s="34">
        <f>IF(('WAV Trips Completed'!BS8+'WAV Trips Not Accepted'!BS8+'WAV Trips Cancelled No-show'!BS8+'WAV Trips Cancelled Passenger'!BS8+'WAV Trips Cancelled by Driver '!BS8),'WAV Trips Cancelled Passenger'!BS8/('WAV Trips Completed'!BS8+'WAV Trips Not Accepted'!BS8+'WAV Trips Cancelled No-show'!BS8+'WAV Trips Cancelled Passenger'!BS8+'WAV Trips Cancelled by Driver '!BS8),"")</f>
        <v>1</v>
      </c>
      <c r="BT8" s="34">
        <f>IF(('WAV Trips Completed'!BT8+'WAV Trips Not Accepted'!BT8+'WAV Trips Cancelled No-show'!BT8+'WAV Trips Cancelled Passenger'!BT8+'WAV Trips Cancelled by Driver '!BT8),'WAV Trips Cancelled Passenger'!BT8/('WAV Trips Completed'!BT8+'WAV Trips Not Accepted'!BT8+'WAV Trips Cancelled No-show'!BT8+'WAV Trips Cancelled Passenger'!BT8+'WAV Trips Cancelled by Driver '!BT8),"")</f>
        <v>0</v>
      </c>
      <c r="BU8" s="34" t="str">
        <f>IF(('WAV Trips Completed'!BU8+'WAV Trips Not Accepted'!BU8+'WAV Trips Cancelled No-show'!BU8+'WAV Trips Cancelled Passenger'!BU8+'WAV Trips Cancelled by Driver '!BU8),'WAV Trips Cancelled Passenger'!BU8/('WAV Trips Completed'!BU8+'WAV Trips Not Accepted'!BU8+'WAV Trips Cancelled No-show'!BU8+'WAV Trips Cancelled Passenger'!BU8+'WAV Trips Cancelled by Driver '!BU8),"")</f>
        <v/>
      </c>
      <c r="BV8" s="34" t="str">
        <f>IF(('WAV Trips Completed'!BV8+'WAV Trips Not Accepted'!BV8+'WAV Trips Cancelled No-show'!BV8+'WAV Trips Cancelled Passenger'!BV8+'WAV Trips Cancelled by Driver '!BV8),'WAV Trips Cancelled Passenger'!BV8/('WAV Trips Completed'!BV8+'WAV Trips Not Accepted'!BV8+'WAV Trips Cancelled No-show'!BV8+'WAV Trips Cancelled Passenger'!BV8+'WAV Trips Cancelled by Driver '!BV8),"")</f>
        <v/>
      </c>
      <c r="BW8" s="34" t="str">
        <f>IF(('WAV Trips Completed'!BW8+'WAV Trips Not Accepted'!BW8+'WAV Trips Cancelled No-show'!BW8+'WAV Trips Cancelled Passenger'!BW8+'WAV Trips Cancelled by Driver '!BW8),'WAV Trips Cancelled Passenger'!BW8/('WAV Trips Completed'!BW8+'WAV Trips Not Accepted'!BW8+'WAV Trips Cancelled No-show'!BW8+'WAV Trips Cancelled Passenger'!BW8+'WAV Trips Cancelled by Driver '!BW8),"")</f>
        <v/>
      </c>
      <c r="BX8" s="34" t="str">
        <f>IF(('WAV Trips Completed'!BX8+'WAV Trips Not Accepted'!BX8+'WAV Trips Cancelled No-show'!BX8+'WAV Trips Cancelled Passenger'!BX8+'WAV Trips Cancelled by Driver '!BX8),'WAV Trips Cancelled Passenger'!BX8/('WAV Trips Completed'!BX8+'WAV Trips Not Accepted'!BX8+'WAV Trips Cancelled No-show'!BX8+'WAV Trips Cancelled Passenger'!BX8+'WAV Trips Cancelled by Driver '!BX8),"")</f>
        <v/>
      </c>
      <c r="BY8" s="34" t="str">
        <f>IF(('WAV Trips Completed'!BY8+'WAV Trips Not Accepted'!BY8+'WAV Trips Cancelled No-show'!BY8+'WAV Trips Cancelled Passenger'!BY8+'WAV Trips Cancelled by Driver '!BY8),'WAV Trips Cancelled Passenger'!BY8/('WAV Trips Completed'!BY8+'WAV Trips Not Accepted'!BY8+'WAV Trips Cancelled No-show'!BY8+'WAV Trips Cancelled Passenger'!BY8+'WAV Trips Cancelled by Driver '!BY8),"")</f>
        <v/>
      </c>
      <c r="BZ8" s="34" t="str">
        <f>IF(('WAV Trips Completed'!BZ8+'WAV Trips Not Accepted'!BZ8+'WAV Trips Cancelled No-show'!BZ8+'WAV Trips Cancelled Passenger'!BZ8+'WAV Trips Cancelled by Driver '!BZ8),'WAV Trips Cancelled Passenger'!BZ8/('WAV Trips Completed'!BZ8+'WAV Trips Not Accepted'!BZ8+'WAV Trips Cancelled No-show'!BZ8+'WAV Trips Cancelled Passenger'!BZ8+'WAV Trips Cancelled by Driver '!BZ8),"")</f>
        <v/>
      </c>
      <c r="CA8" s="34" t="str">
        <f>IF(('WAV Trips Completed'!CA8+'WAV Trips Not Accepted'!CA8+'WAV Trips Cancelled No-show'!CA8+'WAV Trips Cancelled Passenger'!CA8+'WAV Trips Cancelled by Driver '!CA8),'WAV Trips Cancelled Passenger'!CA8/('WAV Trips Completed'!CA8+'WAV Trips Not Accepted'!CA8+'WAV Trips Cancelled No-show'!CA8+'WAV Trips Cancelled Passenger'!CA8+'WAV Trips Cancelled by Driver '!CA8),"")</f>
        <v/>
      </c>
      <c r="CB8" s="34" t="str">
        <f>IF(('WAV Trips Completed'!CB8+'WAV Trips Not Accepted'!CB8+'WAV Trips Cancelled No-show'!CB8+'WAV Trips Cancelled Passenger'!CB8+'WAV Trips Cancelled by Driver '!CB8),'WAV Trips Cancelled Passenger'!CB8/('WAV Trips Completed'!CB8+'WAV Trips Not Accepted'!CB8+'WAV Trips Cancelled No-show'!CB8+'WAV Trips Cancelled Passenger'!CB8+'WAV Trips Cancelled by Driver '!CB8),"")</f>
        <v/>
      </c>
      <c r="CC8" s="34">
        <f>IF(('WAV Trips Completed'!CC8+'WAV Trips Not Accepted'!CC8+'WAV Trips Cancelled No-show'!CC8+'WAV Trips Cancelled Passenger'!CC8+'WAV Trips Cancelled by Driver '!CC8),'WAV Trips Cancelled Passenger'!CC8/('WAV Trips Completed'!CC8+'WAV Trips Not Accepted'!CC8+'WAV Trips Cancelled No-show'!CC8+'WAV Trips Cancelled Passenger'!CC8+'WAV Trips Cancelled by Driver '!CC8),"")</f>
        <v>0</v>
      </c>
      <c r="CD8" s="34" t="str">
        <f>IF(('WAV Trips Completed'!CD8+'WAV Trips Not Accepted'!CD8+'WAV Trips Cancelled No-show'!CD8+'WAV Trips Cancelled Passenger'!CD8+'WAV Trips Cancelled by Driver '!CD8),'WAV Trips Cancelled Passenger'!CD8/('WAV Trips Completed'!CD8+'WAV Trips Not Accepted'!CD8+'WAV Trips Cancelled No-show'!CD8+'WAV Trips Cancelled Passenger'!CD8+'WAV Trips Cancelled by Driver '!CD8),"")</f>
        <v/>
      </c>
      <c r="CE8" s="34">
        <f>IF(('WAV Trips Completed'!CE8+'WAV Trips Not Accepted'!CE8+'WAV Trips Cancelled No-show'!CE8+'WAV Trips Cancelled Passenger'!CE8+'WAV Trips Cancelled by Driver '!CE8),'WAV Trips Cancelled Passenger'!CE8/('WAV Trips Completed'!CE8+'WAV Trips Not Accepted'!CE8+'WAV Trips Cancelled No-show'!CE8+'WAV Trips Cancelled Passenger'!CE8+'WAV Trips Cancelled by Driver '!CE8),"")</f>
        <v>0</v>
      </c>
      <c r="CF8" s="34" t="str">
        <f>IF(('WAV Trips Completed'!CF8+'WAV Trips Not Accepted'!CF8+'WAV Trips Cancelled No-show'!CF8+'WAV Trips Cancelled Passenger'!CF8+'WAV Trips Cancelled by Driver '!CF8),'WAV Trips Cancelled Passenger'!CF8/('WAV Trips Completed'!CF8+'WAV Trips Not Accepted'!CF8+'WAV Trips Cancelled No-show'!CF8+'WAV Trips Cancelled Passenger'!CF8+'WAV Trips Cancelled by Driver '!CF8),"")</f>
        <v/>
      </c>
      <c r="CG8" s="34">
        <f>IF(('WAV Trips Completed'!CG8+'WAV Trips Not Accepted'!CG8+'WAV Trips Cancelled No-show'!CG8+'WAV Trips Cancelled Passenger'!CG8+'WAV Trips Cancelled by Driver '!CG8),'WAV Trips Cancelled Passenger'!CG8/('WAV Trips Completed'!CG8+'WAV Trips Not Accepted'!CG8+'WAV Trips Cancelled No-show'!CG8+'WAV Trips Cancelled Passenger'!CG8+'WAV Trips Cancelled by Driver '!CG8),"")</f>
        <v>0</v>
      </c>
      <c r="CH8" s="34" t="str">
        <f>IF(('WAV Trips Completed'!CH8+'WAV Trips Not Accepted'!CH8+'WAV Trips Cancelled No-show'!CH8+'WAV Trips Cancelled Passenger'!CH8+'WAV Trips Cancelled by Driver '!CH8),'WAV Trips Cancelled Passenger'!CH8/('WAV Trips Completed'!CH8+'WAV Trips Not Accepted'!CH8+'WAV Trips Cancelled No-show'!CH8+'WAV Trips Cancelled Passenger'!CH8+'WAV Trips Cancelled by Driver '!CH8),"")</f>
        <v/>
      </c>
      <c r="CI8" s="34">
        <f>IF(('WAV Trips Completed'!CI8+'WAV Trips Not Accepted'!CI8+'WAV Trips Cancelled No-show'!CI8+'WAV Trips Cancelled Passenger'!CI8+'WAV Trips Cancelled by Driver '!CI8),'WAV Trips Cancelled Passenger'!CI8/('WAV Trips Completed'!CI8+'WAV Trips Not Accepted'!CI8+'WAV Trips Cancelled No-show'!CI8+'WAV Trips Cancelled Passenger'!CI8+'WAV Trips Cancelled by Driver '!CI8),"")</f>
        <v>0</v>
      </c>
      <c r="CJ8" s="34">
        <f>IF(('WAV Trips Completed'!CJ8+'WAV Trips Not Accepted'!CJ8+'WAV Trips Cancelled No-show'!CJ8+'WAV Trips Cancelled Passenger'!CJ8+'WAV Trips Cancelled by Driver '!CJ8),'WAV Trips Cancelled Passenger'!CJ8/('WAV Trips Completed'!CJ8+'WAV Trips Not Accepted'!CJ8+'WAV Trips Cancelled No-show'!CJ8+'WAV Trips Cancelled Passenger'!CJ8+'WAV Trips Cancelled by Driver '!CJ8),"")</f>
        <v>0</v>
      </c>
      <c r="CK8" s="34" t="str">
        <f>IF(('WAV Trips Completed'!CK8+'WAV Trips Not Accepted'!CK8+'WAV Trips Cancelled No-show'!CK8+'WAV Trips Cancelled Passenger'!CK8+'WAV Trips Cancelled by Driver '!CK8),'WAV Trips Cancelled Passenger'!CK8/('WAV Trips Completed'!CK8+'WAV Trips Not Accepted'!CK8+'WAV Trips Cancelled No-show'!CK8+'WAV Trips Cancelled Passenger'!CK8+'WAV Trips Cancelled by Driver '!CK8),"")</f>
        <v/>
      </c>
      <c r="CL8" s="34" t="str">
        <f>IF(('WAV Trips Completed'!CL8+'WAV Trips Not Accepted'!CL8+'WAV Trips Cancelled No-show'!CL8+'WAV Trips Cancelled Passenger'!CL8+'WAV Trips Cancelled by Driver '!CL8),'WAV Trips Cancelled Passenger'!CL8/('WAV Trips Completed'!CL8+'WAV Trips Not Accepted'!CL8+'WAV Trips Cancelled No-show'!CL8+'WAV Trips Cancelled Passenger'!CL8+'WAV Trips Cancelled by Driver '!CL8),"")</f>
        <v/>
      </c>
      <c r="CM8" s="34">
        <f>IF(('WAV Trips Completed'!CM8+'WAV Trips Not Accepted'!CM8+'WAV Trips Cancelled No-show'!CM8+'WAV Trips Cancelled Passenger'!CM8+'WAV Trips Cancelled by Driver '!CM8),'WAV Trips Cancelled Passenger'!CM8/('WAV Trips Completed'!CM8+'WAV Trips Not Accepted'!CM8+'WAV Trips Cancelled No-show'!CM8+'WAV Trips Cancelled Passenger'!CM8+'WAV Trips Cancelled by Driver '!CM8),"")</f>
        <v>0.5</v>
      </c>
      <c r="CN8" s="34" t="str">
        <f>IF(('WAV Trips Completed'!CN8+'WAV Trips Not Accepted'!CN8+'WAV Trips Cancelled No-show'!CN8+'WAV Trips Cancelled Passenger'!CN8+'WAV Trips Cancelled by Driver '!CN8),'WAV Trips Cancelled Passenger'!CN8/('WAV Trips Completed'!CN8+'WAV Trips Not Accepted'!CN8+'WAV Trips Cancelled No-show'!CN8+'WAV Trips Cancelled Passenger'!CN8+'WAV Trips Cancelled by Driver '!CN8),"")</f>
        <v/>
      </c>
      <c r="CO8" s="34" t="str">
        <f>IF(('WAV Trips Completed'!CO8+'WAV Trips Not Accepted'!CO8+'WAV Trips Cancelled No-show'!CO8+'WAV Trips Cancelled Passenger'!CO8+'WAV Trips Cancelled by Driver '!CO8),'WAV Trips Cancelled Passenger'!CO8/('WAV Trips Completed'!CO8+'WAV Trips Not Accepted'!CO8+'WAV Trips Cancelled No-show'!CO8+'WAV Trips Cancelled Passenger'!CO8+'WAV Trips Cancelled by Driver '!CO8),"")</f>
        <v/>
      </c>
      <c r="CP8" s="34" t="str">
        <f>IF(('WAV Trips Completed'!CP8+'WAV Trips Not Accepted'!CP8+'WAV Trips Cancelled No-show'!CP8+'WAV Trips Cancelled Passenger'!CP8+'WAV Trips Cancelled by Driver '!CP8),'WAV Trips Cancelled Passenger'!CP8/('WAV Trips Completed'!CP8+'WAV Trips Not Accepted'!CP8+'WAV Trips Cancelled No-show'!CP8+'WAV Trips Cancelled Passenger'!CP8+'WAV Trips Cancelled by Driver '!CP8),"")</f>
        <v/>
      </c>
      <c r="CQ8" s="34" t="str">
        <f>IF(('WAV Trips Completed'!CQ8+'WAV Trips Not Accepted'!CQ8+'WAV Trips Cancelled No-show'!CQ8+'WAV Trips Cancelled Passenger'!CQ8+'WAV Trips Cancelled by Driver '!CQ8),'WAV Trips Cancelled Passenger'!CQ8/('WAV Trips Completed'!CQ8+'WAV Trips Not Accepted'!CQ8+'WAV Trips Cancelled No-show'!CQ8+'WAV Trips Cancelled Passenger'!CQ8+'WAV Trips Cancelled by Driver '!CQ8),"")</f>
        <v/>
      </c>
      <c r="CR8" s="34" t="str">
        <f>IF(('WAV Trips Completed'!CR8+'WAV Trips Not Accepted'!CR8+'WAV Trips Cancelled No-show'!CR8+'WAV Trips Cancelled Passenger'!CR8+'WAV Trips Cancelled by Driver '!CR8),'WAV Trips Cancelled Passenger'!CR8/('WAV Trips Completed'!CR8+'WAV Trips Not Accepted'!CR8+'WAV Trips Cancelled No-show'!CR8+'WAV Trips Cancelled Passenger'!CR8+'WAV Trips Cancelled by Driver '!CR8),"")</f>
        <v/>
      </c>
      <c r="CS8" s="34">
        <f>IF(('WAV Trips Completed'!CS8+'WAV Trips Not Accepted'!CS8+'WAV Trips Cancelled No-show'!CS8+'WAV Trips Cancelled Passenger'!CS8+'WAV Trips Cancelled by Driver '!CS8),'WAV Trips Cancelled Passenger'!CS8/('WAV Trips Completed'!CS8+'WAV Trips Not Accepted'!CS8+'WAV Trips Cancelled No-show'!CS8+'WAV Trips Cancelled Passenger'!CS8+'WAV Trips Cancelled by Driver '!CS8),"")</f>
        <v>0</v>
      </c>
      <c r="CT8" s="34" t="str">
        <f>IF(('WAV Trips Completed'!CT8+'WAV Trips Not Accepted'!CT8+'WAV Trips Cancelled No-show'!CT8+'WAV Trips Cancelled Passenger'!CT8+'WAV Trips Cancelled by Driver '!CT8),'WAV Trips Cancelled Passenger'!CT8/('WAV Trips Completed'!CT8+'WAV Trips Not Accepted'!CT8+'WAV Trips Cancelled No-show'!CT8+'WAV Trips Cancelled Passenger'!CT8+'WAV Trips Cancelled by Driver '!CT8),"")</f>
        <v/>
      </c>
      <c r="CU8" s="34" t="str">
        <f>IF(('WAV Trips Completed'!CU8+'WAV Trips Not Accepted'!CU8+'WAV Trips Cancelled No-show'!CU8+'WAV Trips Cancelled Passenger'!CU8+'WAV Trips Cancelled by Driver '!CU8),'WAV Trips Cancelled Passenger'!CU8/('WAV Trips Completed'!CU8+'WAV Trips Not Accepted'!CU8+'WAV Trips Cancelled No-show'!CU8+'WAV Trips Cancelled Passenger'!CU8+'WAV Trips Cancelled by Driver '!CU8),"")</f>
        <v/>
      </c>
      <c r="CV8" s="34" t="str">
        <f>IF(('WAV Trips Completed'!CV8+'WAV Trips Not Accepted'!CV8+'WAV Trips Cancelled No-show'!CV8+'WAV Trips Cancelled Passenger'!CV8+'WAV Trips Cancelled by Driver '!CV8),'WAV Trips Cancelled Passenger'!CV8/('WAV Trips Completed'!CV8+'WAV Trips Not Accepted'!CV8+'WAV Trips Cancelled No-show'!CV8+'WAV Trips Cancelled Passenger'!CV8+'WAV Trips Cancelled by Driver '!CV8),"")</f>
        <v/>
      </c>
      <c r="CW8" s="34" t="str">
        <f>IF(('WAV Trips Completed'!CW8+'WAV Trips Not Accepted'!CW8+'WAV Trips Cancelled No-show'!CW8+'WAV Trips Cancelled Passenger'!CW8+'WAV Trips Cancelled by Driver '!CW8),'WAV Trips Cancelled Passenger'!CW8/('WAV Trips Completed'!CW8+'WAV Trips Not Accepted'!CW8+'WAV Trips Cancelled No-show'!CW8+'WAV Trips Cancelled Passenger'!CW8+'WAV Trips Cancelled by Driver '!CW8),"")</f>
        <v/>
      </c>
      <c r="CX8" s="34" t="str">
        <f>IF(('WAV Trips Completed'!CX8+'WAV Trips Not Accepted'!CX8+'WAV Trips Cancelled No-show'!CX8+'WAV Trips Cancelled Passenger'!CX8+'WAV Trips Cancelled by Driver '!CX8),'WAV Trips Cancelled Passenger'!CX8/('WAV Trips Completed'!CX8+'WAV Trips Not Accepted'!CX8+'WAV Trips Cancelled No-show'!CX8+'WAV Trips Cancelled Passenger'!CX8+'WAV Trips Cancelled by Driver '!CX8),"")</f>
        <v/>
      </c>
      <c r="CY8" s="34" t="str">
        <f>IF(('WAV Trips Completed'!CY8+'WAV Trips Not Accepted'!CY8+'WAV Trips Cancelled No-show'!CY8+'WAV Trips Cancelled Passenger'!CY8+'WAV Trips Cancelled by Driver '!CY8),'WAV Trips Cancelled Passenger'!CY8/('WAV Trips Completed'!CY8+'WAV Trips Not Accepted'!CY8+'WAV Trips Cancelled No-show'!CY8+'WAV Trips Cancelled Passenger'!CY8+'WAV Trips Cancelled by Driver '!CY8),"")</f>
        <v/>
      </c>
      <c r="CZ8" s="34" t="str">
        <f>IF(('WAV Trips Completed'!CZ8+'WAV Trips Not Accepted'!CZ8+'WAV Trips Cancelled No-show'!CZ8+'WAV Trips Cancelled Passenger'!CZ8+'WAV Trips Cancelled by Driver '!CZ8),'WAV Trips Cancelled Passenger'!CZ8/('WAV Trips Completed'!CZ8+'WAV Trips Not Accepted'!CZ8+'WAV Trips Cancelled No-show'!CZ8+'WAV Trips Cancelled Passenger'!CZ8+'WAV Trips Cancelled by Driver '!CZ8),"")</f>
        <v/>
      </c>
      <c r="DA8" s="34" t="str">
        <f>IF(('WAV Trips Completed'!DA8+'WAV Trips Not Accepted'!DA8+'WAV Trips Cancelled No-show'!DA8+'WAV Trips Cancelled Passenger'!DA8+'WAV Trips Cancelled by Driver '!DA8),'WAV Trips Cancelled Passenger'!DA8/('WAV Trips Completed'!DA8+'WAV Trips Not Accepted'!DA8+'WAV Trips Cancelled No-show'!DA8+'WAV Trips Cancelled Passenger'!DA8+'WAV Trips Cancelled by Driver '!DA8),"")</f>
        <v/>
      </c>
      <c r="DB8" s="34" t="str">
        <f>IF(('WAV Trips Completed'!DB8+'WAV Trips Not Accepted'!DB8+'WAV Trips Cancelled No-show'!DB8+'WAV Trips Cancelled Passenger'!DB8+'WAV Trips Cancelled by Driver '!DB8),'WAV Trips Cancelled Passenger'!DB8/('WAV Trips Completed'!DB8+'WAV Trips Not Accepted'!DB8+'WAV Trips Cancelled No-show'!DB8+'WAV Trips Cancelled Passenger'!DB8+'WAV Trips Cancelled by Driver '!DB8),"")</f>
        <v/>
      </c>
      <c r="DC8" s="34" t="str">
        <f>IF(('WAV Trips Completed'!DC8+'WAV Trips Not Accepted'!DC8+'WAV Trips Cancelled No-show'!DC8+'WAV Trips Cancelled Passenger'!DC8+'WAV Trips Cancelled by Driver '!DC8),'WAV Trips Cancelled Passenger'!DC8/('WAV Trips Completed'!DC8+'WAV Trips Not Accepted'!DC8+'WAV Trips Cancelled No-show'!DC8+'WAV Trips Cancelled Passenger'!DC8+'WAV Trips Cancelled by Driver '!DC8),"")</f>
        <v/>
      </c>
      <c r="DD8" s="34">
        <f>IF(('WAV Trips Completed'!DD8+'WAV Trips Not Accepted'!DD8+'WAV Trips Cancelled No-show'!DD8+'WAV Trips Cancelled Passenger'!DD8+'WAV Trips Cancelled by Driver '!DD8),'WAV Trips Cancelled Passenger'!DD8/('WAV Trips Completed'!DD8+'WAV Trips Not Accepted'!DD8+'WAV Trips Cancelled No-show'!DD8+'WAV Trips Cancelled Passenger'!DD8+'WAV Trips Cancelled by Driver '!DD8),"")</f>
        <v>0.25</v>
      </c>
      <c r="DE8" s="34">
        <f>IF(('WAV Trips Completed'!DE8+'WAV Trips Not Accepted'!DE8+'WAV Trips Cancelled No-show'!DE8+'WAV Trips Cancelled Passenger'!DE8+'WAV Trips Cancelled by Driver '!DE8),'WAV Trips Cancelled Passenger'!DE8/('WAV Trips Completed'!DE8+'WAV Trips Not Accepted'!DE8+'WAV Trips Cancelled No-show'!DE8+'WAV Trips Cancelled Passenger'!DE8+'WAV Trips Cancelled by Driver '!DE8),"")</f>
        <v>0.25</v>
      </c>
      <c r="DF8" s="34">
        <f>IF(('WAV Trips Completed'!DF8+'WAV Trips Not Accepted'!DF8+'WAV Trips Cancelled No-show'!DF8+'WAV Trips Cancelled Passenger'!DF8+'WAV Trips Cancelled by Driver '!DF8),'WAV Trips Cancelled Passenger'!DF8/('WAV Trips Completed'!DF8+'WAV Trips Not Accepted'!DF8+'WAV Trips Cancelled No-show'!DF8+'WAV Trips Cancelled Passenger'!DF8+'WAV Trips Cancelled by Driver '!DF8),"")</f>
        <v>0</v>
      </c>
      <c r="DG8" s="34" t="str">
        <f>IF(('WAV Trips Completed'!DG8+'WAV Trips Not Accepted'!DG8+'WAV Trips Cancelled No-show'!DG8+'WAV Trips Cancelled Passenger'!DG8+'WAV Trips Cancelled by Driver '!DG8),'WAV Trips Cancelled Passenger'!DG8/('WAV Trips Completed'!DG8+'WAV Trips Not Accepted'!DG8+'WAV Trips Cancelled No-show'!DG8+'WAV Trips Cancelled Passenger'!DG8+'WAV Trips Cancelled by Driver '!DG8),"")</f>
        <v/>
      </c>
      <c r="DH8" s="34" t="str">
        <f>IF(('WAV Trips Completed'!DH8+'WAV Trips Not Accepted'!DH8+'WAV Trips Cancelled No-show'!DH8+'WAV Trips Cancelled Passenger'!DH8+'WAV Trips Cancelled by Driver '!DH8),'WAV Trips Cancelled Passenger'!DH8/('WAV Trips Completed'!DH8+'WAV Trips Not Accepted'!DH8+'WAV Trips Cancelled No-show'!DH8+'WAV Trips Cancelled Passenger'!DH8+'WAV Trips Cancelled by Driver '!DH8),"")</f>
        <v/>
      </c>
      <c r="DI8" s="34">
        <f>IF(('WAV Trips Completed'!DI8+'WAV Trips Not Accepted'!DI8+'WAV Trips Cancelled No-show'!DI8+'WAV Trips Cancelled Passenger'!DI8+'WAV Trips Cancelled by Driver '!DI8),'WAV Trips Cancelled Passenger'!DI8/('WAV Trips Completed'!DI8+'WAV Trips Not Accepted'!DI8+'WAV Trips Cancelled No-show'!DI8+'WAV Trips Cancelled Passenger'!DI8+'WAV Trips Cancelled by Driver '!DI8),"")</f>
        <v>0.1818181818</v>
      </c>
      <c r="DJ8" s="34">
        <f>IF(('WAV Trips Completed'!DJ8+'WAV Trips Not Accepted'!DJ8+'WAV Trips Cancelled No-show'!DJ8+'WAV Trips Cancelled Passenger'!DJ8+'WAV Trips Cancelled by Driver '!DJ8),'WAV Trips Cancelled Passenger'!DJ8/('WAV Trips Completed'!DJ8+'WAV Trips Not Accepted'!DJ8+'WAV Trips Cancelled No-show'!DJ8+'WAV Trips Cancelled Passenger'!DJ8+'WAV Trips Cancelled by Driver '!DJ8),"")</f>
        <v>0</v>
      </c>
      <c r="DK8" s="34">
        <f>IF(('WAV Trips Completed'!DK8+'WAV Trips Not Accepted'!DK8+'WAV Trips Cancelled No-show'!DK8+'WAV Trips Cancelled Passenger'!DK8+'WAV Trips Cancelled by Driver '!DK8),'WAV Trips Cancelled Passenger'!DK8/('WAV Trips Completed'!DK8+'WAV Trips Not Accepted'!DK8+'WAV Trips Cancelled No-show'!DK8+'WAV Trips Cancelled Passenger'!DK8+'WAV Trips Cancelled by Driver '!DK8),"")</f>
        <v>0</v>
      </c>
      <c r="DL8" s="34" t="str">
        <f>IF(('WAV Trips Completed'!DL8+'WAV Trips Not Accepted'!DL8+'WAV Trips Cancelled No-show'!DL8+'WAV Trips Cancelled Passenger'!DL8+'WAV Trips Cancelled by Driver '!DL8),'WAV Trips Cancelled Passenger'!DL8/('WAV Trips Completed'!DL8+'WAV Trips Not Accepted'!DL8+'WAV Trips Cancelled No-show'!DL8+'WAV Trips Cancelled Passenger'!DL8+'WAV Trips Cancelled by Driver '!DL8),"")</f>
        <v/>
      </c>
      <c r="DM8" s="34" t="str">
        <f>IF(('WAV Trips Completed'!DM8+'WAV Trips Not Accepted'!DM8+'WAV Trips Cancelled No-show'!DM8+'WAV Trips Cancelled Passenger'!DM8+'WAV Trips Cancelled by Driver '!DM8),'WAV Trips Cancelled Passenger'!DM8/('WAV Trips Completed'!DM8+'WAV Trips Not Accepted'!DM8+'WAV Trips Cancelled No-show'!DM8+'WAV Trips Cancelled Passenger'!DM8+'WAV Trips Cancelled by Driver '!DM8),"")</f>
        <v/>
      </c>
      <c r="DN8" s="34" t="str">
        <f>IF(('WAV Trips Completed'!DN8+'WAV Trips Not Accepted'!DN8+'WAV Trips Cancelled No-show'!DN8+'WAV Trips Cancelled Passenger'!DN8+'WAV Trips Cancelled by Driver '!DN8),'WAV Trips Cancelled Passenger'!DN8/('WAV Trips Completed'!DN8+'WAV Trips Not Accepted'!DN8+'WAV Trips Cancelled No-show'!DN8+'WAV Trips Cancelled Passenger'!DN8+'WAV Trips Cancelled by Driver '!DN8),"")</f>
        <v/>
      </c>
      <c r="DO8" s="34" t="str">
        <f>IF(('WAV Trips Completed'!DO8+'WAV Trips Not Accepted'!DO8+'WAV Trips Cancelled No-show'!DO8+'WAV Trips Cancelled Passenger'!DO8+'WAV Trips Cancelled by Driver '!DO8),'WAV Trips Cancelled Passenger'!DO8/('WAV Trips Completed'!DO8+'WAV Trips Not Accepted'!DO8+'WAV Trips Cancelled No-show'!DO8+'WAV Trips Cancelled Passenger'!DO8+'WAV Trips Cancelled by Driver '!DO8),"")</f>
        <v/>
      </c>
      <c r="DP8" s="34" t="str">
        <f>IF(('WAV Trips Completed'!DP8+'WAV Trips Not Accepted'!DP8+'WAV Trips Cancelled No-show'!DP8+'WAV Trips Cancelled Passenger'!DP8+'WAV Trips Cancelled by Driver '!DP8),'WAV Trips Cancelled Passenger'!DP8/('WAV Trips Completed'!DP8+'WAV Trips Not Accepted'!DP8+'WAV Trips Cancelled No-show'!DP8+'WAV Trips Cancelled Passenger'!DP8+'WAV Trips Cancelled by Driver '!DP8),"")</f>
        <v/>
      </c>
      <c r="DQ8" s="34" t="str">
        <f>IF(('WAV Trips Completed'!DQ8+'WAV Trips Not Accepted'!DQ8+'WAV Trips Cancelled No-show'!DQ8+'WAV Trips Cancelled Passenger'!DQ8+'WAV Trips Cancelled by Driver '!DQ8),'WAV Trips Cancelled Passenger'!DQ8/('WAV Trips Completed'!DQ8+'WAV Trips Not Accepted'!DQ8+'WAV Trips Cancelled No-show'!DQ8+'WAV Trips Cancelled Passenger'!DQ8+'WAV Trips Cancelled by Driver '!DQ8),"")</f>
        <v/>
      </c>
      <c r="DR8" s="34" t="str">
        <f>IF(('WAV Trips Completed'!DR8+'WAV Trips Not Accepted'!DR8+'WAV Trips Cancelled No-show'!DR8+'WAV Trips Cancelled Passenger'!DR8+'WAV Trips Cancelled by Driver '!DR8),'WAV Trips Cancelled Passenger'!DR8/('WAV Trips Completed'!DR8+'WAV Trips Not Accepted'!DR8+'WAV Trips Cancelled No-show'!DR8+'WAV Trips Cancelled Passenger'!DR8+'WAV Trips Cancelled by Driver '!DR8),"")</f>
        <v/>
      </c>
      <c r="DS8" s="34" t="str">
        <f>IF(('WAV Trips Completed'!DS8+'WAV Trips Not Accepted'!DS8+'WAV Trips Cancelled No-show'!DS8+'WAV Trips Cancelled Passenger'!DS8+'WAV Trips Cancelled by Driver '!DS8),'WAV Trips Cancelled Passenger'!DS8/('WAV Trips Completed'!DS8+'WAV Trips Not Accepted'!DS8+'WAV Trips Cancelled No-show'!DS8+'WAV Trips Cancelled Passenger'!DS8+'WAV Trips Cancelled by Driver '!DS8),"")</f>
        <v/>
      </c>
      <c r="DT8" s="34" t="str">
        <f>IF(('WAV Trips Completed'!DT8+'WAV Trips Not Accepted'!DT8+'WAV Trips Cancelled No-show'!DT8+'WAV Trips Cancelled Passenger'!DT8+'WAV Trips Cancelled by Driver '!DT8),'WAV Trips Cancelled Passenger'!DT8/('WAV Trips Completed'!DT8+'WAV Trips Not Accepted'!DT8+'WAV Trips Cancelled No-show'!DT8+'WAV Trips Cancelled Passenger'!DT8+'WAV Trips Cancelled by Driver '!DT8),"")</f>
        <v/>
      </c>
      <c r="DU8" s="34" t="str">
        <f>IF(('WAV Trips Completed'!DU8+'WAV Trips Not Accepted'!DU8+'WAV Trips Cancelled No-show'!DU8+'WAV Trips Cancelled Passenger'!DU8+'WAV Trips Cancelled by Driver '!DU8),'WAV Trips Cancelled Passenger'!DU8/('WAV Trips Completed'!DU8+'WAV Trips Not Accepted'!DU8+'WAV Trips Cancelled No-show'!DU8+'WAV Trips Cancelled Passenger'!DU8+'WAV Trips Cancelled by Driver '!DU8),"")</f>
        <v/>
      </c>
      <c r="DV8" s="34" t="str">
        <f>IF(('WAV Trips Completed'!DV8+'WAV Trips Not Accepted'!DV8+'WAV Trips Cancelled No-show'!DV8+'WAV Trips Cancelled Passenger'!DV8+'WAV Trips Cancelled by Driver '!DV8),'WAV Trips Cancelled Passenger'!DV8/('WAV Trips Completed'!DV8+'WAV Trips Not Accepted'!DV8+'WAV Trips Cancelled No-show'!DV8+'WAV Trips Cancelled Passenger'!DV8+'WAV Trips Cancelled by Driver '!DV8),"")</f>
        <v/>
      </c>
      <c r="DW8" s="34" t="str">
        <f>IF(('WAV Trips Completed'!DW8+'WAV Trips Not Accepted'!DW8+'WAV Trips Cancelled No-show'!DW8+'WAV Trips Cancelled Passenger'!DW8+'WAV Trips Cancelled by Driver '!DW8),'WAV Trips Cancelled Passenger'!DW8/('WAV Trips Completed'!DW8+'WAV Trips Not Accepted'!DW8+'WAV Trips Cancelled No-show'!DW8+'WAV Trips Cancelled Passenger'!DW8+'WAV Trips Cancelled by Driver '!DW8),"")</f>
        <v/>
      </c>
      <c r="DX8" s="34" t="str">
        <f>IF(('WAV Trips Completed'!DX8+'WAV Trips Not Accepted'!DX8+'WAV Trips Cancelled No-show'!DX8+'WAV Trips Cancelled Passenger'!DX8+'WAV Trips Cancelled by Driver '!DX8),'WAV Trips Cancelled Passenger'!DX8/('WAV Trips Completed'!DX8+'WAV Trips Not Accepted'!DX8+'WAV Trips Cancelled No-show'!DX8+'WAV Trips Cancelled Passenger'!DX8+'WAV Trips Cancelled by Driver '!DX8),"")</f>
        <v/>
      </c>
      <c r="DY8" s="34" t="str">
        <f>IF(('WAV Trips Completed'!DY8+'WAV Trips Not Accepted'!DY8+'WAV Trips Cancelled No-show'!DY8+'WAV Trips Cancelled Passenger'!DY8+'WAV Trips Cancelled by Driver '!DY8),'WAV Trips Cancelled Passenger'!DY8/('WAV Trips Completed'!DY8+'WAV Trips Not Accepted'!DY8+'WAV Trips Cancelled No-show'!DY8+'WAV Trips Cancelled Passenger'!DY8+'WAV Trips Cancelled by Driver '!DY8),"")</f>
        <v/>
      </c>
      <c r="DZ8" s="34" t="str">
        <f>IF(('WAV Trips Completed'!DZ8+'WAV Trips Not Accepted'!DZ8+'WAV Trips Cancelled No-show'!DZ8+'WAV Trips Cancelled Passenger'!DZ8+'WAV Trips Cancelled by Driver '!DZ8),'WAV Trips Cancelled Passenger'!DZ8/('WAV Trips Completed'!DZ8+'WAV Trips Not Accepted'!DZ8+'WAV Trips Cancelled No-show'!DZ8+'WAV Trips Cancelled Passenger'!DZ8+'WAV Trips Cancelled by Driver '!DZ8),"")</f>
        <v/>
      </c>
      <c r="EA8" s="34">
        <f>IF(('WAV Trips Completed'!EA8+'WAV Trips Not Accepted'!EA8+'WAV Trips Cancelled No-show'!EA8+'WAV Trips Cancelled Passenger'!EA8+'WAV Trips Cancelled by Driver '!EA8),'WAV Trips Cancelled Passenger'!EA8/('WAV Trips Completed'!EA8+'WAV Trips Not Accepted'!EA8+'WAV Trips Cancelled No-show'!EA8+'WAV Trips Cancelled Passenger'!EA8+'WAV Trips Cancelled by Driver '!EA8),"")</f>
        <v>0</v>
      </c>
      <c r="EB8" s="34">
        <f>IF(('WAV Trips Completed'!EB8+'WAV Trips Not Accepted'!EB8+'WAV Trips Cancelled No-show'!EB8+'WAV Trips Cancelled Passenger'!EB8+'WAV Trips Cancelled by Driver '!EB8),'WAV Trips Cancelled Passenger'!EB8/('WAV Trips Completed'!EB8+'WAV Trips Not Accepted'!EB8+'WAV Trips Cancelled No-show'!EB8+'WAV Trips Cancelled Passenger'!EB8+'WAV Trips Cancelled by Driver '!EB8),"")</f>
        <v>0</v>
      </c>
      <c r="EC8" s="34" t="str">
        <f>IF(('WAV Trips Completed'!EC8+'WAV Trips Not Accepted'!EC8+'WAV Trips Cancelled No-show'!EC8+'WAV Trips Cancelled Passenger'!EC8+'WAV Trips Cancelled by Driver '!EC8),'WAV Trips Cancelled Passenger'!EC8/('WAV Trips Completed'!EC8+'WAV Trips Not Accepted'!EC8+'WAV Trips Cancelled No-show'!EC8+'WAV Trips Cancelled Passenger'!EC8+'WAV Trips Cancelled by Driver '!EC8),"")</f>
        <v/>
      </c>
      <c r="ED8" s="34" t="str">
        <f>IF(('WAV Trips Completed'!ED8+'WAV Trips Not Accepted'!ED8+'WAV Trips Cancelled No-show'!ED8+'WAV Trips Cancelled Passenger'!ED8+'WAV Trips Cancelled by Driver '!ED8),'WAV Trips Cancelled Passenger'!ED8/('WAV Trips Completed'!ED8+'WAV Trips Not Accepted'!ED8+'WAV Trips Cancelled No-show'!ED8+'WAV Trips Cancelled Passenger'!ED8+'WAV Trips Cancelled by Driver '!ED8),"")</f>
        <v/>
      </c>
      <c r="EE8" s="34" t="str">
        <f>IF(('WAV Trips Completed'!EE8+'WAV Trips Not Accepted'!EE8+'WAV Trips Cancelled No-show'!EE8+'WAV Trips Cancelled Passenger'!EE8+'WAV Trips Cancelled by Driver '!EE8),'WAV Trips Cancelled Passenger'!EE8/('WAV Trips Completed'!EE8+'WAV Trips Not Accepted'!EE8+'WAV Trips Cancelled No-show'!EE8+'WAV Trips Cancelled Passenger'!EE8+'WAV Trips Cancelled by Driver '!EE8),"")</f>
        <v/>
      </c>
      <c r="EF8" s="34">
        <f>IF(('WAV Trips Completed'!EF8+'WAV Trips Not Accepted'!EF8+'WAV Trips Cancelled No-show'!EF8+'WAV Trips Cancelled Passenger'!EF8+'WAV Trips Cancelled by Driver '!EF8),'WAV Trips Cancelled Passenger'!EF8/('WAV Trips Completed'!EF8+'WAV Trips Not Accepted'!EF8+'WAV Trips Cancelled No-show'!EF8+'WAV Trips Cancelled Passenger'!EF8+'WAV Trips Cancelled by Driver '!EF8),"")</f>
        <v>0</v>
      </c>
      <c r="EG8" s="34" t="str">
        <f>IF(('WAV Trips Completed'!EG8+'WAV Trips Not Accepted'!EG8+'WAV Trips Cancelled No-show'!EG8+'WAV Trips Cancelled Passenger'!EG8+'WAV Trips Cancelled by Driver '!EG8),'WAV Trips Cancelled Passenger'!EG8/('WAV Trips Completed'!EG8+'WAV Trips Not Accepted'!EG8+'WAV Trips Cancelled No-show'!EG8+'WAV Trips Cancelled Passenger'!EG8+'WAV Trips Cancelled by Driver '!EG8),"")</f>
        <v/>
      </c>
      <c r="EH8" s="34" t="str">
        <f>IF(('WAV Trips Completed'!EH8+'WAV Trips Not Accepted'!EH8+'WAV Trips Cancelled No-show'!EH8+'WAV Trips Cancelled Passenger'!EH8+'WAV Trips Cancelled by Driver '!EH8),'WAV Trips Cancelled Passenger'!EH8/('WAV Trips Completed'!EH8+'WAV Trips Not Accepted'!EH8+'WAV Trips Cancelled No-show'!EH8+'WAV Trips Cancelled Passenger'!EH8+'WAV Trips Cancelled by Driver '!EH8),"")</f>
        <v/>
      </c>
      <c r="EI8" s="34" t="str">
        <f>IF(('WAV Trips Completed'!EI8+'WAV Trips Not Accepted'!EI8+'WAV Trips Cancelled No-show'!EI8+'WAV Trips Cancelled Passenger'!EI8+'WAV Trips Cancelled by Driver '!EI8),'WAV Trips Cancelled Passenger'!EI8/('WAV Trips Completed'!EI8+'WAV Trips Not Accepted'!EI8+'WAV Trips Cancelled No-show'!EI8+'WAV Trips Cancelled Passenger'!EI8+'WAV Trips Cancelled by Driver '!EI8),"")</f>
        <v/>
      </c>
      <c r="EJ8" s="34" t="str">
        <f>IF(('WAV Trips Completed'!EJ8+'WAV Trips Not Accepted'!EJ8+'WAV Trips Cancelled No-show'!EJ8+'WAV Trips Cancelled Passenger'!EJ8+'WAV Trips Cancelled by Driver '!EJ8),'WAV Trips Cancelled Passenger'!EJ8/('WAV Trips Completed'!EJ8+'WAV Trips Not Accepted'!EJ8+'WAV Trips Cancelled No-show'!EJ8+'WAV Trips Cancelled Passenger'!EJ8+'WAV Trips Cancelled by Driver '!EJ8),"")</f>
        <v/>
      </c>
      <c r="EK8" s="34">
        <f>IF(('WAV Trips Completed'!EK8+'WAV Trips Not Accepted'!EK8+'WAV Trips Cancelled No-show'!EK8+'WAV Trips Cancelled Passenger'!EK8+'WAV Trips Cancelled by Driver '!EK8),'WAV Trips Cancelled Passenger'!EK8/('WAV Trips Completed'!EK8+'WAV Trips Not Accepted'!EK8+'WAV Trips Cancelled No-show'!EK8+'WAV Trips Cancelled Passenger'!EK8+'WAV Trips Cancelled by Driver '!EK8),"")</f>
        <v>0</v>
      </c>
      <c r="EL8" s="34" t="str">
        <f>IF(('WAV Trips Completed'!EL8+'WAV Trips Not Accepted'!EL8+'WAV Trips Cancelled No-show'!EL8+'WAV Trips Cancelled Passenger'!EL8+'WAV Trips Cancelled by Driver '!EL8),'WAV Trips Cancelled Passenger'!EL8/('WAV Trips Completed'!EL8+'WAV Trips Not Accepted'!EL8+'WAV Trips Cancelled No-show'!EL8+'WAV Trips Cancelled Passenger'!EL8+'WAV Trips Cancelled by Driver '!EL8),"")</f>
        <v/>
      </c>
      <c r="EM8" s="34" t="str">
        <f>IF(('WAV Trips Completed'!EM8+'WAV Trips Not Accepted'!EM8+'WAV Trips Cancelled No-show'!EM8+'WAV Trips Cancelled Passenger'!EM8+'WAV Trips Cancelled by Driver '!EM8),'WAV Trips Cancelled Passenger'!EM8/('WAV Trips Completed'!EM8+'WAV Trips Not Accepted'!EM8+'WAV Trips Cancelled No-show'!EM8+'WAV Trips Cancelled Passenger'!EM8+'WAV Trips Cancelled by Driver '!EM8),"")</f>
        <v/>
      </c>
      <c r="EN8" s="34" t="str">
        <f>IF(('WAV Trips Completed'!EN8+'WAV Trips Not Accepted'!EN8+'WAV Trips Cancelled No-show'!EN8+'WAV Trips Cancelled Passenger'!EN8+'WAV Trips Cancelled by Driver '!EN8),'WAV Trips Cancelled Passenger'!EN8/('WAV Trips Completed'!EN8+'WAV Trips Not Accepted'!EN8+'WAV Trips Cancelled No-show'!EN8+'WAV Trips Cancelled Passenger'!EN8+'WAV Trips Cancelled by Driver '!EN8),"")</f>
        <v/>
      </c>
      <c r="EO8" s="34" t="str">
        <f>IF(('WAV Trips Completed'!EO8+'WAV Trips Not Accepted'!EO8+'WAV Trips Cancelled No-show'!EO8+'WAV Trips Cancelled Passenger'!EO8+'WAV Trips Cancelled by Driver '!EO8),'WAV Trips Cancelled Passenger'!EO8/('WAV Trips Completed'!EO8+'WAV Trips Not Accepted'!EO8+'WAV Trips Cancelled No-show'!EO8+'WAV Trips Cancelled Passenger'!EO8+'WAV Trips Cancelled by Driver '!EO8),"")</f>
        <v/>
      </c>
      <c r="EP8" s="34" t="str">
        <f>IF(('WAV Trips Completed'!EP8+'WAV Trips Not Accepted'!EP8+'WAV Trips Cancelled No-show'!EP8+'WAV Trips Cancelled Passenger'!EP8+'WAV Trips Cancelled by Driver '!EP8),'WAV Trips Cancelled Passenger'!EP8/('WAV Trips Completed'!EP8+'WAV Trips Not Accepted'!EP8+'WAV Trips Cancelled No-show'!EP8+'WAV Trips Cancelled Passenger'!EP8+'WAV Trips Cancelled by Driver '!EP8),"")</f>
        <v/>
      </c>
      <c r="EQ8" s="34" t="str">
        <f>IF(('WAV Trips Completed'!EQ8+'WAV Trips Not Accepted'!EQ8+'WAV Trips Cancelled No-show'!EQ8+'WAV Trips Cancelled Passenger'!EQ8+'WAV Trips Cancelled by Driver '!EQ8),'WAV Trips Cancelled Passenger'!EQ8/('WAV Trips Completed'!EQ8+'WAV Trips Not Accepted'!EQ8+'WAV Trips Cancelled No-show'!EQ8+'WAV Trips Cancelled Passenger'!EQ8+'WAV Trips Cancelled by Driver '!EQ8),"")</f>
        <v/>
      </c>
      <c r="ER8" s="34" t="str">
        <f>IF(('WAV Trips Completed'!ER8+'WAV Trips Not Accepted'!ER8+'WAV Trips Cancelled No-show'!ER8+'WAV Trips Cancelled Passenger'!ER8+'WAV Trips Cancelled by Driver '!ER8),'WAV Trips Cancelled Passenger'!ER8/('WAV Trips Completed'!ER8+'WAV Trips Not Accepted'!ER8+'WAV Trips Cancelled No-show'!ER8+'WAV Trips Cancelled Passenger'!ER8+'WAV Trips Cancelled by Driver '!ER8),"")</f>
        <v/>
      </c>
      <c r="ES8" s="34" t="str">
        <f>IF(('WAV Trips Completed'!ES8+'WAV Trips Not Accepted'!ES8+'WAV Trips Cancelled No-show'!ES8+'WAV Trips Cancelled Passenger'!ES8+'WAV Trips Cancelled by Driver '!ES8),'WAV Trips Cancelled Passenger'!ES8/('WAV Trips Completed'!ES8+'WAV Trips Not Accepted'!ES8+'WAV Trips Cancelled No-show'!ES8+'WAV Trips Cancelled Passenger'!ES8+'WAV Trips Cancelled by Driver '!ES8),"")</f>
        <v/>
      </c>
      <c r="ET8" s="34" t="str">
        <f>IF(('WAV Trips Completed'!ET8+'WAV Trips Not Accepted'!ET8+'WAV Trips Cancelled No-show'!ET8+'WAV Trips Cancelled Passenger'!ET8+'WAV Trips Cancelled by Driver '!ET8),'WAV Trips Cancelled Passenger'!ET8/('WAV Trips Completed'!ET8+'WAV Trips Not Accepted'!ET8+'WAV Trips Cancelled No-show'!ET8+'WAV Trips Cancelled Passenger'!ET8+'WAV Trips Cancelled by Driver '!ET8),"")</f>
        <v/>
      </c>
      <c r="EU8" s="34" t="str">
        <f>IF(('WAV Trips Completed'!EU8+'WAV Trips Not Accepted'!EU8+'WAV Trips Cancelled No-show'!EU8+'WAV Trips Cancelled Passenger'!EU8+'WAV Trips Cancelled by Driver '!EU8),'WAV Trips Cancelled Passenger'!EU8/('WAV Trips Completed'!EU8+'WAV Trips Not Accepted'!EU8+'WAV Trips Cancelled No-show'!EU8+'WAV Trips Cancelled Passenger'!EU8+'WAV Trips Cancelled by Driver '!EU8),"")</f>
        <v/>
      </c>
      <c r="EV8" s="34" t="str">
        <f>IF(('WAV Trips Completed'!EV8+'WAV Trips Not Accepted'!EV8+'WAV Trips Cancelled No-show'!EV8+'WAV Trips Cancelled Passenger'!EV8+'WAV Trips Cancelled by Driver '!EV8),'WAV Trips Cancelled Passenger'!EV8/('WAV Trips Completed'!EV8+'WAV Trips Not Accepted'!EV8+'WAV Trips Cancelled No-show'!EV8+'WAV Trips Cancelled Passenger'!EV8+'WAV Trips Cancelled by Driver '!EV8),"")</f>
        <v/>
      </c>
      <c r="EW8" s="34" t="str">
        <f>IF(('WAV Trips Completed'!EW8+'WAV Trips Not Accepted'!EW8+'WAV Trips Cancelled No-show'!EW8+'WAV Trips Cancelled Passenger'!EW8+'WAV Trips Cancelled by Driver '!EW8),'WAV Trips Cancelled Passenger'!EW8/('WAV Trips Completed'!EW8+'WAV Trips Not Accepted'!EW8+'WAV Trips Cancelled No-show'!EW8+'WAV Trips Cancelled Passenger'!EW8+'WAV Trips Cancelled by Driver '!EW8),"")</f>
        <v/>
      </c>
      <c r="EX8" s="34" t="str">
        <f>IF(('WAV Trips Completed'!EX8+'WAV Trips Not Accepted'!EX8+'WAV Trips Cancelled No-show'!EX8+'WAV Trips Cancelled Passenger'!EX8+'WAV Trips Cancelled by Driver '!EX8),'WAV Trips Cancelled Passenger'!EX8/('WAV Trips Completed'!EX8+'WAV Trips Not Accepted'!EX8+'WAV Trips Cancelled No-show'!EX8+'WAV Trips Cancelled Passenger'!EX8+'WAV Trips Cancelled by Driver '!EX8),"")</f>
        <v/>
      </c>
      <c r="EY8" s="34" t="str">
        <f>IF(('WAV Trips Completed'!EY8+'WAV Trips Not Accepted'!EY8+'WAV Trips Cancelled No-show'!EY8+'WAV Trips Cancelled Passenger'!EY8+'WAV Trips Cancelled by Driver '!EY8),'WAV Trips Cancelled Passenger'!EY8/('WAV Trips Completed'!EY8+'WAV Trips Not Accepted'!EY8+'WAV Trips Cancelled No-show'!EY8+'WAV Trips Cancelled Passenger'!EY8+'WAV Trips Cancelled by Driver '!EY8),"")</f>
        <v/>
      </c>
      <c r="EZ8" s="34" t="str">
        <f>IF(('WAV Trips Completed'!EZ8+'WAV Trips Not Accepted'!EZ8+'WAV Trips Cancelled No-show'!EZ8+'WAV Trips Cancelled Passenger'!EZ8+'WAV Trips Cancelled by Driver '!EZ8),'WAV Trips Cancelled Passenger'!EZ8/('WAV Trips Completed'!EZ8+'WAV Trips Not Accepted'!EZ8+'WAV Trips Cancelled No-show'!EZ8+'WAV Trips Cancelled Passenger'!EZ8+'WAV Trips Cancelled by Driver '!EZ8),"")</f>
        <v/>
      </c>
      <c r="FA8" s="34" t="str">
        <f>IF(('WAV Trips Completed'!FA8+'WAV Trips Not Accepted'!FA8+'WAV Trips Cancelled No-show'!FA8+'WAV Trips Cancelled Passenger'!FA8+'WAV Trips Cancelled by Driver '!FA8),'WAV Trips Cancelled Passenger'!FA8/('WAV Trips Completed'!FA8+'WAV Trips Not Accepted'!FA8+'WAV Trips Cancelled No-show'!FA8+'WAV Trips Cancelled Passenger'!FA8+'WAV Trips Cancelled by Driver '!FA8),"")</f>
        <v/>
      </c>
      <c r="FB8" s="34" t="str">
        <f>IF(('WAV Trips Completed'!FB8+'WAV Trips Not Accepted'!FB8+'WAV Trips Cancelled No-show'!FB8+'WAV Trips Cancelled Passenger'!FB8+'WAV Trips Cancelled by Driver '!FB8),'WAV Trips Cancelled Passenger'!FB8/('WAV Trips Completed'!FB8+'WAV Trips Not Accepted'!FB8+'WAV Trips Cancelled No-show'!FB8+'WAV Trips Cancelled Passenger'!FB8+'WAV Trips Cancelled by Driver '!FB8),"")</f>
        <v/>
      </c>
      <c r="FC8" s="34" t="str">
        <f>IF(('WAV Trips Completed'!FC8+'WAV Trips Not Accepted'!FC8+'WAV Trips Cancelled No-show'!FC8+'WAV Trips Cancelled Passenger'!FC8+'WAV Trips Cancelled by Driver '!FC8),'WAV Trips Cancelled Passenger'!FC8/('WAV Trips Completed'!FC8+'WAV Trips Not Accepted'!FC8+'WAV Trips Cancelled No-show'!FC8+'WAV Trips Cancelled Passenger'!FC8+'WAV Trips Cancelled by Driver '!FC8),"")</f>
        <v/>
      </c>
      <c r="FD8" s="34" t="str">
        <f>IF(('WAV Trips Completed'!FD8+'WAV Trips Not Accepted'!FD8+'WAV Trips Cancelled No-show'!FD8+'WAV Trips Cancelled Passenger'!FD8+'WAV Trips Cancelled by Driver '!FD8),'WAV Trips Cancelled Passenger'!FD8/('WAV Trips Completed'!FD8+'WAV Trips Not Accepted'!FD8+'WAV Trips Cancelled No-show'!FD8+'WAV Trips Cancelled Passenger'!FD8+'WAV Trips Cancelled by Driver '!FD8),"")</f>
        <v/>
      </c>
      <c r="FE8" s="34">
        <f>IF(('WAV Trips Completed'!FE8+'WAV Trips Not Accepted'!FE8+'WAV Trips Cancelled No-show'!FE8+'WAV Trips Cancelled Passenger'!FE8+'WAV Trips Cancelled by Driver '!FE8),'WAV Trips Cancelled Passenger'!FE8/('WAV Trips Completed'!FE8+'WAV Trips Not Accepted'!FE8+'WAV Trips Cancelled No-show'!FE8+'WAV Trips Cancelled Passenger'!FE8+'WAV Trips Cancelled by Driver '!FE8),"")</f>
        <v>0</v>
      </c>
      <c r="FF8" s="34" t="str">
        <f>IF(('WAV Trips Completed'!FF8+'WAV Trips Not Accepted'!FF8+'WAV Trips Cancelled No-show'!FF8+'WAV Trips Cancelled Passenger'!FF8+'WAV Trips Cancelled by Driver '!FF8),'WAV Trips Cancelled Passenger'!FF8/('WAV Trips Completed'!FF8+'WAV Trips Not Accepted'!FF8+'WAV Trips Cancelled No-show'!FF8+'WAV Trips Cancelled Passenger'!FF8+'WAV Trips Cancelled by Driver '!FF8),"")</f>
        <v/>
      </c>
      <c r="FG8" s="34">
        <f>IF(('WAV Trips Completed'!FG8+'WAV Trips Not Accepted'!FG8+'WAV Trips Cancelled No-show'!FG8+'WAV Trips Cancelled Passenger'!FG8+'WAV Trips Cancelled by Driver '!FG8),'WAV Trips Cancelled Passenger'!FG8/('WAV Trips Completed'!FG8+'WAV Trips Not Accepted'!FG8+'WAV Trips Cancelled No-show'!FG8+'WAV Trips Cancelled Passenger'!FG8+'WAV Trips Cancelled by Driver '!FG8),"")</f>
        <v>1</v>
      </c>
      <c r="FH8" s="34">
        <f>IF(('WAV Trips Completed'!FH8+'WAV Trips Not Accepted'!FH8+'WAV Trips Cancelled No-show'!FH8+'WAV Trips Cancelled Passenger'!FH8+'WAV Trips Cancelled by Driver '!FH8),'WAV Trips Cancelled Passenger'!FH8/('WAV Trips Completed'!FH8+'WAV Trips Not Accepted'!FH8+'WAV Trips Cancelled No-show'!FH8+'WAV Trips Cancelled Passenger'!FH8+'WAV Trips Cancelled by Driver '!FH8),"")</f>
        <v>0.5</v>
      </c>
      <c r="FI8" s="34">
        <f>IF(('WAV Trips Completed'!FI8+'WAV Trips Not Accepted'!FI8+'WAV Trips Cancelled No-show'!FI8+'WAV Trips Cancelled Passenger'!FI8+'WAV Trips Cancelled by Driver '!FI8),'WAV Trips Cancelled Passenger'!FI8/('WAV Trips Completed'!FI8+'WAV Trips Not Accepted'!FI8+'WAV Trips Cancelled No-show'!FI8+'WAV Trips Cancelled Passenger'!FI8+'WAV Trips Cancelled by Driver '!FI8),"")</f>
        <v>0</v>
      </c>
      <c r="FJ8" s="34" t="str">
        <f>IF(('WAV Trips Completed'!FJ8+'WAV Trips Not Accepted'!FJ8+'WAV Trips Cancelled No-show'!FJ8+'WAV Trips Cancelled Passenger'!FJ8+'WAV Trips Cancelled by Driver '!FJ8),'WAV Trips Cancelled Passenger'!FJ8/('WAV Trips Completed'!FJ8+'WAV Trips Not Accepted'!FJ8+'WAV Trips Cancelled No-show'!FJ8+'WAV Trips Cancelled Passenger'!FJ8+'WAV Trips Cancelled by Driver '!FJ8),"")</f>
        <v/>
      </c>
      <c r="FK8" s="34">
        <f>IF(('WAV Trips Completed'!FK8+'WAV Trips Not Accepted'!FK8+'WAV Trips Cancelled No-show'!FK8+'WAV Trips Cancelled Passenger'!FK8+'WAV Trips Cancelled by Driver '!FK8),'WAV Trips Cancelled Passenger'!FK8/('WAV Trips Completed'!FK8+'WAV Trips Not Accepted'!FK8+'WAV Trips Cancelled No-show'!FK8+'WAV Trips Cancelled Passenger'!FK8+'WAV Trips Cancelled by Driver '!FK8),"")</f>
        <v>1</v>
      </c>
      <c r="FL8" s="34" t="str">
        <f>IF(('WAV Trips Completed'!FL8+'WAV Trips Not Accepted'!FL8+'WAV Trips Cancelled No-show'!FL8+'WAV Trips Cancelled Passenger'!FL8+'WAV Trips Cancelled by Driver '!FL8),'WAV Trips Cancelled Passenger'!FL8/('WAV Trips Completed'!FL8+'WAV Trips Not Accepted'!FL8+'WAV Trips Cancelled No-show'!FL8+'WAV Trips Cancelled Passenger'!FL8+'WAV Trips Cancelled by Driver '!FL8),"")</f>
        <v/>
      </c>
      <c r="FM8" s="34" t="str">
        <f>IF(('WAV Trips Completed'!FM8+'WAV Trips Not Accepted'!FM8+'WAV Trips Cancelled No-show'!FM8+'WAV Trips Cancelled Passenger'!FM8+'WAV Trips Cancelled by Driver '!FM8),'WAV Trips Cancelled Passenger'!FM8/('WAV Trips Completed'!FM8+'WAV Trips Not Accepted'!FM8+'WAV Trips Cancelled No-show'!FM8+'WAV Trips Cancelled Passenger'!FM8+'WAV Trips Cancelled by Driver '!FM8),"")</f>
        <v/>
      </c>
    </row>
    <row r="9" ht="15.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row>
    <row r="10" ht="15.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row>
    <row r="11" ht="15.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row>
    <row r="12" ht="15.7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row>
    <row r="13" ht="15.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row>
    <row r="14" ht="15.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row>
    <row r="15" ht="15.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row>
    <row r="16" ht="15.7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row>
    <row r="17" ht="15.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row>
    <row r="18" ht="15.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row>
    <row r="19" ht="15.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row>
    <row r="20" ht="15.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row>
    <row r="21" ht="15.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row>
    <row r="22"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row>
    <row r="23"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row>
    <row r="24"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row>
    <row r="2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row>
    <row r="26"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row>
    <row r="27"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row>
    <row r="28"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row>
    <row r="29"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row>
    <row r="30"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row>
    <row r="3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row>
    <row r="32"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row>
    <row r="33"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row>
    <row r="34"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row>
    <row r="35"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row>
    <row r="3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row>
  </sheetData>
  <mergeCells count="10">
    <mergeCell ref="CT4:DQ4"/>
    <mergeCell ref="DR4:EO4"/>
    <mergeCell ref="EP4:FM4"/>
    <mergeCell ref="B1:Y1"/>
    <mergeCell ref="B2:Y2"/>
    <mergeCell ref="B3:Y3"/>
    <mergeCell ref="B4:Y4"/>
    <mergeCell ref="Z4:AW4"/>
    <mergeCell ref="AX4:BU4"/>
    <mergeCell ref="BV4:CS4"/>
  </mergeCells>
  <printOptions/>
  <pageMargins bottom="0.75" footer="0.0" header="0.0" left="0.25" right="0.25" top="0.75"/>
  <pageSetup orientation="landscape"/>
  <headerFooter>
    <oddFooter>&amp;LUSA.602807680.2/TOU_x000D_&amp;A&amp;CPage &amp;P&amp;R 28.12.20</oddFooter>
  </headerFooter>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0"/>
  <cols>
    <col customWidth="1" min="1" max="1" width="16.13"/>
    <col customWidth="1" min="2" max="169" width="8.0"/>
  </cols>
  <sheetData>
    <row r="1">
      <c r="A1" s="1"/>
      <c r="B1" s="2" t="s">
        <v>0</v>
      </c>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row>
    <row r="2">
      <c r="A2" s="1"/>
      <c r="B2" s="2" t="s">
        <v>27</v>
      </c>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row>
    <row r="3" ht="18.0" customHeight="1">
      <c r="A3" s="28" t="str">
        <f>'WAVs in Operation'!A3</f>
        <v>Q2 2020</v>
      </c>
      <c r="B3" s="4" t="str">
        <f>A3</f>
        <v>Q2 2020</v>
      </c>
      <c r="C3" s="5"/>
      <c r="D3" s="5"/>
      <c r="E3" s="5"/>
      <c r="F3" s="5"/>
      <c r="G3" s="5"/>
      <c r="H3" s="5"/>
      <c r="I3" s="5"/>
      <c r="J3" s="5"/>
      <c r="K3" s="5"/>
      <c r="L3" s="5"/>
      <c r="M3" s="5"/>
      <c r="N3" s="5"/>
      <c r="O3" s="5"/>
      <c r="P3" s="5"/>
      <c r="Q3" s="5"/>
      <c r="R3" s="5"/>
      <c r="S3" s="5"/>
      <c r="T3" s="5"/>
      <c r="U3" s="5"/>
      <c r="V3" s="5"/>
      <c r="W3" s="5"/>
      <c r="X3" s="5"/>
      <c r="Y3" s="5"/>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row>
    <row r="4" ht="18.0" customHeight="1">
      <c r="A4" s="7"/>
      <c r="B4" s="8" t="s">
        <v>3</v>
      </c>
      <c r="C4" s="9"/>
      <c r="D4" s="9"/>
      <c r="E4" s="9"/>
      <c r="F4" s="9"/>
      <c r="G4" s="9"/>
      <c r="H4" s="9"/>
      <c r="I4" s="9"/>
      <c r="J4" s="9"/>
      <c r="K4" s="9"/>
      <c r="L4" s="9"/>
      <c r="M4" s="9"/>
      <c r="N4" s="9"/>
      <c r="O4" s="9"/>
      <c r="P4" s="9"/>
      <c r="Q4" s="9"/>
      <c r="R4" s="9"/>
      <c r="S4" s="9"/>
      <c r="T4" s="9"/>
      <c r="U4" s="9"/>
      <c r="V4" s="9"/>
      <c r="W4" s="9"/>
      <c r="X4" s="9"/>
      <c r="Y4" s="10"/>
      <c r="Z4" s="11" t="s">
        <v>4</v>
      </c>
      <c r="AA4" s="9"/>
      <c r="AB4" s="9"/>
      <c r="AC4" s="9"/>
      <c r="AD4" s="9"/>
      <c r="AE4" s="9"/>
      <c r="AF4" s="9"/>
      <c r="AG4" s="9"/>
      <c r="AH4" s="9"/>
      <c r="AI4" s="9"/>
      <c r="AJ4" s="9"/>
      <c r="AK4" s="9"/>
      <c r="AL4" s="9"/>
      <c r="AM4" s="9"/>
      <c r="AN4" s="9"/>
      <c r="AO4" s="9"/>
      <c r="AP4" s="9"/>
      <c r="AQ4" s="9"/>
      <c r="AR4" s="9"/>
      <c r="AS4" s="9"/>
      <c r="AT4" s="9"/>
      <c r="AU4" s="9"/>
      <c r="AV4" s="9"/>
      <c r="AW4" s="10"/>
      <c r="AX4" s="8" t="s">
        <v>5</v>
      </c>
      <c r="AY4" s="9"/>
      <c r="AZ4" s="9"/>
      <c r="BA4" s="9"/>
      <c r="BB4" s="9"/>
      <c r="BC4" s="9"/>
      <c r="BD4" s="9"/>
      <c r="BE4" s="9"/>
      <c r="BF4" s="9"/>
      <c r="BG4" s="9"/>
      <c r="BH4" s="9"/>
      <c r="BI4" s="9"/>
      <c r="BJ4" s="9"/>
      <c r="BK4" s="9"/>
      <c r="BL4" s="9"/>
      <c r="BM4" s="9"/>
      <c r="BN4" s="9"/>
      <c r="BO4" s="9"/>
      <c r="BP4" s="9"/>
      <c r="BQ4" s="9"/>
      <c r="BR4" s="9"/>
      <c r="BS4" s="9"/>
      <c r="BT4" s="9"/>
      <c r="BU4" s="10"/>
      <c r="BV4" s="11" t="s">
        <v>6</v>
      </c>
      <c r="BW4" s="9"/>
      <c r="BX4" s="9"/>
      <c r="BY4" s="9"/>
      <c r="BZ4" s="9"/>
      <c r="CA4" s="9"/>
      <c r="CB4" s="9"/>
      <c r="CC4" s="9"/>
      <c r="CD4" s="9"/>
      <c r="CE4" s="9"/>
      <c r="CF4" s="9"/>
      <c r="CG4" s="9"/>
      <c r="CH4" s="9"/>
      <c r="CI4" s="9"/>
      <c r="CJ4" s="9"/>
      <c r="CK4" s="9"/>
      <c r="CL4" s="9"/>
      <c r="CM4" s="9"/>
      <c r="CN4" s="9"/>
      <c r="CO4" s="9"/>
      <c r="CP4" s="9"/>
      <c r="CQ4" s="9"/>
      <c r="CR4" s="9"/>
      <c r="CS4" s="10"/>
      <c r="CT4" s="8" t="s">
        <v>7</v>
      </c>
      <c r="CU4" s="9"/>
      <c r="CV4" s="9"/>
      <c r="CW4" s="9"/>
      <c r="CX4" s="9"/>
      <c r="CY4" s="9"/>
      <c r="CZ4" s="9"/>
      <c r="DA4" s="9"/>
      <c r="DB4" s="9"/>
      <c r="DC4" s="9"/>
      <c r="DD4" s="9"/>
      <c r="DE4" s="9"/>
      <c r="DF4" s="9"/>
      <c r="DG4" s="9"/>
      <c r="DH4" s="9"/>
      <c r="DI4" s="9"/>
      <c r="DJ4" s="9"/>
      <c r="DK4" s="9"/>
      <c r="DL4" s="9"/>
      <c r="DM4" s="9"/>
      <c r="DN4" s="9"/>
      <c r="DO4" s="9"/>
      <c r="DP4" s="9"/>
      <c r="DQ4" s="10"/>
      <c r="DR4" s="11" t="s">
        <v>8</v>
      </c>
      <c r="DS4" s="9"/>
      <c r="DT4" s="9"/>
      <c r="DU4" s="9"/>
      <c r="DV4" s="9"/>
      <c r="DW4" s="9"/>
      <c r="DX4" s="9"/>
      <c r="DY4" s="9"/>
      <c r="DZ4" s="9"/>
      <c r="EA4" s="9"/>
      <c r="EB4" s="9"/>
      <c r="EC4" s="9"/>
      <c r="ED4" s="9"/>
      <c r="EE4" s="9"/>
      <c r="EF4" s="9"/>
      <c r="EG4" s="9"/>
      <c r="EH4" s="9"/>
      <c r="EI4" s="9"/>
      <c r="EJ4" s="9"/>
      <c r="EK4" s="9"/>
      <c r="EL4" s="9"/>
      <c r="EM4" s="9"/>
      <c r="EN4" s="9"/>
      <c r="EO4" s="10"/>
      <c r="EP4" s="8" t="s">
        <v>9</v>
      </c>
      <c r="EQ4" s="9"/>
      <c r="ER4" s="9"/>
      <c r="ES4" s="9"/>
      <c r="ET4" s="9"/>
      <c r="EU4" s="9"/>
      <c r="EV4" s="9"/>
      <c r="EW4" s="9"/>
      <c r="EX4" s="9"/>
      <c r="EY4" s="9"/>
      <c r="EZ4" s="9"/>
      <c r="FA4" s="9"/>
      <c r="FB4" s="9"/>
      <c r="FC4" s="9"/>
      <c r="FD4" s="9"/>
      <c r="FE4" s="9"/>
      <c r="FF4" s="9"/>
      <c r="FG4" s="9"/>
      <c r="FH4" s="9"/>
      <c r="FI4" s="9"/>
      <c r="FJ4" s="9"/>
      <c r="FK4" s="9"/>
      <c r="FL4" s="9"/>
      <c r="FM4" s="10"/>
    </row>
    <row r="5">
      <c r="A5" s="29" t="s">
        <v>10</v>
      </c>
      <c r="B5" s="13">
        <v>0.0</v>
      </c>
      <c r="C5" s="13">
        <v>0.041666666666666664</v>
      </c>
      <c r="D5" s="13">
        <v>0.0833333333333333</v>
      </c>
      <c r="E5" s="13">
        <v>0.125</v>
      </c>
      <c r="F5" s="13">
        <v>0.166666666666667</v>
      </c>
      <c r="G5" s="13">
        <v>0.208333333333333</v>
      </c>
      <c r="H5" s="13">
        <v>0.25</v>
      </c>
      <c r="I5" s="13">
        <v>0.291666666666667</v>
      </c>
      <c r="J5" s="13">
        <v>0.333333333333333</v>
      </c>
      <c r="K5" s="13">
        <v>0.375</v>
      </c>
      <c r="L5" s="13">
        <v>0.416666666666667</v>
      </c>
      <c r="M5" s="13">
        <v>0.458333333333333</v>
      </c>
      <c r="N5" s="13">
        <v>0.5</v>
      </c>
      <c r="O5" s="13">
        <v>0.541666666666667</v>
      </c>
      <c r="P5" s="13">
        <v>0.583333333333334</v>
      </c>
      <c r="Q5" s="13">
        <v>0.625</v>
      </c>
      <c r="R5" s="13">
        <v>0.666666666666667</v>
      </c>
      <c r="S5" s="13">
        <v>0.708333333333334</v>
      </c>
      <c r="T5" s="13">
        <v>0.75</v>
      </c>
      <c r="U5" s="13">
        <v>0.791666666666667</v>
      </c>
      <c r="V5" s="13">
        <v>0.833333333333334</v>
      </c>
      <c r="W5" s="13">
        <v>0.875</v>
      </c>
      <c r="X5" s="13">
        <v>0.916666666666667</v>
      </c>
      <c r="Y5" s="13">
        <v>0.958333333333334</v>
      </c>
      <c r="Z5" s="13">
        <v>0.0</v>
      </c>
      <c r="AA5" s="13">
        <v>0.041666666666666664</v>
      </c>
      <c r="AB5" s="13">
        <v>0.0833333333333333</v>
      </c>
      <c r="AC5" s="13">
        <v>0.125</v>
      </c>
      <c r="AD5" s="13">
        <v>0.166666666666667</v>
      </c>
      <c r="AE5" s="13">
        <v>0.208333333333333</v>
      </c>
      <c r="AF5" s="13">
        <v>0.25</v>
      </c>
      <c r="AG5" s="13">
        <v>0.291666666666667</v>
      </c>
      <c r="AH5" s="13">
        <v>0.333333333333333</v>
      </c>
      <c r="AI5" s="13">
        <v>0.375</v>
      </c>
      <c r="AJ5" s="13">
        <v>0.416666666666667</v>
      </c>
      <c r="AK5" s="13">
        <v>0.458333333333333</v>
      </c>
      <c r="AL5" s="13">
        <v>0.5</v>
      </c>
      <c r="AM5" s="13">
        <v>0.541666666666667</v>
      </c>
      <c r="AN5" s="13">
        <v>0.583333333333334</v>
      </c>
      <c r="AO5" s="13">
        <v>0.625</v>
      </c>
      <c r="AP5" s="13">
        <v>0.666666666666667</v>
      </c>
      <c r="AQ5" s="13">
        <v>0.708333333333334</v>
      </c>
      <c r="AR5" s="13">
        <v>0.75</v>
      </c>
      <c r="AS5" s="13">
        <v>0.791666666666667</v>
      </c>
      <c r="AT5" s="13">
        <v>0.833333333333334</v>
      </c>
      <c r="AU5" s="13">
        <v>0.875</v>
      </c>
      <c r="AV5" s="13">
        <v>0.916666666666667</v>
      </c>
      <c r="AW5" s="13">
        <v>0.958333333333334</v>
      </c>
      <c r="AX5" s="13">
        <v>0.0</v>
      </c>
      <c r="AY5" s="13">
        <v>0.041666666666666664</v>
      </c>
      <c r="AZ5" s="13">
        <v>0.0833333333333333</v>
      </c>
      <c r="BA5" s="13">
        <v>0.125</v>
      </c>
      <c r="BB5" s="13">
        <v>0.166666666666667</v>
      </c>
      <c r="BC5" s="13">
        <v>0.208333333333333</v>
      </c>
      <c r="BD5" s="13">
        <v>0.25</v>
      </c>
      <c r="BE5" s="13">
        <v>0.291666666666667</v>
      </c>
      <c r="BF5" s="13">
        <v>0.333333333333333</v>
      </c>
      <c r="BG5" s="13">
        <v>0.375</v>
      </c>
      <c r="BH5" s="13">
        <v>0.416666666666667</v>
      </c>
      <c r="BI5" s="13">
        <v>0.458333333333333</v>
      </c>
      <c r="BJ5" s="13">
        <v>0.5</v>
      </c>
      <c r="BK5" s="13">
        <v>0.541666666666667</v>
      </c>
      <c r="BL5" s="13">
        <v>0.583333333333334</v>
      </c>
      <c r="BM5" s="13">
        <v>0.625</v>
      </c>
      <c r="BN5" s="13">
        <v>0.666666666666667</v>
      </c>
      <c r="BO5" s="13">
        <v>0.708333333333334</v>
      </c>
      <c r="BP5" s="13">
        <v>0.75</v>
      </c>
      <c r="BQ5" s="13">
        <v>0.791666666666667</v>
      </c>
      <c r="BR5" s="13">
        <v>0.833333333333334</v>
      </c>
      <c r="BS5" s="13">
        <v>0.875</v>
      </c>
      <c r="BT5" s="13">
        <v>0.916666666666667</v>
      </c>
      <c r="BU5" s="13">
        <v>0.958333333333334</v>
      </c>
      <c r="BV5" s="13">
        <v>0.0</v>
      </c>
      <c r="BW5" s="13">
        <v>0.041666666666666664</v>
      </c>
      <c r="BX5" s="13">
        <v>0.0833333333333333</v>
      </c>
      <c r="BY5" s="13">
        <v>0.125</v>
      </c>
      <c r="BZ5" s="13">
        <v>0.166666666666667</v>
      </c>
      <c r="CA5" s="13">
        <v>0.208333333333333</v>
      </c>
      <c r="CB5" s="13">
        <v>0.25</v>
      </c>
      <c r="CC5" s="13">
        <v>0.291666666666667</v>
      </c>
      <c r="CD5" s="13">
        <v>0.333333333333333</v>
      </c>
      <c r="CE5" s="13">
        <v>0.375</v>
      </c>
      <c r="CF5" s="13">
        <v>0.416666666666667</v>
      </c>
      <c r="CG5" s="13">
        <v>0.458333333333333</v>
      </c>
      <c r="CH5" s="13">
        <v>0.5</v>
      </c>
      <c r="CI5" s="13">
        <v>0.541666666666667</v>
      </c>
      <c r="CJ5" s="13">
        <v>0.583333333333334</v>
      </c>
      <c r="CK5" s="13">
        <v>0.625</v>
      </c>
      <c r="CL5" s="13">
        <v>0.666666666666667</v>
      </c>
      <c r="CM5" s="13">
        <v>0.708333333333334</v>
      </c>
      <c r="CN5" s="13">
        <v>0.75</v>
      </c>
      <c r="CO5" s="13">
        <v>0.791666666666667</v>
      </c>
      <c r="CP5" s="13">
        <v>0.833333333333334</v>
      </c>
      <c r="CQ5" s="13">
        <v>0.875</v>
      </c>
      <c r="CR5" s="13">
        <v>0.916666666666667</v>
      </c>
      <c r="CS5" s="13">
        <v>0.958333333333334</v>
      </c>
      <c r="CT5" s="13">
        <v>0.0</v>
      </c>
      <c r="CU5" s="13">
        <v>0.041666666666666664</v>
      </c>
      <c r="CV5" s="13">
        <v>0.0833333333333333</v>
      </c>
      <c r="CW5" s="13">
        <v>0.125</v>
      </c>
      <c r="CX5" s="13">
        <v>0.166666666666667</v>
      </c>
      <c r="CY5" s="13">
        <v>0.208333333333333</v>
      </c>
      <c r="CZ5" s="13">
        <v>0.25</v>
      </c>
      <c r="DA5" s="13">
        <v>0.291666666666667</v>
      </c>
      <c r="DB5" s="13">
        <v>0.333333333333333</v>
      </c>
      <c r="DC5" s="13">
        <v>0.375</v>
      </c>
      <c r="DD5" s="13">
        <v>0.416666666666667</v>
      </c>
      <c r="DE5" s="13">
        <v>0.458333333333333</v>
      </c>
      <c r="DF5" s="13">
        <v>0.5</v>
      </c>
      <c r="DG5" s="13">
        <v>0.541666666666667</v>
      </c>
      <c r="DH5" s="13">
        <v>0.583333333333334</v>
      </c>
      <c r="DI5" s="13">
        <v>0.625</v>
      </c>
      <c r="DJ5" s="13">
        <v>0.666666666666667</v>
      </c>
      <c r="DK5" s="13">
        <v>0.708333333333334</v>
      </c>
      <c r="DL5" s="13">
        <v>0.75</v>
      </c>
      <c r="DM5" s="13">
        <v>0.791666666666667</v>
      </c>
      <c r="DN5" s="13">
        <v>0.833333333333334</v>
      </c>
      <c r="DO5" s="13">
        <v>0.875</v>
      </c>
      <c r="DP5" s="13">
        <v>0.916666666666667</v>
      </c>
      <c r="DQ5" s="13">
        <v>0.958333333333334</v>
      </c>
      <c r="DR5" s="13">
        <v>0.0</v>
      </c>
      <c r="DS5" s="13">
        <v>0.041666666666666664</v>
      </c>
      <c r="DT5" s="13">
        <v>0.0833333333333333</v>
      </c>
      <c r="DU5" s="13">
        <v>0.125</v>
      </c>
      <c r="DV5" s="13">
        <v>0.166666666666667</v>
      </c>
      <c r="DW5" s="13">
        <v>0.208333333333333</v>
      </c>
      <c r="DX5" s="13">
        <v>0.25</v>
      </c>
      <c r="DY5" s="13">
        <v>0.291666666666667</v>
      </c>
      <c r="DZ5" s="13">
        <v>0.333333333333333</v>
      </c>
      <c r="EA5" s="13">
        <v>0.375</v>
      </c>
      <c r="EB5" s="13">
        <v>0.416666666666667</v>
      </c>
      <c r="EC5" s="13">
        <v>0.458333333333333</v>
      </c>
      <c r="ED5" s="13">
        <v>0.5</v>
      </c>
      <c r="EE5" s="13">
        <v>0.541666666666667</v>
      </c>
      <c r="EF5" s="13">
        <v>0.583333333333334</v>
      </c>
      <c r="EG5" s="13">
        <v>0.625</v>
      </c>
      <c r="EH5" s="13">
        <v>0.666666666666667</v>
      </c>
      <c r="EI5" s="13">
        <v>0.708333333333334</v>
      </c>
      <c r="EJ5" s="13">
        <v>0.75</v>
      </c>
      <c r="EK5" s="13">
        <v>0.791666666666667</v>
      </c>
      <c r="EL5" s="13">
        <v>0.833333333333334</v>
      </c>
      <c r="EM5" s="13">
        <v>0.875</v>
      </c>
      <c r="EN5" s="13">
        <v>0.916666666666667</v>
      </c>
      <c r="EO5" s="13">
        <v>0.958333333333334</v>
      </c>
      <c r="EP5" s="13">
        <v>0.0</v>
      </c>
      <c r="EQ5" s="13">
        <v>0.041666666666666664</v>
      </c>
      <c r="ER5" s="13">
        <v>0.0833333333333333</v>
      </c>
      <c r="ES5" s="13">
        <v>0.125</v>
      </c>
      <c r="ET5" s="13">
        <v>0.166666666666667</v>
      </c>
      <c r="EU5" s="13">
        <v>0.208333333333333</v>
      </c>
      <c r="EV5" s="13">
        <v>0.25</v>
      </c>
      <c r="EW5" s="13">
        <v>0.291666666666667</v>
      </c>
      <c r="EX5" s="13">
        <v>0.333333333333333</v>
      </c>
      <c r="EY5" s="13">
        <v>0.375</v>
      </c>
      <c r="EZ5" s="13">
        <v>0.416666666666667</v>
      </c>
      <c r="FA5" s="13">
        <v>0.458333333333333</v>
      </c>
      <c r="FB5" s="13">
        <v>0.5</v>
      </c>
      <c r="FC5" s="13">
        <v>0.541666666666667</v>
      </c>
      <c r="FD5" s="13">
        <v>0.583333333333334</v>
      </c>
      <c r="FE5" s="13">
        <v>0.625</v>
      </c>
      <c r="FF5" s="13">
        <v>0.666666666666667</v>
      </c>
      <c r="FG5" s="13">
        <v>0.708333333333334</v>
      </c>
      <c r="FH5" s="13">
        <v>0.75</v>
      </c>
      <c r="FI5" s="13">
        <v>0.791666666666667</v>
      </c>
      <c r="FJ5" s="13">
        <v>0.833333333333334</v>
      </c>
      <c r="FK5" s="13">
        <v>0.875</v>
      </c>
      <c r="FL5" s="14">
        <v>0.916666666666667</v>
      </c>
      <c r="FM5" s="15">
        <v>0.958333333333334</v>
      </c>
    </row>
    <row r="6">
      <c r="A6" s="30" t="s">
        <v>11</v>
      </c>
      <c r="B6" s="35">
        <f>IF(('Total Unique WAV Trips'!B6),'WAV Trips Cancelled by Driver '!B6/('Total Unique WAV Trips'!B6),"")</f>
        <v>0.5</v>
      </c>
      <c r="C6" s="35" t="str">
        <f>IF(('Total Unique WAV Trips'!C6),'WAV Trips Cancelled by Driver '!C6/('Total Unique WAV Trips'!C6),"")</f>
        <v/>
      </c>
      <c r="D6" s="35" t="str">
        <f>IF(('Total Unique WAV Trips'!D6),'WAV Trips Cancelled by Driver '!D6/('Total Unique WAV Trips'!D6),"")</f>
        <v/>
      </c>
      <c r="E6" s="35" t="str">
        <f>IF(('Total Unique WAV Trips'!E6),'WAV Trips Cancelled by Driver '!E6/('Total Unique WAV Trips'!E6),"")</f>
        <v/>
      </c>
      <c r="F6" s="35" t="str">
        <f>IF(('Total Unique WAV Trips'!F6),'WAV Trips Cancelled by Driver '!F6/('Total Unique WAV Trips'!F6),"")</f>
        <v/>
      </c>
      <c r="G6" s="35" t="str">
        <f>IF(('Total Unique WAV Trips'!G6),'WAV Trips Cancelled by Driver '!G6/('Total Unique WAV Trips'!G6),"")</f>
        <v/>
      </c>
      <c r="H6" s="35" t="str">
        <f>IF(('Total Unique WAV Trips'!H6),'WAV Trips Cancelled by Driver '!H6/('Total Unique WAV Trips'!H6),"")</f>
        <v/>
      </c>
      <c r="I6" s="35">
        <f>IF(('Total Unique WAV Trips'!I6),'WAV Trips Cancelled by Driver '!I6/('Total Unique WAV Trips'!I6),"")</f>
        <v>1</v>
      </c>
      <c r="J6" s="35">
        <f>IF(('Total Unique WAV Trips'!J6),'WAV Trips Cancelled by Driver '!J6/('Total Unique WAV Trips'!J6),"")</f>
        <v>1</v>
      </c>
      <c r="K6" s="35">
        <f>IF(('Total Unique WAV Trips'!K6),'WAV Trips Cancelled by Driver '!K6/('Total Unique WAV Trips'!K6),"")</f>
        <v>0.75</v>
      </c>
      <c r="L6" s="35">
        <f>IF(('Total Unique WAV Trips'!L6),'WAV Trips Cancelled by Driver '!L6/('Total Unique WAV Trips'!L6),"")</f>
        <v>1</v>
      </c>
      <c r="M6" s="35">
        <f>IF(('Total Unique WAV Trips'!M6),'WAV Trips Cancelled by Driver '!M6/('Total Unique WAV Trips'!M6),"")</f>
        <v>0.8333333333</v>
      </c>
      <c r="N6" s="35">
        <f>IF(('Total Unique WAV Trips'!N6),'WAV Trips Cancelled by Driver '!N6/('Total Unique WAV Trips'!N6),"")</f>
        <v>1</v>
      </c>
      <c r="O6" s="35">
        <f>IF(('Total Unique WAV Trips'!O6),'WAV Trips Cancelled by Driver '!O6/('Total Unique WAV Trips'!O6),"")</f>
        <v>1</v>
      </c>
      <c r="P6" s="35">
        <f>IF(('Total Unique WAV Trips'!P6),'WAV Trips Cancelled by Driver '!P6/('Total Unique WAV Trips'!P6),"")</f>
        <v>1</v>
      </c>
      <c r="Q6" s="35">
        <f>IF(('Total Unique WAV Trips'!Q6),'WAV Trips Cancelled by Driver '!Q6/('Total Unique WAV Trips'!Q6),"")</f>
        <v>1</v>
      </c>
      <c r="R6" s="35">
        <f>IF(('Total Unique WAV Trips'!R6),'WAV Trips Cancelled by Driver '!R6/('Total Unique WAV Trips'!R6),"")</f>
        <v>0.8333333333</v>
      </c>
      <c r="S6" s="35">
        <f>IF(('Total Unique WAV Trips'!S6),'WAV Trips Cancelled by Driver '!S6/('Total Unique WAV Trips'!S6),"")</f>
        <v>0.9166666667</v>
      </c>
      <c r="T6" s="35">
        <f>IF(('Total Unique WAV Trips'!T6),'WAV Trips Cancelled by Driver '!T6/('Total Unique WAV Trips'!T6),"")</f>
        <v>0.75</v>
      </c>
      <c r="U6" s="35">
        <f>IF(('Total Unique WAV Trips'!U6),'WAV Trips Cancelled by Driver '!U6/('Total Unique WAV Trips'!U6),"")</f>
        <v>0.8</v>
      </c>
      <c r="V6" s="35">
        <f>IF(('Total Unique WAV Trips'!V6),'WAV Trips Cancelled by Driver '!V6/('Total Unique WAV Trips'!V6),"")</f>
        <v>0.8333333333</v>
      </c>
      <c r="W6" s="35">
        <f>IF(('Total Unique WAV Trips'!W6),'WAV Trips Cancelled by Driver '!W6/('Total Unique WAV Trips'!W6),"")</f>
        <v>1</v>
      </c>
      <c r="X6" s="35">
        <f>IF(('Total Unique WAV Trips'!X6),'WAV Trips Cancelled by Driver '!X6/('Total Unique WAV Trips'!X6),"")</f>
        <v>1</v>
      </c>
      <c r="Y6" s="35">
        <f>IF(('Total Unique WAV Trips'!Y6),'WAV Trips Cancelled by Driver '!Y6/('Total Unique WAV Trips'!Y6),"")</f>
        <v>1</v>
      </c>
      <c r="Z6" s="35">
        <f>IF(('Total Unique WAV Trips'!Z6),'WAV Trips Cancelled by Driver '!Z6/('Total Unique WAV Trips'!Z6),"")</f>
        <v>1</v>
      </c>
      <c r="AA6" s="35" t="str">
        <f>IF(('Total Unique WAV Trips'!AA6),'WAV Trips Cancelled by Driver '!AA6/('Total Unique WAV Trips'!AA6),"")</f>
        <v/>
      </c>
      <c r="AB6" s="35" t="str">
        <f>IF(('Total Unique WAV Trips'!AB6),'WAV Trips Cancelled by Driver '!AB6/('Total Unique WAV Trips'!AB6),"")</f>
        <v/>
      </c>
      <c r="AC6" s="35" t="str">
        <f>IF(('Total Unique WAV Trips'!AC6),'WAV Trips Cancelled by Driver '!AC6/('Total Unique WAV Trips'!AC6),"")</f>
        <v/>
      </c>
      <c r="AD6" s="35" t="str">
        <f>IF(('Total Unique WAV Trips'!AD6),'WAV Trips Cancelled by Driver '!AD6/('Total Unique WAV Trips'!AD6),"")</f>
        <v/>
      </c>
      <c r="AE6" s="35" t="str">
        <f>IF(('Total Unique WAV Trips'!AE6),'WAV Trips Cancelled by Driver '!AE6/('Total Unique WAV Trips'!AE6),"")</f>
        <v/>
      </c>
      <c r="AF6" s="35" t="str">
        <f>IF(('Total Unique WAV Trips'!AF6),'WAV Trips Cancelled by Driver '!AF6/('Total Unique WAV Trips'!AF6),"")</f>
        <v/>
      </c>
      <c r="AG6" s="35">
        <f>IF(('Total Unique WAV Trips'!AG6),'WAV Trips Cancelled by Driver '!AG6/('Total Unique WAV Trips'!AG6),"")</f>
        <v>1</v>
      </c>
      <c r="AH6" s="35">
        <f>IF(('Total Unique WAV Trips'!AH6),'WAV Trips Cancelled by Driver '!AH6/('Total Unique WAV Trips'!AH6),"")</f>
        <v>1</v>
      </c>
      <c r="AI6" s="35">
        <f>IF(('Total Unique WAV Trips'!AI6),'WAV Trips Cancelled by Driver '!AI6/('Total Unique WAV Trips'!AI6),"")</f>
        <v>1</v>
      </c>
      <c r="AJ6" s="35">
        <f>IF(('Total Unique WAV Trips'!AJ6),'WAV Trips Cancelled by Driver '!AJ6/('Total Unique WAV Trips'!AJ6),"")</f>
        <v>1</v>
      </c>
      <c r="AK6" s="35">
        <f>IF(('Total Unique WAV Trips'!AK6),'WAV Trips Cancelled by Driver '!AK6/('Total Unique WAV Trips'!AK6),"")</f>
        <v>1</v>
      </c>
      <c r="AL6" s="35">
        <f>IF(('Total Unique WAV Trips'!AL6),'WAV Trips Cancelled by Driver '!AL6/('Total Unique WAV Trips'!AL6),"")</f>
        <v>1</v>
      </c>
      <c r="AM6" s="35">
        <f>IF(('Total Unique WAV Trips'!AM6),'WAV Trips Cancelled by Driver '!AM6/('Total Unique WAV Trips'!AM6),"")</f>
        <v>1</v>
      </c>
      <c r="AN6" s="35">
        <f>IF(('Total Unique WAV Trips'!AN6),'WAV Trips Cancelled by Driver '!AN6/('Total Unique WAV Trips'!AN6),"")</f>
        <v>1</v>
      </c>
      <c r="AO6" s="35">
        <f>IF(('Total Unique WAV Trips'!AO6),'WAV Trips Cancelled by Driver '!AO6/('Total Unique WAV Trips'!AO6),"")</f>
        <v>1</v>
      </c>
      <c r="AP6" s="35">
        <f>IF(('Total Unique WAV Trips'!AP6),'WAV Trips Cancelled by Driver '!AP6/('Total Unique WAV Trips'!AP6),"")</f>
        <v>1</v>
      </c>
      <c r="AQ6" s="35">
        <f>IF(('Total Unique WAV Trips'!AQ6),'WAV Trips Cancelled by Driver '!AQ6/('Total Unique WAV Trips'!AQ6),"")</f>
        <v>1</v>
      </c>
      <c r="AR6" s="35">
        <f>IF(('Total Unique WAV Trips'!AR6),'WAV Trips Cancelled by Driver '!AR6/('Total Unique WAV Trips'!AR6),"")</f>
        <v>1</v>
      </c>
      <c r="AS6" s="35">
        <f>IF(('Total Unique WAV Trips'!AS6),'WAV Trips Cancelled by Driver '!AS6/('Total Unique WAV Trips'!AS6),"")</f>
        <v>1</v>
      </c>
      <c r="AT6" s="35">
        <f>IF(('Total Unique WAV Trips'!AT6),'WAV Trips Cancelled by Driver '!AT6/('Total Unique WAV Trips'!AT6),"")</f>
        <v>1</v>
      </c>
      <c r="AU6" s="35">
        <f>IF(('Total Unique WAV Trips'!AU6),'WAV Trips Cancelled by Driver '!AU6/('Total Unique WAV Trips'!AU6),"")</f>
        <v>1</v>
      </c>
      <c r="AV6" s="35">
        <f>IF(('Total Unique WAV Trips'!AV6),'WAV Trips Cancelled by Driver '!AV6/('Total Unique WAV Trips'!AV6),"")</f>
        <v>1</v>
      </c>
      <c r="AW6" s="35">
        <f>IF(('Total Unique WAV Trips'!AW6),'WAV Trips Cancelled by Driver '!AW6/('Total Unique WAV Trips'!AW6),"")</f>
        <v>1</v>
      </c>
      <c r="AX6" s="35">
        <f>IF(('Total Unique WAV Trips'!AX6),'WAV Trips Cancelled by Driver '!AX6/('Total Unique WAV Trips'!AX6),"")</f>
        <v>1</v>
      </c>
      <c r="AY6" s="35" t="str">
        <f>IF(('Total Unique WAV Trips'!AY6),'WAV Trips Cancelled by Driver '!AY6/('Total Unique WAV Trips'!AY6),"")</f>
        <v/>
      </c>
      <c r="AZ6" s="35" t="str">
        <f>IF(('Total Unique WAV Trips'!AZ6),'WAV Trips Cancelled by Driver '!AZ6/('Total Unique WAV Trips'!AZ6),"")</f>
        <v/>
      </c>
      <c r="BA6" s="35" t="str">
        <f>IF(('Total Unique WAV Trips'!BA6),'WAV Trips Cancelled by Driver '!BA6/('Total Unique WAV Trips'!BA6),"")</f>
        <v/>
      </c>
      <c r="BB6" s="35" t="str">
        <f>IF(('Total Unique WAV Trips'!BB6),'WAV Trips Cancelled by Driver '!BB6/('Total Unique WAV Trips'!BB6),"")</f>
        <v/>
      </c>
      <c r="BC6" s="35" t="str">
        <f>IF(('Total Unique WAV Trips'!BC6),'WAV Trips Cancelled by Driver '!BC6/('Total Unique WAV Trips'!BC6),"")</f>
        <v/>
      </c>
      <c r="BD6" s="35" t="str">
        <f>IF(('Total Unique WAV Trips'!BD6),'WAV Trips Cancelled by Driver '!BD6/('Total Unique WAV Trips'!BD6),"")</f>
        <v/>
      </c>
      <c r="BE6" s="35">
        <f>IF(('Total Unique WAV Trips'!BE6),'WAV Trips Cancelled by Driver '!BE6/('Total Unique WAV Trips'!BE6),"")</f>
        <v>1</v>
      </c>
      <c r="BF6" s="35">
        <f>IF(('Total Unique WAV Trips'!BF6),'WAV Trips Cancelled by Driver '!BF6/('Total Unique WAV Trips'!BF6),"")</f>
        <v>1</v>
      </c>
      <c r="BG6" s="35">
        <f>IF(('Total Unique WAV Trips'!BG6),'WAV Trips Cancelled by Driver '!BG6/('Total Unique WAV Trips'!BG6),"")</f>
        <v>1</v>
      </c>
      <c r="BH6" s="35">
        <f>IF(('Total Unique WAV Trips'!BH6),'WAV Trips Cancelled by Driver '!BH6/('Total Unique WAV Trips'!BH6),"")</f>
        <v>1</v>
      </c>
      <c r="BI6" s="35">
        <f>IF(('Total Unique WAV Trips'!BI6),'WAV Trips Cancelled by Driver '!BI6/('Total Unique WAV Trips'!BI6),"")</f>
        <v>1</v>
      </c>
      <c r="BJ6" s="35">
        <f>IF(('Total Unique WAV Trips'!BJ6),'WAV Trips Cancelled by Driver '!BJ6/('Total Unique WAV Trips'!BJ6),"")</f>
        <v>1</v>
      </c>
      <c r="BK6" s="35">
        <f>IF(('Total Unique WAV Trips'!BK6),'WAV Trips Cancelled by Driver '!BK6/('Total Unique WAV Trips'!BK6),"")</f>
        <v>1</v>
      </c>
      <c r="BL6" s="35">
        <f>IF(('Total Unique WAV Trips'!BL6),'WAV Trips Cancelled by Driver '!BL6/('Total Unique WAV Trips'!BL6),"")</f>
        <v>1</v>
      </c>
      <c r="BM6" s="35">
        <f>IF(('Total Unique WAV Trips'!BM6),'WAV Trips Cancelled by Driver '!BM6/('Total Unique WAV Trips'!BM6),"")</f>
        <v>1</v>
      </c>
      <c r="BN6" s="35">
        <f>IF(('Total Unique WAV Trips'!BN6),'WAV Trips Cancelled by Driver '!BN6/('Total Unique WAV Trips'!BN6),"")</f>
        <v>1</v>
      </c>
      <c r="BO6" s="35">
        <f>IF(('Total Unique WAV Trips'!BO6),'WAV Trips Cancelled by Driver '!BO6/('Total Unique WAV Trips'!BO6),"")</f>
        <v>1</v>
      </c>
      <c r="BP6" s="35">
        <f>IF(('Total Unique WAV Trips'!BP6),'WAV Trips Cancelled by Driver '!BP6/('Total Unique WAV Trips'!BP6),"")</f>
        <v>1</v>
      </c>
      <c r="BQ6" s="35">
        <f>IF(('Total Unique WAV Trips'!BQ6),'WAV Trips Cancelled by Driver '!BQ6/('Total Unique WAV Trips'!BQ6),"")</f>
        <v>1</v>
      </c>
      <c r="BR6" s="35">
        <f>IF(('Total Unique WAV Trips'!BR6),'WAV Trips Cancelled by Driver '!BR6/('Total Unique WAV Trips'!BR6),"")</f>
        <v>1</v>
      </c>
      <c r="BS6" s="35">
        <f>IF(('Total Unique WAV Trips'!BS6),'WAV Trips Cancelled by Driver '!BS6/('Total Unique WAV Trips'!BS6),"")</f>
        <v>1</v>
      </c>
      <c r="BT6" s="35">
        <f>IF(('Total Unique WAV Trips'!BT6),'WAV Trips Cancelled by Driver '!BT6/('Total Unique WAV Trips'!BT6),"")</f>
        <v>1</v>
      </c>
      <c r="BU6" s="35">
        <f>IF(('Total Unique WAV Trips'!BU6),'WAV Trips Cancelled by Driver '!BU6/('Total Unique WAV Trips'!BU6),"")</f>
        <v>1</v>
      </c>
      <c r="BV6" s="35">
        <f>IF(('Total Unique WAV Trips'!BV6),'WAV Trips Cancelled by Driver '!BV6/('Total Unique WAV Trips'!BV6),"")</f>
        <v>1</v>
      </c>
      <c r="BW6" s="35" t="str">
        <f>IF(('Total Unique WAV Trips'!BW6),'WAV Trips Cancelled by Driver '!BW6/('Total Unique WAV Trips'!BW6),"")</f>
        <v/>
      </c>
      <c r="BX6" s="35" t="str">
        <f>IF(('Total Unique WAV Trips'!BX6),'WAV Trips Cancelled by Driver '!BX6/('Total Unique WAV Trips'!BX6),"")</f>
        <v/>
      </c>
      <c r="BY6" s="35" t="str">
        <f>IF(('Total Unique WAV Trips'!BY6),'WAV Trips Cancelled by Driver '!BY6/('Total Unique WAV Trips'!BY6),"")</f>
        <v/>
      </c>
      <c r="BZ6" s="35" t="str">
        <f>IF(('Total Unique WAV Trips'!BZ6),'WAV Trips Cancelled by Driver '!BZ6/('Total Unique WAV Trips'!BZ6),"")</f>
        <v/>
      </c>
      <c r="CA6" s="35" t="str">
        <f>IF(('Total Unique WAV Trips'!CA6),'WAV Trips Cancelled by Driver '!CA6/('Total Unique WAV Trips'!CA6),"")</f>
        <v/>
      </c>
      <c r="CB6" s="35" t="str">
        <f>IF(('Total Unique WAV Trips'!CB6),'WAV Trips Cancelled by Driver '!CB6/('Total Unique WAV Trips'!CB6),"")</f>
        <v/>
      </c>
      <c r="CC6" s="35">
        <f>IF(('Total Unique WAV Trips'!CC6),'WAV Trips Cancelled by Driver '!CC6/('Total Unique WAV Trips'!CC6),"")</f>
        <v>1</v>
      </c>
      <c r="CD6" s="35">
        <f>IF(('Total Unique WAV Trips'!CD6),'WAV Trips Cancelled by Driver '!CD6/('Total Unique WAV Trips'!CD6),"")</f>
        <v>1</v>
      </c>
      <c r="CE6" s="35">
        <f>IF(('Total Unique WAV Trips'!CE6),'WAV Trips Cancelled by Driver '!CE6/('Total Unique WAV Trips'!CE6),"")</f>
        <v>1</v>
      </c>
      <c r="CF6" s="35">
        <f>IF(('Total Unique WAV Trips'!CF6),'WAV Trips Cancelled by Driver '!CF6/('Total Unique WAV Trips'!CF6),"")</f>
        <v>1</v>
      </c>
      <c r="CG6" s="35">
        <f>IF(('Total Unique WAV Trips'!CG6),'WAV Trips Cancelled by Driver '!CG6/('Total Unique WAV Trips'!CG6),"")</f>
        <v>1</v>
      </c>
      <c r="CH6" s="35">
        <f>IF(('Total Unique WAV Trips'!CH6),'WAV Trips Cancelled by Driver '!CH6/('Total Unique WAV Trips'!CH6),"")</f>
        <v>1</v>
      </c>
      <c r="CI6" s="35">
        <f>IF(('Total Unique WAV Trips'!CI6),'WAV Trips Cancelled by Driver '!CI6/('Total Unique WAV Trips'!CI6),"")</f>
        <v>1</v>
      </c>
      <c r="CJ6" s="35">
        <f>IF(('Total Unique WAV Trips'!CJ6),'WAV Trips Cancelled by Driver '!CJ6/('Total Unique WAV Trips'!CJ6),"")</f>
        <v>1</v>
      </c>
      <c r="CK6" s="35">
        <f>IF(('Total Unique WAV Trips'!CK6),'WAV Trips Cancelled by Driver '!CK6/('Total Unique WAV Trips'!CK6),"")</f>
        <v>1</v>
      </c>
      <c r="CL6" s="35">
        <f>IF(('Total Unique WAV Trips'!CL6),'WAV Trips Cancelled by Driver '!CL6/('Total Unique WAV Trips'!CL6),"")</f>
        <v>1</v>
      </c>
      <c r="CM6" s="35">
        <f>IF(('Total Unique WAV Trips'!CM6),'WAV Trips Cancelled by Driver '!CM6/('Total Unique WAV Trips'!CM6),"")</f>
        <v>1</v>
      </c>
      <c r="CN6" s="35">
        <f>IF(('Total Unique WAV Trips'!CN6),'WAV Trips Cancelled by Driver '!CN6/('Total Unique WAV Trips'!CN6),"")</f>
        <v>1</v>
      </c>
      <c r="CO6" s="35">
        <f>IF(('Total Unique WAV Trips'!CO6),'WAV Trips Cancelled by Driver '!CO6/('Total Unique WAV Trips'!CO6),"")</f>
        <v>1</v>
      </c>
      <c r="CP6" s="35">
        <f>IF(('Total Unique WAV Trips'!CP6),'WAV Trips Cancelled by Driver '!CP6/('Total Unique WAV Trips'!CP6),"")</f>
        <v>1</v>
      </c>
      <c r="CQ6" s="35">
        <f>IF(('Total Unique WAV Trips'!CQ6),'WAV Trips Cancelled by Driver '!CQ6/('Total Unique WAV Trips'!CQ6),"")</f>
        <v>1</v>
      </c>
      <c r="CR6" s="35">
        <f>IF(('Total Unique WAV Trips'!CR6),'WAV Trips Cancelled by Driver '!CR6/('Total Unique WAV Trips'!CR6),"")</f>
        <v>1</v>
      </c>
      <c r="CS6" s="35">
        <f>IF(('Total Unique WAV Trips'!CS6),'WAV Trips Cancelled by Driver '!CS6/('Total Unique WAV Trips'!CS6),"")</f>
        <v>1</v>
      </c>
      <c r="CT6" s="35">
        <f>IF(('Total Unique WAV Trips'!CT6),'WAV Trips Cancelled by Driver '!CT6/('Total Unique WAV Trips'!CT6),"")</f>
        <v>1</v>
      </c>
      <c r="CU6" s="35" t="str">
        <f>IF(('Total Unique WAV Trips'!CU6),'WAV Trips Cancelled by Driver '!CU6/('Total Unique WAV Trips'!CU6),"")</f>
        <v/>
      </c>
      <c r="CV6" s="35" t="str">
        <f>IF(('Total Unique WAV Trips'!CV6),'WAV Trips Cancelled by Driver '!CV6/('Total Unique WAV Trips'!CV6),"")</f>
        <v/>
      </c>
      <c r="CW6" s="35" t="str">
        <f>IF(('Total Unique WAV Trips'!CW6),'WAV Trips Cancelled by Driver '!CW6/('Total Unique WAV Trips'!CW6),"")</f>
        <v/>
      </c>
      <c r="CX6" s="35" t="str">
        <f>IF(('Total Unique WAV Trips'!CX6),'WAV Trips Cancelled by Driver '!CX6/('Total Unique WAV Trips'!CX6),"")</f>
        <v/>
      </c>
      <c r="CY6" s="35" t="str">
        <f>IF(('Total Unique WAV Trips'!CY6),'WAV Trips Cancelled by Driver '!CY6/('Total Unique WAV Trips'!CY6),"")</f>
        <v/>
      </c>
      <c r="CZ6" s="35" t="str">
        <f>IF(('Total Unique WAV Trips'!CZ6),'WAV Trips Cancelled by Driver '!CZ6/('Total Unique WAV Trips'!CZ6),"")</f>
        <v/>
      </c>
      <c r="DA6" s="35">
        <f>IF(('Total Unique WAV Trips'!DA6),'WAV Trips Cancelled by Driver '!DA6/('Total Unique WAV Trips'!DA6),"")</f>
        <v>1</v>
      </c>
      <c r="DB6" s="35">
        <f>IF(('Total Unique WAV Trips'!DB6),'WAV Trips Cancelled by Driver '!DB6/('Total Unique WAV Trips'!DB6),"")</f>
        <v>1</v>
      </c>
      <c r="DC6" s="35">
        <f>IF(('Total Unique WAV Trips'!DC6),'WAV Trips Cancelled by Driver '!DC6/('Total Unique WAV Trips'!DC6),"")</f>
        <v>1</v>
      </c>
      <c r="DD6" s="35">
        <f>IF(('Total Unique WAV Trips'!DD6),'WAV Trips Cancelled by Driver '!DD6/('Total Unique WAV Trips'!DD6),"")</f>
        <v>1</v>
      </c>
      <c r="DE6" s="35">
        <f>IF(('Total Unique WAV Trips'!DE6),'WAV Trips Cancelled by Driver '!DE6/('Total Unique WAV Trips'!DE6),"")</f>
        <v>1</v>
      </c>
      <c r="DF6" s="35">
        <f>IF(('Total Unique WAV Trips'!DF6),'WAV Trips Cancelled by Driver '!DF6/('Total Unique WAV Trips'!DF6),"")</f>
        <v>1</v>
      </c>
      <c r="DG6" s="35">
        <f>IF(('Total Unique WAV Trips'!DG6),'WAV Trips Cancelled by Driver '!DG6/('Total Unique WAV Trips'!DG6),"")</f>
        <v>1</v>
      </c>
      <c r="DH6" s="35">
        <f>IF(('Total Unique WAV Trips'!DH6),'WAV Trips Cancelled by Driver '!DH6/('Total Unique WAV Trips'!DH6),"")</f>
        <v>1</v>
      </c>
      <c r="DI6" s="35">
        <f>IF(('Total Unique WAV Trips'!DI6),'WAV Trips Cancelled by Driver '!DI6/('Total Unique WAV Trips'!DI6),"")</f>
        <v>1</v>
      </c>
      <c r="DJ6" s="35">
        <f>IF(('Total Unique WAV Trips'!DJ6),'WAV Trips Cancelled by Driver '!DJ6/('Total Unique WAV Trips'!DJ6),"")</f>
        <v>1</v>
      </c>
      <c r="DK6" s="35">
        <f>IF(('Total Unique WAV Trips'!DK6),'WAV Trips Cancelled by Driver '!DK6/('Total Unique WAV Trips'!DK6),"")</f>
        <v>1</v>
      </c>
      <c r="DL6" s="35">
        <f>IF(('Total Unique WAV Trips'!DL6),'WAV Trips Cancelled by Driver '!DL6/('Total Unique WAV Trips'!DL6),"")</f>
        <v>1</v>
      </c>
      <c r="DM6" s="35">
        <f>IF(('Total Unique WAV Trips'!DM6),'WAV Trips Cancelled by Driver '!DM6/('Total Unique WAV Trips'!DM6),"")</f>
        <v>1</v>
      </c>
      <c r="DN6" s="35">
        <f>IF(('Total Unique WAV Trips'!DN6),'WAV Trips Cancelled by Driver '!DN6/('Total Unique WAV Trips'!DN6),"")</f>
        <v>1</v>
      </c>
      <c r="DO6" s="35">
        <f>IF(('Total Unique WAV Trips'!DO6),'WAV Trips Cancelled by Driver '!DO6/('Total Unique WAV Trips'!DO6),"")</f>
        <v>1</v>
      </c>
      <c r="DP6" s="35">
        <f>IF(('Total Unique WAV Trips'!DP6),'WAV Trips Cancelled by Driver '!DP6/('Total Unique WAV Trips'!DP6),"")</f>
        <v>1</v>
      </c>
      <c r="DQ6" s="35">
        <f>IF(('Total Unique WAV Trips'!DQ6),'WAV Trips Cancelled by Driver '!DQ6/('Total Unique WAV Trips'!DQ6),"")</f>
        <v>1</v>
      </c>
      <c r="DR6" s="35">
        <f>IF(('Total Unique WAV Trips'!DR6),'WAV Trips Cancelled by Driver '!DR6/('Total Unique WAV Trips'!DR6),"")</f>
        <v>1</v>
      </c>
      <c r="DS6" s="35" t="str">
        <f>IF(('Total Unique WAV Trips'!DS6),'WAV Trips Cancelled by Driver '!DS6/('Total Unique WAV Trips'!DS6),"")</f>
        <v/>
      </c>
      <c r="DT6" s="35" t="str">
        <f>IF(('Total Unique WAV Trips'!DT6),'WAV Trips Cancelled by Driver '!DT6/('Total Unique WAV Trips'!DT6),"")</f>
        <v/>
      </c>
      <c r="DU6" s="35" t="str">
        <f>IF(('Total Unique WAV Trips'!DU6),'WAV Trips Cancelled by Driver '!DU6/('Total Unique WAV Trips'!DU6),"")</f>
        <v/>
      </c>
      <c r="DV6" s="35" t="str">
        <f>IF(('Total Unique WAV Trips'!DV6),'WAV Trips Cancelled by Driver '!DV6/('Total Unique WAV Trips'!DV6),"")</f>
        <v/>
      </c>
      <c r="DW6" s="35" t="str">
        <f>IF(('Total Unique WAV Trips'!DW6),'WAV Trips Cancelled by Driver '!DW6/('Total Unique WAV Trips'!DW6),"")</f>
        <v/>
      </c>
      <c r="DX6" s="35" t="str">
        <f>IF(('Total Unique WAV Trips'!DX6),'WAV Trips Cancelled by Driver '!DX6/('Total Unique WAV Trips'!DX6),"")</f>
        <v/>
      </c>
      <c r="DY6" s="35">
        <f>IF(('Total Unique WAV Trips'!DY6),'WAV Trips Cancelled by Driver '!DY6/('Total Unique WAV Trips'!DY6),"")</f>
        <v>1</v>
      </c>
      <c r="DZ6" s="35">
        <f>IF(('Total Unique WAV Trips'!DZ6),'WAV Trips Cancelled by Driver '!DZ6/('Total Unique WAV Trips'!DZ6),"")</f>
        <v>1</v>
      </c>
      <c r="EA6" s="35">
        <f>IF(('Total Unique WAV Trips'!EA6),'WAV Trips Cancelled by Driver '!EA6/('Total Unique WAV Trips'!EA6),"")</f>
        <v>1</v>
      </c>
      <c r="EB6" s="35">
        <f>IF(('Total Unique WAV Trips'!EB6),'WAV Trips Cancelled by Driver '!EB6/('Total Unique WAV Trips'!EB6),"")</f>
        <v>1</v>
      </c>
      <c r="EC6" s="35">
        <f>IF(('Total Unique WAV Trips'!EC6),'WAV Trips Cancelled by Driver '!EC6/('Total Unique WAV Trips'!EC6),"")</f>
        <v>1</v>
      </c>
      <c r="ED6" s="35">
        <f>IF(('Total Unique WAV Trips'!ED6),'WAV Trips Cancelled by Driver '!ED6/('Total Unique WAV Trips'!ED6),"")</f>
        <v>1</v>
      </c>
      <c r="EE6" s="35">
        <f>IF(('Total Unique WAV Trips'!EE6),'WAV Trips Cancelled by Driver '!EE6/('Total Unique WAV Trips'!EE6),"")</f>
        <v>1</v>
      </c>
      <c r="EF6" s="35">
        <f>IF(('Total Unique WAV Trips'!EF6),'WAV Trips Cancelled by Driver '!EF6/('Total Unique WAV Trips'!EF6),"")</f>
        <v>1</v>
      </c>
      <c r="EG6" s="35">
        <f>IF(('Total Unique WAV Trips'!EG6),'WAV Trips Cancelled by Driver '!EG6/('Total Unique WAV Trips'!EG6),"")</f>
        <v>1</v>
      </c>
      <c r="EH6" s="35">
        <f>IF(('Total Unique WAV Trips'!EH6),'WAV Trips Cancelled by Driver '!EH6/('Total Unique WAV Trips'!EH6),"")</f>
        <v>1</v>
      </c>
      <c r="EI6" s="35">
        <f>IF(('Total Unique WAV Trips'!EI6),'WAV Trips Cancelled by Driver '!EI6/('Total Unique WAV Trips'!EI6),"")</f>
        <v>1</v>
      </c>
      <c r="EJ6" s="35">
        <f>IF(('Total Unique WAV Trips'!EJ6),'WAV Trips Cancelled by Driver '!EJ6/('Total Unique WAV Trips'!EJ6),"")</f>
        <v>1</v>
      </c>
      <c r="EK6" s="35">
        <f>IF(('Total Unique WAV Trips'!EK6),'WAV Trips Cancelled by Driver '!EK6/('Total Unique WAV Trips'!EK6),"")</f>
        <v>1</v>
      </c>
      <c r="EL6" s="35">
        <f>IF(('Total Unique WAV Trips'!EL6),'WAV Trips Cancelled by Driver '!EL6/('Total Unique WAV Trips'!EL6),"")</f>
        <v>1</v>
      </c>
      <c r="EM6" s="35">
        <f>IF(('Total Unique WAV Trips'!EM6),'WAV Trips Cancelled by Driver '!EM6/('Total Unique WAV Trips'!EM6),"")</f>
        <v>1</v>
      </c>
      <c r="EN6" s="35">
        <f>IF(('Total Unique WAV Trips'!EN6),'WAV Trips Cancelled by Driver '!EN6/('Total Unique WAV Trips'!EN6),"")</f>
        <v>1</v>
      </c>
      <c r="EO6" s="35">
        <f>IF(('Total Unique WAV Trips'!EO6),'WAV Trips Cancelled by Driver '!EO6/('Total Unique WAV Trips'!EO6),"")</f>
        <v>1</v>
      </c>
      <c r="EP6" s="35">
        <f>IF(('Total Unique WAV Trips'!EP6),'WAV Trips Cancelled by Driver '!EP6/('Total Unique WAV Trips'!EP6),"")</f>
        <v>1</v>
      </c>
      <c r="EQ6" s="35" t="str">
        <f>IF(('Total Unique WAV Trips'!EQ6),'WAV Trips Cancelled by Driver '!EQ6/('Total Unique WAV Trips'!EQ6),"")</f>
        <v/>
      </c>
      <c r="ER6" s="35" t="str">
        <f>IF(('Total Unique WAV Trips'!ER6),'WAV Trips Cancelled by Driver '!ER6/('Total Unique WAV Trips'!ER6),"")</f>
        <v/>
      </c>
      <c r="ES6" s="35" t="str">
        <f>IF(('Total Unique WAV Trips'!ES6),'WAV Trips Cancelled by Driver '!ES6/('Total Unique WAV Trips'!ES6),"")</f>
        <v/>
      </c>
      <c r="ET6" s="35" t="str">
        <f>IF(('Total Unique WAV Trips'!ET6),'WAV Trips Cancelled by Driver '!ET6/('Total Unique WAV Trips'!ET6),"")</f>
        <v/>
      </c>
      <c r="EU6" s="35" t="str">
        <f>IF(('Total Unique WAV Trips'!EU6),'WAV Trips Cancelled by Driver '!EU6/('Total Unique WAV Trips'!EU6),"")</f>
        <v/>
      </c>
      <c r="EV6" s="35" t="str">
        <f>IF(('Total Unique WAV Trips'!EV6),'WAV Trips Cancelled by Driver '!EV6/('Total Unique WAV Trips'!EV6),"")</f>
        <v/>
      </c>
      <c r="EW6" s="35">
        <f>IF(('Total Unique WAV Trips'!EW6),'WAV Trips Cancelled by Driver '!EW6/('Total Unique WAV Trips'!EW6),"")</f>
        <v>1</v>
      </c>
      <c r="EX6" s="35">
        <f>IF(('Total Unique WAV Trips'!EX6),'WAV Trips Cancelled by Driver '!EX6/('Total Unique WAV Trips'!EX6),"")</f>
        <v>1</v>
      </c>
      <c r="EY6" s="35">
        <f>IF(('Total Unique WAV Trips'!EY6),'WAV Trips Cancelled by Driver '!EY6/('Total Unique WAV Trips'!EY6),"")</f>
        <v>1</v>
      </c>
      <c r="EZ6" s="35">
        <f>IF(('Total Unique WAV Trips'!EZ6),'WAV Trips Cancelled by Driver '!EZ6/('Total Unique WAV Trips'!EZ6),"")</f>
        <v>1</v>
      </c>
      <c r="FA6" s="35">
        <f>IF(('Total Unique WAV Trips'!FA6),'WAV Trips Cancelled by Driver '!FA6/('Total Unique WAV Trips'!FA6),"")</f>
        <v>1</v>
      </c>
      <c r="FB6" s="35">
        <f>IF(('Total Unique WAV Trips'!FB6),'WAV Trips Cancelled by Driver '!FB6/('Total Unique WAV Trips'!FB6),"")</f>
        <v>1</v>
      </c>
      <c r="FC6" s="35">
        <f>IF(('Total Unique WAV Trips'!FC6),'WAV Trips Cancelled by Driver '!FC6/('Total Unique WAV Trips'!FC6),"")</f>
        <v>1</v>
      </c>
      <c r="FD6" s="35">
        <f>IF(('Total Unique WAV Trips'!FD6),'WAV Trips Cancelled by Driver '!FD6/('Total Unique WAV Trips'!FD6),"")</f>
        <v>1</v>
      </c>
      <c r="FE6" s="35">
        <f>IF(('Total Unique WAV Trips'!FE6),'WAV Trips Cancelled by Driver '!FE6/('Total Unique WAV Trips'!FE6),"")</f>
        <v>1</v>
      </c>
      <c r="FF6" s="35">
        <f>IF(('Total Unique WAV Trips'!FF6),'WAV Trips Cancelled by Driver '!FF6/('Total Unique WAV Trips'!FF6),"")</f>
        <v>1</v>
      </c>
      <c r="FG6" s="35">
        <f>IF(('Total Unique WAV Trips'!FG6),'WAV Trips Cancelled by Driver '!FG6/('Total Unique WAV Trips'!FG6),"")</f>
        <v>1</v>
      </c>
      <c r="FH6" s="35">
        <f>IF(('Total Unique WAV Trips'!FH6),'WAV Trips Cancelled by Driver '!FH6/('Total Unique WAV Trips'!FH6),"")</f>
        <v>1</v>
      </c>
      <c r="FI6" s="35">
        <f>IF(('Total Unique WAV Trips'!FI6),'WAV Trips Cancelled by Driver '!FI6/('Total Unique WAV Trips'!FI6),"")</f>
        <v>1</v>
      </c>
      <c r="FJ6" s="35">
        <f>IF(('Total Unique WAV Trips'!FJ6),'WAV Trips Cancelled by Driver '!FJ6/('Total Unique WAV Trips'!FJ6),"")</f>
        <v>1</v>
      </c>
      <c r="FK6" s="35">
        <f>IF(('Total Unique WAV Trips'!FK6),'WAV Trips Cancelled by Driver '!FK6/('Total Unique WAV Trips'!FK6),"")</f>
        <v>1</v>
      </c>
      <c r="FL6" s="35">
        <f>IF(('Total Unique WAV Trips'!FL6),'WAV Trips Cancelled by Driver '!FL6/('Total Unique WAV Trips'!FL6),"")</f>
        <v>1</v>
      </c>
      <c r="FM6" s="35">
        <f>IF(('Total Unique WAV Trips'!FM6),'WAV Trips Cancelled by Driver '!FM6/('Total Unique WAV Trips'!FM6),"")</f>
        <v>1</v>
      </c>
    </row>
    <row r="7">
      <c r="A7" s="25" t="s">
        <v>12</v>
      </c>
      <c r="B7" s="34">
        <f>IF(('WAV Trips Completed'!B7+'WAV Trips Not Accepted'!B7+'WAV Trips Cancelled No-show'!B7+'WAV Trips Cancelled Passenger'!B7+'WAV Trips Cancelled by Driver '!B7),'WAV Trips Cancelled by Driver '!B7/('WAV Trips Completed'!B7+'WAV Trips Not Accepted'!B7+'WAV Trips Cancelled No-show'!B7+'WAV Trips Cancelled Passenger'!B7+'WAV Trips Cancelled by Driver '!B7),"")</f>
        <v>0</v>
      </c>
      <c r="C7" s="34">
        <f>IF(('WAV Trips Completed'!C7+'WAV Trips Not Accepted'!C7+'WAV Trips Cancelled No-show'!C7+'WAV Trips Cancelled Passenger'!C7+'WAV Trips Cancelled by Driver '!C7),'WAV Trips Cancelled by Driver '!C7/('WAV Trips Completed'!C7+'WAV Trips Not Accepted'!C7+'WAV Trips Cancelled No-show'!C7+'WAV Trips Cancelled Passenger'!C7+'WAV Trips Cancelled by Driver '!C7),"")</f>
        <v>0</v>
      </c>
      <c r="D7" s="34">
        <f>IF(('WAV Trips Completed'!D7+'WAV Trips Not Accepted'!D7+'WAV Trips Cancelled No-show'!D7+'WAV Trips Cancelled Passenger'!D7+'WAV Trips Cancelled by Driver '!D7),'WAV Trips Cancelled by Driver '!D7/('WAV Trips Completed'!D7+'WAV Trips Not Accepted'!D7+'WAV Trips Cancelled No-show'!D7+'WAV Trips Cancelled Passenger'!D7+'WAV Trips Cancelled by Driver '!D7),"")</f>
        <v>0</v>
      </c>
      <c r="E7" s="34" t="str">
        <f>IF(('WAV Trips Completed'!E7+'WAV Trips Not Accepted'!E7+'WAV Trips Cancelled No-show'!E7+'WAV Trips Cancelled Passenger'!E7+'WAV Trips Cancelled by Driver '!E7),'WAV Trips Cancelled by Driver '!E7/('WAV Trips Completed'!E7+'WAV Trips Not Accepted'!E7+'WAV Trips Cancelled No-show'!E7+'WAV Trips Cancelled Passenger'!E7+'WAV Trips Cancelled by Driver '!E7),"")</f>
        <v/>
      </c>
      <c r="F7" s="34">
        <f>IF(('WAV Trips Completed'!F7+'WAV Trips Not Accepted'!F7+'WAV Trips Cancelled No-show'!F7+'WAV Trips Cancelled Passenger'!F7+'WAV Trips Cancelled by Driver '!F7),'WAV Trips Cancelled by Driver '!F7/('WAV Trips Completed'!F7+'WAV Trips Not Accepted'!F7+'WAV Trips Cancelled No-show'!F7+'WAV Trips Cancelled Passenger'!F7+'WAV Trips Cancelled by Driver '!F7),"")</f>
        <v>0</v>
      </c>
      <c r="G7" s="34" t="str">
        <f>IF(('WAV Trips Completed'!G7+'WAV Trips Not Accepted'!G7+'WAV Trips Cancelled No-show'!G7+'WAV Trips Cancelled Passenger'!G7+'WAV Trips Cancelled by Driver '!G7),'WAV Trips Cancelled by Driver '!G7/('WAV Trips Completed'!G7+'WAV Trips Not Accepted'!G7+'WAV Trips Cancelled No-show'!G7+'WAV Trips Cancelled Passenger'!G7+'WAV Trips Cancelled by Driver '!G7),"")</f>
        <v/>
      </c>
      <c r="H7" s="34" t="str">
        <f>IF(('WAV Trips Completed'!H7+'WAV Trips Not Accepted'!H7+'WAV Trips Cancelled No-show'!H7+'WAV Trips Cancelled Passenger'!H7+'WAV Trips Cancelled by Driver '!H7),'WAV Trips Cancelled by Driver '!H7/('WAV Trips Completed'!H7+'WAV Trips Not Accepted'!H7+'WAV Trips Cancelled No-show'!H7+'WAV Trips Cancelled Passenger'!H7+'WAV Trips Cancelled by Driver '!H7),"")</f>
        <v/>
      </c>
      <c r="I7" s="34">
        <f>IF(('WAV Trips Completed'!I7+'WAV Trips Not Accepted'!I7+'WAV Trips Cancelled No-show'!I7+'WAV Trips Cancelled Passenger'!I7+'WAV Trips Cancelled by Driver '!I7),'WAV Trips Cancelled by Driver '!I7/('WAV Trips Completed'!I7+'WAV Trips Not Accepted'!I7+'WAV Trips Cancelled No-show'!I7+'WAV Trips Cancelled Passenger'!I7+'WAV Trips Cancelled by Driver '!I7),"")</f>
        <v>0</v>
      </c>
      <c r="J7" s="34">
        <f>IF(('WAV Trips Completed'!J7+'WAV Trips Not Accepted'!J7+'WAV Trips Cancelled No-show'!J7+'WAV Trips Cancelled Passenger'!J7+'WAV Trips Cancelled by Driver '!J7),'WAV Trips Cancelled by Driver '!J7/('WAV Trips Completed'!J7+'WAV Trips Not Accepted'!J7+'WAV Trips Cancelled No-show'!J7+'WAV Trips Cancelled Passenger'!J7+'WAV Trips Cancelled by Driver '!J7),"")</f>
        <v>0.1428571429</v>
      </c>
      <c r="K7" s="34">
        <f>IF(('WAV Trips Completed'!K7+'WAV Trips Not Accepted'!K7+'WAV Trips Cancelled No-show'!K7+'WAV Trips Cancelled Passenger'!K7+'WAV Trips Cancelled by Driver '!K7),'WAV Trips Cancelled by Driver '!K7/('WAV Trips Completed'!K7+'WAV Trips Not Accepted'!K7+'WAV Trips Cancelled No-show'!K7+'WAV Trips Cancelled Passenger'!K7+'WAV Trips Cancelled by Driver '!K7),"")</f>
        <v>0</v>
      </c>
      <c r="L7" s="34">
        <f>IF(('WAV Trips Completed'!L7+'WAV Trips Not Accepted'!L7+'WAV Trips Cancelled No-show'!L7+'WAV Trips Cancelled Passenger'!L7+'WAV Trips Cancelled by Driver '!L7),'WAV Trips Cancelled by Driver '!L7/('WAV Trips Completed'!L7+'WAV Trips Not Accepted'!L7+'WAV Trips Cancelled No-show'!L7+'WAV Trips Cancelled Passenger'!L7+'WAV Trips Cancelled by Driver '!L7),"")</f>
        <v>0</v>
      </c>
      <c r="M7" s="34">
        <f>IF(('WAV Trips Completed'!M7+'WAV Trips Not Accepted'!M7+'WAV Trips Cancelled No-show'!M7+'WAV Trips Cancelled Passenger'!M7+'WAV Trips Cancelled by Driver '!M7),'WAV Trips Cancelled by Driver '!M7/('WAV Trips Completed'!M7+'WAV Trips Not Accepted'!M7+'WAV Trips Cancelled No-show'!M7+'WAV Trips Cancelled Passenger'!M7+'WAV Trips Cancelled by Driver '!M7),"")</f>
        <v>0</v>
      </c>
      <c r="N7" s="34">
        <f>IF(('WAV Trips Completed'!N7+'WAV Trips Not Accepted'!N7+'WAV Trips Cancelled No-show'!N7+'WAV Trips Cancelled Passenger'!N7+'WAV Trips Cancelled by Driver '!N7),'WAV Trips Cancelled by Driver '!N7/('WAV Trips Completed'!N7+'WAV Trips Not Accepted'!N7+'WAV Trips Cancelled No-show'!N7+'WAV Trips Cancelled Passenger'!N7+'WAV Trips Cancelled by Driver '!N7),"")</f>
        <v>0</v>
      </c>
      <c r="O7" s="34">
        <f>IF(('WAV Trips Completed'!O7+'WAV Trips Not Accepted'!O7+'WAV Trips Cancelled No-show'!O7+'WAV Trips Cancelled Passenger'!O7+'WAV Trips Cancelled by Driver '!O7),'WAV Trips Cancelled by Driver '!O7/('WAV Trips Completed'!O7+'WAV Trips Not Accepted'!O7+'WAV Trips Cancelled No-show'!O7+'WAV Trips Cancelled Passenger'!O7+'WAV Trips Cancelled by Driver '!O7),"")</f>
        <v>0</v>
      </c>
      <c r="P7" s="34">
        <f>IF(('WAV Trips Completed'!P7+'WAV Trips Not Accepted'!P7+'WAV Trips Cancelled No-show'!P7+'WAV Trips Cancelled Passenger'!P7+'WAV Trips Cancelled by Driver '!P7),'WAV Trips Cancelled by Driver '!P7/('WAV Trips Completed'!P7+'WAV Trips Not Accepted'!P7+'WAV Trips Cancelled No-show'!P7+'WAV Trips Cancelled Passenger'!P7+'WAV Trips Cancelled by Driver '!P7),"")</f>
        <v>0.05263157895</v>
      </c>
      <c r="Q7" s="34">
        <f>IF(('WAV Trips Completed'!Q7+'WAV Trips Not Accepted'!Q7+'WAV Trips Cancelled No-show'!Q7+'WAV Trips Cancelled Passenger'!Q7+'WAV Trips Cancelled by Driver '!Q7),'WAV Trips Cancelled by Driver '!Q7/('WAV Trips Completed'!Q7+'WAV Trips Not Accepted'!Q7+'WAV Trips Cancelled No-show'!Q7+'WAV Trips Cancelled Passenger'!Q7+'WAV Trips Cancelled by Driver '!Q7),"")</f>
        <v>0.03125</v>
      </c>
      <c r="R7" s="34">
        <f>IF(('WAV Trips Completed'!R7+'WAV Trips Not Accepted'!R7+'WAV Trips Cancelled No-show'!R7+'WAV Trips Cancelled Passenger'!R7+'WAV Trips Cancelled by Driver '!R7),'WAV Trips Cancelled by Driver '!R7/('WAV Trips Completed'!R7+'WAV Trips Not Accepted'!R7+'WAV Trips Cancelled No-show'!R7+'WAV Trips Cancelled Passenger'!R7+'WAV Trips Cancelled by Driver '!R7),"")</f>
        <v>0</v>
      </c>
      <c r="S7" s="34">
        <f>IF(('WAV Trips Completed'!S7+'WAV Trips Not Accepted'!S7+'WAV Trips Cancelled No-show'!S7+'WAV Trips Cancelled Passenger'!S7+'WAV Trips Cancelled by Driver '!S7),'WAV Trips Cancelled by Driver '!S7/('WAV Trips Completed'!S7+'WAV Trips Not Accepted'!S7+'WAV Trips Cancelled No-show'!S7+'WAV Trips Cancelled Passenger'!S7+'WAV Trips Cancelled by Driver '!S7),"")</f>
        <v>0</v>
      </c>
      <c r="T7" s="34">
        <f>IF(('WAV Trips Completed'!T7+'WAV Trips Not Accepted'!T7+'WAV Trips Cancelled No-show'!T7+'WAV Trips Cancelled Passenger'!T7+'WAV Trips Cancelled by Driver '!T7),'WAV Trips Cancelled by Driver '!T7/('WAV Trips Completed'!T7+'WAV Trips Not Accepted'!T7+'WAV Trips Cancelled No-show'!T7+'WAV Trips Cancelled Passenger'!T7+'WAV Trips Cancelled by Driver '!T7),"")</f>
        <v>0</v>
      </c>
      <c r="U7" s="34">
        <f>IF(('WAV Trips Completed'!U7+'WAV Trips Not Accepted'!U7+'WAV Trips Cancelled No-show'!U7+'WAV Trips Cancelled Passenger'!U7+'WAV Trips Cancelled by Driver '!U7),'WAV Trips Cancelled by Driver '!U7/('WAV Trips Completed'!U7+'WAV Trips Not Accepted'!U7+'WAV Trips Cancelled No-show'!U7+'WAV Trips Cancelled Passenger'!U7+'WAV Trips Cancelled by Driver '!U7),"")</f>
        <v>0</v>
      </c>
      <c r="V7" s="34">
        <f>IF(('WAV Trips Completed'!V7+'WAV Trips Not Accepted'!V7+'WAV Trips Cancelled No-show'!V7+'WAV Trips Cancelled Passenger'!V7+'WAV Trips Cancelled by Driver '!V7),'WAV Trips Cancelled by Driver '!V7/('WAV Trips Completed'!V7+'WAV Trips Not Accepted'!V7+'WAV Trips Cancelled No-show'!V7+'WAV Trips Cancelled Passenger'!V7+'WAV Trips Cancelled by Driver '!V7),"")</f>
        <v>0</v>
      </c>
      <c r="W7" s="34">
        <f>IF(('WAV Trips Completed'!W7+'WAV Trips Not Accepted'!W7+'WAV Trips Cancelled No-show'!W7+'WAV Trips Cancelled Passenger'!W7+'WAV Trips Cancelled by Driver '!W7),'WAV Trips Cancelled by Driver '!W7/('WAV Trips Completed'!W7+'WAV Trips Not Accepted'!W7+'WAV Trips Cancelled No-show'!W7+'WAV Trips Cancelled Passenger'!W7+'WAV Trips Cancelled by Driver '!W7),"")</f>
        <v>0</v>
      </c>
      <c r="X7" s="34">
        <f>IF(('WAV Trips Completed'!X7+'WAV Trips Not Accepted'!X7+'WAV Trips Cancelled No-show'!X7+'WAV Trips Cancelled Passenger'!X7+'WAV Trips Cancelled by Driver '!X7),'WAV Trips Cancelled by Driver '!X7/('WAV Trips Completed'!X7+'WAV Trips Not Accepted'!X7+'WAV Trips Cancelled No-show'!X7+'WAV Trips Cancelled Passenger'!X7+'WAV Trips Cancelled by Driver '!X7),"")</f>
        <v>0.1666666667</v>
      </c>
      <c r="Y7" s="34" t="str">
        <f>IF(('WAV Trips Completed'!Y7+'WAV Trips Not Accepted'!Y7+'WAV Trips Cancelled No-show'!Y7+'WAV Trips Cancelled Passenger'!Y7+'WAV Trips Cancelled by Driver '!Y7),'WAV Trips Cancelled by Driver '!Y7/('WAV Trips Completed'!Y7+'WAV Trips Not Accepted'!Y7+'WAV Trips Cancelled No-show'!Y7+'WAV Trips Cancelled Passenger'!Y7+'WAV Trips Cancelled by Driver '!Y7),"")</f>
        <v/>
      </c>
      <c r="Z7" s="34">
        <f>IF(('WAV Trips Completed'!Z7+'WAV Trips Not Accepted'!Z7+'WAV Trips Cancelled No-show'!Z7+'WAV Trips Cancelled Passenger'!Z7+'WAV Trips Cancelled by Driver '!Z7),'WAV Trips Cancelled by Driver '!Z7/('WAV Trips Completed'!Z7+'WAV Trips Not Accepted'!Z7+'WAV Trips Cancelled No-show'!Z7+'WAV Trips Cancelled Passenger'!Z7+'WAV Trips Cancelled by Driver '!Z7),"")</f>
        <v>0</v>
      </c>
      <c r="AA7" s="34" t="str">
        <f>IF(('WAV Trips Completed'!AA7+'WAV Trips Not Accepted'!AA7+'WAV Trips Cancelled No-show'!AA7+'WAV Trips Cancelled Passenger'!AA7+'WAV Trips Cancelled by Driver '!AA7),'WAV Trips Cancelled by Driver '!AA7/('WAV Trips Completed'!AA7+'WAV Trips Not Accepted'!AA7+'WAV Trips Cancelled No-show'!AA7+'WAV Trips Cancelled Passenger'!AA7+'WAV Trips Cancelled by Driver '!AA7),"")</f>
        <v/>
      </c>
      <c r="AB7" s="34">
        <f>IF(('WAV Trips Completed'!AB7+'WAV Trips Not Accepted'!AB7+'WAV Trips Cancelled No-show'!AB7+'WAV Trips Cancelled Passenger'!AB7+'WAV Trips Cancelled by Driver '!AB7),'WAV Trips Cancelled by Driver '!AB7/('WAV Trips Completed'!AB7+'WAV Trips Not Accepted'!AB7+'WAV Trips Cancelled No-show'!AB7+'WAV Trips Cancelled Passenger'!AB7+'WAV Trips Cancelled by Driver '!AB7),"")</f>
        <v>0</v>
      </c>
      <c r="AC7" s="34">
        <f>IF(('WAV Trips Completed'!AC7+'WAV Trips Not Accepted'!AC7+'WAV Trips Cancelled No-show'!AC7+'WAV Trips Cancelled Passenger'!AC7+'WAV Trips Cancelled by Driver '!AC7),'WAV Trips Cancelled by Driver '!AC7/('WAV Trips Completed'!AC7+'WAV Trips Not Accepted'!AC7+'WAV Trips Cancelled No-show'!AC7+'WAV Trips Cancelled Passenger'!AC7+'WAV Trips Cancelled by Driver '!AC7),"")</f>
        <v>0</v>
      </c>
      <c r="AD7" s="34">
        <f>IF(('WAV Trips Completed'!AD7+'WAV Trips Not Accepted'!AD7+'WAV Trips Cancelled No-show'!AD7+'WAV Trips Cancelled Passenger'!AD7+'WAV Trips Cancelled by Driver '!AD7),'WAV Trips Cancelled by Driver '!AD7/('WAV Trips Completed'!AD7+'WAV Trips Not Accepted'!AD7+'WAV Trips Cancelled No-show'!AD7+'WAV Trips Cancelled Passenger'!AD7+'WAV Trips Cancelled by Driver '!AD7),"")</f>
        <v>0</v>
      </c>
      <c r="AE7" s="34" t="str">
        <f>IF(('WAV Trips Completed'!AE7+'WAV Trips Not Accepted'!AE7+'WAV Trips Cancelled No-show'!AE7+'WAV Trips Cancelled Passenger'!AE7+'WAV Trips Cancelled by Driver '!AE7),'WAV Trips Cancelled by Driver '!AE7/('WAV Trips Completed'!AE7+'WAV Trips Not Accepted'!AE7+'WAV Trips Cancelled No-show'!AE7+'WAV Trips Cancelled Passenger'!AE7+'WAV Trips Cancelled by Driver '!AE7),"")</f>
        <v/>
      </c>
      <c r="AF7" s="34">
        <f>IF(('WAV Trips Completed'!AF7+'WAV Trips Not Accepted'!AF7+'WAV Trips Cancelled No-show'!AF7+'WAV Trips Cancelled Passenger'!AF7+'WAV Trips Cancelled by Driver '!AF7),'WAV Trips Cancelled by Driver '!AF7/('WAV Trips Completed'!AF7+'WAV Trips Not Accepted'!AF7+'WAV Trips Cancelled No-show'!AF7+'WAV Trips Cancelled Passenger'!AF7+'WAV Trips Cancelled by Driver '!AF7),"")</f>
        <v>0</v>
      </c>
      <c r="AG7" s="34">
        <f>IF(('WAV Trips Completed'!AG7+'WAV Trips Not Accepted'!AG7+'WAV Trips Cancelled No-show'!AG7+'WAV Trips Cancelled Passenger'!AG7+'WAV Trips Cancelled by Driver '!AG7),'WAV Trips Cancelled by Driver '!AG7/('WAV Trips Completed'!AG7+'WAV Trips Not Accepted'!AG7+'WAV Trips Cancelled No-show'!AG7+'WAV Trips Cancelled Passenger'!AG7+'WAV Trips Cancelled by Driver '!AG7),"")</f>
        <v>0</v>
      </c>
      <c r="AH7" s="34">
        <f>IF(('WAV Trips Completed'!AH7+'WAV Trips Not Accepted'!AH7+'WAV Trips Cancelled No-show'!AH7+'WAV Trips Cancelled Passenger'!AH7+'WAV Trips Cancelled by Driver '!AH7),'WAV Trips Cancelled by Driver '!AH7/('WAV Trips Completed'!AH7+'WAV Trips Not Accepted'!AH7+'WAV Trips Cancelled No-show'!AH7+'WAV Trips Cancelled Passenger'!AH7+'WAV Trips Cancelled by Driver '!AH7),"")</f>
        <v>0.1</v>
      </c>
      <c r="AI7" s="34">
        <f>IF(('WAV Trips Completed'!AI7+'WAV Trips Not Accepted'!AI7+'WAV Trips Cancelled No-show'!AI7+'WAV Trips Cancelled Passenger'!AI7+'WAV Trips Cancelled by Driver '!AI7),'WAV Trips Cancelled by Driver '!AI7/('WAV Trips Completed'!AI7+'WAV Trips Not Accepted'!AI7+'WAV Trips Cancelled No-show'!AI7+'WAV Trips Cancelled Passenger'!AI7+'WAV Trips Cancelled by Driver '!AI7),"")</f>
        <v>0</v>
      </c>
      <c r="AJ7" s="34">
        <f>IF(('WAV Trips Completed'!AJ7+'WAV Trips Not Accepted'!AJ7+'WAV Trips Cancelled No-show'!AJ7+'WAV Trips Cancelled Passenger'!AJ7+'WAV Trips Cancelled by Driver '!AJ7),'WAV Trips Cancelled by Driver '!AJ7/('WAV Trips Completed'!AJ7+'WAV Trips Not Accepted'!AJ7+'WAV Trips Cancelled No-show'!AJ7+'WAV Trips Cancelled Passenger'!AJ7+'WAV Trips Cancelled by Driver '!AJ7),"")</f>
        <v>0</v>
      </c>
      <c r="AK7" s="34">
        <f>IF(('WAV Trips Completed'!AK7+'WAV Trips Not Accepted'!AK7+'WAV Trips Cancelled No-show'!AK7+'WAV Trips Cancelled Passenger'!AK7+'WAV Trips Cancelled by Driver '!AK7),'WAV Trips Cancelled by Driver '!AK7/('WAV Trips Completed'!AK7+'WAV Trips Not Accepted'!AK7+'WAV Trips Cancelled No-show'!AK7+'WAV Trips Cancelled Passenger'!AK7+'WAV Trips Cancelled by Driver '!AK7),"")</f>
        <v>0</v>
      </c>
      <c r="AL7" s="34">
        <f>IF(('WAV Trips Completed'!AL7+'WAV Trips Not Accepted'!AL7+'WAV Trips Cancelled No-show'!AL7+'WAV Trips Cancelled Passenger'!AL7+'WAV Trips Cancelled by Driver '!AL7),'WAV Trips Cancelled by Driver '!AL7/('WAV Trips Completed'!AL7+'WAV Trips Not Accepted'!AL7+'WAV Trips Cancelled No-show'!AL7+'WAV Trips Cancelled Passenger'!AL7+'WAV Trips Cancelled by Driver '!AL7),"")</f>
        <v>0</v>
      </c>
      <c r="AM7" s="34">
        <f>IF(('WAV Trips Completed'!AM7+'WAV Trips Not Accepted'!AM7+'WAV Trips Cancelled No-show'!AM7+'WAV Trips Cancelled Passenger'!AM7+'WAV Trips Cancelled by Driver '!AM7),'WAV Trips Cancelled by Driver '!AM7/('WAV Trips Completed'!AM7+'WAV Trips Not Accepted'!AM7+'WAV Trips Cancelled No-show'!AM7+'WAV Trips Cancelled Passenger'!AM7+'WAV Trips Cancelled by Driver '!AM7),"")</f>
        <v>0</v>
      </c>
      <c r="AN7" s="34">
        <f>IF(('WAV Trips Completed'!AN7+'WAV Trips Not Accepted'!AN7+'WAV Trips Cancelled No-show'!AN7+'WAV Trips Cancelled Passenger'!AN7+'WAV Trips Cancelled by Driver '!AN7),'WAV Trips Cancelled by Driver '!AN7/('WAV Trips Completed'!AN7+'WAV Trips Not Accepted'!AN7+'WAV Trips Cancelled No-show'!AN7+'WAV Trips Cancelled Passenger'!AN7+'WAV Trips Cancelled by Driver '!AN7),"")</f>
        <v>0</v>
      </c>
      <c r="AO7" s="34">
        <f>IF(('WAV Trips Completed'!AO7+'WAV Trips Not Accepted'!AO7+'WAV Trips Cancelled No-show'!AO7+'WAV Trips Cancelled Passenger'!AO7+'WAV Trips Cancelled by Driver '!AO7),'WAV Trips Cancelled by Driver '!AO7/('WAV Trips Completed'!AO7+'WAV Trips Not Accepted'!AO7+'WAV Trips Cancelled No-show'!AO7+'WAV Trips Cancelled Passenger'!AO7+'WAV Trips Cancelled by Driver '!AO7),"")</f>
        <v>0</v>
      </c>
      <c r="AP7" s="34">
        <f>IF(('WAV Trips Completed'!AP7+'WAV Trips Not Accepted'!AP7+'WAV Trips Cancelled No-show'!AP7+'WAV Trips Cancelled Passenger'!AP7+'WAV Trips Cancelled by Driver '!AP7),'WAV Trips Cancelled by Driver '!AP7/('WAV Trips Completed'!AP7+'WAV Trips Not Accepted'!AP7+'WAV Trips Cancelled No-show'!AP7+'WAV Trips Cancelled Passenger'!AP7+'WAV Trips Cancelled by Driver '!AP7),"")</f>
        <v>0</v>
      </c>
      <c r="AQ7" s="34">
        <f>IF(('WAV Trips Completed'!AQ7+'WAV Trips Not Accepted'!AQ7+'WAV Trips Cancelled No-show'!AQ7+'WAV Trips Cancelled Passenger'!AQ7+'WAV Trips Cancelled by Driver '!AQ7),'WAV Trips Cancelled by Driver '!AQ7/('WAV Trips Completed'!AQ7+'WAV Trips Not Accepted'!AQ7+'WAV Trips Cancelled No-show'!AQ7+'WAV Trips Cancelled Passenger'!AQ7+'WAV Trips Cancelled by Driver '!AQ7),"")</f>
        <v>0.03846153846</v>
      </c>
      <c r="AR7" s="34">
        <f>IF(('WAV Trips Completed'!AR7+'WAV Trips Not Accepted'!AR7+'WAV Trips Cancelled No-show'!AR7+'WAV Trips Cancelled Passenger'!AR7+'WAV Trips Cancelled by Driver '!AR7),'WAV Trips Cancelled by Driver '!AR7/('WAV Trips Completed'!AR7+'WAV Trips Not Accepted'!AR7+'WAV Trips Cancelled No-show'!AR7+'WAV Trips Cancelled Passenger'!AR7+'WAV Trips Cancelled by Driver '!AR7),"")</f>
        <v>0</v>
      </c>
      <c r="AS7" s="34">
        <f>IF(('WAV Trips Completed'!AS7+'WAV Trips Not Accepted'!AS7+'WAV Trips Cancelled No-show'!AS7+'WAV Trips Cancelled Passenger'!AS7+'WAV Trips Cancelled by Driver '!AS7),'WAV Trips Cancelled by Driver '!AS7/('WAV Trips Completed'!AS7+'WAV Trips Not Accepted'!AS7+'WAV Trips Cancelled No-show'!AS7+'WAV Trips Cancelled Passenger'!AS7+'WAV Trips Cancelled by Driver '!AS7),"")</f>
        <v>0</v>
      </c>
      <c r="AT7" s="34">
        <f>IF(('WAV Trips Completed'!AT7+'WAV Trips Not Accepted'!AT7+'WAV Trips Cancelled No-show'!AT7+'WAV Trips Cancelled Passenger'!AT7+'WAV Trips Cancelled by Driver '!AT7),'WAV Trips Cancelled by Driver '!AT7/('WAV Trips Completed'!AT7+'WAV Trips Not Accepted'!AT7+'WAV Trips Cancelled No-show'!AT7+'WAV Trips Cancelled Passenger'!AT7+'WAV Trips Cancelled by Driver '!AT7),"")</f>
        <v>0</v>
      </c>
      <c r="AU7" s="34">
        <f>IF(('WAV Trips Completed'!AU7+'WAV Trips Not Accepted'!AU7+'WAV Trips Cancelled No-show'!AU7+'WAV Trips Cancelled Passenger'!AU7+'WAV Trips Cancelled by Driver '!AU7),'WAV Trips Cancelled by Driver '!AU7/('WAV Trips Completed'!AU7+'WAV Trips Not Accepted'!AU7+'WAV Trips Cancelled No-show'!AU7+'WAV Trips Cancelled Passenger'!AU7+'WAV Trips Cancelled by Driver '!AU7),"")</f>
        <v>0</v>
      </c>
      <c r="AV7" s="34">
        <f>IF(('WAV Trips Completed'!AV7+'WAV Trips Not Accepted'!AV7+'WAV Trips Cancelled No-show'!AV7+'WAV Trips Cancelled Passenger'!AV7+'WAV Trips Cancelled by Driver '!AV7),'WAV Trips Cancelled by Driver '!AV7/('WAV Trips Completed'!AV7+'WAV Trips Not Accepted'!AV7+'WAV Trips Cancelled No-show'!AV7+'WAV Trips Cancelled Passenger'!AV7+'WAV Trips Cancelled by Driver '!AV7),"")</f>
        <v>0</v>
      </c>
      <c r="AW7" s="34">
        <f>IF(('WAV Trips Completed'!AW7+'WAV Trips Not Accepted'!AW7+'WAV Trips Cancelled No-show'!AW7+'WAV Trips Cancelled Passenger'!AW7+'WAV Trips Cancelled by Driver '!AW7),'WAV Trips Cancelled by Driver '!AW7/('WAV Trips Completed'!AW7+'WAV Trips Not Accepted'!AW7+'WAV Trips Cancelled No-show'!AW7+'WAV Trips Cancelled Passenger'!AW7+'WAV Trips Cancelled by Driver '!AW7),"")</f>
        <v>0</v>
      </c>
      <c r="AX7" s="34">
        <f>IF(('WAV Trips Completed'!AX7+'WAV Trips Not Accepted'!AX7+'WAV Trips Cancelled No-show'!AX7+'WAV Trips Cancelled Passenger'!AX7+'WAV Trips Cancelled by Driver '!AX7),'WAV Trips Cancelled by Driver '!AX7/('WAV Trips Completed'!AX7+'WAV Trips Not Accepted'!AX7+'WAV Trips Cancelled No-show'!AX7+'WAV Trips Cancelled Passenger'!AX7+'WAV Trips Cancelled by Driver '!AX7),"")</f>
        <v>0</v>
      </c>
      <c r="AY7" s="34" t="str">
        <f>IF(('WAV Trips Completed'!AY7+'WAV Trips Not Accepted'!AY7+'WAV Trips Cancelled No-show'!AY7+'WAV Trips Cancelled Passenger'!AY7+'WAV Trips Cancelled by Driver '!AY7),'WAV Trips Cancelled by Driver '!AY7/('WAV Trips Completed'!AY7+'WAV Trips Not Accepted'!AY7+'WAV Trips Cancelled No-show'!AY7+'WAV Trips Cancelled Passenger'!AY7+'WAV Trips Cancelled by Driver '!AY7),"")</f>
        <v/>
      </c>
      <c r="AZ7" s="34" t="str">
        <f>IF(('WAV Trips Completed'!AZ7+'WAV Trips Not Accepted'!AZ7+'WAV Trips Cancelled No-show'!AZ7+'WAV Trips Cancelled Passenger'!AZ7+'WAV Trips Cancelled by Driver '!AZ7),'WAV Trips Cancelled by Driver '!AZ7/('WAV Trips Completed'!AZ7+'WAV Trips Not Accepted'!AZ7+'WAV Trips Cancelled No-show'!AZ7+'WAV Trips Cancelled Passenger'!AZ7+'WAV Trips Cancelled by Driver '!AZ7),"")</f>
        <v/>
      </c>
      <c r="BA7" s="34">
        <f>IF(('WAV Trips Completed'!BA7+'WAV Trips Not Accepted'!BA7+'WAV Trips Cancelled No-show'!BA7+'WAV Trips Cancelled Passenger'!BA7+'WAV Trips Cancelled by Driver '!BA7),'WAV Trips Cancelled by Driver '!BA7/('WAV Trips Completed'!BA7+'WAV Trips Not Accepted'!BA7+'WAV Trips Cancelled No-show'!BA7+'WAV Trips Cancelled Passenger'!BA7+'WAV Trips Cancelled by Driver '!BA7),"")</f>
        <v>0</v>
      </c>
      <c r="BB7" s="34" t="str">
        <f>IF(('WAV Trips Completed'!BB7+'WAV Trips Not Accepted'!BB7+'WAV Trips Cancelled No-show'!BB7+'WAV Trips Cancelled Passenger'!BB7+'WAV Trips Cancelled by Driver '!BB7),'WAV Trips Cancelled by Driver '!BB7/('WAV Trips Completed'!BB7+'WAV Trips Not Accepted'!BB7+'WAV Trips Cancelled No-show'!BB7+'WAV Trips Cancelled Passenger'!BB7+'WAV Trips Cancelled by Driver '!BB7),"")</f>
        <v/>
      </c>
      <c r="BC7" s="34" t="str">
        <f>IF(('WAV Trips Completed'!BC7+'WAV Trips Not Accepted'!BC7+'WAV Trips Cancelled No-show'!BC7+'WAV Trips Cancelled Passenger'!BC7+'WAV Trips Cancelled by Driver '!BC7),'WAV Trips Cancelled by Driver '!BC7/('WAV Trips Completed'!BC7+'WAV Trips Not Accepted'!BC7+'WAV Trips Cancelled No-show'!BC7+'WAV Trips Cancelled Passenger'!BC7+'WAV Trips Cancelled by Driver '!BC7),"")</f>
        <v/>
      </c>
      <c r="BD7" s="34">
        <f>IF(('WAV Trips Completed'!BD7+'WAV Trips Not Accepted'!BD7+'WAV Trips Cancelled No-show'!BD7+'WAV Trips Cancelled Passenger'!BD7+'WAV Trips Cancelled by Driver '!BD7),'WAV Trips Cancelled by Driver '!BD7/('WAV Trips Completed'!BD7+'WAV Trips Not Accepted'!BD7+'WAV Trips Cancelled No-show'!BD7+'WAV Trips Cancelled Passenger'!BD7+'WAV Trips Cancelled by Driver '!BD7),"")</f>
        <v>0.3333333333</v>
      </c>
      <c r="BE7" s="34">
        <f>IF(('WAV Trips Completed'!BE7+'WAV Trips Not Accepted'!BE7+'WAV Trips Cancelled No-show'!BE7+'WAV Trips Cancelled Passenger'!BE7+'WAV Trips Cancelled by Driver '!BE7),'WAV Trips Cancelled by Driver '!BE7/('WAV Trips Completed'!BE7+'WAV Trips Not Accepted'!BE7+'WAV Trips Cancelled No-show'!BE7+'WAV Trips Cancelled Passenger'!BE7+'WAV Trips Cancelled by Driver '!BE7),"")</f>
        <v>0.1</v>
      </c>
      <c r="BF7" s="34">
        <f>IF(('WAV Trips Completed'!BF7+'WAV Trips Not Accepted'!BF7+'WAV Trips Cancelled No-show'!BF7+'WAV Trips Cancelled Passenger'!BF7+'WAV Trips Cancelled by Driver '!BF7),'WAV Trips Cancelled by Driver '!BF7/('WAV Trips Completed'!BF7+'WAV Trips Not Accepted'!BF7+'WAV Trips Cancelled No-show'!BF7+'WAV Trips Cancelled Passenger'!BF7+'WAV Trips Cancelled by Driver '!BF7),"")</f>
        <v>0</v>
      </c>
      <c r="BG7" s="34">
        <f>IF(('WAV Trips Completed'!BG7+'WAV Trips Not Accepted'!BG7+'WAV Trips Cancelled No-show'!BG7+'WAV Trips Cancelled Passenger'!BG7+'WAV Trips Cancelled by Driver '!BG7),'WAV Trips Cancelled by Driver '!BG7/('WAV Trips Completed'!BG7+'WAV Trips Not Accepted'!BG7+'WAV Trips Cancelled No-show'!BG7+'WAV Trips Cancelled Passenger'!BG7+'WAV Trips Cancelled by Driver '!BG7),"")</f>
        <v>0</v>
      </c>
      <c r="BH7" s="34">
        <f>IF(('WAV Trips Completed'!BH7+'WAV Trips Not Accepted'!BH7+'WAV Trips Cancelled No-show'!BH7+'WAV Trips Cancelled Passenger'!BH7+'WAV Trips Cancelled by Driver '!BH7),'WAV Trips Cancelled by Driver '!BH7/('WAV Trips Completed'!BH7+'WAV Trips Not Accepted'!BH7+'WAV Trips Cancelled No-show'!BH7+'WAV Trips Cancelled Passenger'!BH7+'WAV Trips Cancelled by Driver '!BH7),"")</f>
        <v>0.04761904762</v>
      </c>
      <c r="BI7" s="34">
        <f>IF(('WAV Trips Completed'!BI7+'WAV Trips Not Accepted'!BI7+'WAV Trips Cancelled No-show'!BI7+'WAV Trips Cancelled Passenger'!BI7+'WAV Trips Cancelled by Driver '!BI7),'WAV Trips Cancelled by Driver '!BI7/('WAV Trips Completed'!BI7+'WAV Trips Not Accepted'!BI7+'WAV Trips Cancelled No-show'!BI7+'WAV Trips Cancelled Passenger'!BI7+'WAV Trips Cancelled by Driver '!BI7),"")</f>
        <v>0</v>
      </c>
      <c r="BJ7" s="34">
        <f>IF(('WAV Trips Completed'!BJ7+'WAV Trips Not Accepted'!BJ7+'WAV Trips Cancelled No-show'!BJ7+'WAV Trips Cancelled Passenger'!BJ7+'WAV Trips Cancelled by Driver '!BJ7),'WAV Trips Cancelled by Driver '!BJ7/('WAV Trips Completed'!BJ7+'WAV Trips Not Accepted'!BJ7+'WAV Trips Cancelled No-show'!BJ7+'WAV Trips Cancelled Passenger'!BJ7+'WAV Trips Cancelled by Driver '!BJ7),"")</f>
        <v>0.05882352941</v>
      </c>
      <c r="BK7" s="34">
        <f>IF(('WAV Trips Completed'!BK7+'WAV Trips Not Accepted'!BK7+'WAV Trips Cancelled No-show'!BK7+'WAV Trips Cancelled Passenger'!BK7+'WAV Trips Cancelled by Driver '!BK7),'WAV Trips Cancelled by Driver '!BK7/('WAV Trips Completed'!BK7+'WAV Trips Not Accepted'!BK7+'WAV Trips Cancelled No-show'!BK7+'WAV Trips Cancelled Passenger'!BK7+'WAV Trips Cancelled by Driver '!BK7),"")</f>
        <v>0</v>
      </c>
      <c r="BL7" s="34">
        <f>IF(('WAV Trips Completed'!BL7+'WAV Trips Not Accepted'!BL7+'WAV Trips Cancelled No-show'!BL7+'WAV Trips Cancelled Passenger'!BL7+'WAV Trips Cancelled by Driver '!BL7),'WAV Trips Cancelled by Driver '!BL7/('WAV Trips Completed'!BL7+'WAV Trips Not Accepted'!BL7+'WAV Trips Cancelled No-show'!BL7+'WAV Trips Cancelled Passenger'!BL7+'WAV Trips Cancelled by Driver '!BL7),"")</f>
        <v>0</v>
      </c>
      <c r="BM7" s="34">
        <f>IF(('WAV Trips Completed'!BM7+'WAV Trips Not Accepted'!BM7+'WAV Trips Cancelled No-show'!BM7+'WAV Trips Cancelled Passenger'!BM7+'WAV Trips Cancelled by Driver '!BM7),'WAV Trips Cancelled by Driver '!BM7/('WAV Trips Completed'!BM7+'WAV Trips Not Accepted'!BM7+'WAV Trips Cancelled No-show'!BM7+'WAV Trips Cancelled Passenger'!BM7+'WAV Trips Cancelled by Driver '!BM7),"")</f>
        <v>0.08</v>
      </c>
      <c r="BN7" s="34">
        <f>IF(('WAV Trips Completed'!BN7+'WAV Trips Not Accepted'!BN7+'WAV Trips Cancelled No-show'!BN7+'WAV Trips Cancelled Passenger'!BN7+'WAV Trips Cancelled by Driver '!BN7),'WAV Trips Cancelled by Driver '!BN7/('WAV Trips Completed'!BN7+'WAV Trips Not Accepted'!BN7+'WAV Trips Cancelled No-show'!BN7+'WAV Trips Cancelled Passenger'!BN7+'WAV Trips Cancelled by Driver '!BN7),"")</f>
        <v>0</v>
      </c>
      <c r="BO7" s="34">
        <f>IF(('WAV Trips Completed'!BO7+'WAV Trips Not Accepted'!BO7+'WAV Trips Cancelled No-show'!BO7+'WAV Trips Cancelled Passenger'!BO7+'WAV Trips Cancelled by Driver '!BO7),'WAV Trips Cancelled by Driver '!BO7/('WAV Trips Completed'!BO7+'WAV Trips Not Accepted'!BO7+'WAV Trips Cancelled No-show'!BO7+'WAV Trips Cancelled Passenger'!BO7+'WAV Trips Cancelled by Driver '!BO7),"")</f>
        <v>0</v>
      </c>
      <c r="BP7" s="34">
        <f>IF(('WAV Trips Completed'!BP7+'WAV Trips Not Accepted'!BP7+'WAV Trips Cancelled No-show'!BP7+'WAV Trips Cancelled Passenger'!BP7+'WAV Trips Cancelled by Driver '!BP7),'WAV Trips Cancelled by Driver '!BP7/('WAV Trips Completed'!BP7+'WAV Trips Not Accepted'!BP7+'WAV Trips Cancelled No-show'!BP7+'WAV Trips Cancelled Passenger'!BP7+'WAV Trips Cancelled by Driver '!BP7),"")</f>
        <v>0</v>
      </c>
      <c r="BQ7" s="34">
        <f>IF(('WAV Trips Completed'!BQ7+'WAV Trips Not Accepted'!BQ7+'WAV Trips Cancelled No-show'!BQ7+'WAV Trips Cancelled Passenger'!BQ7+'WAV Trips Cancelled by Driver '!BQ7),'WAV Trips Cancelled by Driver '!BQ7/('WAV Trips Completed'!BQ7+'WAV Trips Not Accepted'!BQ7+'WAV Trips Cancelled No-show'!BQ7+'WAV Trips Cancelled Passenger'!BQ7+'WAV Trips Cancelled by Driver '!BQ7),"")</f>
        <v>0</v>
      </c>
      <c r="BR7" s="34">
        <f>IF(('WAV Trips Completed'!BR7+'WAV Trips Not Accepted'!BR7+'WAV Trips Cancelled No-show'!BR7+'WAV Trips Cancelled Passenger'!BR7+'WAV Trips Cancelled by Driver '!BR7),'WAV Trips Cancelled by Driver '!BR7/('WAV Trips Completed'!BR7+'WAV Trips Not Accepted'!BR7+'WAV Trips Cancelled No-show'!BR7+'WAV Trips Cancelled Passenger'!BR7+'WAV Trips Cancelled by Driver '!BR7),"")</f>
        <v>0</v>
      </c>
      <c r="BS7" s="34">
        <f>IF(('WAV Trips Completed'!BS7+'WAV Trips Not Accepted'!BS7+'WAV Trips Cancelled No-show'!BS7+'WAV Trips Cancelled Passenger'!BS7+'WAV Trips Cancelled by Driver '!BS7),'WAV Trips Cancelled by Driver '!BS7/('WAV Trips Completed'!BS7+'WAV Trips Not Accepted'!BS7+'WAV Trips Cancelled No-show'!BS7+'WAV Trips Cancelled Passenger'!BS7+'WAV Trips Cancelled by Driver '!BS7),"")</f>
        <v>0</v>
      </c>
      <c r="BT7" s="34">
        <f>IF(('WAV Trips Completed'!BT7+'WAV Trips Not Accepted'!BT7+'WAV Trips Cancelled No-show'!BT7+'WAV Trips Cancelled Passenger'!BT7+'WAV Trips Cancelled by Driver '!BT7),'WAV Trips Cancelled by Driver '!BT7/('WAV Trips Completed'!BT7+'WAV Trips Not Accepted'!BT7+'WAV Trips Cancelled No-show'!BT7+'WAV Trips Cancelled Passenger'!BT7+'WAV Trips Cancelled by Driver '!BT7),"")</f>
        <v>0</v>
      </c>
      <c r="BU7" s="34">
        <f>IF(('WAV Trips Completed'!BU7+'WAV Trips Not Accepted'!BU7+'WAV Trips Cancelled No-show'!BU7+'WAV Trips Cancelled Passenger'!BU7+'WAV Trips Cancelled by Driver '!BU7),'WAV Trips Cancelled by Driver '!BU7/('WAV Trips Completed'!BU7+'WAV Trips Not Accepted'!BU7+'WAV Trips Cancelled No-show'!BU7+'WAV Trips Cancelled Passenger'!BU7+'WAV Trips Cancelled by Driver '!BU7),"")</f>
        <v>0</v>
      </c>
      <c r="BV7" s="34">
        <f>IF(('WAV Trips Completed'!BV7+'WAV Trips Not Accepted'!BV7+'WAV Trips Cancelled No-show'!BV7+'WAV Trips Cancelled Passenger'!BV7+'WAV Trips Cancelled by Driver '!BV7),'WAV Trips Cancelled by Driver '!BV7/('WAV Trips Completed'!BV7+'WAV Trips Not Accepted'!BV7+'WAV Trips Cancelled No-show'!BV7+'WAV Trips Cancelled Passenger'!BV7+'WAV Trips Cancelled by Driver '!BV7),"")</f>
        <v>0</v>
      </c>
      <c r="BW7" s="34">
        <f>IF(('WAV Trips Completed'!BW7+'WAV Trips Not Accepted'!BW7+'WAV Trips Cancelled No-show'!BW7+'WAV Trips Cancelled Passenger'!BW7+'WAV Trips Cancelled by Driver '!BW7),'WAV Trips Cancelled by Driver '!BW7/('WAV Trips Completed'!BW7+'WAV Trips Not Accepted'!BW7+'WAV Trips Cancelled No-show'!BW7+'WAV Trips Cancelled Passenger'!BW7+'WAV Trips Cancelled by Driver '!BW7),"")</f>
        <v>0</v>
      </c>
      <c r="BX7" s="34">
        <f>IF(('WAV Trips Completed'!BX7+'WAV Trips Not Accepted'!BX7+'WAV Trips Cancelled No-show'!BX7+'WAV Trips Cancelled Passenger'!BX7+'WAV Trips Cancelled by Driver '!BX7),'WAV Trips Cancelled by Driver '!BX7/('WAV Trips Completed'!BX7+'WAV Trips Not Accepted'!BX7+'WAV Trips Cancelled No-show'!BX7+'WAV Trips Cancelled Passenger'!BX7+'WAV Trips Cancelled by Driver '!BX7),"")</f>
        <v>0</v>
      </c>
      <c r="BY7" s="34">
        <f>IF(('WAV Trips Completed'!BY7+'WAV Trips Not Accepted'!BY7+'WAV Trips Cancelled No-show'!BY7+'WAV Trips Cancelled Passenger'!BY7+'WAV Trips Cancelled by Driver '!BY7),'WAV Trips Cancelled by Driver '!BY7/('WAV Trips Completed'!BY7+'WAV Trips Not Accepted'!BY7+'WAV Trips Cancelled No-show'!BY7+'WAV Trips Cancelled Passenger'!BY7+'WAV Trips Cancelled by Driver '!BY7),"")</f>
        <v>0</v>
      </c>
      <c r="BZ7" s="34">
        <f>IF(('WAV Trips Completed'!BZ7+'WAV Trips Not Accepted'!BZ7+'WAV Trips Cancelled No-show'!BZ7+'WAV Trips Cancelled Passenger'!BZ7+'WAV Trips Cancelled by Driver '!BZ7),'WAV Trips Cancelled by Driver '!BZ7/('WAV Trips Completed'!BZ7+'WAV Trips Not Accepted'!BZ7+'WAV Trips Cancelled No-show'!BZ7+'WAV Trips Cancelled Passenger'!BZ7+'WAV Trips Cancelled by Driver '!BZ7),"")</f>
        <v>0</v>
      </c>
      <c r="CA7" s="34">
        <f>IF(('WAV Trips Completed'!CA7+'WAV Trips Not Accepted'!CA7+'WAV Trips Cancelled No-show'!CA7+'WAV Trips Cancelled Passenger'!CA7+'WAV Trips Cancelled by Driver '!CA7),'WAV Trips Cancelled by Driver '!CA7/('WAV Trips Completed'!CA7+'WAV Trips Not Accepted'!CA7+'WAV Trips Cancelled No-show'!CA7+'WAV Trips Cancelled Passenger'!CA7+'WAV Trips Cancelled by Driver '!CA7),"")</f>
        <v>0</v>
      </c>
      <c r="CB7" s="34">
        <f>IF(('WAV Trips Completed'!CB7+'WAV Trips Not Accepted'!CB7+'WAV Trips Cancelled No-show'!CB7+'WAV Trips Cancelled Passenger'!CB7+'WAV Trips Cancelled by Driver '!CB7),'WAV Trips Cancelled by Driver '!CB7/('WAV Trips Completed'!CB7+'WAV Trips Not Accepted'!CB7+'WAV Trips Cancelled No-show'!CB7+'WAV Trips Cancelled Passenger'!CB7+'WAV Trips Cancelled by Driver '!CB7),"")</f>
        <v>0</v>
      </c>
      <c r="CC7" s="34">
        <f>IF(('WAV Trips Completed'!CC7+'WAV Trips Not Accepted'!CC7+'WAV Trips Cancelled No-show'!CC7+'WAV Trips Cancelled Passenger'!CC7+'WAV Trips Cancelled by Driver '!CC7),'WAV Trips Cancelled by Driver '!CC7/('WAV Trips Completed'!CC7+'WAV Trips Not Accepted'!CC7+'WAV Trips Cancelled No-show'!CC7+'WAV Trips Cancelled Passenger'!CC7+'WAV Trips Cancelled by Driver '!CC7),"")</f>
        <v>0</v>
      </c>
      <c r="CD7" s="34">
        <f>IF(('WAV Trips Completed'!CD7+'WAV Trips Not Accepted'!CD7+'WAV Trips Cancelled No-show'!CD7+'WAV Trips Cancelled Passenger'!CD7+'WAV Trips Cancelled by Driver '!CD7),'WAV Trips Cancelled by Driver '!CD7/('WAV Trips Completed'!CD7+'WAV Trips Not Accepted'!CD7+'WAV Trips Cancelled No-show'!CD7+'WAV Trips Cancelled Passenger'!CD7+'WAV Trips Cancelled by Driver '!CD7),"")</f>
        <v>0</v>
      </c>
      <c r="CE7" s="34">
        <f>IF(('WAV Trips Completed'!CE7+'WAV Trips Not Accepted'!CE7+'WAV Trips Cancelled No-show'!CE7+'WAV Trips Cancelled Passenger'!CE7+'WAV Trips Cancelled by Driver '!CE7),'WAV Trips Cancelled by Driver '!CE7/('WAV Trips Completed'!CE7+'WAV Trips Not Accepted'!CE7+'WAV Trips Cancelled No-show'!CE7+'WAV Trips Cancelled Passenger'!CE7+'WAV Trips Cancelled by Driver '!CE7),"")</f>
        <v>0</v>
      </c>
      <c r="CF7" s="34">
        <f>IF(('WAV Trips Completed'!CF7+'WAV Trips Not Accepted'!CF7+'WAV Trips Cancelled No-show'!CF7+'WAV Trips Cancelled Passenger'!CF7+'WAV Trips Cancelled by Driver '!CF7),'WAV Trips Cancelled by Driver '!CF7/('WAV Trips Completed'!CF7+'WAV Trips Not Accepted'!CF7+'WAV Trips Cancelled No-show'!CF7+'WAV Trips Cancelled Passenger'!CF7+'WAV Trips Cancelled by Driver '!CF7),"")</f>
        <v>0</v>
      </c>
      <c r="CG7" s="34">
        <f>IF(('WAV Trips Completed'!CG7+'WAV Trips Not Accepted'!CG7+'WAV Trips Cancelled No-show'!CG7+'WAV Trips Cancelled Passenger'!CG7+'WAV Trips Cancelled by Driver '!CG7),'WAV Trips Cancelled by Driver '!CG7/('WAV Trips Completed'!CG7+'WAV Trips Not Accepted'!CG7+'WAV Trips Cancelled No-show'!CG7+'WAV Trips Cancelled Passenger'!CG7+'WAV Trips Cancelled by Driver '!CG7),"")</f>
        <v>0.1428571429</v>
      </c>
      <c r="CH7" s="34">
        <f>IF(('WAV Trips Completed'!CH7+'WAV Trips Not Accepted'!CH7+'WAV Trips Cancelled No-show'!CH7+'WAV Trips Cancelled Passenger'!CH7+'WAV Trips Cancelled by Driver '!CH7),'WAV Trips Cancelled by Driver '!CH7/('WAV Trips Completed'!CH7+'WAV Trips Not Accepted'!CH7+'WAV Trips Cancelled No-show'!CH7+'WAV Trips Cancelled Passenger'!CH7+'WAV Trips Cancelled by Driver '!CH7),"")</f>
        <v>0.09090909091</v>
      </c>
      <c r="CI7" s="34">
        <f>IF(('WAV Trips Completed'!CI7+'WAV Trips Not Accepted'!CI7+'WAV Trips Cancelled No-show'!CI7+'WAV Trips Cancelled Passenger'!CI7+'WAV Trips Cancelled by Driver '!CI7),'WAV Trips Cancelled by Driver '!CI7/('WAV Trips Completed'!CI7+'WAV Trips Not Accepted'!CI7+'WAV Trips Cancelled No-show'!CI7+'WAV Trips Cancelled Passenger'!CI7+'WAV Trips Cancelled by Driver '!CI7),"")</f>
        <v>0</v>
      </c>
      <c r="CJ7" s="34">
        <f>IF(('WAV Trips Completed'!CJ7+'WAV Trips Not Accepted'!CJ7+'WAV Trips Cancelled No-show'!CJ7+'WAV Trips Cancelled Passenger'!CJ7+'WAV Trips Cancelled by Driver '!CJ7),'WAV Trips Cancelled by Driver '!CJ7/('WAV Trips Completed'!CJ7+'WAV Trips Not Accepted'!CJ7+'WAV Trips Cancelled No-show'!CJ7+'WAV Trips Cancelled Passenger'!CJ7+'WAV Trips Cancelled by Driver '!CJ7),"")</f>
        <v>0</v>
      </c>
      <c r="CK7" s="34">
        <f>IF(('WAV Trips Completed'!CK7+'WAV Trips Not Accepted'!CK7+'WAV Trips Cancelled No-show'!CK7+'WAV Trips Cancelled Passenger'!CK7+'WAV Trips Cancelled by Driver '!CK7),'WAV Trips Cancelled by Driver '!CK7/('WAV Trips Completed'!CK7+'WAV Trips Not Accepted'!CK7+'WAV Trips Cancelled No-show'!CK7+'WAV Trips Cancelled Passenger'!CK7+'WAV Trips Cancelled by Driver '!CK7),"")</f>
        <v>0</v>
      </c>
      <c r="CL7" s="34">
        <f>IF(('WAV Trips Completed'!CL7+'WAV Trips Not Accepted'!CL7+'WAV Trips Cancelled No-show'!CL7+'WAV Trips Cancelled Passenger'!CL7+'WAV Trips Cancelled by Driver '!CL7),'WAV Trips Cancelled by Driver '!CL7/('WAV Trips Completed'!CL7+'WAV Trips Not Accepted'!CL7+'WAV Trips Cancelled No-show'!CL7+'WAV Trips Cancelled Passenger'!CL7+'WAV Trips Cancelled by Driver '!CL7),"")</f>
        <v>0</v>
      </c>
      <c r="CM7" s="34">
        <f>IF(('WAV Trips Completed'!CM7+'WAV Trips Not Accepted'!CM7+'WAV Trips Cancelled No-show'!CM7+'WAV Trips Cancelled Passenger'!CM7+'WAV Trips Cancelled by Driver '!CM7),'WAV Trips Cancelled by Driver '!CM7/('WAV Trips Completed'!CM7+'WAV Trips Not Accepted'!CM7+'WAV Trips Cancelled No-show'!CM7+'WAV Trips Cancelled Passenger'!CM7+'WAV Trips Cancelled by Driver '!CM7),"")</f>
        <v>0</v>
      </c>
      <c r="CN7" s="34">
        <f>IF(('WAV Trips Completed'!CN7+'WAV Trips Not Accepted'!CN7+'WAV Trips Cancelled No-show'!CN7+'WAV Trips Cancelled Passenger'!CN7+'WAV Trips Cancelled by Driver '!CN7),'WAV Trips Cancelled by Driver '!CN7/('WAV Trips Completed'!CN7+'WAV Trips Not Accepted'!CN7+'WAV Trips Cancelled No-show'!CN7+'WAV Trips Cancelled Passenger'!CN7+'WAV Trips Cancelled by Driver '!CN7),"")</f>
        <v>0.1538461538</v>
      </c>
      <c r="CO7" s="34">
        <f>IF(('WAV Trips Completed'!CO7+'WAV Trips Not Accepted'!CO7+'WAV Trips Cancelled No-show'!CO7+'WAV Trips Cancelled Passenger'!CO7+'WAV Trips Cancelled by Driver '!CO7),'WAV Trips Cancelled by Driver '!CO7/('WAV Trips Completed'!CO7+'WAV Trips Not Accepted'!CO7+'WAV Trips Cancelled No-show'!CO7+'WAV Trips Cancelled Passenger'!CO7+'WAV Trips Cancelled by Driver '!CO7),"")</f>
        <v>0</v>
      </c>
      <c r="CP7" s="34">
        <f>IF(('WAV Trips Completed'!CP7+'WAV Trips Not Accepted'!CP7+'WAV Trips Cancelled No-show'!CP7+'WAV Trips Cancelled Passenger'!CP7+'WAV Trips Cancelled by Driver '!CP7),'WAV Trips Cancelled by Driver '!CP7/('WAV Trips Completed'!CP7+'WAV Trips Not Accepted'!CP7+'WAV Trips Cancelled No-show'!CP7+'WAV Trips Cancelled Passenger'!CP7+'WAV Trips Cancelled by Driver '!CP7),"")</f>
        <v>0</v>
      </c>
      <c r="CQ7" s="34">
        <f>IF(('WAV Trips Completed'!CQ7+'WAV Trips Not Accepted'!CQ7+'WAV Trips Cancelled No-show'!CQ7+'WAV Trips Cancelled Passenger'!CQ7+'WAV Trips Cancelled by Driver '!CQ7),'WAV Trips Cancelled by Driver '!CQ7/('WAV Trips Completed'!CQ7+'WAV Trips Not Accepted'!CQ7+'WAV Trips Cancelled No-show'!CQ7+'WAV Trips Cancelled Passenger'!CQ7+'WAV Trips Cancelled by Driver '!CQ7),"")</f>
        <v>0</v>
      </c>
      <c r="CR7" s="34">
        <f>IF(('WAV Trips Completed'!CR7+'WAV Trips Not Accepted'!CR7+'WAV Trips Cancelled No-show'!CR7+'WAV Trips Cancelled Passenger'!CR7+'WAV Trips Cancelled by Driver '!CR7),'WAV Trips Cancelled by Driver '!CR7/('WAV Trips Completed'!CR7+'WAV Trips Not Accepted'!CR7+'WAV Trips Cancelled No-show'!CR7+'WAV Trips Cancelled Passenger'!CR7+'WAV Trips Cancelled by Driver '!CR7),"")</f>
        <v>0</v>
      </c>
      <c r="CS7" s="34">
        <f>IF(('WAV Trips Completed'!CS7+'WAV Trips Not Accepted'!CS7+'WAV Trips Cancelled No-show'!CS7+'WAV Trips Cancelled Passenger'!CS7+'WAV Trips Cancelled by Driver '!CS7),'WAV Trips Cancelled by Driver '!CS7/('WAV Trips Completed'!CS7+'WAV Trips Not Accepted'!CS7+'WAV Trips Cancelled No-show'!CS7+'WAV Trips Cancelled Passenger'!CS7+'WAV Trips Cancelled by Driver '!CS7),"")</f>
        <v>0</v>
      </c>
      <c r="CT7" s="34">
        <f>IF(('WAV Trips Completed'!CT7+'WAV Trips Not Accepted'!CT7+'WAV Trips Cancelled No-show'!CT7+'WAV Trips Cancelled Passenger'!CT7+'WAV Trips Cancelled by Driver '!CT7),'WAV Trips Cancelled by Driver '!CT7/('WAV Trips Completed'!CT7+'WAV Trips Not Accepted'!CT7+'WAV Trips Cancelled No-show'!CT7+'WAV Trips Cancelled Passenger'!CT7+'WAV Trips Cancelled by Driver '!CT7),"")</f>
        <v>0</v>
      </c>
      <c r="CU7" s="34" t="str">
        <f>IF(('WAV Trips Completed'!CU7+'WAV Trips Not Accepted'!CU7+'WAV Trips Cancelled No-show'!CU7+'WAV Trips Cancelled Passenger'!CU7+'WAV Trips Cancelled by Driver '!CU7),'WAV Trips Cancelled by Driver '!CU7/('WAV Trips Completed'!CU7+'WAV Trips Not Accepted'!CU7+'WAV Trips Cancelled No-show'!CU7+'WAV Trips Cancelled Passenger'!CU7+'WAV Trips Cancelled by Driver '!CU7),"")</f>
        <v/>
      </c>
      <c r="CV7" s="34" t="str">
        <f>IF(('WAV Trips Completed'!CV7+'WAV Trips Not Accepted'!CV7+'WAV Trips Cancelled No-show'!CV7+'WAV Trips Cancelled Passenger'!CV7+'WAV Trips Cancelled by Driver '!CV7),'WAV Trips Cancelled by Driver '!CV7/('WAV Trips Completed'!CV7+'WAV Trips Not Accepted'!CV7+'WAV Trips Cancelled No-show'!CV7+'WAV Trips Cancelled Passenger'!CV7+'WAV Trips Cancelled by Driver '!CV7),"")</f>
        <v/>
      </c>
      <c r="CW7" s="34">
        <f>IF(('WAV Trips Completed'!CW7+'WAV Trips Not Accepted'!CW7+'WAV Trips Cancelled No-show'!CW7+'WAV Trips Cancelled Passenger'!CW7+'WAV Trips Cancelled by Driver '!CW7),'WAV Trips Cancelled by Driver '!CW7/('WAV Trips Completed'!CW7+'WAV Trips Not Accepted'!CW7+'WAV Trips Cancelled No-show'!CW7+'WAV Trips Cancelled Passenger'!CW7+'WAV Trips Cancelled by Driver '!CW7),"")</f>
        <v>0</v>
      </c>
      <c r="CX7" s="34">
        <f>IF(('WAV Trips Completed'!CX7+'WAV Trips Not Accepted'!CX7+'WAV Trips Cancelled No-show'!CX7+'WAV Trips Cancelled Passenger'!CX7+'WAV Trips Cancelled by Driver '!CX7),'WAV Trips Cancelled by Driver '!CX7/('WAV Trips Completed'!CX7+'WAV Trips Not Accepted'!CX7+'WAV Trips Cancelled No-show'!CX7+'WAV Trips Cancelled Passenger'!CX7+'WAV Trips Cancelled by Driver '!CX7),"")</f>
        <v>0</v>
      </c>
      <c r="CY7" s="34">
        <f>IF(('WAV Trips Completed'!CY7+'WAV Trips Not Accepted'!CY7+'WAV Trips Cancelled No-show'!CY7+'WAV Trips Cancelled Passenger'!CY7+'WAV Trips Cancelled by Driver '!CY7),'WAV Trips Cancelled by Driver '!CY7/('WAV Trips Completed'!CY7+'WAV Trips Not Accepted'!CY7+'WAV Trips Cancelled No-show'!CY7+'WAV Trips Cancelled Passenger'!CY7+'WAV Trips Cancelled by Driver '!CY7),"")</f>
        <v>0</v>
      </c>
      <c r="CZ7" s="34">
        <f>IF(('WAV Trips Completed'!CZ7+'WAV Trips Not Accepted'!CZ7+'WAV Trips Cancelled No-show'!CZ7+'WAV Trips Cancelled Passenger'!CZ7+'WAV Trips Cancelled by Driver '!CZ7),'WAV Trips Cancelled by Driver '!CZ7/('WAV Trips Completed'!CZ7+'WAV Trips Not Accepted'!CZ7+'WAV Trips Cancelled No-show'!CZ7+'WAV Trips Cancelled Passenger'!CZ7+'WAV Trips Cancelled by Driver '!CZ7),"")</f>
        <v>0</v>
      </c>
      <c r="DA7" s="34">
        <f>IF(('WAV Trips Completed'!DA7+'WAV Trips Not Accepted'!DA7+'WAV Trips Cancelled No-show'!DA7+'WAV Trips Cancelled Passenger'!DA7+'WAV Trips Cancelled by Driver '!DA7),'WAV Trips Cancelled by Driver '!DA7/('WAV Trips Completed'!DA7+'WAV Trips Not Accepted'!DA7+'WAV Trips Cancelled No-show'!DA7+'WAV Trips Cancelled Passenger'!DA7+'WAV Trips Cancelled by Driver '!DA7),"")</f>
        <v>0</v>
      </c>
      <c r="DB7" s="34">
        <f>IF(('WAV Trips Completed'!DB7+'WAV Trips Not Accepted'!DB7+'WAV Trips Cancelled No-show'!DB7+'WAV Trips Cancelled Passenger'!DB7+'WAV Trips Cancelled by Driver '!DB7),'WAV Trips Cancelled by Driver '!DB7/('WAV Trips Completed'!DB7+'WAV Trips Not Accepted'!DB7+'WAV Trips Cancelled No-show'!DB7+'WAV Trips Cancelled Passenger'!DB7+'WAV Trips Cancelled by Driver '!DB7),"")</f>
        <v>0.07142857143</v>
      </c>
      <c r="DC7" s="34">
        <f>IF(('WAV Trips Completed'!DC7+'WAV Trips Not Accepted'!DC7+'WAV Trips Cancelled No-show'!DC7+'WAV Trips Cancelled Passenger'!DC7+'WAV Trips Cancelled by Driver '!DC7),'WAV Trips Cancelled by Driver '!DC7/('WAV Trips Completed'!DC7+'WAV Trips Not Accepted'!DC7+'WAV Trips Cancelled No-show'!DC7+'WAV Trips Cancelled Passenger'!DC7+'WAV Trips Cancelled by Driver '!DC7),"")</f>
        <v>0</v>
      </c>
      <c r="DD7" s="34">
        <f>IF(('WAV Trips Completed'!DD7+'WAV Trips Not Accepted'!DD7+'WAV Trips Cancelled No-show'!DD7+'WAV Trips Cancelled Passenger'!DD7+'WAV Trips Cancelled by Driver '!DD7),'WAV Trips Cancelled by Driver '!DD7/('WAV Trips Completed'!DD7+'WAV Trips Not Accepted'!DD7+'WAV Trips Cancelled No-show'!DD7+'WAV Trips Cancelled Passenger'!DD7+'WAV Trips Cancelled by Driver '!DD7),"")</f>
        <v>0.05882352941</v>
      </c>
      <c r="DE7" s="34">
        <f>IF(('WAV Trips Completed'!DE7+'WAV Trips Not Accepted'!DE7+'WAV Trips Cancelled No-show'!DE7+'WAV Trips Cancelled Passenger'!DE7+'WAV Trips Cancelled by Driver '!DE7),'WAV Trips Cancelled by Driver '!DE7/('WAV Trips Completed'!DE7+'WAV Trips Not Accepted'!DE7+'WAV Trips Cancelled No-show'!DE7+'WAV Trips Cancelled Passenger'!DE7+'WAV Trips Cancelled by Driver '!DE7),"")</f>
        <v>0.06896551724</v>
      </c>
      <c r="DF7" s="34">
        <f>IF(('WAV Trips Completed'!DF7+'WAV Trips Not Accepted'!DF7+'WAV Trips Cancelled No-show'!DF7+'WAV Trips Cancelled Passenger'!DF7+'WAV Trips Cancelled by Driver '!DF7),'WAV Trips Cancelled by Driver '!DF7/('WAV Trips Completed'!DF7+'WAV Trips Not Accepted'!DF7+'WAV Trips Cancelled No-show'!DF7+'WAV Trips Cancelled Passenger'!DF7+'WAV Trips Cancelled by Driver '!DF7),"")</f>
        <v>0</v>
      </c>
      <c r="DG7" s="34">
        <f>IF(('WAV Trips Completed'!DG7+'WAV Trips Not Accepted'!DG7+'WAV Trips Cancelled No-show'!DG7+'WAV Trips Cancelled Passenger'!DG7+'WAV Trips Cancelled by Driver '!DG7),'WAV Trips Cancelled by Driver '!DG7/('WAV Trips Completed'!DG7+'WAV Trips Not Accepted'!DG7+'WAV Trips Cancelled No-show'!DG7+'WAV Trips Cancelled Passenger'!DG7+'WAV Trips Cancelled by Driver '!DG7),"")</f>
        <v>0.04347826087</v>
      </c>
      <c r="DH7" s="34">
        <f>IF(('WAV Trips Completed'!DH7+'WAV Trips Not Accepted'!DH7+'WAV Trips Cancelled No-show'!DH7+'WAV Trips Cancelled Passenger'!DH7+'WAV Trips Cancelled by Driver '!DH7),'WAV Trips Cancelled by Driver '!DH7/('WAV Trips Completed'!DH7+'WAV Trips Not Accepted'!DH7+'WAV Trips Cancelled No-show'!DH7+'WAV Trips Cancelled Passenger'!DH7+'WAV Trips Cancelled by Driver '!DH7),"")</f>
        <v>0</v>
      </c>
      <c r="DI7" s="34">
        <f>IF(('WAV Trips Completed'!DI7+'WAV Trips Not Accepted'!DI7+'WAV Trips Cancelled No-show'!DI7+'WAV Trips Cancelled Passenger'!DI7+'WAV Trips Cancelled by Driver '!DI7),'WAV Trips Cancelled by Driver '!DI7/('WAV Trips Completed'!DI7+'WAV Trips Not Accepted'!DI7+'WAV Trips Cancelled No-show'!DI7+'WAV Trips Cancelled Passenger'!DI7+'WAV Trips Cancelled by Driver '!DI7),"")</f>
        <v>0</v>
      </c>
      <c r="DJ7" s="34">
        <f>IF(('WAV Trips Completed'!DJ7+'WAV Trips Not Accepted'!DJ7+'WAV Trips Cancelled No-show'!DJ7+'WAV Trips Cancelled Passenger'!DJ7+'WAV Trips Cancelled by Driver '!DJ7),'WAV Trips Cancelled by Driver '!DJ7/('WAV Trips Completed'!DJ7+'WAV Trips Not Accepted'!DJ7+'WAV Trips Cancelled No-show'!DJ7+'WAV Trips Cancelled Passenger'!DJ7+'WAV Trips Cancelled by Driver '!DJ7),"")</f>
        <v>0.08333333333</v>
      </c>
      <c r="DK7" s="34">
        <f>IF(('WAV Trips Completed'!DK7+'WAV Trips Not Accepted'!DK7+'WAV Trips Cancelled No-show'!DK7+'WAV Trips Cancelled Passenger'!DK7+'WAV Trips Cancelled by Driver '!DK7),'WAV Trips Cancelled by Driver '!DK7/('WAV Trips Completed'!DK7+'WAV Trips Not Accepted'!DK7+'WAV Trips Cancelled No-show'!DK7+'WAV Trips Cancelled Passenger'!DK7+'WAV Trips Cancelled by Driver '!DK7),"")</f>
        <v>0</v>
      </c>
      <c r="DL7" s="34">
        <f>IF(('WAV Trips Completed'!DL7+'WAV Trips Not Accepted'!DL7+'WAV Trips Cancelled No-show'!DL7+'WAV Trips Cancelled Passenger'!DL7+'WAV Trips Cancelled by Driver '!DL7),'WAV Trips Cancelled by Driver '!DL7/('WAV Trips Completed'!DL7+'WAV Trips Not Accepted'!DL7+'WAV Trips Cancelled No-show'!DL7+'WAV Trips Cancelled Passenger'!DL7+'WAV Trips Cancelled by Driver '!DL7),"")</f>
        <v>0.1</v>
      </c>
      <c r="DM7" s="34">
        <f>IF(('WAV Trips Completed'!DM7+'WAV Trips Not Accepted'!DM7+'WAV Trips Cancelled No-show'!DM7+'WAV Trips Cancelled Passenger'!DM7+'WAV Trips Cancelled by Driver '!DM7),'WAV Trips Cancelled by Driver '!DM7/('WAV Trips Completed'!DM7+'WAV Trips Not Accepted'!DM7+'WAV Trips Cancelled No-show'!DM7+'WAV Trips Cancelled Passenger'!DM7+'WAV Trips Cancelled by Driver '!DM7),"")</f>
        <v>0</v>
      </c>
      <c r="DN7" s="34">
        <f>IF(('WAV Trips Completed'!DN7+'WAV Trips Not Accepted'!DN7+'WAV Trips Cancelled No-show'!DN7+'WAV Trips Cancelled Passenger'!DN7+'WAV Trips Cancelled by Driver '!DN7),'WAV Trips Cancelled by Driver '!DN7/('WAV Trips Completed'!DN7+'WAV Trips Not Accepted'!DN7+'WAV Trips Cancelled No-show'!DN7+'WAV Trips Cancelled Passenger'!DN7+'WAV Trips Cancelled by Driver '!DN7),"")</f>
        <v>0.125</v>
      </c>
      <c r="DO7" s="34">
        <f>IF(('WAV Trips Completed'!DO7+'WAV Trips Not Accepted'!DO7+'WAV Trips Cancelled No-show'!DO7+'WAV Trips Cancelled Passenger'!DO7+'WAV Trips Cancelled by Driver '!DO7),'WAV Trips Cancelled by Driver '!DO7/('WAV Trips Completed'!DO7+'WAV Trips Not Accepted'!DO7+'WAV Trips Cancelled No-show'!DO7+'WAV Trips Cancelled Passenger'!DO7+'WAV Trips Cancelled by Driver '!DO7),"")</f>
        <v>0</v>
      </c>
      <c r="DP7" s="34">
        <f>IF(('WAV Trips Completed'!DP7+'WAV Trips Not Accepted'!DP7+'WAV Trips Cancelled No-show'!DP7+'WAV Trips Cancelled Passenger'!DP7+'WAV Trips Cancelled by Driver '!DP7),'WAV Trips Cancelled by Driver '!DP7/('WAV Trips Completed'!DP7+'WAV Trips Not Accepted'!DP7+'WAV Trips Cancelled No-show'!DP7+'WAV Trips Cancelled Passenger'!DP7+'WAV Trips Cancelled by Driver '!DP7),"")</f>
        <v>0</v>
      </c>
      <c r="DQ7" s="34">
        <f>IF(('WAV Trips Completed'!DQ7+'WAV Trips Not Accepted'!DQ7+'WAV Trips Cancelled No-show'!DQ7+'WAV Trips Cancelled Passenger'!DQ7+'WAV Trips Cancelled by Driver '!DQ7),'WAV Trips Cancelled by Driver '!DQ7/('WAV Trips Completed'!DQ7+'WAV Trips Not Accepted'!DQ7+'WAV Trips Cancelled No-show'!DQ7+'WAV Trips Cancelled Passenger'!DQ7+'WAV Trips Cancelled by Driver '!DQ7),"")</f>
        <v>0</v>
      </c>
      <c r="DR7" s="34">
        <f>IF(('WAV Trips Completed'!DR7+'WAV Trips Not Accepted'!DR7+'WAV Trips Cancelled No-show'!DR7+'WAV Trips Cancelled Passenger'!DR7+'WAV Trips Cancelled by Driver '!DR7),'WAV Trips Cancelled by Driver '!DR7/('WAV Trips Completed'!DR7+'WAV Trips Not Accepted'!DR7+'WAV Trips Cancelled No-show'!DR7+'WAV Trips Cancelled Passenger'!DR7+'WAV Trips Cancelled by Driver '!DR7),"")</f>
        <v>0</v>
      </c>
      <c r="DS7" s="34" t="str">
        <f>IF(('WAV Trips Completed'!DS7+'WAV Trips Not Accepted'!DS7+'WAV Trips Cancelled No-show'!DS7+'WAV Trips Cancelled Passenger'!DS7+'WAV Trips Cancelled by Driver '!DS7),'WAV Trips Cancelled by Driver '!DS7/('WAV Trips Completed'!DS7+'WAV Trips Not Accepted'!DS7+'WAV Trips Cancelled No-show'!DS7+'WAV Trips Cancelled Passenger'!DS7+'WAV Trips Cancelled by Driver '!DS7),"")</f>
        <v/>
      </c>
      <c r="DT7" s="34" t="str">
        <f>IF(('WAV Trips Completed'!DT7+'WAV Trips Not Accepted'!DT7+'WAV Trips Cancelled No-show'!DT7+'WAV Trips Cancelled Passenger'!DT7+'WAV Trips Cancelled by Driver '!DT7),'WAV Trips Cancelled by Driver '!DT7/('WAV Trips Completed'!DT7+'WAV Trips Not Accepted'!DT7+'WAV Trips Cancelled No-show'!DT7+'WAV Trips Cancelled Passenger'!DT7+'WAV Trips Cancelled by Driver '!DT7),"")</f>
        <v/>
      </c>
      <c r="DU7" s="34">
        <f>IF(('WAV Trips Completed'!DU7+'WAV Trips Not Accepted'!DU7+'WAV Trips Cancelled No-show'!DU7+'WAV Trips Cancelled Passenger'!DU7+'WAV Trips Cancelled by Driver '!DU7),'WAV Trips Cancelled by Driver '!DU7/('WAV Trips Completed'!DU7+'WAV Trips Not Accepted'!DU7+'WAV Trips Cancelled No-show'!DU7+'WAV Trips Cancelled Passenger'!DU7+'WAV Trips Cancelled by Driver '!DU7),"")</f>
        <v>0</v>
      </c>
      <c r="DV7" s="34" t="str">
        <f>IF(('WAV Trips Completed'!DV7+'WAV Trips Not Accepted'!DV7+'WAV Trips Cancelled No-show'!DV7+'WAV Trips Cancelled Passenger'!DV7+'WAV Trips Cancelled by Driver '!DV7),'WAV Trips Cancelled by Driver '!DV7/('WAV Trips Completed'!DV7+'WAV Trips Not Accepted'!DV7+'WAV Trips Cancelled No-show'!DV7+'WAV Trips Cancelled Passenger'!DV7+'WAV Trips Cancelled by Driver '!DV7),"")</f>
        <v/>
      </c>
      <c r="DW7" s="34" t="str">
        <f>IF(('WAV Trips Completed'!DW7+'WAV Trips Not Accepted'!DW7+'WAV Trips Cancelled No-show'!DW7+'WAV Trips Cancelled Passenger'!DW7+'WAV Trips Cancelled by Driver '!DW7),'WAV Trips Cancelled by Driver '!DW7/('WAV Trips Completed'!DW7+'WAV Trips Not Accepted'!DW7+'WAV Trips Cancelled No-show'!DW7+'WAV Trips Cancelled Passenger'!DW7+'WAV Trips Cancelled by Driver '!DW7),"")</f>
        <v/>
      </c>
      <c r="DX7" s="34">
        <f>IF(('WAV Trips Completed'!DX7+'WAV Trips Not Accepted'!DX7+'WAV Trips Cancelled No-show'!DX7+'WAV Trips Cancelled Passenger'!DX7+'WAV Trips Cancelled by Driver '!DX7),'WAV Trips Cancelled by Driver '!DX7/('WAV Trips Completed'!DX7+'WAV Trips Not Accepted'!DX7+'WAV Trips Cancelled No-show'!DX7+'WAV Trips Cancelled Passenger'!DX7+'WAV Trips Cancelled by Driver '!DX7),"")</f>
        <v>0</v>
      </c>
      <c r="DY7" s="34">
        <f>IF(('WAV Trips Completed'!DY7+'WAV Trips Not Accepted'!DY7+'WAV Trips Cancelled No-show'!DY7+'WAV Trips Cancelled Passenger'!DY7+'WAV Trips Cancelled by Driver '!DY7),'WAV Trips Cancelled by Driver '!DY7/('WAV Trips Completed'!DY7+'WAV Trips Not Accepted'!DY7+'WAV Trips Cancelled No-show'!DY7+'WAV Trips Cancelled Passenger'!DY7+'WAV Trips Cancelled by Driver '!DY7),"")</f>
        <v>0</v>
      </c>
      <c r="DZ7" s="34">
        <f>IF(('WAV Trips Completed'!DZ7+'WAV Trips Not Accepted'!DZ7+'WAV Trips Cancelled No-show'!DZ7+'WAV Trips Cancelled Passenger'!DZ7+'WAV Trips Cancelled by Driver '!DZ7),'WAV Trips Cancelled by Driver '!DZ7/('WAV Trips Completed'!DZ7+'WAV Trips Not Accepted'!DZ7+'WAV Trips Cancelled No-show'!DZ7+'WAV Trips Cancelled Passenger'!DZ7+'WAV Trips Cancelled by Driver '!DZ7),"")</f>
        <v>0</v>
      </c>
      <c r="EA7" s="34">
        <f>IF(('WAV Trips Completed'!EA7+'WAV Trips Not Accepted'!EA7+'WAV Trips Cancelled No-show'!EA7+'WAV Trips Cancelled Passenger'!EA7+'WAV Trips Cancelled by Driver '!EA7),'WAV Trips Cancelled by Driver '!EA7/('WAV Trips Completed'!EA7+'WAV Trips Not Accepted'!EA7+'WAV Trips Cancelled No-show'!EA7+'WAV Trips Cancelled Passenger'!EA7+'WAV Trips Cancelled by Driver '!EA7),"")</f>
        <v>0.1428571429</v>
      </c>
      <c r="EB7" s="34">
        <f>IF(('WAV Trips Completed'!EB7+'WAV Trips Not Accepted'!EB7+'WAV Trips Cancelled No-show'!EB7+'WAV Trips Cancelled Passenger'!EB7+'WAV Trips Cancelled by Driver '!EB7),'WAV Trips Cancelled by Driver '!EB7/('WAV Trips Completed'!EB7+'WAV Trips Not Accepted'!EB7+'WAV Trips Cancelled No-show'!EB7+'WAV Trips Cancelled Passenger'!EB7+'WAV Trips Cancelled by Driver '!EB7),"")</f>
        <v>0</v>
      </c>
      <c r="EC7" s="34">
        <f>IF(('WAV Trips Completed'!EC7+'WAV Trips Not Accepted'!EC7+'WAV Trips Cancelled No-show'!EC7+'WAV Trips Cancelled Passenger'!EC7+'WAV Trips Cancelled by Driver '!EC7),'WAV Trips Cancelled by Driver '!EC7/('WAV Trips Completed'!EC7+'WAV Trips Not Accepted'!EC7+'WAV Trips Cancelled No-show'!EC7+'WAV Trips Cancelled Passenger'!EC7+'WAV Trips Cancelled by Driver '!EC7),"")</f>
        <v>0</v>
      </c>
      <c r="ED7" s="34">
        <f>IF(('WAV Trips Completed'!ED7+'WAV Trips Not Accepted'!ED7+'WAV Trips Cancelled No-show'!ED7+'WAV Trips Cancelled Passenger'!ED7+'WAV Trips Cancelled by Driver '!ED7),'WAV Trips Cancelled by Driver '!ED7/('WAV Trips Completed'!ED7+'WAV Trips Not Accepted'!ED7+'WAV Trips Cancelled No-show'!ED7+'WAV Trips Cancelled Passenger'!ED7+'WAV Trips Cancelled by Driver '!ED7),"")</f>
        <v>0</v>
      </c>
      <c r="EE7" s="34">
        <f>IF(('WAV Trips Completed'!EE7+'WAV Trips Not Accepted'!EE7+'WAV Trips Cancelled No-show'!EE7+'WAV Trips Cancelled Passenger'!EE7+'WAV Trips Cancelled by Driver '!EE7),'WAV Trips Cancelled by Driver '!EE7/('WAV Trips Completed'!EE7+'WAV Trips Not Accepted'!EE7+'WAV Trips Cancelled No-show'!EE7+'WAV Trips Cancelled Passenger'!EE7+'WAV Trips Cancelled by Driver '!EE7),"")</f>
        <v>0.03125</v>
      </c>
      <c r="EF7" s="34">
        <f>IF(('WAV Trips Completed'!EF7+'WAV Trips Not Accepted'!EF7+'WAV Trips Cancelled No-show'!EF7+'WAV Trips Cancelled Passenger'!EF7+'WAV Trips Cancelled by Driver '!EF7),'WAV Trips Cancelled by Driver '!EF7/('WAV Trips Completed'!EF7+'WAV Trips Not Accepted'!EF7+'WAV Trips Cancelled No-show'!EF7+'WAV Trips Cancelled Passenger'!EF7+'WAV Trips Cancelled by Driver '!EF7),"")</f>
        <v>0.05</v>
      </c>
      <c r="EG7" s="34">
        <f>IF(('WAV Trips Completed'!EG7+'WAV Trips Not Accepted'!EG7+'WAV Trips Cancelled No-show'!EG7+'WAV Trips Cancelled Passenger'!EG7+'WAV Trips Cancelled by Driver '!EG7),'WAV Trips Cancelled by Driver '!EG7/('WAV Trips Completed'!EG7+'WAV Trips Not Accepted'!EG7+'WAV Trips Cancelled No-show'!EG7+'WAV Trips Cancelled Passenger'!EG7+'WAV Trips Cancelled by Driver '!EG7),"")</f>
        <v>0</v>
      </c>
      <c r="EH7" s="34">
        <f>IF(('WAV Trips Completed'!EH7+'WAV Trips Not Accepted'!EH7+'WAV Trips Cancelled No-show'!EH7+'WAV Trips Cancelled Passenger'!EH7+'WAV Trips Cancelled by Driver '!EH7),'WAV Trips Cancelled by Driver '!EH7/('WAV Trips Completed'!EH7+'WAV Trips Not Accepted'!EH7+'WAV Trips Cancelled No-show'!EH7+'WAV Trips Cancelled Passenger'!EH7+'WAV Trips Cancelled by Driver '!EH7),"")</f>
        <v>0.1666666667</v>
      </c>
      <c r="EI7" s="34">
        <f>IF(('WAV Trips Completed'!EI7+'WAV Trips Not Accepted'!EI7+'WAV Trips Cancelled No-show'!EI7+'WAV Trips Cancelled Passenger'!EI7+'WAV Trips Cancelled by Driver '!EI7),'WAV Trips Cancelled by Driver '!EI7/('WAV Trips Completed'!EI7+'WAV Trips Not Accepted'!EI7+'WAV Trips Cancelled No-show'!EI7+'WAV Trips Cancelled Passenger'!EI7+'WAV Trips Cancelled by Driver '!EI7),"")</f>
        <v>0</v>
      </c>
      <c r="EJ7" s="34">
        <f>IF(('WAV Trips Completed'!EJ7+'WAV Trips Not Accepted'!EJ7+'WAV Trips Cancelled No-show'!EJ7+'WAV Trips Cancelled Passenger'!EJ7+'WAV Trips Cancelled by Driver '!EJ7),'WAV Trips Cancelled by Driver '!EJ7/('WAV Trips Completed'!EJ7+'WAV Trips Not Accepted'!EJ7+'WAV Trips Cancelled No-show'!EJ7+'WAV Trips Cancelled Passenger'!EJ7+'WAV Trips Cancelled by Driver '!EJ7),"")</f>
        <v>0.07142857143</v>
      </c>
      <c r="EK7" s="34">
        <f>IF(('WAV Trips Completed'!EK7+'WAV Trips Not Accepted'!EK7+'WAV Trips Cancelled No-show'!EK7+'WAV Trips Cancelled Passenger'!EK7+'WAV Trips Cancelled by Driver '!EK7),'WAV Trips Cancelled by Driver '!EK7/('WAV Trips Completed'!EK7+'WAV Trips Not Accepted'!EK7+'WAV Trips Cancelled No-show'!EK7+'WAV Trips Cancelled Passenger'!EK7+'WAV Trips Cancelled by Driver '!EK7),"")</f>
        <v>0</v>
      </c>
      <c r="EL7" s="34">
        <f>IF(('WAV Trips Completed'!EL7+'WAV Trips Not Accepted'!EL7+'WAV Trips Cancelled No-show'!EL7+'WAV Trips Cancelled Passenger'!EL7+'WAV Trips Cancelled by Driver '!EL7),'WAV Trips Cancelled by Driver '!EL7/('WAV Trips Completed'!EL7+'WAV Trips Not Accepted'!EL7+'WAV Trips Cancelled No-show'!EL7+'WAV Trips Cancelled Passenger'!EL7+'WAV Trips Cancelled by Driver '!EL7),"")</f>
        <v>0</v>
      </c>
      <c r="EM7" s="34">
        <f>IF(('WAV Trips Completed'!EM7+'WAV Trips Not Accepted'!EM7+'WAV Trips Cancelled No-show'!EM7+'WAV Trips Cancelled Passenger'!EM7+'WAV Trips Cancelled by Driver '!EM7),'WAV Trips Cancelled by Driver '!EM7/('WAV Trips Completed'!EM7+'WAV Trips Not Accepted'!EM7+'WAV Trips Cancelled No-show'!EM7+'WAV Trips Cancelled Passenger'!EM7+'WAV Trips Cancelled by Driver '!EM7),"")</f>
        <v>0.1666666667</v>
      </c>
      <c r="EN7" s="34">
        <f>IF(('WAV Trips Completed'!EN7+'WAV Trips Not Accepted'!EN7+'WAV Trips Cancelled No-show'!EN7+'WAV Trips Cancelled Passenger'!EN7+'WAV Trips Cancelled by Driver '!EN7),'WAV Trips Cancelled by Driver '!EN7/('WAV Trips Completed'!EN7+'WAV Trips Not Accepted'!EN7+'WAV Trips Cancelled No-show'!EN7+'WAV Trips Cancelled Passenger'!EN7+'WAV Trips Cancelled by Driver '!EN7),"")</f>
        <v>0</v>
      </c>
      <c r="EO7" s="34">
        <f>IF(('WAV Trips Completed'!EO7+'WAV Trips Not Accepted'!EO7+'WAV Trips Cancelled No-show'!EO7+'WAV Trips Cancelled Passenger'!EO7+'WAV Trips Cancelled by Driver '!EO7),'WAV Trips Cancelled by Driver '!EO7/('WAV Trips Completed'!EO7+'WAV Trips Not Accepted'!EO7+'WAV Trips Cancelled No-show'!EO7+'WAV Trips Cancelled Passenger'!EO7+'WAV Trips Cancelled by Driver '!EO7),"")</f>
        <v>0</v>
      </c>
      <c r="EP7" s="34">
        <f>IF(('WAV Trips Completed'!EP7+'WAV Trips Not Accepted'!EP7+'WAV Trips Cancelled No-show'!EP7+'WAV Trips Cancelled Passenger'!EP7+'WAV Trips Cancelled by Driver '!EP7),'WAV Trips Cancelled by Driver '!EP7/('WAV Trips Completed'!EP7+'WAV Trips Not Accepted'!EP7+'WAV Trips Cancelled No-show'!EP7+'WAV Trips Cancelled Passenger'!EP7+'WAV Trips Cancelled by Driver '!EP7),"")</f>
        <v>0.25</v>
      </c>
      <c r="EQ7" s="34">
        <f>IF(('WAV Trips Completed'!EQ7+'WAV Trips Not Accepted'!EQ7+'WAV Trips Cancelled No-show'!EQ7+'WAV Trips Cancelled Passenger'!EQ7+'WAV Trips Cancelled by Driver '!EQ7),'WAV Trips Cancelled by Driver '!EQ7/('WAV Trips Completed'!EQ7+'WAV Trips Not Accepted'!EQ7+'WAV Trips Cancelled No-show'!EQ7+'WAV Trips Cancelled Passenger'!EQ7+'WAV Trips Cancelled by Driver '!EQ7),"")</f>
        <v>0</v>
      </c>
      <c r="ER7" s="34" t="str">
        <f>IF(('WAV Trips Completed'!ER7+'WAV Trips Not Accepted'!ER7+'WAV Trips Cancelled No-show'!ER7+'WAV Trips Cancelled Passenger'!ER7+'WAV Trips Cancelled by Driver '!ER7),'WAV Trips Cancelled by Driver '!ER7/('WAV Trips Completed'!ER7+'WAV Trips Not Accepted'!ER7+'WAV Trips Cancelled No-show'!ER7+'WAV Trips Cancelled Passenger'!ER7+'WAV Trips Cancelled by Driver '!ER7),"")</f>
        <v/>
      </c>
      <c r="ES7" s="34">
        <f>IF(('WAV Trips Completed'!ES7+'WAV Trips Not Accepted'!ES7+'WAV Trips Cancelled No-show'!ES7+'WAV Trips Cancelled Passenger'!ES7+'WAV Trips Cancelled by Driver '!ES7),'WAV Trips Cancelled by Driver '!ES7/('WAV Trips Completed'!ES7+'WAV Trips Not Accepted'!ES7+'WAV Trips Cancelled No-show'!ES7+'WAV Trips Cancelled Passenger'!ES7+'WAV Trips Cancelled by Driver '!ES7),"")</f>
        <v>0</v>
      </c>
      <c r="ET7" s="34" t="str">
        <f>IF(('WAV Trips Completed'!ET7+'WAV Trips Not Accepted'!ET7+'WAV Trips Cancelled No-show'!ET7+'WAV Trips Cancelled Passenger'!ET7+'WAV Trips Cancelled by Driver '!ET7),'WAV Trips Cancelled by Driver '!ET7/('WAV Trips Completed'!ET7+'WAV Trips Not Accepted'!ET7+'WAV Trips Cancelled No-show'!ET7+'WAV Trips Cancelled Passenger'!ET7+'WAV Trips Cancelled by Driver '!ET7),"")</f>
        <v/>
      </c>
      <c r="EU7" s="34" t="str">
        <f>IF(('WAV Trips Completed'!EU7+'WAV Trips Not Accepted'!EU7+'WAV Trips Cancelled No-show'!EU7+'WAV Trips Cancelled Passenger'!EU7+'WAV Trips Cancelled by Driver '!EU7),'WAV Trips Cancelled by Driver '!EU7/('WAV Trips Completed'!EU7+'WAV Trips Not Accepted'!EU7+'WAV Trips Cancelled No-show'!EU7+'WAV Trips Cancelled Passenger'!EU7+'WAV Trips Cancelled by Driver '!EU7),"")</f>
        <v/>
      </c>
      <c r="EV7" s="34" t="str">
        <f>IF(('WAV Trips Completed'!EV7+'WAV Trips Not Accepted'!EV7+'WAV Trips Cancelled No-show'!EV7+'WAV Trips Cancelled Passenger'!EV7+'WAV Trips Cancelled by Driver '!EV7),'WAV Trips Cancelled by Driver '!EV7/('WAV Trips Completed'!EV7+'WAV Trips Not Accepted'!EV7+'WAV Trips Cancelled No-show'!EV7+'WAV Trips Cancelled Passenger'!EV7+'WAV Trips Cancelled by Driver '!EV7),"")</f>
        <v/>
      </c>
      <c r="EW7" s="34" t="str">
        <f>IF(('WAV Trips Completed'!EW7+'WAV Trips Not Accepted'!EW7+'WAV Trips Cancelled No-show'!EW7+'WAV Trips Cancelled Passenger'!EW7+'WAV Trips Cancelled by Driver '!EW7),'WAV Trips Cancelled by Driver '!EW7/('WAV Trips Completed'!EW7+'WAV Trips Not Accepted'!EW7+'WAV Trips Cancelled No-show'!EW7+'WAV Trips Cancelled Passenger'!EW7+'WAV Trips Cancelled by Driver '!EW7),"")</f>
        <v/>
      </c>
      <c r="EX7" s="34" t="str">
        <f>IF(('WAV Trips Completed'!EX7+'WAV Trips Not Accepted'!EX7+'WAV Trips Cancelled No-show'!EX7+'WAV Trips Cancelled Passenger'!EX7+'WAV Trips Cancelled by Driver '!EX7),'WAV Trips Cancelled by Driver '!EX7/('WAV Trips Completed'!EX7+'WAV Trips Not Accepted'!EX7+'WAV Trips Cancelled No-show'!EX7+'WAV Trips Cancelled Passenger'!EX7+'WAV Trips Cancelled by Driver '!EX7),"")</f>
        <v/>
      </c>
      <c r="EY7" s="34">
        <f>IF(('WAV Trips Completed'!EY7+'WAV Trips Not Accepted'!EY7+'WAV Trips Cancelled No-show'!EY7+'WAV Trips Cancelled Passenger'!EY7+'WAV Trips Cancelled by Driver '!EY7),'WAV Trips Cancelled by Driver '!EY7/('WAV Trips Completed'!EY7+'WAV Trips Not Accepted'!EY7+'WAV Trips Cancelled No-show'!EY7+'WAV Trips Cancelled Passenger'!EY7+'WAV Trips Cancelled by Driver '!EY7),"")</f>
        <v>0</v>
      </c>
      <c r="EZ7" s="34">
        <f>IF(('WAV Trips Completed'!EZ7+'WAV Trips Not Accepted'!EZ7+'WAV Trips Cancelled No-show'!EZ7+'WAV Trips Cancelled Passenger'!EZ7+'WAV Trips Cancelled by Driver '!EZ7),'WAV Trips Cancelled by Driver '!EZ7/('WAV Trips Completed'!EZ7+'WAV Trips Not Accepted'!EZ7+'WAV Trips Cancelled No-show'!EZ7+'WAV Trips Cancelled Passenger'!EZ7+'WAV Trips Cancelled by Driver '!EZ7),"")</f>
        <v>0</v>
      </c>
      <c r="FA7" s="34">
        <f>IF(('WAV Trips Completed'!FA7+'WAV Trips Not Accepted'!FA7+'WAV Trips Cancelled No-show'!FA7+'WAV Trips Cancelled Passenger'!FA7+'WAV Trips Cancelled by Driver '!FA7),'WAV Trips Cancelled by Driver '!FA7/('WAV Trips Completed'!FA7+'WAV Trips Not Accepted'!FA7+'WAV Trips Cancelled No-show'!FA7+'WAV Trips Cancelled Passenger'!FA7+'WAV Trips Cancelled by Driver '!FA7),"")</f>
        <v>0</v>
      </c>
      <c r="FB7" s="34">
        <f>IF(('WAV Trips Completed'!FB7+'WAV Trips Not Accepted'!FB7+'WAV Trips Cancelled No-show'!FB7+'WAV Trips Cancelled Passenger'!FB7+'WAV Trips Cancelled by Driver '!FB7),'WAV Trips Cancelled by Driver '!FB7/('WAV Trips Completed'!FB7+'WAV Trips Not Accepted'!FB7+'WAV Trips Cancelled No-show'!FB7+'WAV Trips Cancelled Passenger'!FB7+'WAV Trips Cancelled by Driver '!FB7),"")</f>
        <v>0.1111111111</v>
      </c>
      <c r="FC7" s="34">
        <f>IF(('WAV Trips Completed'!FC7+'WAV Trips Not Accepted'!FC7+'WAV Trips Cancelled No-show'!FC7+'WAV Trips Cancelled Passenger'!FC7+'WAV Trips Cancelled by Driver '!FC7),'WAV Trips Cancelled by Driver '!FC7/('WAV Trips Completed'!FC7+'WAV Trips Not Accepted'!FC7+'WAV Trips Cancelled No-show'!FC7+'WAV Trips Cancelled Passenger'!FC7+'WAV Trips Cancelled by Driver '!FC7),"")</f>
        <v>0</v>
      </c>
      <c r="FD7" s="34">
        <f>IF(('WAV Trips Completed'!FD7+'WAV Trips Not Accepted'!FD7+'WAV Trips Cancelled No-show'!FD7+'WAV Trips Cancelled Passenger'!FD7+'WAV Trips Cancelled by Driver '!FD7),'WAV Trips Cancelled by Driver '!FD7/('WAV Trips Completed'!FD7+'WAV Trips Not Accepted'!FD7+'WAV Trips Cancelled No-show'!FD7+'WAV Trips Cancelled Passenger'!FD7+'WAV Trips Cancelled by Driver '!FD7),"")</f>
        <v>0.06666666667</v>
      </c>
      <c r="FE7" s="34">
        <f>IF(('WAV Trips Completed'!FE7+'WAV Trips Not Accepted'!FE7+'WAV Trips Cancelled No-show'!FE7+'WAV Trips Cancelled Passenger'!FE7+'WAV Trips Cancelled by Driver '!FE7),'WAV Trips Cancelled by Driver '!FE7/('WAV Trips Completed'!FE7+'WAV Trips Not Accepted'!FE7+'WAV Trips Cancelled No-show'!FE7+'WAV Trips Cancelled Passenger'!FE7+'WAV Trips Cancelled by Driver '!FE7),"")</f>
        <v>0</v>
      </c>
      <c r="FF7" s="34">
        <f>IF(('WAV Trips Completed'!FF7+'WAV Trips Not Accepted'!FF7+'WAV Trips Cancelled No-show'!FF7+'WAV Trips Cancelled Passenger'!FF7+'WAV Trips Cancelled by Driver '!FF7),'WAV Trips Cancelled by Driver '!FF7/('WAV Trips Completed'!FF7+'WAV Trips Not Accepted'!FF7+'WAV Trips Cancelled No-show'!FF7+'WAV Trips Cancelled Passenger'!FF7+'WAV Trips Cancelled by Driver '!FF7),"")</f>
        <v>0</v>
      </c>
      <c r="FG7" s="34">
        <f>IF(('WAV Trips Completed'!FG7+'WAV Trips Not Accepted'!FG7+'WAV Trips Cancelled No-show'!FG7+'WAV Trips Cancelled Passenger'!FG7+'WAV Trips Cancelled by Driver '!FG7),'WAV Trips Cancelled by Driver '!FG7/('WAV Trips Completed'!FG7+'WAV Trips Not Accepted'!FG7+'WAV Trips Cancelled No-show'!FG7+'WAV Trips Cancelled Passenger'!FG7+'WAV Trips Cancelled by Driver '!FG7),"")</f>
        <v>0</v>
      </c>
      <c r="FH7" s="34">
        <f>IF(('WAV Trips Completed'!FH7+'WAV Trips Not Accepted'!FH7+'WAV Trips Cancelled No-show'!FH7+'WAV Trips Cancelled Passenger'!FH7+'WAV Trips Cancelled by Driver '!FH7),'WAV Trips Cancelled by Driver '!FH7/('WAV Trips Completed'!FH7+'WAV Trips Not Accepted'!FH7+'WAV Trips Cancelled No-show'!FH7+'WAV Trips Cancelled Passenger'!FH7+'WAV Trips Cancelled by Driver '!FH7),"")</f>
        <v>0</v>
      </c>
      <c r="FI7" s="34">
        <f>IF(('WAV Trips Completed'!FI7+'WAV Trips Not Accepted'!FI7+'WAV Trips Cancelled No-show'!FI7+'WAV Trips Cancelled Passenger'!FI7+'WAV Trips Cancelled by Driver '!FI7),'WAV Trips Cancelled by Driver '!FI7/('WAV Trips Completed'!FI7+'WAV Trips Not Accepted'!FI7+'WAV Trips Cancelled No-show'!FI7+'WAV Trips Cancelled Passenger'!FI7+'WAV Trips Cancelled by Driver '!FI7),"")</f>
        <v>0</v>
      </c>
      <c r="FJ7" s="34">
        <f>IF(('WAV Trips Completed'!FJ7+'WAV Trips Not Accepted'!FJ7+'WAV Trips Cancelled No-show'!FJ7+'WAV Trips Cancelled Passenger'!FJ7+'WAV Trips Cancelled by Driver '!FJ7),'WAV Trips Cancelled by Driver '!FJ7/('WAV Trips Completed'!FJ7+'WAV Trips Not Accepted'!FJ7+'WAV Trips Cancelled No-show'!FJ7+'WAV Trips Cancelled Passenger'!FJ7+'WAV Trips Cancelled by Driver '!FJ7),"")</f>
        <v>0</v>
      </c>
      <c r="FK7" s="34">
        <f>IF(('WAV Trips Completed'!FK7+'WAV Trips Not Accepted'!FK7+'WAV Trips Cancelled No-show'!FK7+'WAV Trips Cancelled Passenger'!FK7+'WAV Trips Cancelled by Driver '!FK7),'WAV Trips Cancelled by Driver '!FK7/('WAV Trips Completed'!FK7+'WAV Trips Not Accepted'!FK7+'WAV Trips Cancelled No-show'!FK7+'WAV Trips Cancelled Passenger'!FK7+'WAV Trips Cancelled by Driver '!FK7),"")</f>
        <v>0</v>
      </c>
      <c r="FL7" s="34">
        <f>IF(('WAV Trips Completed'!FL7+'WAV Trips Not Accepted'!FL7+'WAV Trips Cancelled No-show'!FL7+'WAV Trips Cancelled Passenger'!FL7+'WAV Trips Cancelled by Driver '!FL7),'WAV Trips Cancelled by Driver '!FL7/('WAV Trips Completed'!FL7+'WAV Trips Not Accepted'!FL7+'WAV Trips Cancelled No-show'!FL7+'WAV Trips Cancelled Passenger'!FL7+'WAV Trips Cancelled by Driver '!FL7),"")</f>
        <v>0</v>
      </c>
      <c r="FM7" s="34">
        <f>IF(('WAV Trips Completed'!FM7+'WAV Trips Not Accepted'!FM7+'WAV Trips Cancelled No-show'!FM7+'WAV Trips Cancelled Passenger'!FM7+'WAV Trips Cancelled by Driver '!FM7),'WAV Trips Cancelled by Driver '!FM7/('WAV Trips Completed'!FM7+'WAV Trips Not Accepted'!FM7+'WAV Trips Cancelled No-show'!FM7+'WAV Trips Cancelled Passenger'!FM7+'WAV Trips Cancelled by Driver '!FM7),"")</f>
        <v>0</v>
      </c>
    </row>
    <row r="8">
      <c r="A8" s="25" t="s">
        <v>13</v>
      </c>
      <c r="B8" s="34" t="str">
        <f>IF(('WAV Trips Completed'!B8+'WAV Trips Not Accepted'!B8+'WAV Trips Cancelled No-show'!B8+'WAV Trips Cancelled Passenger'!B8+'WAV Trips Cancelled by Driver '!B8),'WAV Trips Cancelled by Driver '!B8/('WAV Trips Completed'!B8+'WAV Trips Not Accepted'!B8+'WAV Trips Cancelled No-show'!B8+'WAV Trips Cancelled Passenger'!B8+'WAV Trips Cancelled by Driver '!B8),"")</f>
        <v/>
      </c>
      <c r="C8" s="34" t="str">
        <f>IF(('WAV Trips Completed'!C8+'WAV Trips Not Accepted'!C8+'WAV Trips Cancelled No-show'!C8+'WAV Trips Cancelled Passenger'!C8+'WAV Trips Cancelled by Driver '!C8),'WAV Trips Cancelled by Driver '!C8/('WAV Trips Completed'!C8+'WAV Trips Not Accepted'!C8+'WAV Trips Cancelled No-show'!C8+'WAV Trips Cancelled Passenger'!C8+'WAV Trips Cancelled by Driver '!C8),"")</f>
        <v/>
      </c>
      <c r="D8" s="34" t="str">
        <f>IF(('WAV Trips Completed'!D8+'WAV Trips Not Accepted'!D8+'WAV Trips Cancelled No-show'!D8+'WAV Trips Cancelled Passenger'!D8+'WAV Trips Cancelled by Driver '!D8),'WAV Trips Cancelled by Driver '!D8/('WAV Trips Completed'!D8+'WAV Trips Not Accepted'!D8+'WAV Trips Cancelled No-show'!D8+'WAV Trips Cancelled Passenger'!D8+'WAV Trips Cancelled by Driver '!D8),"")</f>
        <v/>
      </c>
      <c r="E8" s="34" t="str">
        <f>IF(('WAV Trips Completed'!E8+'WAV Trips Not Accepted'!E8+'WAV Trips Cancelled No-show'!E8+'WAV Trips Cancelled Passenger'!E8+'WAV Trips Cancelled by Driver '!E8),'WAV Trips Cancelled by Driver '!E8/('WAV Trips Completed'!E8+'WAV Trips Not Accepted'!E8+'WAV Trips Cancelled No-show'!E8+'WAV Trips Cancelled Passenger'!E8+'WAV Trips Cancelled by Driver '!E8),"")</f>
        <v/>
      </c>
      <c r="F8" s="34" t="str">
        <f>IF(('WAV Trips Completed'!F8+'WAV Trips Not Accepted'!F8+'WAV Trips Cancelled No-show'!F8+'WAV Trips Cancelled Passenger'!F8+'WAV Trips Cancelled by Driver '!F8),'WAV Trips Cancelled by Driver '!F8/('WAV Trips Completed'!F8+'WAV Trips Not Accepted'!F8+'WAV Trips Cancelled No-show'!F8+'WAV Trips Cancelled Passenger'!F8+'WAV Trips Cancelled by Driver '!F8),"")</f>
        <v/>
      </c>
      <c r="G8" s="34" t="str">
        <f>IF(('WAV Trips Completed'!G8+'WAV Trips Not Accepted'!G8+'WAV Trips Cancelled No-show'!G8+'WAV Trips Cancelled Passenger'!G8+'WAV Trips Cancelled by Driver '!G8),'WAV Trips Cancelled by Driver '!G8/('WAV Trips Completed'!G8+'WAV Trips Not Accepted'!G8+'WAV Trips Cancelled No-show'!G8+'WAV Trips Cancelled Passenger'!G8+'WAV Trips Cancelled by Driver '!G8),"")</f>
        <v/>
      </c>
      <c r="H8" s="34" t="str">
        <f>IF(('WAV Trips Completed'!H8+'WAV Trips Not Accepted'!H8+'WAV Trips Cancelled No-show'!H8+'WAV Trips Cancelled Passenger'!H8+'WAV Trips Cancelled by Driver '!H8),'WAV Trips Cancelled by Driver '!H8/('WAV Trips Completed'!H8+'WAV Trips Not Accepted'!H8+'WAV Trips Cancelled No-show'!H8+'WAV Trips Cancelled Passenger'!H8+'WAV Trips Cancelled by Driver '!H8),"")</f>
        <v/>
      </c>
      <c r="I8" s="34" t="str">
        <f>IF(('WAV Trips Completed'!I8+'WAV Trips Not Accepted'!I8+'WAV Trips Cancelled No-show'!I8+'WAV Trips Cancelled Passenger'!I8+'WAV Trips Cancelled by Driver '!I8),'WAV Trips Cancelled by Driver '!I8/('WAV Trips Completed'!I8+'WAV Trips Not Accepted'!I8+'WAV Trips Cancelled No-show'!I8+'WAV Trips Cancelled Passenger'!I8+'WAV Trips Cancelled by Driver '!I8),"")</f>
        <v/>
      </c>
      <c r="J8" s="34">
        <f>IF(('WAV Trips Completed'!J8+'WAV Trips Not Accepted'!J8+'WAV Trips Cancelled No-show'!J8+'WAV Trips Cancelled Passenger'!J8+'WAV Trips Cancelled by Driver '!J8),'WAV Trips Cancelled by Driver '!J8/('WAV Trips Completed'!J8+'WAV Trips Not Accepted'!J8+'WAV Trips Cancelled No-show'!J8+'WAV Trips Cancelled Passenger'!J8+'WAV Trips Cancelled by Driver '!J8),"")</f>
        <v>0</v>
      </c>
      <c r="K8" s="34">
        <f>IF(('WAV Trips Completed'!K8+'WAV Trips Not Accepted'!K8+'WAV Trips Cancelled No-show'!K8+'WAV Trips Cancelled Passenger'!K8+'WAV Trips Cancelled by Driver '!K8),'WAV Trips Cancelled by Driver '!K8/('WAV Trips Completed'!K8+'WAV Trips Not Accepted'!K8+'WAV Trips Cancelled No-show'!K8+'WAV Trips Cancelled Passenger'!K8+'WAV Trips Cancelled by Driver '!K8),"")</f>
        <v>0</v>
      </c>
      <c r="L8" s="34">
        <f>IF(('WAV Trips Completed'!L8+'WAV Trips Not Accepted'!L8+'WAV Trips Cancelled No-show'!L8+'WAV Trips Cancelled Passenger'!L8+'WAV Trips Cancelled by Driver '!L8),'WAV Trips Cancelled by Driver '!L8/('WAV Trips Completed'!L8+'WAV Trips Not Accepted'!L8+'WAV Trips Cancelled No-show'!L8+'WAV Trips Cancelled Passenger'!L8+'WAV Trips Cancelled by Driver '!L8),"")</f>
        <v>0</v>
      </c>
      <c r="M8" s="34">
        <f>IF(('WAV Trips Completed'!M8+'WAV Trips Not Accepted'!M8+'WAV Trips Cancelled No-show'!M8+'WAV Trips Cancelled Passenger'!M8+'WAV Trips Cancelled by Driver '!M8),'WAV Trips Cancelled by Driver '!M8/('WAV Trips Completed'!M8+'WAV Trips Not Accepted'!M8+'WAV Trips Cancelled No-show'!M8+'WAV Trips Cancelled Passenger'!M8+'WAV Trips Cancelled by Driver '!M8),"")</f>
        <v>0.08333333333</v>
      </c>
      <c r="N8" s="34">
        <f>IF(('WAV Trips Completed'!N8+'WAV Trips Not Accepted'!N8+'WAV Trips Cancelled No-show'!N8+'WAV Trips Cancelled Passenger'!N8+'WAV Trips Cancelled by Driver '!N8),'WAV Trips Cancelled by Driver '!N8/('WAV Trips Completed'!N8+'WAV Trips Not Accepted'!N8+'WAV Trips Cancelled No-show'!N8+'WAV Trips Cancelled Passenger'!N8+'WAV Trips Cancelled by Driver '!N8),"")</f>
        <v>0</v>
      </c>
      <c r="O8" s="34" t="str">
        <f>IF(('WAV Trips Completed'!O8+'WAV Trips Not Accepted'!O8+'WAV Trips Cancelled No-show'!O8+'WAV Trips Cancelled Passenger'!O8+'WAV Trips Cancelled by Driver '!O8),'WAV Trips Cancelled by Driver '!O8/('WAV Trips Completed'!O8+'WAV Trips Not Accepted'!O8+'WAV Trips Cancelled No-show'!O8+'WAV Trips Cancelled Passenger'!O8+'WAV Trips Cancelled by Driver '!O8),"")</f>
        <v/>
      </c>
      <c r="P8" s="34" t="str">
        <f>IF(('WAV Trips Completed'!P8+'WAV Trips Not Accepted'!P8+'WAV Trips Cancelled No-show'!P8+'WAV Trips Cancelled Passenger'!P8+'WAV Trips Cancelled by Driver '!P8),'WAV Trips Cancelled by Driver '!P8/('WAV Trips Completed'!P8+'WAV Trips Not Accepted'!P8+'WAV Trips Cancelled No-show'!P8+'WAV Trips Cancelled Passenger'!P8+'WAV Trips Cancelled by Driver '!P8),"")</f>
        <v/>
      </c>
      <c r="Q8" s="34">
        <f>IF(('WAV Trips Completed'!Q8+'WAV Trips Not Accepted'!Q8+'WAV Trips Cancelled No-show'!Q8+'WAV Trips Cancelled Passenger'!Q8+'WAV Trips Cancelled by Driver '!Q8),'WAV Trips Cancelled by Driver '!Q8/('WAV Trips Completed'!Q8+'WAV Trips Not Accepted'!Q8+'WAV Trips Cancelled No-show'!Q8+'WAV Trips Cancelled Passenger'!Q8+'WAV Trips Cancelled by Driver '!Q8),"")</f>
        <v>0</v>
      </c>
      <c r="R8" s="34">
        <f>IF(('WAV Trips Completed'!R8+'WAV Trips Not Accepted'!R8+'WAV Trips Cancelled No-show'!R8+'WAV Trips Cancelled Passenger'!R8+'WAV Trips Cancelled by Driver '!R8),'WAV Trips Cancelled by Driver '!R8/('WAV Trips Completed'!R8+'WAV Trips Not Accepted'!R8+'WAV Trips Cancelled No-show'!R8+'WAV Trips Cancelled Passenger'!R8+'WAV Trips Cancelled by Driver '!R8),"")</f>
        <v>0</v>
      </c>
      <c r="S8" s="34">
        <f>IF(('WAV Trips Completed'!S8+'WAV Trips Not Accepted'!S8+'WAV Trips Cancelled No-show'!S8+'WAV Trips Cancelled Passenger'!S8+'WAV Trips Cancelled by Driver '!S8),'WAV Trips Cancelled by Driver '!S8/('WAV Trips Completed'!S8+'WAV Trips Not Accepted'!S8+'WAV Trips Cancelled No-show'!S8+'WAV Trips Cancelled Passenger'!S8+'WAV Trips Cancelled by Driver '!S8),"")</f>
        <v>0</v>
      </c>
      <c r="T8" s="34" t="str">
        <f>IF(('WAV Trips Completed'!T8+'WAV Trips Not Accepted'!T8+'WAV Trips Cancelled No-show'!T8+'WAV Trips Cancelled Passenger'!T8+'WAV Trips Cancelled by Driver '!T8),'WAV Trips Cancelled by Driver '!T8/('WAV Trips Completed'!T8+'WAV Trips Not Accepted'!T8+'WAV Trips Cancelled No-show'!T8+'WAV Trips Cancelled Passenger'!T8+'WAV Trips Cancelled by Driver '!T8),"")</f>
        <v/>
      </c>
      <c r="U8" s="34">
        <f>IF(('WAV Trips Completed'!U8+'WAV Trips Not Accepted'!U8+'WAV Trips Cancelled No-show'!U8+'WAV Trips Cancelled Passenger'!U8+'WAV Trips Cancelled by Driver '!U8),'WAV Trips Cancelled by Driver '!U8/('WAV Trips Completed'!U8+'WAV Trips Not Accepted'!U8+'WAV Trips Cancelled No-show'!U8+'WAV Trips Cancelled Passenger'!U8+'WAV Trips Cancelled by Driver '!U8),"")</f>
        <v>0</v>
      </c>
      <c r="V8" s="34" t="str">
        <f>IF(('WAV Trips Completed'!V8+'WAV Trips Not Accepted'!V8+'WAV Trips Cancelled No-show'!V8+'WAV Trips Cancelled Passenger'!V8+'WAV Trips Cancelled by Driver '!V8),'WAV Trips Cancelled by Driver '!V8/('WAV Trips Completed'!V8+'WAV Trips Not Accepted'!V8+'WAV Trips Cancelled No-show'!V8+'WAV Trips Cancelled Passenger'!V8+'WAV Trips Cancelled by Driver '!V8),"")</f>
        <v/>
      </c>
      <c r="W8" s="34" t="str">
        <f>IF(('WAV Trips Completed'!W8+'WAV Trips Not Accepted'!W8+'WAV Trips Cancelled No-show'!W8+'WAV Trips Cancelled Passenger'!W8+'WAV Trips Cancelled by Driver '!W8),'WAV Trips Cancelled by Driver '!W8/('WAV Trips Completed'!W8+'WAV Trips Not Accepted'!W8+'WAV Trips Cancelled No-show'!W8+'WAV Trips Cancelled Passenger'!W8+'WAV Trips Cancelled by Driver '!W8),"")</f>
        <v/>
      </c>
      <c r="X8" s="34" t="str">
        <f>IF(('WAV Trips Completed'!X8+'WAV Trips Not Accepted'!X8+'WAV Trips Cancelled No-show'!X8+'WAV Trips Cancelled Passenger'!X8+'WAV Trips Cancelled by Driver '!X8),'WAV Trips Cancelled by Driver '!X8/('WAV Trips Completed'!X8+'WAV Trips Not Accepted'!X8+'WAV Trips Cancelled No-show'!X8+'WAV Trips Cancelled Passenger'!X8+'WAV Trips Cancelled by Driver '!X8),"")</f>
        <v/>
      </c>
      <c r="Y8" s="34" t="str">
        <f>IF(('WAV Trips Completed'!Y8+'WAV Trips Not Accepted'!Y8+'WAV Trips Cancelled No-show'!Y8+'WAV Trips Cancelled Passenger'!Y8+'WAV Trips Cancelled by Driver '!Y8),'WAV Trips Cancelled by Driver '!Y8/('WAV Trips Completed'!Y8+'WAV Trips Not Accepted'!Y8+'WAV Trips Cancelled No-show'!Y8+'WAV Trips Cancelled Passenger'!Y8+'WAV Trips Cancelled by Driver '!Y8),"")</f>
        <v/>
      </c>
      <c r="Z8" s="34" t="str">
        <f>IF(('WAV Trips Completed'!Z8+'WAV Trips Not Accepted'!Z8+'WAV Trips Cancelled No-show'!Z8+'WAV Trips Cancelled Passenger'!Z8+'WAV Trips Cancelled by Driver '!Z8),'WAV Trips Cancelled by Driver '!Z8/('WAV Trips Completed'!Z8+'WAV Trips Not Accepted'!Z8+'WAV Trips Cancelled No-show'!Z8+'WAV Trips Cancelled Passenger'!Z8+'WAV Trips Cancelled by Driver '!Z8),"")</f>
        <v/>
      </c>
      <c r="AA8" s="34" t="str">
        <f>IF(('WAV Trips Completed'!AA8+'WAV Trips Not Accepted'!AA8+'WAV Trips Cancelled No-show'!AA8+'WAV Trips Cancelled Passenger'!AA8+'WAV Trips Cancelled by Driver '!AA8),'WAV Trips Cancelled by Driver '!AA8/('WAV Trips Completed'!AA8+'WAV Trips Not Accepted'!AA8+'WAV Trips Cancelled No-show'!AA8+'WAV Trips Cancelled Passenger'!AA8+'WAV Trips Cancelled by Driver '!AA8),"")</f>
        <v/>
      </c>
      <c r="AB8" s="34" t="str">
        <f>IF(('WAV Trips Completed'!AB8+'WAV Trips Not Accepted'!AB8+'WAV Trips Cancelled No-show'!AB8+'WAV Trips Cancelled Passenger'!AB8+'WAV Trips Cancelled by Driver '!AB8),'WAV Trips Cancelled by Driver '!AB8/('WAV Trips Completed'!AB8+'WAV Trips Not Accepted'!AB8+'WAV Trips Cancelled No-show'!AB8+'WAV Trips Cancelled Passenger'!AB8+'WAV Trips Cancelled by Driver '!AB8),"")</f>
        <v/>
      </c>
      <c r="AC8" s="34" t="str">
        <f>IF(('WAV Trips Completed'!AC8+'WAV Trips Not Accepted'!AC8+'WAV Trips Cancelled No-show'!AC8+'WAV Trips Cancelled Passenger'!AC8+'WAV Trips Cancelled by Driver '!AC8),'WAV Trips Cancelled by Driver '!AC8/('WAV Trips Completed'!AC8+'WAV Trips Not Accepted'!AC8+'WAV Trips Cancelled No-show'!AC8+'WAV Trips Cancelled Passenger'!AC8+'WAV Trips Cancelled by Driver '!AC8),"")</f>
        <v/>
      </c>
      <c r="AD8" s="34" t="str">
        <f>IF(('WAV Trips Completed'!AD8+'WAV Trips Not Accepted'!AD8+'WAV Trips Cancelled No-show'!AD8+'WAV Trips Cancelled Passenger'!AD8+'WAV Trips Cancelled by Driver '!AD8),'WAV Trips Cancelled by Driver '!AD8/('WAV Trips Completed'!AD8+'WAV Trips Not Accepted'!AD8+'WAV Trips Cancelled No-show'!AD8+'WAV Trips Cancelled Passenger'!AD8+'WAV Trips Cancelled by Driver '!AD8),"")</f>
        <v/>
      </c>
      <c r="AE8" s="34" t="str">
        <f>IF(('WAV Trips Completed'!AE8+'WAV Trips Not Accepted'!AE8+'WAV Trips Cancelled No-show'!AE8+'WAV Trips Cancelled Passenger'!AE8+'WAV Trips Cancelled by Driver '!AE8),'WAV Trips Cancelled by Driver '!AE8/('WAV Trips Completed'!AE8+'WAV Trips Not Accepted'!AE8+'WAV Trips Cancelled No-show'!AE8+'WAV Trips Cancelled Passenger'!AE8+'WAV Trips Cancelled by Driver '!AE8),"")</f>
        <v/>
      </c>
      <c r="AF8" s="34" t="str">
        <f>IF(('WAV Trips Completed'!AF8+'WAV Trips Not Accepted'!AF8+'WAV Trips Cancelled No-show'!AF8+'WAV Trips Cancelled Passenger'!AF8+'WAV Trips Cancelled by Driver '!AF8),'WAV Trips Cancelled by Driver '!AF8/('WAV Trips Completed'!AF8+'WAV Trips Not Accepted'!AF8+'WAV Trips Cancelled No-show'!AF8+'WAV Trips Cancelled Passenger'!AF8+'WAV Trips Cancelled by Driver '!AF8),"")</f>
        <v/>
      </c>
      <c r="AG8" s="34">
        <f>IF(('WAV Trips Completed'!AG8+'WAV Trips Not Accepted'!AG8+'WAV Trips Cancelled No-show'!AG8+'WAV Trips Cancelled Passenger'!AG8+'WAV Trips Cancelled by Driver '!AG8),'WAV Trips Cancelled by Driver '!AG8/('WAV Trips Completed'!AG8+'WAV Trips Not Accepted'!AG8+'WAV Trips Cancelled No-show'!AG8+'WAV Trips Cancelled Passenger'!AG8+'WAV Trips Cancelled by Driver '!AG8),"")</f>
        <v>0.1666666667</v>
      </c>
      <c r="AH8" s="34">
        <f>IF(('WAV Trips Completed'!AH8+'WAV Trips Not Accepted'!AH8+'WAV Trips Cancelled No-show'!AH8+'WAV Trips Cancelled Passenger'!AH8+'WAV Trips Cancelled by Driver '!AH8),'WAV Trips Cancelled by Driver '!AH8/('WAV Trips Completed'!AH8+'WAV Trips Not Accepted'!AH8+'WAV Trips Cancelled No-show'!AH8+'WAV Trips Cancelled Passenger'!AH8+'WAV Trips Cancelled by Driver '!AH8),"")</f>
        <v>0</v>
      </c>
      <c r="AI8" s="34">
        <f>IF(('WAV Trips Completed'!AI8+'WAV Trips Not Accepted'!AI8+'WAV Trips Cancelled No-show'!AI8+'WAV Trips Cancelled Passenger'!AI8+'WAV Trips Cancelled by Driver '!AI8),'WAV Trips Cancelled by Driver '!AI8/('WAV Trips Completed'!AI8+'WAV Trips Not Accepted'!AI8+'WAV Trips Cancelled No-show'!AI8+'WAV Trips Cancelled Passenger'!AI8+'WAV Trips Cancelled by Driver '!AI8),"")</f>
        <v>0</v>
      </c>
      <c r="AJ8" s="34" t="str">
        <f>IF(('WAV Trips Completed'!AJ8+'WAV Trips Not Accepted'!AJ8+'WAV Trips Cancelled No-show'!AJ8+'WAV Trips Cancelled Passenger'!AJ8+'WAV Trips Cancelled by Driver '!AJ8),'WAV Trips Cancelled by Driver '!AJ8/('WAV Trips Completed'!AJ8+'WAV Trips Not Accepted'!AJ8+'WAV Trips Cancelled No-show'!AJ8+'WAV Trips Cancelled Passenger'!AJ8+'WAV Trips Cancelled by Driver '!AJ8),"")</f>
        <v/>
      </c>
      <c r="AK8" s="34">
        <f>IF(('WAV Trips Completed'!AK8+'WAV Trips Not Accepted'!AK8+'WAV Trips Cancelled No-show'!AK8+'WAV Trips Cancelled Passenger'!AK8+'WAV Trips Cancelled by Driver '!AK8),'WAV Trips Cancelled by Driver '!AK8/('WAV Trips Completed'!AK8+'WAV Trips Not Accepted'!AK8+'WAV Trips Cancelled No-show'!AK8+'WAV Trips Cancelled Passenger'!AK8+'WAV Trips Cancelled by Driver '!AK8),"")</f>
        <v>0</v>
      </c>
      <c r="AL8" s="34">
        <f>IF(('WAV Trips Completed'!AL8+'WAV Trips Not Accepted'!AL8+'WAV Trips Cancelled No-show'!AL8+'WAV Trips Cancelled Passenger'!AL8+'WAV Trips Cancelled by Driver '!AL8),'WAV Trips Cancelled by Driver '!AL8/('WAV Trips Completed'!AL8+'WAV Trips Not Accepted'!AL8+'WAV Trips Cancelled No-show'!AL8+'WAV Trips Cancelled Passenger'!AL8+'WAV Trips Cancelled by Driver '!AL8),"")</f>
        <v>0</v>
      </c>
      <c r="AM8" s="34">
        <f>IF(('WAV Trips Completed'!AM8+'WAV Trips Not Accepted'!AM8+'WAV Trips Cancelled No-show'!AM8+'WAV Trips Cancelled Passenger'!AM8+'WAV Trips Cancelled by Driver '!AM8),'WAV Trips Cancelled by Driver '!AM8/('WAV Trips Completed'!AM8+'WAV Trips Not Accepted'!AM8+'WAV Trips Cancelled No-show'!AM8+'WAV Trips Cancelled Passenger'!AM8+'WAV Trips Cancelled by Driver '!AM8),"")</f>
        <v>0</v>
      </c>
      <c r="AN8" s="34">
        <f>IF(('WAV Trips Completed'!AN8+'WAV Trips Not Accepted'!AN8+'WAV Trips Cancelled No-show'!AN8+'WAV Trips Cancelled Passenger'!AN8+'WAV Trips Cancelled by Driver '!AN8),'WAV Trips Cancelled by Driver '!AN8/('WAV Trips Completed'!AN8+'WAV Trips Not Accepted'!AN8+'WAV Trips Cancelled No-show'!AN8+'WAV Trips Cancelled Passenger'!AN8+'WAV Trips Cancelled by Driver '!AN8),"")</f>
        <v>0</v>
      </c>
      <c r="AO8" s="34">
        <f>IF(('WAV Trips Completed'!AO8+'WAV Trips Not Accepted'!AO8+'WAV Trips Cancelled No-show'!AO8+'WAV Trips Cancelled Passenger'!AO8+'WAV Trips Cancelled by Driver '!AO8),'WAV Trips Cancelled by Driver '!AO8/('WAV Trips Completed'!AO8+'WAV Trips Not Accepted'!AO8+'WAV Trips Cancelled No-show'!AO8+'WAV Trips Cancelled Passenger'!AO8+'WAV Trips Cancelled by Driver '!AO8),"")</f>
        <v>0</v>
      </c>
      <c r="AP8" s="34">
        <f>IF(('WAV Trips Completed'!AP8+'WAV Trips Not Accepted'!AP8+'WAV Trips Cancelled No-show'!AP8+'WAV Trips Cancelled Passenger'!AP8+'WAV Trips Cancelled by Driver '!AP8),'WAV Trips Cancelled by Driver '!AP8/('WAV Trips Completed'!AP8+'WAV Trips Not Accepted'!AP8+'WAV Trips Cancelled No-show'!AP8+'WAV Trips Cancelled Passenger'!AP8+'WAV Trips Cancelled by Driver '!AP8),"")</f>
        <v>0</v>
      </c>
      <c r="AQ8" s="34">
        <f>IF(('WAV Trips Completed'!AQ8+'WAV Trips Not Accepted'!AQ8+'WAV Trips Cancelled No-show'!AQ8+'WAV Trips Cancelled Passenger'!AQ8+'WAV Trips Cancelled by Driver '!AQ8),'WAV Trips Cancelled by Driver '!AQ8/('WAV Trips Completed'!AQ8+'WAV Trips Not Accepted'!AQ8+'WAV Trips Cancelled No-show'!AQ8+'WAV Trips Cancelled Passenger'!AQ8+'WAV Trips Cancelled by Driver '!AQ8),"")</f>
        <v>0</v>
      </c>
      <c r="AR8" s="34" t="str">
        <f>IF(('WAV Trips Completed'!AR8+'WAV Trips Not Accepted'!AR8+'WAV Trips Cancelled No-show'!AR8+'WAV Trips Cancelled Passenger'!AR8+'WAV Trips Cancelled by Driver '!AR8),'WAV Trips Cancelled by Driver '!AR8/('WAV Trips Completed'!AR8+'WAV Trips Not Accepted'!AR8+'WAV Trips Cancelled No-show'!AR8+'WAV Trips Cancelled Passenger'!AR8+'WAV Trips Cancelled by Driver '!AR8),"")</f>
        <v/>
      </c>
      <c r="AS8" s="34" t="str">
        <f>IF(('WAV Trips Completed'!AS8+'WAV Trips Not Accepted'!AS8+'WAV Trips Cancelled No-show'!AS8+'WAV Trips Cancelled Passenger'!AS8+'WAV Trips Cancelled by Driver '!AS8),'WAV Trips Cancelled by Driver '!AS8/('WAV Trips Completed'!AS8+'WAV Trips Not Accepted'!AS8+'WAV Trips Cancelled No-show'!AS8+'WAV Trips Cancelled Passenger'!AS8+'WAV Trips Cancelled by Driver '!AS8),"")</f>
        <v/>
      </c>
      <c r="AT8" s="34">
        <f>IF(('WAV Trips Completed'!AT8+'WAV Trips Not Accepted'!AT8+'WAV Trips Cancelled No-show'!AT8+'WAV Trips Cancelled Passenger'!AT8+'WAV Trips Cancelled by Driver '!AT8),'WAV Trips Cancelled by Driver '!AT8/('WAV Trips Completed'!AT8+'WAV Trips Not Accepted'!AT8+'WAV Trips Cancelled No-show'!AT8+'WAV Trips Cancelled Passenger'!AT8+'WAV Trips Cancelled by Driver '!AT8),"")</f>
        <v>0</v>
      </c>
      <c r="AU8" s="34" t="str">
        <f>IF(('WAV Trips Completed'!AU8+'WAV Trips Not Accepted'!AU8+'WAV Trips Cancelled No-show'!AU8+'WAV Trips Cancelled Passenger'!AU8+'WAV Trips Cancelled by Driver '!AU8),'WAV Trips Cancelled by Driver '!AU8/('WAV Trips Completed'!AU8+'WAV Trips Not Accepted'!AU8+'WAV Trips Cancelled No-show'!AU8+'WAV Trips Cancelled Passenger'!AU8+'WAV Trips Cancelled by Driver '!AU8),"")</f>
        <v/>
      </c>
      <c r="AV8" s="34" t="str">
        <f>IF(('WAV Trips Completed'!AV8+'WAV Trips Not Accepted'!AV8+'WAV Trips Cancelled No-show'!AV8+'WAV Trips Cancelled Passenger'!AV8+'WAV Trips Cancelled by Driver '!AV8),'WAV Trips Cancelled by Driver '!AV8/('WAV Trips Completed'!AV8+'WAV Trips Not Accepted'!AV8+'WAV Trips Cancelled No-show'!AV8+'WAV Trips Cancelled Passenger'!AV8+'WAV Trips Cancelled by Driver '!AV8),"")</f>
        <v/>
      </c>
      <c r="AW8" s="34" t="str">
        <f>IF(('WAV Trips Completed'!AW8+'WAV Trips Not Accepted'!AW8+'WAV Trips Cancelled No-show'!AW8+'WAV Trips Cancelled Passenger'!AW8+'WAV Trips Cancelled by Driver '!AW8),'WAV Trips Cancelled by Driver '!AW8/('WAV Trips Completed'!AW8+'WAV Trips Not Accepted'!AW8+'WAV Trips Cancelled No-show'!AW8+'WAV Trips Cancelled Passenger'!AW8+'WAV Trips Cancelled by Driver '!AW8),"")</f>
        <v/>
      </c>
      <c r="AX8" s="34" t="str">
        <f>IF(('WAV Trips Completed'!AX8+'WAV Trips Not Accepted'!AX8+'WAV Trips Cancelled No-show'!AX8+'WAV Trips Cancelled Passenger'!AX8+'WAV Trips Cancelled by Driver '!AX8),'WAV Trips Cancelled by Driver '!AX8/('WAV Trips Completed'!AX8+'WAV Trips Not Accepted'!AX8+'WAV Trips Cancelled No-show'!AX8+'WAV Trips Cancelled Passenger'!AX8+'WAV Trips Cancelled by Driver '!AX8),"")</f>
        <v/>
      </c>
      <c r="AY8" s="34" t="str">
        <f>IF(('WAV Trips Completed'!AY8+'WAV Trips Not Accepted'!AY8+'WAV Trips Cancelled No-show'!AY8+'WAV Trips Cancelled Passenger'!AY8+'WAV Trips Cancelled by Driver '!AY8),'WAV Trips Cancelled by Driver '!AY8/('WAV Trips Completed'!AY8+'WAV Trips Not Accepted'!AY8+'WAV Trips Cancelled No-show'!AY8+'WAV Trips Cancelled Passenger'!AY8+'WAV Trips Cancelled by Driver '!AY8),"")</f>
        <v/>
      </c>
      <c r="AZ8" s="34" t="str">
        <f>IF(('WAV Trips Completed'!AZ8+'WAV Trips Not Accepted'!AZ8+'WAV Trips Cancelled No-show'!AZ8+'WAV Trips Cancelled Passenger'!AZ8+'WAV Trips Cancelled by Driver '!AZ8),'WAV Trips Cancelled by Driver '!AZ8/('WAV Trips Completed'!AZ8+'WAV Trips Not Accepted'!AZ8+'WAV Trips Cancelled No-show'!AZ8+'WAV Trips Cancelled Passenger'!AZ8+'WAV Trips Cancelled by Driver '!AZ8),"")</f>
        <v/>
      </c>
      <c r="BA8" s="34" t="str">
        <f>IF(('WAV Trips Completed'!BA8+'WAV Trips Not Accepted'!BA8+'WAV Trips Cancelled No-show'!BA8+'WAV Trips Cancelled Passenger'!BA8+'WAV Trips Cancelled by Driver '!BA8),'WAV Trips Cancelled by Driver '!BA8/('WAV Trips Completed'!BA8+'WAV Trips Not Accepted'!BA8+'WAV Trips Cancelled No-show'!BA8+'WAV Trips Cancelled Passenger'!BA8+'WAV Trips Cancelled by Driver '!BA8),"")</f>
        <v/>
      </c>
      <c r="BB8" s="34" t="str">
        <f>IF(('WAV Trips Completed'!BB8+'WAV Trips Not Accepted'!BB8+'WAV Trips Cancelled No-show'!BB8+'WAV Trips Cancelled Passenger'!BB8+'WAV Trips Cancelled by Driver '!BB8),'WAV Trips Cancelled by Driver '!BB8/('WAV Trips Completed'!BB8+'WAV Trips Not Accepted'!BB8+'WAV Trips Cancelled No-show'!BB8+'WAV Trips Cancelled Passenger'!BB8+'WAV Trips Cancelled by Driver '!BB8),"")</f>
        <v/>
      </c>
      <c r="BC8" s="34" t="str">
        <f>IF(('WAV Trips Completed'!BC8+'WAV Trips Not Accepted'!BC8+'WAV Trips Cancelled No-show'!BC8+'WAV Trips Cancelled Passenger'!BC8+'WAV Trips Cancelled by Driver '!BC8),'WAV Trips Cancelled by Driver '!BC8/('WAV Trips Completed'!BC8+'WAV Trips Not Accepted'!BC8+'WAV Trips Cancelled No-show'!BC8+'WAV Trips Cancelled Passenger'!BC8+'WAV Trips Cancelled by Driver '!BC8),"")</f>
        <v/>
      </c>
      <c r="BD8" s="34" t="str">
        <f>IF(('WAV Trips Completed'!BD8+'WAV Trips Not Accepted'!BD8+'WAV Trips Cancelled No-show'!BD8+'WAV Trips Cancelled Passenger'!BD8+'WAV Trips Cancelled by Driver '!BD8),'WAV Trips Cancelled by Driver '!BD8/('WAV Trips Completed'!BD8+'WAV Trips Not Accepted'!BD8+'WAV Trips Cancelled No-show'!BD8+'WAV Trips Cancelled Passenger'!BD8+'WAV Trips Cancelled by Driver '!BD8),"")</f>
        <v/>
      </c>
      <c r="BE8" s="34">
        <f>IF(('WAV Trips Completed'!BE8+'WAV Trips Not Accepted'!BE8+'WAV Trips Cancelled No-show'!BE8+'WAV Trips Cancelled Passenger'!BE8+'WAV Trips Cancelled by Driver '!BE8),'WAV Trips Cancelled by Driver '!BE8/('WAV Trips Completed'!BE8+'WAV Trips Not Accepted'!BE8+'WAV Trips Cancelled No-show'!BE8+'WAV Trips Cancelled Passenger'!BE8+'WAV Trips Cancelled by Driver '!BE8),"")</f>
        <v>0</v>
      </c>
      <c r="BF8" s="34">
        <f>IF(('WAV Trips Completed'!BF8+'WAV Trips Not Accepted'!BF8+'WAV Trips Cancelled No-show'!BF8+'WAV Trips Cancelled Passenger'!BF8+'WAV Trips Cancelled by Driver '!BF8),'WAV Trips Cancelled by Driver '!BF8/('WAV Trips Completed'!BF8+'WAV Trips Not Accepted'!BF8+'WAV Trips Cancelled No-show'!BF8+'WAV Trips Cancelled Passenger'!BF8+'WAV Trips Cancelled by Driver '!BF8),"")</f>
        <v>0.3333333333</v>
      </c>
      <c r="BG8" s="34">
        <f>IF(('WAV Trips Completed'!BG8+'WAV Trips Not Accepted'!BG8+'WAV Trips Cancelled No-show'!BG8+'WAV Trips Cancelled Passenger'!BG8+'WAV Trips Cancelled by Driver '!BG8),'WAV Trips Cancelled by Driver '!BG8/('WAV Trips Completed'!BG8+'WAV Trips Not Accepted'!BG8+'WAV Trips Cancelled No-show'!BG8+'WAV Trips Cancelled Passenger'!BG8+'WAV Trips Cancelled by Driver '!BG8),"")</f>
        <v>0</v>
      </c>
      <c r="BH8" s="34">
        <f>IF(('WAV Trips Completed'!BH8+'WAV Trips Not Accepted'!BH8+'WAV Trips Cancelled No-show'!BH8+'WAV Trips Cancelled Passenger'!BH8+'WAV Trips Cancelled by Driver '!BH8),'WAV Trips Cancelled by Driver '!BH8/('WAV Trips Completed'!BH8+'WAV Trips Not Accepted'!BH8+'WAV Trips Cancelled No-show'!BH8+'WAV Trips Cancelled Passenger'!BH8+'WAV Trips Cancelled by Driver '!BH8),"")</f>
        <v>0</v>
      </c>
      <c r="BI8" s="34">
        <f>IF(('WAV Trips Completed'!BI8+'WAV Trips Not Accepted'!BI8+'WAV Trips Cancelled No-show'!BI8+'WAV Trips Cancelled Passenger'!BI8+'WAV Trips Cancelled by Driver '!BI8),'WAV Trips Cancelled by Driver '!BI8/('WAV Trips Completed'!BI8+'WAV Trips Not Accepted'!BI8+'WAV Trips Cancelled No-show'!BI8+'WAV Trips Cancelled Passenger'!BI8+'WAV Trips Cancelled by Driver '!BI8),"")</f>
        <v>0.1818181818</v>
      </c>
      <c r="BJ8" s="34" t="str">
        <f>IF(('WAV Trips Completed'!BJ8+'WAV Trips Not Accepted'!BJ8+'WAV Trips Cancelled No-show'!BJ8+'WAV Trips Cancelled Passenger'!BJ8+'WAV Trips Cancelled by Driver '!BJ8),'WAV Trips Cancelled by Driver '!BJ8/('WAV Trips Completed'!BJ8+'WAV Trips Not Accepted'!BJ8+'WAV Trips Cancelled No-show'!BJ8+'WAV Trips Cancelled Passenger'!BJ8+'WAV Trips Cancelled by Driver '!BJ8),"")</f>
        <v/>
      </c>
      <c r="BK8" s="34" t="str">
        <f>IF(('WAV Trips Completed'!BK8+'WAV Trips Not Accepted'!BK8+'WAV Trips Cancelled No-show'!BK8+'WAV Trips Cancelled Passenger'!BK8+'WAV Trips Cancelled by Driver '!BK8),'WAV Trips Cancelled by Driver '!BK8/('WAV Trips Completed'!BK8+'WAV Trips Not Accepted'!BK8+'WAV Trips Cancelled No-show'!BK8+'WAV Trips Cancelled Passenger'!BK8+'WAV Trips Cancelled by Driver '!BK8),"")</f>
        <v/>
      </c>
      <c r="BL8" s="34" t="str">
        <f>IF(('WAV Trips Completed'!BL8+'WAV Trips Not Accepted'!BL8+'WAV Trips Cancelled No-show'!BL8+'WAV Trips Cancelled Passenger'!BL8+'WAV Trips Cancelled by Driver '!BL8),'WAV Trips Cancelled by Driver '!BL8/('WAV Trips Completed'!BL8+'WAV Trips Not Accepted'!BL8+'WAV Trips Cancelled No-show'!BL8+'WAV Trips Cancelled Passenger'!BL8+'WAV Trips Cancelled by Driver '!BL8),"")</f>
        <v/>
      </c>
      <c r="BM8" s="34">
        <f>IF(('WAV Trips Completed'!BM8+'WAV Trips Not Accepted'!BM8+'WAV Trips Cancelled No-show'!BM8+'WAV Trips Cancelled Passenger'!BM8+'WAV Trips Cancelled by Driver '!BM8),'WAV Trips Cancelled by Driver '!BM8/('WAV Trips Completed'!BM8+'WAV Trips Not Accepted'!BM8+'WAV Trips Cancelled No-show'!BM8+'WAV Trips Cancelled Passenger'!BM8+'WAV Trips Cancelled by Driver '!BM8),"")</f>
        <v>0</v>
      </c>
      <c r="BN8" s="34">
        <f>IF(('WAV Trips Completed'!BN8+'WAV Trips Not Accepted'!BN8+'WAV Trips Cancelled No-show'!BN8+'WAV Trips Cancelled Passenger'!BN8+'WAV Trips Cancelled by Driver '!BN8),'WAV Trips Cancelled by Driver '!BN8/('WAV Trips Completed'!BN8+'WAV Trips Not Accepted'!BN8+'WAV Trips Cancelled No-show'!BN8+'WAV Trips Cancelled Passenger'!BN8+'WAV Trips Cancelled by Driver '!BN8),"")</f>
        <v>0</v>
      </c>
      <c r="BO8" s="34">
        <f>IF(('WAV Trips Completed'!BO8+'WAV Trips Not Accepted'!BO8+'WAV Trips Cancelled No-show'!BO8+'WAV Trips Cancelled Passenger'!BO8+'WAV Trips Cancelled by Driver '!BO8),'WAV Trips Cancelled by Driver '!BO8/('WAV Trips Completed'!BO8+'WAV Trips Not Accepted'!BO8+'WAV Trips Cancelled No-show'!BO8+'WAV Trips Cancelled Passenger'!BO8+'WAV Trips Cancelled by Driver '!BO8),"")</f>
        <v>0</v>
      </c>
      <c r="BP8" s="34">
        <f>IF(('WAV Trips Completed'!BP8+'WAV Trips Not Accepted'!BP8+'WAV Trips Cancelled No-show'!BP8+'WAV Trips Cancelled Passenger'!BP8+'WAV Trips Cancelled by Driver '!BP8),'WAV Trips Cancelled by Driver '!BP8/('WAV Trips Completed'!BP8+'WAV Trips Not Accepted'!BP8+'WAV Trips Cancelled No-show'!BP8+'WAV Trips Cancelled Passenger'!BP8+'WAV Trips Cancelled by Driver '!BP8),"")</f>
        <v>0</v>
      </c>
      <c r="BQ8" s="34" t="str">
        <f>IF(('WAV Trips Completed'!BQ8+'WAV Trips Not Accepted'!BQ8+'WAV Trips Cancelled No-show'!BQ8+'WAV Trips Cancelled Passenger'!BQ8+'WAV Trips Cancelled by Driver '!BQ8),'WAV Trips Cancelled by Driver '!BQ8/('WAV Trips Completed'!BQ8+'WAV Trips Not Accepted'!BQ8+'WAV Trips Cancelled No-show'!BQ8+'WAV Trips Cancelled Passenger'!BQ8+'WAV Trips Cancelled by Driver '!BQ8),"")</f>
        <v/>
      </c>
      <c r="BR8" s="34" t="str">
        <f>IF(('WAV Trips Completed'!BR8+'WAV Trips Not Accepted'!BR8+'WAV Trips Cancelled No-show'!BR8+'WAV Trips Cancelled Passenger'!BR8+'WAV Trips Cancelled by Driver '!BR8),'WAV Trips Cancelled by Driver '!BR8/('WAV Trips Completed'!BR8+'WAV Trips Not Accepted'!BR8+'WAV Trips Cancelled No-show'!BR8+'WAV Trips Cancelled Passenger'!BR8+'WAV Trips Cancelled by Driver '!BR8),"")</f>
        <v/>
      </c>
      <c r="BS8" s="34">
        <f>IF(('WAV Trips Completed'!BS8+'WAV Trips Not Accepted'!BS8+'WAV Trips Cancelled No-show'!BS8+'WAV Trips Cancelled Passenger'!BS8+'WAV Trips Cancelled by Driver '!BS8),'WAV Trips Cancelled by Driver '!BS8/('WAV Trips Completed'!BS8+'WAV Trips Not Accepted'!BS8+'WAV Trips Cancelled No-show'!BS8+'WAV Trips Cancelled Passenger'!BS8+'WAV Trips Cancelled by Driver '!BS8),"")</f>
        <v>0</v>
      </c>
      <c r="BT8" s="34">
        <f>IF(('WAV Trips Completed'!BT8+'WAV Trips Not Accepted'!BT8+'WAV Trips Cancelled No-show'!BT8+'WAV Trips Cancelled Passenger'!BT8+'WAV Trips Cancelled by Driver '!BT8),'WAV Trips Cancelled by Driver '!BT8/('WAV Trips Completed'!BT8+'WAV Trips Not Accepted'!BT8+'WAV Trips Cancelled No-show'!BT8+'WAV Trips Cancelled Passenger'!BT8+'WAV Trips Cancelled by Driver '!BT8),"")</f>
        <v>0</v>
      </c>
      <c r="BU8" s="34" t="str">
        <f>IF(('WAV Trips Completed'!BU8+'WAV Trips Not Accepted'!BU8+'WAV Trips Cancelled No-show'!BU8+'WAV Trips Cancelled Passenger'!BU8+'WAV Trips Cancelled by Driver '!BU8),'WAV Trips Cancelled by Driver '!BU8/('WAV Trips Completed'!BU8+'WAV Trips Not Accepted'!BU8+'WAV Trips Cancelled No-show'!BU8+'WAV Trips Cancelled Passenger'!BU8+'WAV Trips Cancelled by Driver '!BU8),"")</f>
        <v/>
      </c>
      <c r="BV8" s="34" t="str">
        <f>IF(('WAV Trips Completed'!BV8+'WAV Trips Not Accepted'!BV8+'WAV Trips Cancelled No-show'!BV8+'WAV Trips Cancelled Passenger'!BV8+'WAV Trips Cancelled by Driver '!BV8),'WAV Trips Cancelled by Driver '!BV8/('WAV Trips Completed'!BV8+'WAV Trips Not Accepted'!BV8+'WAV Trips Cancelled No-show'!BV8+'WAV Trips Cancelled Passenger'!BV8+'WAV Trips Cancelled by Driver '!BV8),"")</f>
        <v/>
      </c>
      <c r="BW8" s="34" t="str">
        <f>IF(('WAV Trips Completed'!BW8+'WAV Trips Not Accepted'!BW8+'WAV Trips Cancelled No-show'!BW8+'WAV Trips Cancelled Passenger'!BW8+'WAV Trips Cancelled by Driver '!BW8),'WAV Trips Cancelled by Driver '!BW8/('WAV Trips Completed'!BW8+'WAV Trips Not Accepted'!BW8+'WAV Trips Cancelled No-show'!BW8+'WAV Trips Cancelled Passenger'!BW8+'WAV Trips Cancelled by Driver '!BW8),"")</f>
        <v/>
      </c>
      <c r="BX8" s="34" t="str">
        <f>IF(('WAV Trips Completed'!BX8+'WAV Trips Not Accepted'!BX8+'WAV Trips Cancelled No-show'!BX8+'WAV Trips Cancelled Passenger'!BX8+'WAV Trips Cancelled by Driver '!BX8),'WAV Trips Cancelled by Driver '!BX8/('WAV Trips Completed'!BX8+'WAV Trips Not Accepted'!BX8+'WAV Trips Cancelled No-show'!BX8+'WAV Trips Cancelled Passenger'!BX8+'WAV Trips Cancelled by Driver '!BX8),"")</f>
        <v/>
      </c>
      <c r="BY8" s="34" t="str">
        <f>IF(('WAV Trips Completed'!BY8+'WAV Trips Not Accepted'!BY8+'WAV Trips Cancelled No-show'!BY8+'WAV Trips Cancelled Passenger'!BY8+'WAV Trips Cancelled by Driver '!BY8),'WAV Trips Cancelled by Driver '!BY8/('WAV Trips Completed'!BY8+'WAV Trips Not Accepted'!BY8+'WAV Trips Cancelled No-show'!BY8+'WAV Trips Cancelled Passenger'!BY8+'WAV Trips Cancelled by Driver '!BY8),"")</f>
        <v/>
      </c>
      <c r="BZ8" s="34" t="str">
        <f>IF(('WAV Trips Completed'!BZ8+'WAV Trips Not Accepted'!BZ8+'WAV Trips Cancelled No-show'!BZ8+'WAV Trips Cancelled Passenger'!BZ8+'WAV Trips Cancelled by Driver '!BZ8),'WAV Trips Cancelled by Driver '!BZ8/('WAV Trips Completed'!BZ8+'WAV Trips Not Accepted'!BZ8+'WAV Trips Cancelled No-show'!BZ8+'WAV Trips Cancelled Passenger'!BZ8+'WAV Trips Cancelled by Driver '!BZ8),"")</f>
        <v/>
      </c>
      <c r="CA8" s="34" t="str">
        <f>IF(('WAV Trips Completed'!CA8+'WAV Trips Not Accepted'!CA8+'WAV Trips Cancelled No-show'!CA8+'WAV Trips Cancelled Passenger'!CA8+'WAV Trips Cancelled by Driver '!CA8),'WAV Trips Cancelled by Driver '!CA8/('WAV Trips Completed'!CA8+'WAV Trips Not Accepted'!CA8+'WAV Trips Cancelled No-show'!CA8+'WAV Trips Cancelled Passenger'!CA8+'WAV Trips Cancelled by Driver '!CA8),"")</f>
        <v/>
      </c>
      <c r="CB8" s="34" t="str">
        <f>IF(('WAV Trips Completed'!CB8+'WAV Trips Not Accepted'!CB8+'WAV Trips Cancelled No-show'!CB8+'WAV Trips Cancelled Passenger'!CB8+'WAV Trips Cancelled by Driver '!CB8),'WAV Trips Cancelled by Driver '!CB8/('WAV Trips Completed'!CB8+'WAV Trips Not Accepted'!CB8+'WAV Trips Cancelled No-show'!CB8+'WAV Trips Cancelled Passenger'!CB8+'WAV Trips Cancelled by Driver '!CB8),"")</f>
        <v/>
      </c>
      <c r="CC8" s="34">
        <f>IF(('WAV Trips Completed'!CC8+'WAV Trips Not Accepted'!CC8+'WAV Trips Cancelled No-show'!CC8+'WAV Trips Cancelled Passenger'!CC8+'WAV Trips Cancelled by Driver '!CC8),'WAV Trips Cancelled by Driver '!CC8/('WAV Trips Completed'!CC8+'WAV Trips Not Accepted'!CC8+'WAV Trips Cancelled No-show'!CC8+'WAV Trips Cancelled Passenger'!CC8+'WAV Trips Cancelled by Driver '!CC8),"")</f>
        <v>0</v>
      </c>
      <c r="CD8" s="34" t="str">
        <f>IF(('WAV Trips Completed'!CD8+'WAV Trips Not Accepted'!CD8+'WAV Trips Cancelled No-show'!CD8+'WAV Trips Cancelled Passenger'!CD8+'WAV Trips Cancelled by Driver '!CD8),'WAV Trips Cancelled by Driver '!CD8/('WAV Trips Completed'!CD8+'WAV Trips Not Accepted'!CD8+'WAV Trips Cancelled No-show'!CD8+'WAV Trips Cancelled Passenger'!CD8+'WAV Trips Cancelled by Driver '!CD8),"")</f>
        <v/>
      </c>
      <c r="CE8" s="34">
        <f>IF(('WAV Trips Completed'!CE8+'WAV Trips Not Accepted'!CE8+'WAV Trips Cancelled No-show'!CE8+'WAV Trips Cancelled Passenger'!CE8+'WAV Trips Cancelled by Driver '!CE8),'WAV Trips Cancelled by Driver '!CE8/('WAV Trips Completed'!CE8+'WAV Trips Not Accepted'!CE8+'WAV Trips Cancelled No-show'!CE8+'WAV Trips Cancelled Passenger'!CE8+'WAV Trips Cancelled by Driver '!CE8),"")</f>
        <v>0</v>
      </c>
      <c r="CF8" s="34" t="str">
        <f>IF(('WAV Trips Completed'!CF8+'WAV Trips Not Accepted'!CF8+'WAV Trips Cancelled No-show'!CF8+'WAV Trips Cancelled Passenger'!CF8+'WAV Trips Cancelled by Driver '!CF8),'WAV Trips Cancelled by Driver '!CF8/('WAV Trips Completed'!CF8+'WAV Trips Not Accepted'!CF8+'WAV Trips Cancelled No-show'!CF8+'WAV Trips Cancelled Passenger'!CF8+'WAV Trips Cancelled by Driver '!CF8),"")</f>
        <v/>
      </c>
      <c r="CG8" s="34">
        <f>IF(('WAV Trips Completed'!CG8+'WAV Trips Not Accepted'!CG8+'WAV Trips Cancelled No-show'!CG8+'WAV Trips Cancelled Passenger'!CG8+'WAV Trips Cancelled by Driver '!CG8),'WAV Trips Cancelled by Driver '!CG8/('WAV Trips Completed'!CG8+'WAV Trips Not Accepted'!CG8+'WAV Trips Cancelled No-show'!CG8+'WAV Trips Cancelled Passenger'!CG8+'WAV Trips Cancelled by Driver '!CG8),"")</f>
        <v>0</v>
      </c>
      <c r="CH8" s="34" t="str">
        <f>IF(('WAV Trips Completed'!CH8+'WAV Trips Not Accepted'!CH8+'WAV Trips Cancelled No-show'!CH8+'WAV Trips Cancelled Passenger'!CH8+'WAV Trips Cancelled by Driver '!CH8),'WAV Trips Cancelled by Driver '!CH8/('WAV Trips Completed'!CH8+'WAV Trips Not Accepted'!CH8+'WAV Trips Cancelled No-show'!CH8+'WAV Trips Cancelled Passenger'!CH8+'WAV Trips Cancelled by Driver '!CH8),"")</f>
        <v/>
      </c>
      <c r="CI8" s="34">
        <f>IF(('WAV Trips Completed'!CI8+'WAV Trips Not Accepted'!CI8+'WAV Trips Cancelled No-show'!CI8+'WAV Trips Cancelled Passenger'!CI8+'WAV Trips Cancelled by Driver '!CI8),'WAV Trips Cancelled by Driver '!CI8/('WAV Trips Completed'!CI8+'WAV Trips Not Accepted'!CI8+'WAV Trips Cancelled No-show'!CI8+'WAV Trips Cancelled Passenger'!CI8+'WAV Trips Cancelled by Driver '!CI8),"")</f>
        <v>0</v>
      </c>
      <c r="CJ8" s="34">
        <f>IF(('WAV Trips Completed'!CJ8+'WAV Trips Not Accepted'!CJ8+'WAV Trips Cancelled No-show'!CJ8+'WAV Trips Cancelled Passenger'!CJ8+'WAV Trips Cancelled by Driver '!CJ8),'WAV Trips Cancelled by Driver '!CJ8/('WAV Trips Completed'!CJ8+'WAV Trips Not Accepted'!CJ8+'WAV Trips Cancelled No-show'!CJ8+'WAV Trips Cancelled Passenger'!CJ8+'WAV Trips Cancelled by Driver '!CJ8),"")</f>
        <v>0</v>
      </c>
      <c r="CK8" s="34" t="str">
        <f>IF(('WAV Trips Completed'!CK8+'WAV Trips Not Accepted'!CK8+'WAV Trips Cancelled No-show'!CK8+'WAV Trips Cancelled Passenger'!CK8+'WAV Trips Cancelled by Driver '!CK8),'WAV Trips Cancelled by Driver '!CK8/('WAV Trips Completed'!CK8+'WAV Trips Not Accepted'!CK8+'WAV Trips Cancelled No-show'!CK8+'WAV Trips Cancelled Passenger'!CK8+'WAV Trips Cancelled by Driver '!CK8),"")</f>
        <v/>
      </c>
      <c r="CL8" s="34" t="str">
        <f>IF(('WAV Trips Completed'!CL8+'WAV Trips Not Accepted'!CL8+'WAV Trips Cancelled No-show'!CL8+'WAV Trips Cancelled Passenger'!CL8+'WAV Trips Cancelled by Driver '!CL8),'WAV Trips Cancelled by Driver '!CL8/('WAV Trips Completed'!CL8+'WAV Trips Not Accepted'!CL8+'WAV Trips Cancelled No-show'!CL8+'WAV Trips Cancelled Passenger'!CL8+'WAV Trips Cancelled by Driver '!CL8),"")</f>
        <v/>
      </c>
      <c r="CM8" s="34">
        <f>IF(('WAV Trips Completed'!CM8+'WAV Trips Not Accepted'!CM8+'WAV Trips Cancelled No-show'!CM8+'WAV Trips Cancelled Passenger'!CM8+'WAV Trips Cancelled by Driver '!CM8),'WAV Trips Cancelled by Driver '!CM8/('WAV Trips Completed'!CM8+'WAV Trips Not Accepted'!CM8+'WAV Trips Cancelled No-show'!CM8+'WAV Trips Cancelled Passenger'!CM8+'WAV Trips Cancelled by Driver '!CM8),"")</f>
        <v>0</v>
      </c>
      <c r="CN8" s="34" t="str">
        <f>IF(('WAV Trips Completed'!CN8+'WAV Trips Not Accepted'!CN8+'WAV Trips Cancelled No-show'!CN8+'WAV Trips Cancelled Passenger'!CN8+'WAV Trips Cancelled by Driver '!CN8),'WAV Trips Cancelled by Driver '!CN8/('WAV Trips Completed'!CN8+'WAV Trips Not Accepted'!CN8+'WAV Trips Cancelled No-show'!CN8+'WAV Trips Cancelled Passenger'!CN8+'WAV Trips Cancelled by Driver '!CN8),"")</f>
        <v/>
      </c>
      <c r="CO8" s="34" t="str">
        <f>IF(('WAV Trips Completed'!CO8+'WAV Trips Not Accepted'!CO8+'WAV Trips Cancelled No-show'!CO8+'WAV Trips Cancelled Passenger'!CO8+'WAV Trips Cancelled by Driver '!CO8),'WAV Trips Cancelled by Driver '!CO8/('WAV Trips Completed'!CO8+'WAV Trips Not Accepted'!CO8+'WAV Trips Cancelled No-show'!CO8+'WAV Trips Cancelled Passenger'!CO8+'WAV Trips Cancelled by Driver '!CO8),"")</f>
        <v/>
      </c>
      <c r="CP8" s="34" t="str">
        <f>IF(('WAV Trips Completed'!CP8+'WAV Trips Not Accepted'!CP8+'WAV Trips Cancelled No-show'!CP8+'WAV Trips Cancelled Passenger'!CP8+'WAV Trips Cancelled by Driver '!CP8),'WAV Trips Cancelled by Driver '!CP8/('WAV Trips Completed'!CP8+'WAV Trips Not Accepted'!CP8+'WAV Trips Cancelled No-show'!CP8+'WAV Trips Cancelled Passenger'!CP8+'WAV Trips Cancelled by Driver '!CP8),"")</f>
        <v/>
      </c>
      <c r="CQ8" s="34" t="str">
        <f>IF(('WAV Trips Completed'!CQ8+'WAV Trips Not Accepted'!CQ8+'WAV Trips Cancelled No-show'!CQ8+'WAV Trips Cancelled Passenger'!CQ8+'WAV Trips Cancelled by Driver '!CQ8),'WAV Trips Cancelled by Driver '!CQ8/('WAV Trips Completed'!CQ8+'WAV Trips Not Accepted'!CQ8+'WAV Trips Cancelled No-show'!CQ8+'WAV Trips Cancelled Passenger'!CQ8+'WAV Trips Cancelled by Driver '!CQ8),"")</f>
        <v/>
      </c>
      <c r="CR8" s="34" t="str">
        <f>IF(('WAV Trips Completed'!CR8+'WAV Trips Not Accepted'!CR8+'WAV Trips Cancelled No-show'!CR8+'WAV Trips Cancelled Passenger'!CR8+'WAV Trips Cancelled by Driver '!CR8),'WAV Trips Cancelled by Driver '!CR8/('WAV Trips Completed'!CR8+'WAV Trips Not Accepted'!CR8+'WAV Trips Cancelled No-show'!CR8+'WAV Trips Cancelled Passenger'!CR8+'WAV Trips Cancelled by Driver '!CR8),"")</f>
        <v/>
      </c>
      <c r="CS8" s="34">
        <f>IF(('WAV Trips Completed'!CS8+'WAV Trips Not Accepted'!CS8+'WAV Trips Cancelled No-show'!CS8+'WAV Trips Cancelled Passenger'!CS8+'WAV Trips Cancelled by Driver '!CS8),'WAV Trips Cancelled by Driver '!CS8/('WAV Trips Completed'!CS8+'WAV Trips Not Accepted'!CS8+'WAV Trips Cancelled No-show'!CS8+'WAV Trips Cancelled Passenger'!CS8+'WAV Trips Cancelled by Driver '!CS8),"")</f>
        <v>0</v>
      </c>
      <c r="CT8" s="34" t="str">
        <f>IF(('WAV Trips Completed'!CT8+'WAV Trips Not Accepted'!CT8+'WAV Trips Cancelled No-show'!CT8+'WAV Trips Cancelled Passenger'!CT8+'WAV Trips Cancelled by Driver '!CT8),'WAV Trips Cancelled by Driver '!CT8/('WAV Trips Completed'!CT8+'WAV Trips Not Accepted'!CT8+'WAV Trips Cancelled No-show'!CT8+'WAV Trips Cancelled Passenger'!CT8+'WAV Trips Cancelled by Driver '!CT8),"")</f>
        <v/>
      </c>
      <c r="CU8" s="34" t="str">
        <f>IF(('WAV Trips Completed'!CU8+'WAV Trips Not Accepted'!CU8+'WAV Trips Cancelled No-show'!CU8+'WAV Trips Cancelled Passenger'!CU8+'WAV Trips Cancelled by Driver '!CU8),'WAV Trips Cancelled by Driver '!CU8/('WAV Trips Completed'!CU8+'WAV Trips Not Accepted'!CU8+'WAV Trips Cancelled No-show'!CU8+'WAV Trips Cancelled Passenger'!CU8+'WAV Trips Cancelled by Driver '!CU8),"")</f>
        <v/>
      </c>
      <c r="CV8" s="34" t="str">
        <f>IF(('WAV Trips Completed'!CV8+'WAV Trips Not Accepted'!CV8+'WAV Trips Cancelled No-show'!CV8+'WAV Trips Cancelled Passenger'!CV8+'WAV Trips Cancelled by Driver '!CV8),'WAV Trips Cancelled by Driver '!CV8/('WAV Trips Completed'!CV8+'WAV Trips Not Accepted'!CV8+'WAV Trips Cancelled No-show'!CV8+'WAV Trips Cancelled Passenger'!CV8+'WAV Trips Cancelled by Driver '!CV8),"")</f>
        <v/>
      </c>
      <c r="CW8" s="34" t="str">
        <f>IF(('WAV Trips Completed'!CW8+'WAV Trips Not Accepted'!CW8+'WAV Trips Cancelled No-show'!CW8+'WAV Trips Cancelled Passenger'!CW8+'WAV Trips Cancelled by Driver '!CW8),'WAV Trips Cancelled by Driver '!CW8/('WAV Trips Completed'!CW8+'WAV Trips Not Accepted'!CW8+'WAV Trips Cancelled No-show'!CW8+'WAV Trips Cancelled Passenger'!CW8+'WAV Trips Cancelled by Driver '!CW8),"")</f>
        <v/>
      </c>
      <c r="CX8" s="34" t="str">
        <f>IF(('WAV Trips Completed'!CX8+'WAV Trips Not Accepted'!CX8+'WAV Trips Cancelled No-show'!CX8+'WAV Trips Cancelled Passenger'!CX8+'WAV Trips Cancelled by Driver '!CX8),'WAV Trips Cancelled by Driver '!CX8/('WAV Trips Completed'!CX8+'WAV Trips Not Accepted'!CX8+'WAV Trips Cancelled No-show'!CX8+'WAV Trips Cancelled Passenger'!CX8+'WAV Trips Cancelled by Driver '!CX8),"")</f>
        <v/>
      </c>
      <c r="CY8" s="34" t="str">
        <f>IF(('WAV Trips Completed'!CY8+'WAV Trips Not Accepted'!CY8+'WAV Trips Cancelled No-show'!CY8+'WAV Trips Cancelled Passenger'!CY8+'WAV Trips Cancelled by Driver '!CY8),'WAV Trips Cancelled by Driver '!CY8/('WAV Trips Completed'!CY8+'WAV Trips Not Accepted'!CY8+'WAV Trips Cancelled No-show'!CY8+'WAV Trips Cancelled Passenger'!CY8+'WAV Trips Cancelled by Driver '!CY8),"")</f>
        <v/>
      </c>
      <c r="CZ8" s="34" t="str">
        <f>IF(('WAV Trips Completed'!CZ8+'WAV Trips Not Accepted'!CZ8+'WAV Trips Cancelled No-show'!CZ8+'WAV Trips Cancelled Passenger'!CZ8+'WAV Trips Cancelled by Driver '!CZ8),'WAV Trips Cancelled by Driver '!CZ8/('WAV Trips Completed'!CZ8+'WAV Trips Not Accepted'!CZ8+'WAV Trips Cancelled No-show'!CZ8+'WAV Trips Cancelled Passenger'!CZ8+'WAV Trips Cancelled by Driver '!CZ8),"")</f>
        <v/>
      </c>
      <c r="DA8" s="34" t="str">
        <f>IF(('WAV Trips Completed'!DA8+'WAV Trips Not Accepted'!DA8+'WAV Trips Cancelled No-show'!DA8+'WAV Trips Cancelled Passenger'!DA8+'WAV Trips Cancelled by Driver '!DA8),'WAV Trips Cancelled by Driver '!DA8/('WAV Trips Completed'!DA8+'WAV Trips Not Accepted'!DA8+'WAV Trips Cancelled No-show'!DA8+'WAV Trips Cancelled Passenger'!DA8+'WAV Trips Cancelled by Driver '!DA8),"")</f>
        <v/>
      </c>
      <c r="DB8" s="34" t="str">
        <f>IF(('WAV Trips Completed'!DB8+'WAV Trips Not Accepted'!DB8+'WAV Trips Cancelled No-show'!DB8+'WAV Trips Cancelled Passenger'!DB8+'WAV Trips Cancelled by Driver '!DB8),'WAV Trips Cancelled by Driver '!DB8/('WAV Trips Completed'!DB8+'WAV Trips Not Accepted'!DB8+'WAV Trips Cancelled No-show'!DB8+'WAV Trips Cancelled Passenger'!DB8+'WAV Trips Cancelled by Driver '!DB8),"")</f>
        <v/>
      </c>
      <c r="DC8" s="34" t="str">
        <f>IF(('WAV Trips Completed'!DC8+'WAV Trips Not Accepted'!DC8+'WAV Trips Cancelled No-show'!DC8+'WAV Trips Cancelled Passenger'!DC8+'WAV Trips Cancelled by Driver '!DC8),'WAV Trips Cancelled by Driver '!DC8/('WAV Trips Completed'!DC8+'WAV Trips Not Accepted'!DC8+'WAV Trips Cancelled No-show'!DC8+'WAV Trips Cancelled Passenger'!DC8+'WAV Trips Cancelled by Driver '!DC8),"")</f>
        <v/>
      </c>
      <c r="DD8" s="34">
        <f>IF(('WAV Trips Completed'!DD8+'WAV Trips Not Accepted'!DD8+'WAV Trips Cancelled No-show'!DD8+'WAV Trips Cancelled Passenger'!DD8+'WAV Trips Cancelled by Driver '!DD8),'WAV Trips Cancelled by Driver '!DD8/('WAV Trips Completed'!DD8+'WAV Trips Not Accepted'!DD8+'WAV Trips Cancelled No-show'!DD8+'WAV Trips Cancelled Passenger'!DD8+'WAV Trips Cancelled by Driver '!DD8),"")</f>
        <v>0</v>
      </c>
      <c r="DE8" s="34">
        <f>IF(('WAV Trips Completed'!DE8+'WAV Trips Not Accepted'!DE8+'WAV Trips Cancelled No-show'!DE8+'WAV Trips Cancelled Passenger'!DE8+'WAV Trips Cancelled by Driver '!DE8),'WAV Trips Cancelled by Driver '!DE8/('WAV Trips Completed'!DE8+'WAV Trips Not Accepted'!DE8+'WAV Trips Cancelled No-show'!DE8+'WAV Trips Cancelled Passenger'!DE8+'WAV Trips Cancelled by Driver '!DE8),"")</f>
        <v>0</v>
      </c>
      <c r="DF8" s="34">
        <f>IF(('WAV Trips Completed'!DF8+'WAV Trips Not Accepted'!DF8+'WAV Trips Cancelled No-show'!DF8+'WAV Trips Cancelled Passenger'!DF8+'WAV Trips Cancelled by Driver '!DF8),'WAV Trips Cancelled by Driver '!DF8/('WAV Trips Completed'!DF8+'WAV Trips Not Accepted'!DF8+'WAV Trips Cancelled No-show'!DF8+'WAV Trips Cancelled Passenger'!DF8+'WAV Trips Cancelled by Driver '!DF8),"")</f>
        <v>0</v>
      </c>
      <c r="DG8" s="34" t="str">
        <f>IF(('WAV Trips Completed'!DG8+'WAV Trips Not Accepted'!DG8+'WAV Trips Cancelled No-show'!DG8+'WAV Trips Cancelled Passenger'!DG8+'WAV Trips Cancelled by Driver '!DG8),'WAV Trips Cancelled by Driver '!DG8/('WAV Trips Completed'!DG8+'WAV Trips Not Accepted'!DG8+'WAV Trips Cancelled No-show'!DG8+'WAV Trips Cancelled Passenger'!DG8+'WAV Trips Cancelled by Driver '!DG8),"")</f>
        <v/>
      </c>
      <c r="DH8" s="34" t="str">
        <f>IF(('WAV Trips Completed'!DH8+'WAV Trips Not Accepted'!DH8+'WAV Trips Cancelled No-show'!DH8+'WAV Trips Cancelled Passenger'!DH8+'WAV Trips Cancelled by Driver '!DH8),'WAV Trips Cancelled by Driver '!DH8/('WAV Trips Completed'!DH8+'WAV Trips Not Accepted'!DH8+'WAV Trips Cancelled No-show'!DH8+'WAV Trips Cancelled Passenger'!DH8+'WAV Trips Cancelled by Driver '!DH8),"")</f>
        <v/>
      </c>
      <c r="DI8" s="34">
        <f>IF(('WAV Trips Completed'!DI8+'WAV Trips Not Accepted'!DI8+'WAV Trips Cancelled No-show'!DI8+'WAV Trips Cancelled Passenger'!DI8+'WAV Trips Cancelled by Driver '!DI8),'WAV Trips Cancelled by Driver '!DI8/('WAV Trips Completed'!DI8+'WAV Trips Not Accepted'!DI8+'WAV Trips Cancelled No-show'!DI8+'WAV Trips Cancelled Passenger'!DI8+'WAV Trips Cancelled by Driver '!DI8),"")</f>
        <v>0.09090909091</v>
      </c>
      <c r="DJ8" s="34">
        <f>IF(('WAV Trips Completed'!DJ8+'WAV Trips Not Accepted'!DJ8+'WAV Trips Cancelled No-show'!DJ8+'WAV Trips Cancelled Passenger'!DJ8+'WAV Trips Cancelled by Driver '!DJ8),'WAV Trips Cancelled by Driver '!DJ8/('WAV Trips Completed'!DJ8+'WAV Trips Not Accepted'!DJ8+'WAV Trips Cancelled No-show'!DJ8+'WAV Trips Cancelled Passenger'!DJ8+'WAV Trips Cancelled by Driver '!DJ8),"")</f>
        <v>0</v>
      </c>
      <c r="DK8" s="34">
        <f>IF(('WAV Trips Completed'!DK8+'WAV Trips Not Accepted'!DK8+'WAV Trips Cancelled No-show'!DK8+'WAV Trips Cancelled Passenger'!DK8+'WAV Trips Cancelled by Driver '!DK8),'WAV Trips Cancelled by Driver '!DK8/('WAV Trips Completed'!DK8+'WAV Trips Not Accepted'!DK8+'WAV Trips Cancelled No-show'!DK8+'WAV Trips Cancelled Passenger'!DK8+'WAV Trips Cancelled by Driver '!DK8),"")</f>
        <v>0</v>
      </c>
      <c r="DL8" s="34" t="str">
        <f>IF(('WAV Trips Completed'!DL8+'WAV Trips Not Accepted'!DL8+'WAV Trips Cancelled No-show'!DL8+'WAV Trips Cancelled Passenger'!DL8+'WAV Trips Cancelled by Driver '!DL8),'WAV Trips Cancelled by Driver '!DL8/('WAV Trips Completed'!DL8+'WAV Trips Not Accepted'!DL8+'WAV Trips Cancelled No-show'!DL8+'WAV Trips Cancelled Passenger'!DL8+'WAV Trips Cancelled by Driver '!DL8),"")</f>
        <v/>
      </c>
      <c r="DM8" s="34" t="str">
        <f>IF(('WAV Trips Completed'!DM8+'WAV Trips Not Accepted'!DM8+'WAV Trips Cancelled No-show'!DM8+'WAV Trips Cancelled Passenger'!DM8+'WAV Trips Cancelled by Driver '!DM8),'WAV Trips Cancelled by Driver '!DM8/('WAV Trips Completed'!DM8+'WAV Trips Not Accepted'!DM8+'WAV Trips Cancelled No-show'!DM8+'WAV Trips Cancelled Passenger'!DM8+'WAV Trips Cancelled by Driver '!DM8),"")</f>
        <v/>
      </c>
      <c r="DN8" s="34" t="str">
        <f>IF(('WAV Trips Completed'!DN8+'WAV Trips Not Accepted'!DN8+'WAV Trips Cancelled No-show'!DN8+'WAV Trips Cancelled Passenger'!DN8+'WAV Trips Cancelled by Driver '!DN8),'WAV Trips Cancelled by Driver '!DN8/('WAV Trips Completed'!DN8+'WAV Trips Not Accepted'!DN8+'WAV Trips Cancelled No-show'!DN8+'WAV Trips Cancelled Passenger'!DN8+'WAV Trips Cancelled by Driver '!DN8),"")</f>
        <v/>
      </c>
      <c r="DO8" s="34" t="str">
        <f>IF(('WAV Trips Completed'!DO8+'WAV Trips Not Accepted'!DO8+'WAV Trips Cancelled No-show'!DO8+'WAV Trips Cancelled Passenger'!DO8+'WAV Trips Cancelled by Driver '!DO8),'WAV Trips Cancelled by Driver '!DO8/('WAV Trips Completed'!DO8+'WAV Trips Not Accepted'!DO8+'WAV Trips Cancelled No-show'!DO8+'WAV Trips Cancelled Passenger'!DO8+'WAV Trips Cancelled by Driver '!DO8),"")</f>
        <v/>
      </c>
      <c r="DP8" s="34" t="str">
        <f>IF(('WAV Trips Completed'!DP8+'WAV Trips Not Accepted'!DP8+'WAV Trips Cancelled No-show'!DP8+'WAV Trips Cancelled Passenger'!DP8+'WAV Trips Cancelled by Driver '!DP8),'WAV Trips Cancelled by Driver '!DP8/('WAV Trips Completed'!DP8+'WAV Trips Not Accepted'!DP8+'WAV Trips Cancelled No-show'!DP8+'WAV Trips Cancelled Passenger'!DP8+'WAV Trips Cancelled by Driver '!DP8),"")</f>
        <v/>
      </c>
      <c r="DQ8" s="34" t="str">
        <f>IF(('WAV Trips Completed'!DQ8+'WAV Trips Not Accepted'!DQ8+'WAV Trips Cancelled No-show'!DQ8+'WAV Trips Cancelled Passenger'!DQ8+'WAV Trips Cancelled by Driver '!DQ8),'WAV Trips Cancelled by Driver '!DQ8/('WAV Trips Completed'!DQ8+'WAV Trips Not Accepted'!DQ8+'WAV Trips Cancelled No-show'!DQ8+'WAV Trips Cancelled Passenger'!DQ8+'WAV Trips Cancelled by Driver '!DQ8),"")</f>
        <v/>
      </c>
      <c r="DR8" s="34" t="str">
        <f>IF(('WAV Trips Completed'!DR8+'WAV Trips Not Accepted'!DR8+'WAV Trips Cancelled No-show'!DR8+'WAV Trips Cancelled Passenger'!DR8+'WAV Trips Cancelled by Driver '!DR8),'WAV Trips Cancelled by Driver '!DR8/('WAV Trips Completed'!DR8+'WAV Trips Not Accepted'!DR8+'WAV Trips Cancelled No-show'!DR8+'WAV Trips Cancelled Passenger'!DR8+'WAV Trips Cancelled by Driver '!DR8),"")</f>
        <v/>
      </c>
      <c r="DS8" s="34" t="str">
        <f>IF(('WAV Trips Completed'!DS8+'WAV Trips Not Accepted'!DS8+'WAV Trips Cancelled No-show'!DS8+'WAV Trips Cancelled Passenger'!DS8+'WAV Trips Cancelled by Driver '!DS8),'WAV Trips Cancelled by Driver '!DS8/('WAV Trips Completed'!DS8+'WAV Trips Not Accepted'!DS8+'WAV Trips Cancelled No-show'!DS8+'WAV Trips Cancelled Passenger'!DS8+'WAV Trips Cancelled by Driver '!DS8),"")</f>
        <v/>
      </c>
      <c r="DT8" s="34" t="str">
        <f>IF(('WAV Trips Completed'!DT8+'WAV Trips Not Accepted'!DT8+'WAV Trips Cancelled No-show'!DT8+'WAV Trips Cancelled Passenger'!DT8+'WAV Trips Cancelled by Driver '!DT8),'WAV Trips Cancelled by Driver '!DT8/('WAV Trips Completed'!DT8+'WAV Trips Not Accepted'!DT8+'WAV Trips Cancelled No-show'!DT8+'WAV Trips Cancelled Passenger'!DT8+'WAV Trips Cancelled by Driver '!DT8),"")</f>
        <v/>
      </c>
      <c r="DU8" s="34" t="str">
        <f>IF(('WAV Trips Completed'!DU8+'WAV Trips Not Accepted'!DU8+'WAV Trips Cancelled No-show'!DU8+'WAV Trips Cancelled Passenger'!DU8+'WAV Trips Cancelled by Driver '!DU8),'WAV Trips Cancelled by Driver '!DU8/('WAV Trips Completed'!DU8+'WAV Trips Not Accepted'!DU8+'WAV Trips Cancelled No-show'!DU8+'WAV Trips Cancelled Passenger'!DU8+'WAV Trips Cancelled by Driver '!DU8),"")</f>
        <v/>
      </c>
      <c r="DV8" s="34" t="str">
        <f>IF(('WAV Trips Completed'!DV8+'WAV Trips Not Accepted'!DV8+'WAV Trips Cancelled No-show'!DV8+'WAV Trips Cancelled Passenger'!DV8+'WAV Trips Cancelled by Driver '!DV8),'WAV Trips Cancelled by Driver '!DV8/('WAV Trips Completed'!DV8+'WAV Trips Not Accepted'!DV8+'WAV Trips Cancelled No-show'!DV8+'WAV Trips Cancelled Passenger'!DV8+'WAV Trips Cancelled by Driver '!DV8),"")</f>
        <v/>
      </c>
      <c r="DW8" s="34" t="str">
        <f>IF(('WAV Trips Completed'!DW8+'WAV Trips Not Accepted'!DW8+'WAV Trips Cancelled No-show'!DW8+'WAV Trips Cancelled Passenger'!DW8+'WAV Trips Cancelled by Driver '!DW8),'WAV Trips Cancelled by Driver '!DW8/('WAV Trips Completed'!DW8+'WAV Trips Not Accepted'!DW8+'WAV Trips Cancelled No-show'!DW8+'WAV Trips Cancelled Passenger'!DW8+'WAV Trips Cancelled by Driver '!DW8),"")</f>
        <v/>
      </c>
      <c r="DX8" s="34" t="str">
        <f>IF(('WAV Trips Completed'!DX8+'WAV Trips Not Accepted'!DX8+'WAV Trips Cancelled No-show'!DX8+'WAV Trips Cancelled Passenger'!DX8+'WAV Trips Cancelled by Driver '!DX8),'WAV Trips Cancelled by Driver '!DX8/('WAV Trips Completed'!DX8+'WAV Trips Not Accepted'!DX8+'WAV Trips Cancelled No-show'!DX8+'WAV Trips Cancelled Passenger'!DX8+'WAV Trips Cancelled by Driver '!DX8),"")</f>
        <v/>
      </c>
      <c r="DY8" s="34" t="str">
        <f>IF(('WAV Trips Completed'!DY8+'WAV Trips Not Accepted'!DY8+'WAV Trips Cancelled No-show'!DY8+'WAV Trips Cancelled Passenger'!DY8+'WAV Trips Cancelled by Driver '!DY8),'WAV Trips Cancelled by Driver '!DY8/('WAV Trips Completed'!DY8+'WAV Trips Not Accepted'!DY8+'WAV Trips Cancelled No-show'!DY8+'WAV Trips Cancelled Passenger'!DY8+'WAV Trips Cancelled by Driver '!DY8),"")</f>
        <v/>
      </c>
      <c r="DZ8" s="34" t="str">
        <f>IF(('WAV Trips Completed'!DZ8+'WAV Trips Not Accepted'!DZ8+'WAV Trips Cancelled No-show'!DZ8+'WAV Trips Cancelled Passenger'!DZ8+'WAV Trips Cancelled by Driver '!DZ8),'WAV Trips Cancelled by Driver '!DZ8/('WAV Trips Completed'!DZ8+'WAV Trips Not Accepted'!DZ8+'WAV Trips Cancelled No-show'!DZ8+'WAV Trips Cancelled Passenger'!DZ8+'WAV Trips Cancelled by Driver '!DZ8),"")</f>
        <v/>
      </c>
      <c r="EA8" s="34">
        <f>IF(('WAV Trips Completed'!EA8+'WAV Trips Not Accepted'!EA8+'WAV Trips Cancelled No-show'!EA8+'WAV Trips Cancelled Passenger'!EA8+'WAV Trips Cancelled by Driver '!EA8),'WAV Trips Cancelled by Driver '!EA8/('WAV Trips Completed'!EA8+'WAV Trips Not Accepted'!EA8+'WAV Trips Cancelled No-show'!EA8+'WAV Trips Cancelled Passenger'!EA8+'WAV Trips Cancelled by Driver '!EA8),"")</f>
        <v>0</v>
      </c>
      <c r="EB8" s="34">
        <f>IF(('WAV Trips Completed'!EB8+'WAV Trips Not Accepted'!EB8+'WAV Trips Cancelled No-show'!EB8+'WAV Trips Cancelled Passenger'!EB8+'WAV Trips Cancelled by Driver '!EB8),'WAV Trips Cancelled by Driver '!EB8/('WAV Trips Completed'!EB8+'WAV Trips Not Accepted'!EB8+'WAV Trips Cancelled No-show'!EB8+'WAV Trips Cancelled Passenger'!EB8+'WAV Trips Cancelled by Driver '!EB8),"")</f>
        <v>0</v>
      </c>
      <c r="EC8" s="34" t="str">
        <f>IF(('WAV Trips Completed'!EC8+'WAV Trips Not Accepted'!EC8+'WAV Trips Cancelled No-show'!EC8+'WAV Trips Cancelled Passenger'!EC8+'WAV Trips Cancelled by Driver '!EC8),'WAV Trips Cancelled by Driver '!EC8/('WAV Trips Completed'!EC8+'WAV Trips Not Accepted'!EC8+'WAV Trips Cancelled No-show'!EC8+'WAV Trips Cancelled Passenger'!EC8+'WAV Trips Cancelled by Driver '!EC8),"")</f>
        <v/>
      </c>
      <c r="ED8" s="34" t="str">
        <f>IF(('WAV Trips Completed'!ED8+'WAV Trips Not Accepted'!ED8+'WAV Trips Cancelled No-show'!ED8+'WAV Trips Cancelled Passenger'!ED8+'WAV Trips Cancelled by Driver '!ED8),'WAV Trips Cancelled by Driver '!ED8/('WAV Trips Completed'!ED8+'WAV Trips Not Accepted'!ED8+'WAV Trips Cancelled No-show'!ED8+'WAV Trips Cancelled Passenger'!ED8+'WAV Trips Cancelled by Driver '!ED8),"")</f>
        <v/>
      </c>
      <c r="EE8" s="34" t="str">
        <f>IF(('WAV Trips Completed'!EE8+'WAV Trips Not Accepted'!EE8+'WAV Trips Cancelled No-show'!EE8+'WAV Trips Cancelled Passenger'!EE8+'WAV Trips Cancelled by Driver '!EE8),'WAV Trips Cancelled by Driver '!EE8/('WAV Trips Completed'!EE8+'WAV Trips Not Accepted'!EE8+'WAV Trips Cancelled No-show'!EE8+'WAV Trips Cancelled Passenger'!EE8+'WAV Trips Cancelled by Driver '!EE8),"")</f>
        <v/>
      </c>
      <c r="EF8" s="34">
        <f>IF(('WAV Trips Completed'!EF8+'WAV Trips Not Accepted'!EF8+'WAV Trips Cancelled No-show'!EF8+'WAV Trips Cancelled Passenger'!EF8+'WAV Trips Cancelled by Driver '!EF8),'WAV Trips Cancelled by Driver '!EF8/('WAV Trips Completed'!EF8+'WAV Trips Not Accepted'!EF8+'WAV Trips Cancelled No-show'!EF8+'WAV Trips Cancelled Passenger'!EF8+'WAV Trips Cancelled by Driver '!EF8),"")</f>
        <v>0</v>
      </c>
      <c r="EG8" s="34" t="str">
        <f>IF(('WAV Trips Completed'!EG8+'WAV Trips Not Accepted'!EG8+'WAV Trips Cancelled No-show'!EG8+'WAV Trips Cancelled Passenger'!EG8+'WAV Trips Cancelled by Driver '!EG8),'WAV Trips Cancelled by Driver '!EG8/('WAV Trips Completed'!EG8+'WAV Trips Not Accepted'!EG8+'WAV Trips Cancelled No-show'!EG8+'WAV Trips Cancelled Passenger'!EG8+'WAV Trips Cancelled by Driver '!EG8),"")</f>
        <v/>
      </c>
      <c r="EH8" s="34" t="str">
        <f>IF(('WAV Trips Completed'!EH8+'WAV Trips Not Accepted'!EH8+'WAV Trips Cancelled No-show'!EH8+'WAV Trips Cancelled Passenger'!EH8+'WAV Trips Cancelled by Driver '!EH8),'WAV Trips Cancelled by Driver '!EH8/('WAV Trips Completed'!EH8+'WAV Trips Not Accepted'!EH8+'WAV Trips Cancelled No-show'!EH8+'WAV Trips Cancelled Passenger'!EH8+'WAV Trips Cancelled by Driver '!EH8),"")</f>
        <v/>
      </c>
      <c r="EI8" s="34" t="str">
        <f>IF(('WAV Trips Completed'!EI8+'WAV Trips Not Accepted'!EI8+'WAV Trips Cancelled No-show'!EI8+'WAV Trips Cancelled Passenger'!EI8+'WAV Trips Cancelled by Driver '!EI8),'WAV Trips Cancelled by Driver '!EI8/('WAV Trips Completed'!EI8+'WAV Trips Not Accepted'!EI8+'WAV Trips Cancelled No-show'!EI8+'WAV Trips Cancelled Passenger'!EI8+'WAV Trips Cancelled by Driver '!EI8),"")</f>
        <v/>
      </c>
      <c r="EJ8" s="34" t="str">
        <f>IF(('WAV Trips Completed'!EJ8+'WAV Trips Not Accepted'!EJ8+'WAV Trips Cancelled No-show'!EJ8+'WAV Trips Cancelled Passenger'!EJ8+'WAV Trips Cancelled by Driver '!EJ8),'WAV Trips Cancelled by Driver '!EJ8/('WAV Trips Completed'!EJ8+'WAV Trips Not Accepted'!EJ8+'WAV Trips Cancelled No-show'!EJ8+'WAV Trips Cancelled Passenger'!EJ8+'WAV Trips Cancelled by Driver '!EJ8),"")</f>
        <v/>
      </c>
      <c r="EK8" s="34">
        <f>IF(('WAV Trips Completed'!EK8+'WAV Trips Not Accepted'!EK8+'WAV Trips Cancelled No-show'!EK8+'WAV Trips Cancelled Passenger'!EK8+'WAV Trips Cancelled by Driver '!EK8),'WAV Trips Cancelled by Driver '!EK8/('WAV Trips Completed'!EK8+'WAV Trips Not Accepted'!EK8+'WAV Trips Cancelled No-show'!EK8+'WAV Trips Cancelled Passenger'!EK8+'WAV Trips Cancelled by Driver '!EK8),"")</f>
        <v>0</v>
      </c>
      <c r="EL8" s="34" t="str">
        <f>IF(('WAV Trips Completed'!EL8+'WAV Trips Not Accepted'!EL8+'WAV Trips Cancelled No-show'!EL8+'WAV Trips Cancelled Passenger'!EL8+'WAV Trips Cancelled by Driver '!EL8),'WAV Trips Cancelled by Driver '!EL8/('WAV Trips Completed'!EL8+'WAV Trips Not Accepted'!EL8+'WAV Trips Cancelled No-show'!EL8+'WAV Trips Cancelled Passenger'!EL8+'WAV Trips Cancelled by Driver '!EL8),"")</f>
        <v/>
      </c>
      <c r="EM8" s="34" t="str">
        <f>IF(('WAV Trips Completed'!EM8+'WAV Trips Not Accepted'!EM8+'WAV Trips Cancelled No-show'!EM8+'WAV Trips Cancelled Passenger'!EM8+'WAV Trips Cancelled by Driver '!EM8),'WAV Trips Cancelled by Driver '!EM8/('WAV Trips Completed'!EM8+'WAV Trips Not Accepted'!EM8+'WAV Trips Cancelled No-show'!EM8+'WAV Trips Cancelled Passenger'!EM8+'WAV Trips Cancelled by Driver '!EM8),"")</f>
        <v/>
      </c>
      <c r="EN8" s="34" t="str">
        <f>IF(('WAV Trips Completed'!EN8+'WAV Trips Not Accepted'!EN8+'WAV Trips Cancelled No-show'!EN8+'WAV Trips Cancelled Passenger'!EN8+'WAV Trips Cancelled by Driver '!EN8),'WAV Trips Cancelled by Driver '!EN8/('WAV Trips Completed'!EN8+'WAV Trips Not Accepted'!EN8+'WAV Trips Cancelled No-show'!EN8+'WAV Trips Cancelled Passenger'!EN8+'WAV Trips Cancelled by Driver '!EN8),"")</f>
        <v/>
      </c>
      <c r="EO8" s="34" t="str">
        <f>IF(('WAV Trips Completed'!EO8+'WAV Trips Not Accepted'!EO8+'WAV Trips Cancelled No-show'!EO8+'WAV Trips Cancelled Passenger'!EO8+'WAV Trips Cancelled by Driver '!EO8),'WAV Trips Cancelled by Driver '!EO8/('WAV Trips Completed'!EO8+'WAV Trips Not Accepted'!EO8+'WAV Trips Cancelled No-show'!EO8+'WAV Trips Cancelled Passenger'!EO8+'WAV Trips Cancelled by Driver '!EO8),"")</f>
        <v/>
      </c>
      <c r="EP8" s="34" t="str">
        <f>IF(('WAV Trips Completed'!EP8+'WAV Trips Not Accepted'!EP8+'WAV Trips Cancelled No-show'!EP8+'WAV Trips Cancelled Passenger'!EP8+'WAV Trips Cancelled by Driver '!EP8),'WAV Trips Cancelled by Driver '!EP8/('WAV Trips Completed'!EP8+'WAV Trips Not Accepted'!EP8+'WAV Trips Cancelled No-show'!EP8+'WAV Trips Cancelled Passenger'!EP8+'WAV Trips Cancelled by Driver '!EP8),"")</f>
        <v/>
      </c>
      <c r="EQ8" s="34" t="str">
        <f>IF(('WAV Trips Completed'!EQ8+'WAV Trips Not Accepted'!EQ8+'WAV Trips Cancelled No-show'!EQ8+'WAV Trips Cancelled Passenger'!EQ8+'WAV Trips Cancelled by Driver '!EQ8),'WAV Trips Cancelled by Driver '!EQ8/('WAV Trips Completed'!EQ8+'WAV Trips Not Accepted'!EQ8+'WAV Trips Cancelled No-show'!EQ8+'WAV Trips Cancelled Passenger'!EQ8+'WAV Trips Cancelled by Driver '!EQ8),"")</f>
        <v/>
      </c>
      <c r="ER8" s="34" t="str">
        <f>IF(('WAV Trips Completed'!ER8+'WAV Trips Not Accepted'!ER8+'WAV Trips Cancelled No-show'!ER8+'WAV Trips Cancelled Passenger'!ER8+'WAV Trips Cancelled by Driver '!ER8),'WAV Trips Cancelled by Driver '!ER8/('WAV Trips Completed'!ER8+'WAV Trips Not Accepted'!ER8+'WAV Trips Cancelled No-show'!ER8+'WAV Trips Cancelled Passenger'!ER8+'WAV Trips Cancelled by Driver '!ER8),"")</f>
        <v/>
      </c>
      <c r="ES8" s="34" t="str">
        <f>IF(('WAV Trips Completed'!ES8+'WAV Trips Not Accepted'!ES8+'WAV Trips Cancelled No-show'!ES8+'WAV Trips Cancelled Passenger'!ES8+'WAV Trips Cancelled by Driver '!ES8),'WAV Trips Cancelled by Driver '!ES8/('WAV Trips Completed'!ES8+'WAV Trips Not Accepted'!ES8+'WAV Trips Cancelled No-show'!ES8+'WAV Trips Cancelled Passenger'!ES8+'WAV Trips Cancelled by Driver '!ES8),"")</f>
        <v/>
      </c>
      <c r="ET8" s="34" t="str">
        <f>IF(('WAV Trips Completed'!ET8+'WAV Trips Not Accepted'!ET8+'WAV Trips Cancelled No-show'!ET8+'WAV Trips Cancelled Passenger'!ET8+'WAV Trips Cancelled by Driver '!ET8),'WAV Trips Cancelled by Driver '!ET8/('WAV Trips Completed'!ET8+'WAV Trips Not Accepted'!ET8+'WAV Trips Cancelled No-show'!ET8+'WAV Trips Cancelled Passenger'!ET8+'WAV Trips Cancelled by Driver '!ET8),"")</f>
        <v/>
      </c>
      <c r="EU8" s="34" t="str">
        <f>IF(('WAV Trips Completed'!EU8+'WAV Trips Not Accepted'!EU8+'WAV Trips Cancelled No-show'!EU8+'WAV Trips Cancelled Passenger'!EU8+'WAV Trips Cancelled by Driver '!EU8),'WAV Trips Cancelled by Driver '!EU8/('WAV Trips Completed'!EU8+'WAV Trips Not Accepted'!EU8+'WAV Trips Cancelled No-show'!EU8+'WAV Trips Cancelled Passenger'!EU8+'WAV Trips Cancelled by Driver '!EU8),"")</f>
        <v/>
      </c>
      <c r="EV8" s="34" t="str">
        <f>IF(('WAV Trips Completed'!EV8+'WAV Trips Not Accepted'!EV8+'WAV Trips Cancelled No-show'!EV8+'WAV Trips Cancelled Passenger'!EV8+'WAV Trips Cancelled by Driver '!EV8),'WAV Trips Cancelled by Driver '!EV8/('WAV Trips Completed'!EV8+'WAV Trips Not Accepted'!EV8+'WAV Trips Cancelled No-show'!EV8+'WAV Trips Cancelled Passenger'!EV8+'WAV Trips Cancelled by Driver '!EV8),"")</f>
        <v/>
      </c>
      <c r="EW8" s="34" t="str">
        <f>IF(('WAV Trips Completed'!EW8+'WAV Trips Not Accepted'!EW8+'WAV Trips Cancelled No-show'!EW8+'WAV Trips Cancelled Passenger'!EW8+'WAV Trips Cancelled by Driver '!EW8),'WAV Trips Cancelled by Driver '!EW8/('WAV Trips Completed'!EW8+'WAV Trips Not Accepted'!EW8+'WAV Trips Cancelled No-show'!EW8+'WAV Trips Cancelled Passenger'!EW8+'WAV Trips Cancelled by Driver '!EW8),"")</f>
        <v/>
      </c>
      <c r="EX8" s="34" t="str">
        <f>IF(('WAV Trips Completed'!EX8+'WAV Trips Not Accepted'!EX8+'WAV Trips Cancelled No-show'!EX8+'WAV Trips Cancelled Passenger'!EX8+'WAV Trips Cancelled by Driver '!EX8),'WAV Trips Cancelled by Driver '!EX8/('WAV Trips Completed'!EX8+'WAV Trips Not Accepted'!EX8+'WAV Trips Cancelled No-show'!EX8+'WAV Trips Cancelled Passenger'!EX8+'WAV Trips Cancelled by Driver '!EX8),"")</f>
        <v/>
      </c>
      <c r="EY8" s="34" t="str">
        <f>IF(('WAV Trips Completed'!EY8+'WAV Trips Not Accepted'!EY8+'WAV Trips Cancelled No-show'!EY8+'WAV Trips Cancelled Passenger'!EY8+'WAV Trips Cancelled by Driver '!EY8),'WAV Trips Cancelled by Driver '!EY8/('WAV Trips Completed'!EY8+'WAV Trips Not Accepted'!EY8+'WAV Trips Cancelled No-show'!EY8+'WAV Trips Cancelled Passenger'!EY8+'WAV Trips Cancelled by Driver '!EY8),"")</f>
        <v/>
      </c>
      <c r="EZ8" s="34" t="str">
        <f>IF(('WAV Trips Completed'!EZ8+'WAV Trips Not Accepted'!EZ8+'WAV Trips Cancelled No-show'!EZ8+'WAV Trips Cancelled Passenger'!EZ8+'WAV Trips Cancelled by Driver '!EZ8),'WAV Trips Cancelled by Driver '!EZ8/('WAV Trips Completed'!EZ8+'WAV Trips Not Accepted'!EZ8+'WAV Trips Cancelled No-show'!EZ8+'WAV Trips Cancelled Passenger'!EZ8+'WAV Trips Cancelled by Driver '!EZ8),"")</f>
        <v/>
      </c>
      <c r="FA8" s="34" t="str">
        <f>IF(('WAV Trips Completed'!FA8+'WAV Trips Not Accepted'!FA8+'WAV Trips Cancelled No-show'!FA8+'WAV Trips Cancelled Passenger'!FA8+'WAV Trips Cancelled by Driver '!FA8),'WAV Trips Cancelled by Driver '!FA8/('WAV Trips Completed'!FA8+'WAV Trips Not Accepted'!FA8+'WAV Trips Cancelled No-show'!FA8+'WAV Trips Cancelled Passenger'!FA8+'WAV Trips Cancelled by Driver '!FA8),"")</f>
        <v/>
      </c>
      <c r="FB8" s="34" t="str">
        <f>IF(('WAV Trips Completed'!FB8+'WAV Trips Not Accepted'!FB8+'WAV Trips Cancelled No-show'!FB8+'WAV Trips Cancelled Passenger'!FB8+'WAV Trips Cancelled by Driver '!FB8),'WAV Trips Cancelled by Driver '!FB8/('WAV Trips Completed'!FB8+'WAV Trips Not Accepted'!FB8+'WAV Trips Cancelled No-show'!FB8+'WAV Trips Cancelled Passenger'!FB8+'WAV Trips Cancelled by Driver '!FB8),"")</f>
        <v/>
      </c>
      <c r="FC8" s="34" t="str">
        <f>IF(('WAV Trips Completed'!FC8+'WAV Trips Not Accepted'!FC8+'WAV Trips Cancelled No-show'!FC8+'WAV Trips Cancelled Passenger'!FC8+'WAV Trips Cancelled by Driver '!FC8),'WAV Trips Cancelled by Driver '!FC8/('WAV Trips Completed'!FC8+'WAV Trips Not Accepted'!FC8+'WAV Trips Cancelled No-show'!FC8+'WAV Trips Cancelled Passenger'!FC8+'WAV Trips Cancelled by Driver '!FC8),"")</f>
        <v/>
      </c>
      <c r="FD8" s="34" t="str">
        <f>IF(('WAV Trips Completed'!FD8+'WAV Trips Not Accepted'!FD8+'WAV Trips Cancelled No-show'!FD8+'WAV Trips Cancelled Passenger'!FD8+'WAV Trips Cancelled by Driver '!FD8),'WAV Trips Cancelled by Driver '!FD8/('WAV Trips Completed'!FD8+'WAV Trips Not Accepted'!FD8+'WAV Trips Cancelled No-show'!FD8+'WAV Trips Cancelled Passenger'!FD8+'WAV Trips Cancelled by Driver '!FD8),"")</f>
        <v/>
      </c>
      <c r="FE8" s="34">
        <f>IF(('WAV Trips Completed'!FE8+'WAV Trips Not Accepted'!FE8+'WAV Trips Cancelled No-show'!FE8+'WAV Trips Cancelled Passenger'!FE8+'WAV Trips Cancelled by Driver '!FE8),'WAV Trips Cancelled by Driver '!FE8/('WAV Trips Completed'!FE8+'WAV Trips Not Accepted'!FE8+'WAV Trips Cancelled No-show'!FE8+'WAV Trips Cancelled Passenger'!FE8+'WAV Trips Cancelled by Driver '!FE8),"")</f>
        <v>0</v>
      </c>
      <c r="FF8" s="34" t="str">
        <f>IF(('WAV Trips Completed'!FF8+'WAV Trips Not Accepted'!FF8+'WAV Trips Cancelled No-show'!FF8+'WAV Trips Cancelled Passenger'!FF8+'WAV Trips Cancelled by Driver '!FF8),'WAV Trips Cancelled by Driver '!FF8/('WAV Trips Completed'!FF8+'WAV Trips Not Accepted'!FF8+'WAV Trips Cancelled No-show'!FF8+'WAV Trips Cancelled Passenger'!FF8+'WAV Trips Cancelled by Driver '!FF8),"")</f>
        <v/>
      </c>
      <c r="FG8" s="34">
        <f>IF(('WAV Trips Completed'!FG8+'WAV Trips Not Accepted'!FG8+'WAV Trips Cancelled No-show'!FG8+'WAV Trips Cancelled Passenger'!FG8+'WAV Trips Cancelled by Driver '!FG8),'WAV Trips Cancelled by Driver '!FG8/('WAV Trips Completed'!FG8+'WAV Trips Not Accepted'!FG8+'WAV Trips Cancelled No-show'!FG8+'WAV Trips Cancelled Passenger'!FG8+'WAV Trips Cancelled by Driver '!FG8),"")</f>
        <v>0</v>
      </c>
      <c r="FH8" s="34">
        <f>IF(('WAV Trips Completed'!FH8+'WAV Trips Not Accepted'!FH8+'WAV Trips Cancelled No-show'!FH8+'WAV Trips Cancelled Passenger'!FH8+'WAV Trips Cancelled by Driver '!FH8),'WAV Trips Cancelled by Driver '!FH8/('WAV Trips Completed'!FH8+'WAV Trips Not Accepted'!FH8+'WAV Trips Cancelled No-show'!FH8+'WAV Trips Cancelled Passenger'!FH8+'WAV Trips Cancelled by Driver '!FH8),"")</f>
        <v>0</v>
      </c>
      <c r="FI8" s="34">
        <f>IF(('WAV Trips Completed'!FI8+'WAV Trips Not Accepted'!FI8+'WAV Trips Cancelled No-show'!FI8+'WAV Trips Cancelled Passenger'!FI8+'WAV Trips Cancelled by Driver '!FI8),'WAV Trips Cancelled by Driver '!FI8/('WAV Trips Completed'!FI8+'WAV Trips Not Accepted'!FI8+'WAV Trips Cancelled No-show'!FI8+'WAV Trips Cancelled Passenger'!FI8+'WAV Trips Cancelled by Driver '!FI8),"")</f>
        <v>0</v>
      </c>
      <c r="FJ8" s="34" t="str">
        <f>IF(('WAV Trips Completed'!FJ8+'WAV Trips Not Accepted'!FJ8+'WAV Trips Cancelled No-show'!FJ8+'WAV Trips Cancelled Passenger'!FJ8+'WAV Trips Cancelled by Driver '!FJ8),'WAV Trips Cancelled by Driver '!FJ8/('WAV Trips Completed'!FJ8+'WAV Trips Not Accepted'!FJ8+'WAV Trips Cancelled No-show'!FJ8+'WAV Trips Cancelled Passenger'!FJ8+'WAV Trips Cancelled by Driver '!FJ8),"")</f>
        <v/>
      </c>
      <c r="FK8" s="34">
        <f>IF(('WAV Trips Completed'!FK8+'WAV Trips Not Accepted'!FK8+'WAV Trips Cancelled No-show'!FK8+'WAV Trips Cancelled Passenger'!FK8+'WAV Trips Cancelled by Driver '!FK8),'WAV Trips Cancelled by Driver '!FK8/('WAV Trips Completed'!FK8+'WAV Trips Not Accepted'!FK8+'WAV Trips Cancelled No-show'!FK8+'WAV Trips Cancelled Passenger'!FK8+'WAV Trips Cancelled by Driver '!FK8),"")</f>
        <v>0</v>
      </c>
      <c r="FL8" s="34" t="str">
        <f>IF(('WAV Trips Completed'!FL8+'WAV Trips Not Accepted'!FL8+'WAV Trips Cancelled No-show'!FL8+'WAV Trips Cancelled Passenger'!FL8+'WAV Trips Cancelled by Driver '!FL8),'WAV Trips Cancelled by Driver '!FL8/('WAV Trips Completed'!FL8+'WAV Trips Not Accepted'!FL8+'WAV Trips Cancelled No-show'!FL8+'WAV Trips Cancelled Passenger'!FL8+'WAV Trips Cancelled by Driver '!FL8),"")</f>
        <v/>
      </c>
      <c r="FM8" s="34" t="str">
        <f>IF(('WAV Trips Completed'!FM8+'WAV Trips Not Accepted'!FM8+'WAV Trips Cancelled No-show'!FM8+'WAV Trips Cancelled Passenger'!FM8+'WAV Trips Cancelled by Driver '!FM8),'WAV Trips Cancelled by Driver '!FM8/('WAV Trips Completed'!FM8+'WAV Trips Not Accepted'!FM8+'WAV Trips Cancelled No-show'!FM8+'WAV Trips Cancelled Passenger'!FM8+'WAV Trips Cancelled by Driver '!FM8),"")</f>
        <v/>
      </c>
    </row>
    <row r="9" ht="15.7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row>
    <row r="10" ht="15.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row>
    <row r="11" ht="15.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row>
    <row r="12" ht="15.7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row>
    <row r="13" ht="15.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row>
    <row r="14" ht="15.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row>
    <row r="15" ht="15.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row>
    <row r="16" ht="15.7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row>
    <row r="17" ht="15.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row>
    <row r="18" ht="15.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row>
    <row r="19" ht="15.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row>
    <row r="20" ht="15.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row>
    <row r="21" ht="15.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row>
    <row r="22"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row>
    <row r="23"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row>
    <row r="24"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row>
    <row r="2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row>
    <row r="26"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row>
    <row r="27"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row>
    <row r="28"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row>
    <row r="29"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row>
    <row r="30"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row>
    <row r="3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row>
    <row r="32"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row>
    <row r="33"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row>
    <row r="34"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row>
    <row r="35"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row>
    <row r="3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row>
  </sheetData>
  <mergeCells count="10">
    <mergeCell ref="CT4:DQ4"/>
    <mergeCell ref="DR4:EO4"/>
    <mergeCell ref="EP4:FM4"/>
    <mergeCell ref="B1:Y1"/>
    <mergeCell ref="B2:Y2"/>
    <mergeCell ref="B3:Y3"/>
    <mergeCell ref="B4:Y4"/>
    <mergeCell ref="Z4:AW4"/>
    <mergeCell ref="AX4:BU4"/>
    <mergeCell ref="BV4:CS4"/>
  </mergeCells>
  <printOptions/>
  <pageMargins bottom="0.75" footer="0.0" header="0.0" left="0.25" right="0.25" top="0.75"/>
  <pageSetup orientation="landscape"/>
  <headerFooter>
    <oddFooter>&amp;LUSA.602807680.2/TOU_x000D_&amp;A&amp;CPage &amp;P&amp;R 28.12.20</oddFooter>
  </headerFooter>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7.0" topLeftCell="B8" activePane="bottomRight" state="frozen"/>
      <selection activeCell="B1" sqref="B1" pane="topRight"/>
      <selection activeCell="A8" sqref="A8" pane="bottomLeft"/>
      <selection activeCell="B8" sqref="B8" pane="bottomRight"/>
    </sheetView>
  </sheetViews>
  <sheetFormatPr customHeight="1" defaultColWidth="12.63" defaultRowHeight="15.0"/>
  <cols>
    <col customWidth="1" min="1" max="1" width="14.25"/>
    <col customWidth="1" min="2" max="91" width="6.75"/>
  </cols>
  <sheetData>
    <row r="1">
      <c r="A1" s="2" t="s">
        <v>28</v>
      </c>
      <c r="K1" s="39"/>
      <c r="L1" s="39"/>
      <c r="M1" s="39"/>
    </row>
    <row r="2">
      <c r="A2" s="2" t="s">
        <v>29</v>
      </c>
      <c r="K2" s="39"/>
      <c r="L2" s="39"/>
      <c r="M2" s="39"/>
    </row>
    <row r="3" ht="16.5" customHeight="1">
      <c r="A3" s="2" t="str">
        <f>'WAVs in Operation'!A3</f>
        <v>Q2 2020</v>
      </c>
      <c r="K3" s="7"/>
      <c r="L3" s="7"/>
      <c r="M3" s="7"/>
      <c r="N3" s="7"/>
      <c r="O3" s="7"/>
      <c r="P3" s="7"/>
      <c r="Q3" s="7"/>
      <c r="R3" s="7"/>
      <c r="S3" s="7"/>
      <c r="T3" s="7"/>
      <c r="U3" s="7"/>
      <c r="V3" s="7"/>
      <c r="W3" s="7"/>
      <c r="X3" s="7"/>
      <c r="Y3" s="7"/>
    </row>
    <row r="4" ht="17.25" customHeight="1">
      <c r="A4" s="6"/>
      <c r="B4" s="40" t="s">
        <v>30</v>
      </c>
      <c r="C4" s="9"/>
      <c r="D4" s="9"/>
      <c r="E4" s="9"/>
      <c r="F4" s="9"/>
      <c r="G4" s="9"/>
      <c r="H4" s="9"/>
      <c r="I4" s="9"/>
      <c r="J4" s="9"/>
      <c r="K4" s="9"/>
      <c r="L4" s="9"/>
      <c r="M4" s="9"/>
      <c r="N4" s="9"/>
      <c r="O4" s="9"/>
      <c r="P4" s="9"/>
      <c r="Q4" s="9"/>
      <c r="R4" s="9"/>
      <c r="S4" s="9"/>
      <c r="T4" s="9"/>
      <c r="U4" s="9"/>
      <c r="V4" s="9"/>
      <c r="W4" s="9"/>
      <c r="X4" s="9"/>
      <c r="Y4" s="9"/>
      <c r="Z4" s="9"/>
      <c r="AA4" s="9"/>
      <c r="AB4" s="9"/>
      <c r="AC4" s="9"/>
      <c r="AD4" s="9"/>
      <c r="AE4" s="41"/>
      <c r="AF4" s="42" t="s">
        <v>31</v>
      </c>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41"/>
      <c r="BJ4" s="40" t="s">
        <v>32</v>
      </c>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41"/>
    </row>
    <row r="5" ht="17.25" customHeight="1">
      <c r="A5" s="24"/>
      <c r="B5" s="43" t="s">
        <v>33</v>
      </c>
      <c r="C5" s="9"/>
      <c r="D5" s="9"/>
      <c r="E5" s="9"/>
      <c r="F5" s="9"/>
      <c r="G5" s="9"/>
      <c r="H5" s="9"/>
      <c r="I5" s="9"/>
      <c r="J5" s="9"/>
      <c r="K5" s="41"/>
      <c r="L5" s="44" t="s">
        <v>34</v>
      </c>
      <c r="M5" s="9"/>
      <c r="N5" s="9"/>
      <c r="O5" s="9"/>
      <c r="P5" s="9"/>
      <c r="Q5" s="9"/>
      <c r="R5" s="9"/>
      <c r="S5" s="9"/>
      <c r="T5" s="9"/>
      <c r="U5" s="41"/>
      <c r="V5" s="45" t="s">
        <v>35</v>
      </c>
      <c r="W5" s="9"/>
      <c r="X5" s="9"/>
      <c r="Y5" s="9"/>
      <c r="Z5" s="9"/>
      <c r="AA5" s="9"/>
      <c r="AB5" s="9"/>
      <c r="AC5" s="9"/>
      <c r="AD5" s="9"/>
      <c r="AE5" s="41"/>
      <c r="AF5" s="43" t="s">
        <v>33</v>
      </c>
      <c r="AG5" s="9"/>
      <c r="AH5" s="9"/>
      <c r="AI5" s="9"/>
      <c r="AJ5" s="9"/>
      <c r="AK5" s="9"/>
      <c r="AL5" s="9"/>
      <c r="AM5" s="9"/>
      <c r="AN5" s="9"/>
      <c r="AO5" s="41"/>
      <c r="AP5" s="44" t="s">
        <v>34</v>
      </c>
      <c r="AQ5" s="9"/>
      <c r="AR5" s="9"/>
      <c r="AS5" s="9"/>
      <c r="AT5" s="9"/>
      <c r="AU5" s="9"/>
      <c r="AV5" s="9"/>
      <c r="AW5" s="9"/>
      <c r="AX5" s="9"/>
      <c r="AY5" s="41"/>
      <c r="AZ5" s="45" t="s">
        <v>35</v>
      </c>
      <c r="BA5" s="9"/>
      <c r="BB5" s="9"/>
      <c r="BC5" s="9"/>
      <c r="BD5" s="9"/>
      <c r="BE5" s="9"/>
      <c r="BF5" s="9"/>
      <c r="BG5" s="9"/>
      <c r="BH5" s="9"/>
      <c r="BI5" s="41"/>
      <c r="BJ5" s="43" t="s">
        <v>33</v>
      </c>
      <c r="BK5" s="9"/>
      <c r="BL5" s="9"/>
      <c r="BM5" s="9"/>
      <c r="BN5" s="9"/>
      <c r="BO5" s="9"/>
      <c r="BP5" s="9"/>
      <c r="BQ5" s="9"/>
      <c r="BR5" s="9"/>
      <c r="BS5" s="41"/>
      <c r="BT5" s="44" t="s">
        <v>34</v>
      </c>
      <c r="BU5" s="9"/>
      <c r="BV5" s="9"/>
      <c r="BW5" s="9"/>
      <c r="BX5" s="9"/>
      <c r="BY5" s="9"/>
      <c r="BZ5" s="9"/>
      <c r="CA5" s="9"/>
      <c r="CB5" s="9"/>
      <c r="CC5" s="41"/>
      <c r="CD5" s="45" t="s">
        <v>35</v>
      </c>
      <c r="CE5" s="9"/>
      <c r="CF5" s="9"/>
      <c r="CG5" s="9"/>
      <c r="CH5" s="9"/>
      <c r="CI5" s="9"/>
      <c r="CJ5" s="9"/>
      <c r="CK5" s="9"/>
      <c r="CL5" s="9"/>
      <c r="CM5" s="41"/>
    </row>
    <row r="6" ht="18.0" customHeight="1">
      <c r="A6" s="24"/>
      <c r="B6" s="46" t="s">
        <v>36</v>
      </c>
      <c r="C6" s="9"/>
      <c r="D6" s="9"/>
      <c r="E6" s="9"/>
      <c r="F6" s="9"/>
      <c r="G6" s="9"/>
      <c r="H6" s="9"/>
      <c r="I6" s="9"/>
      <c r="J6" s="9"/>
      <c r="K6" s="41"/>
      <c r="L6" s="47" t="s">
        <v>36</v>
      </c>
      <c r="M6" s="9"/>
      <c r="N6" s="9"/>
      <c r="O6" s="9"/>
      <c r="P6" s="9"/>
      <c r="Q6" s="9"/>
      <c r="R6" s="9"/>
      <c r="S6" s="9"/>
      <c r="T6" s="9"/>
      <c r="U6" s="41"/>
      <c r="V6" s="48" t="s">
        <v>36</v>
      </c>
      <c r="W6" s="9"/>
      <c r="X6" s="9"/>
      <c r="Y6" s="9"/>
      <c r="Z6" s="9"/>
      <c r="AA6" s="9"/>
      <c r="AB6" s="9"/>
      <c r="AC6" s="9"/>
      <c r="AD6" s="9"/>
      <c r="AE6" s="41"/>
      <c r="AF6" s="46" t="s">
        <v>36</v>
      </c>
      <c r="AG6" s="9"/>
      <c r="AH6" s="9"/>
      <c r="AI6" s="9"/>
      <c r="AJ6" s="9"/>
      <c r="AK6" s="9"/>
      <c r="AL6" s="9"/>
      <c r="AM6" s="9"/>
      <c r="AN6" s="9"/>
      <c r="AO6" s="41"/>
      <c r="AP6" s="47" t="s">
        <v>36</v>
      </c>
      <c r="AQ6" s="9"/>
      <c r="AR6" s="9"/>
      <c r="AS6" s="9"/>
      <c r="AT6" s="9"/>
      <c r="AU6" s="9"/>
      <c r="AV6" s="9"/>
      <c r="AW6" s="9"/>
      <c r="AX6" s="9"/>
      <c r="AY6" s="41"/>
      <c r="AZ6" s="48" t="s">
        <v>36</v>
      </c>
      <c r="BA6" s="9"/>
      <c r="BB6" s="9"/>
      <c r="BC6" s="9"/>
      <c r="BD6" s="9"/>
      <c r="BE6" s="9"/>
      <c r="BF6" s="9"/>
      <c r="BG6" s="9"/>
      <c r="BH6" s="9"/>
      <c r="BI6" s="41"/>
      <c r="BJ6" s="46" t="s">
        <v>36</v>
      </c>
      <c r="BK6" s="9"/>
      <c r="BL6" s="9"/>
      <c r="BM6" s="9"/>
      <c r="BN6" s="9"/>
      <c r="BO6" s="9"/>
      <c r="BP6" s="9"/>
      <c r="BQ6" s="9"/>
      <c r="BR6" s="9"/>
      <c r="BS6" s="41"/>
      <c r="BT6" s="47" t="s">
        <v>36</v>
      </c>
      <c r="BU6" s="9"/>
      <c r="BV6" s="9"/>
      <c r="BW6" s="9"/>
      <c r="BX6" s="9"/>
      <c r="BY6" s="9"/>
      <c r="BZ6" s="9"/>
      <c r="CA6" s="9"/>
      <c r="CB6" s="9"/>
      <c r="CC6" s="41"/>
      <c r="CD6" s="48" t="s">
        <v>36</v>
      </c>
      <c r="CE6" s="9"/>
      <c r="CF6" s="9"/>
      <c r="CG6" s="9"/>
      <c r="CH6" s="9"/>
      <c r="CI6" s="9"/>
      <c r="CJ6" s="9"/>
      <c r="CK6" s="9"/>
      <c r="CL6" s="9"/>
      <c r="CM6" s="41"/>
    </row>
    <row r="7">
      <c r="A7" s="49" t="s">
        <v>10</v>
      </c>
      <c r="B7" s="50">
        <v>0.1</v>
      </c>
      <c r="C7" s="50">
        <v>0.2</v>
      </c>
      <c r="D7" s="50">
        <v>0.3</v>
      </c>
      <c r="E7" s="50">
        <v>0.4</v>
      </c>
      <c r="F7" s="50">
        <v>0.5</v>
      </c>
      <c r="G7" s="50">
        <v>0.6</v>
      </c>
      <c r="H7" s="50">
        <v>0.7</v>
      </c>
      <c r="I7" s="50">
        <v>0.8</v>
      </c>
      <c r="J7" s="50">
        <v>0.9</v>
      </c>
      <c r="K7" s="50">
        <v>1.0</v>
      </c>
      <c r="L7" s="51">
        <v>0.1</v>
      </c>
      <c r="M7" s="51">
        <v>0.2</v>
      </c>
      <c r="N7" s="51">
        <v>0.3</v>
      </c>
      <c r="O7" s="51">
        <v>0.4</v>
      </c>
      <c r="P7" s="51">
        <v>0.5</v>
      </c>
      <c r="Q7" s="51">
        <v>0.6</v>
      </c>
      <c r="R7" s="51">
        <v>0.7</v>
      </c>
      <c r="S7" s="51">
        <v>0.8</v>
      </c>
      <c r="T7" s="51">
        <v>0.9</v>
      </c>
      <c r="U7" s="51">
        <v>1.0</v>
      </c>
      <c r="V7" s="52">
        <v>0.1</v>
      </c>
      <c r="W7" s="52">
        <v>0.2</v>
      </c>
      <c r="X7" s="52">
        <v>0.3</v>
      </c>
      <c r="Y7" s="52">
        <v>0.4</v>
      </c>
      <c r="Z7" s="52">
        <v>0.5</v>
      </c>
      <c r="AA7" s="52">
        <v>0.6</v>
      </c>
      <c r="AB7" s="52">
        <v>0.7</v>
      </c>
      <c r="AC7" s="52">
        <v>0.8</v>
      </c>
      <c r="AD7" s="52">
        <v>0.9</v>
      </c>
      <c r="AE7" s="52">
        <v>1.0</v>
      </c>
      <c r="AF7" s="50">
        <v>0.1</v>
      </c>
      <c r="AG7" s="50">
        <v>0.2</v>
      </c>
      <c r="AH7" s="50">
        <v>0.3</v>
      </c>
      <c r="AI7" s="50">
        <v>0.4</v>
      </c>
      <c r="AJ7" s="50">
        <v>0.5</v>
      </c>
      <c r="AK7" s="50">
        <v>0.6</v>
      </c>
      <c r="AL7" s="50">
        <v>0.7</v>
      </c>
      <c r="AM7" s="50">
        <v>0.8</v>
      </c>
      <c r="AN7" s="50">
        <v>0.9</v>
      </c>
      <c r="AO7" s="50">
        <v>1.0</v>
      </c>
      <c r="AP7" s="51">
        <v>0.1</v>
      </c>
      <c r="AQ7" s="51">
        <v>0.2</v>
      </c>
      <c r="AR7" s="51">
        <v>0.3</v>
      </c>
      <c r="AS7" s="51">
        <v>0.4</v>
      </c>
      <c r="AT7" s="51">
        <v>0.5</v>
      </c>
      <c r="AU7" s="51">
        <v>0.6</v>
      </c>
      <c r="AV7" s="51">
        <v>0.7</v>
      </c>
      <c r="AW7" s="51">
        <v>0.8</v>
      </c>
      <c r="AX7" s="51">
        <v>0.9</v>
      </c>
      <c r="AY7" s="51">
        <v>1.0</v>
      </c>
      <c r="AZ7" s="52">
        <v>0.1</v>
      </c>
      <c r="BA7" s="52">
        <v>0.2</v>
      </c>
      <c r="BB7" s="52">
        <v>0.3</v>
      </c>
      <c r="BC7" s="52">
        <v>0.4</v>
      </c>
      <c r="BD7" s="52">
        <v>0.5</v>
      </c>
      <c r="BE7" s="52">
        <v>0.6</v>
      </c>
      <c r="BF7" s="52">
        <v>0.7</v>
      </c>
      <c r="BG7" s="52">
        <v>0.8</v>
      </c>
      <c r="BH7" s="52">
        <v>0.9</v>
      </c>
      <c r="BI7" s="52">
        <v>1.0</v>
      </c>
      <c r="BJ7" s="50">
        <v>0.1</v>
      </c>
      <c r="BK7" s="50">
        <v>0.2</v>
      </c>
      <c r="BL7" s="50">
        <v>0.3</v>
      </c>
      <c r="BM7" s="50">
        <v>0.4</v>
      </c>
      <c r="BN7" s="50">
        <v>0.5</v>
      </c>
      <c r="BO7" s="50">
        <v>0.6</v>
      </c>
      <c r="BP7" s="50">
        <v>0.7</v>
      </c>
      <c r="BQ7" s="50">
        <v>0.8</v>
      </c>
      <c r="BR7" s="50">
        <v>0.9</v>
      </c>
      <c r="BS7" s="50">
        <v>1.0</v>
      </c>
      <c r="BT7" s="51">
        <v>0.1</v>
      </c>
      <c r="BU7" s="51">
        <v>0.2</v>
      </c>
      <c r="BV7" s="51">
        <v>0.3</v>
      </c>
      <c r="BW7" s="51">
        <v>0.4</v>
      </c>
      <c r="BX7" s="51">
        <v>0.5</v>
      </c>
      <c r="BY7" s="51">
        <v>0.6</v>
      </c>
      <c r="BZ7" s="51">
        <v>0.7</v>
      </c>
      <c r="CA7" s="51">
        <v>0.8</v>
      </c>
      <c r="CB7" s="51">
        <v>0.9</v>
      </c>
      <c r="CC7" s="51">
        <v>1.0</v>
      </c>
      <c r="CD7" s="52">
        <v>0.1</v>
      </c>
      <c r="CE7" s="52">
        <v>0.2</v>
      </c>
      <c r="CF7" s="52">
        <v>0.3</v>
      </c>
      <c r="CG7" s="52">
        <v>0.4</v>
      </c>
      <c r="CH7" s="52">
        <v>0.5</v>
      </c>
      <c r="CI7" s="52">
        <v>0.6</v>
      </c>
      <c r="CJ7" s="52">
        <v>0.7</v>
      </c>
      <c r="CK7" s="52">
        <v>0.8</v>
      </c>
      <c r="CL7" s="52">
        <v>0.9</v>
      </c>
      <c r="CM7" s="52">
        <v>1.0</v>
      </c>
    </row>
    <row r="8">
      <c r="A8" s="25" t="s">
        <v>11</v>
      </c>
      <c r="B8" s="53">
        <v>24.55</v>
      </c>
      <c r="C8" s="53">
        <v>26.2</v>
      </c>
      <c r="D8" s="53">
        <v>29.2</v>
      </c>
      <c r="E8" s="53">
        <v>33.4</v>
      </c>
      <c r="F8" s="53">
        <v>35.0</v>
      </c>
      <c r="G8" s="53">
        <v>38.0</v>
      </c>
      <c r="H8" s="53">
        <v>40.0</v>
      </c>
      <c r="I8" s="53">
        <v>42.2</v>
      </c>
      <c r="J8" s="53">
        <v>45.900000000000006</v>
      </c>
      <c r="K8" s="53">
        <v>47.5</v>
      </c>
      <c r="L8" s="53">
        <f t="shared" ref="L8:U8" si="1">B8*0.25</f>
        <v>6.1375</v>
      </c>
      <c r="M8" s="53">
        <f t="shared" si="1"/>
        <v>6.55</v>
      </c>
      <c r="N8" s="53">
        <f t="shared" si="1"/>
        <v>7.3</v>
      </c>
      <c r="O8" s="53">
        <f t="shared" si="1"/>
        <v>8.35</v>
      </c>
      <c r="P8" s="53">
        <f t="shared" si="1"/>
        <v>8.75</v>
      </c>
      <c r="Q8" s="53">
        <f t="shared" si="1"/>
        <v>9.5</v>
      </c>
      <c r="R8" s="53">
        <f t="shared" si="1"/>
        <v>10</v>
      </c>
      <c r="S8" s="53">
        <f t="shared" si="1"/>
        <v>10.55</v>
      </c>
      <c r="T8" s="53">
        <f t="shared" si="1"/>
        <v>11.475</v>
      </c>
      <c r="U8" s="53">
        <f t="shared" si="1"/>
        <v>11.875</v>
      </c>
      <c r="V8" s="53">
        <f t="shared" ref="V8:AE8" si="2">B8*0.75</f>
        <v>18.4125</v>
      </c>
      <c r="W8" s="53">
        <f t="shared" si="2"/>
        <v>19.65</v>
      </c>
      <c r="X8" s="53">
        <f t="shared" si="2"/>
        <v>21.9</v>
      </c>
      <c r="Y8" s="53">
        <f t="shared" si="2"/>
        <v>25.05</v>
      </c>
      <c r="Z8" s="53">
        <f t="shared" si="2"/>
        <v>26.25</v>
      </c>
      <c r="AA8" s="53">
        <f t="shared" si="2"/>
        <v>28.5</v>
      </c>
      <c r="AB8" s="53">
        <f t="shared" si="2"/>
        <v>30</v>
      </c>
      <c r="AC8" s="53">
        <f t="shared" si="2"/>
        <v>31.65</v>
      </c>
      <c r="AD8" s="53">
        <f t="shared" si="2"/>
        <v>34.425</v>
      </c>
      <c r="AE8" s="53">
        <f t="shared" si="2"/>
        <v>35.625</v>
      </c>
      <c r="AF8" s="53">
        <v>24.55</v>
      </c>
      <c r="AG8" s="53">
        <v>26.2</v>
      </c>
      <c r="AH8" s="53">
        <v>29.2</v>
      </c>
      <c r="AI8" s="53">
        <v>33.4</v>
      </c>
      <c r="AJ8" s="53">
        <v>35.0</v>
      </c>
      <c r="AK8" s="53">
        <v>38.0</v>
      </c>
      <c r="AL8" s="53">
        <v>40.0</v>
      </c>
      <c r="AM8" s="53">
        <v>42.2</v>
      </c>
      <c r="AN8" s="53">
        <v>45.900000000000006</v>
      </c>
      <c r="AO8" s="53">
        <v>47.5</v>
      </c>
      <c r="AP8" s="53">
        <f t="shared" ref="AP8:AY8" si="3">AF8*0.25</f>
        <v>6.1375</v>
      </c>
      <c r="AQ8" s="53">
        <f t="shared" si="3"/>
        <v>6.55</v>
      </c>
      <c r="AR8" s="53">
        <f t="shared" si="3"/>
        <v>7.3</v>
      </c>
      <c r="AS8" s="53">
        <f t="shared" si="3"/>
        <v>8.35</v>
      </c>
      <c r="AT8" s="53">
        <f t="shared" si="3"/>
        <v>8.75</v>
      </c>
      <c r="AU8" s="53">
        <f t="shared" si="3"/>
        <v>9.5</v>
      </c>
      <c r="AV8" s="53">
        <f t="shared" si="3"/>
        <v>10</v>
      </c>
      <c r="AW8" s="53">
        <f t="shared" si="3"/>
        <v>10.55</v>
      </c>
      <c r="AX8" s="53">
        <f t="shared" si="3"/>
        <v>11.475</v>
      </c>
      <c r="AY8" s="53">
        <f t="shared" si="3"/>
        <v>11.875</v>
      </c>
      <c r="AZ8" s="53">
        <f t="shared" ref="AZ8:BI8" si="4">AF8*0.75</f>
        <v>18.4125</v>
      </c>
      <c r="BA8" s="53">
        <f t="shared" si="4"/>
        <v>19.65</v>
      </c>
      <c r="BB8" s="53">
        <f t="shared" si="4"/>
        <v>21.9</v>
      </c>
      <c r="BC8" s="53">
        <f t="shared" si="4"/>
        <v>25.05</v>
      </c>
      <c r="BD8" s="53">
        <f t="shared" si="4"/>
        <v>26.25</v>
      </c>
      <c r="BE8" s="53">
        <f t="shared" si="4"/>
        <v>28.5</v>
      </c>
      <c r="BF8" s="53">
        <f t="shared" si="4"/>
        <v>30</v>
      </c>
      <c r="BG8" s="53">
        <f t="shared" si="4"/>
        <v>31.65</v>
      </c>
      <c r="BH8" s="53">
        <f t="shared" si="4"/>
        <v>34.425</v>
      </c>
      <c r="BI8" s="53">
        <f t="shared" si="4"/>
        <v>35.625</v>
      </c>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row>
    <row r="9" ht="15.75" customHeight="1">
      <c r="A9" s="25" t="s">
        <v>37</v>
      </c>
      <c r="B9" s="54">
        <v>12.03</v>
      </c>
      <c r="C9" s="54">
        <v>17.5</v>
      </c>
      <c r="D9" s="54">
        <v>21.08</v>
      </c>
      <c r="E9" s="54">
        <v>23.98</v>
      </c>
      <c r="F9" s="54">
        <v>27.87</v>
      </c>
      <c r="G9" s="54">
        <v>32.1</v>
      </c>
      <c r="H9" s="54">
        <v>36.88</v>
      </c>
      <c r="I9" s="54">
        <v>41.95</v>
      </c>
      <c r="J9" s="54">
        <v>49.37</v>
      </c>
      <c r="K9" s="54">
        <v>102.83</v>
      </c>
      <c r="L9" s="54">
        <v>0.2</v>
      </c>
      <c r="M9" s="54">
        <v>0.23</v>
      </c>
      <c r="N9" s="54">
        <v>0.25</v>
      </c>
      <c r="O9" s="54">
        <v>0.27</v>
      </c>
      <c r="P9" s="54">
        <v>0.28</v>
      </c>
      <c r="Q9" s="54">
        <v>0.32</v>
      </c>
      <c r="R9" s="54">
        <v>0.35</v>
      </c>
      <c r="S9" s="54">
        <v>0.65</v>
      </c>
      <c r="T9" s="54">
        <v>2.37</v>
      </c>
      <c r="U9" s="54">
        <v>62.3</v>
      </c>
      <c r="V9" s="54">
        <v>11.65</v>
      </c>
      <c r="W9" s="54">
        <v>16.7</v>
      </c>
      <c r="X9" s="54">
        <v>20.1</v>
      </c>
      <c r="Y9" s="54">
        <v>23.17</v>
      </c>
      <c r="Z9" s="54">
        <v>27.15</v>
      </c>
      <c r="AA9" s="54">
        <v>31.33</v>
      </c>
      <c r="AB9" s="54">
        <v>35.53</v>
      </c>
      <c r="AC9" s="54">
        <v>40.52</v>
      </c>
      <c r="AD9" s="54">
        <v>47.45</v>
      </c>
      <c r="AE9" s="54">
        <v>88.62</v>
      </c>
      <c r="AF9" s="55">
        <v>13.25</v>
      </c>
      <c r="AG9" s="56">
        <v>18.3</v>
      </c>
      <c r="AH9" s="56">
        <v>21.58</v>
      </c>
      <c r="AI9" s="56">
        <v>25.02</v>
      </c>
      <c r="AJ9" s="56">
        <v>28.47</v>
      </c>
      <c r="AK9" s="56">
        <v>32.03</v>
      </c>
      <c r="AL9" s="56">
        <v>36.52</v>
      </c>
      <c r="AM9" s="56">
        <v>41.47</v>
      </c>
      <c r="AN9" s="56">
        <v>49.93</v>
      </c>
      <c r="AO9" s="56">
        <v>109.47</v>
      </c>
      <c r="AP9" s="56">
        <v>0.18</v>
      </c>
      <c r="AQ9" s="56">
        <v>0.22</v>
      </c>
      <c r="AR9" s="56">
        <v>0.23</v>
      </c>
      <c r="AS9" s="56">
        <v>0.25</v>
      </c>
      <c r="AT9" s="56">
        <v>0.28</v>
      </c>
      <c r="AU9" s="56">
        <v>0.3</v>
      </c>
      <c r="AV9" s="56">
        <v>0.35</v>
      </c>
      <c r="AW9" s="56">
        <v>0.6</v>
      </c>
      <c r="AX9" s="56">
        <v>3.22</v>
      </c>
      <c r="AY9" s="56">
        <v>43.17</v>
      </c>
      <c r="AZ9" s="56">
        <v>12.87</v>
      </c>
      <c r="BA9" s="56">
        <v>17.62</v>
      </c>
      <c r="BB9" s="56">
        <v>20.98</v>
      </c>
      <c r="BC9" s="56">
        <v>24.23</v>
      </c>
      <c r="BD9" s="56">
        <v>27.48</v>
      </c>
      <c r="BE9" s="56">
        <v>31.03</v>
      </c>
      <c r="BF9" s="56">
        <v>35.1</v>
      </c>
      <c r="BG9" s="56">
        <v>39.93</v>
      </c>
      <c r="BH9" s="56">
        <v>47.78</v>
      </c>
      <c r="BI9" s="56">
        <v>106.35</v>
      </c>
      <c r="BJ9" s="56">
        <v>13.93</v>
      </c>
      <c r="BK9" s="56">
        <v>17.92</v>
      </c>
      <c r="BL9" s="56">
        <v>21.1</v>
      </c>
      <c r="BM9" s="56">
        <v>24.45</v>
      </c>
      <c r="BN9" s="56">
        <v>27.47</v>
      </c>
      <c r="BO9" s="56">
        <v>30.93</v>
      </c>
      <c r="BP9" s="56">
        <v>35.02</v>
      </c>
      <c r="BQ9" s="56">
        <v>41.52</v>
      </c>
      <c r="BR9" s="56">
        <v>50.25</v>
      </c>
      <c r="BS9" s="56">
        <v>132.7</v>
      </c>
      <c r="BT9" s="56">
        <v>0.18</v>
      </c>
      <c r="BU9" s="56">
        <v>0.22</v>
      </c>
      <c r="BV9" s="56">
        <v>0.23</v>
      </c>
      <c r="BW9" s="56">
        <v>0.25</v>
      </c>
      <c r="BX9" s="56">
        <v>0.27</v>
      </c>
      <c r="BY9" s="56">
        <v>0.28</v>
      </c>
      <c r="BZ9" s="56">
        <v>0.32</v>
      </c>
      <c r="CA9" s="56">
        <v>0.4</v>
      </c>
      <c r="CB9" s="56">
        <v>3.47</v>
      </c>
      <c r="CC9" s="56">
        <v>27.67</v>
      </c>
      <c r="CD9" s="56">
        <v>13.23</v>
      </c>
      <c r="CE9" s="56">
        <v>17.3</v>
      </c>
      <c r="CF9" s="56">
        <v>20.68</v>
      </c>
      <c r="CG9" s="56">
        <v>23.77</v>
      </c>
      <c r="CH9" s="56">
        <v>26.65</v>
      </c>
      <c r="CI9" s="56">
        <v>29.73</v>
      </c>
      <c r="CJ9" s="56">
        <v>33.72</v>
      </c>
      <c r="CK9" s="56">
        <v>40.13</v>
      </c>
      <c r="CL9" s="56">
        <v>47.65</v>
      </c>
      <c r="CM9" s="56">
        <v>132.42</v>
      </c>
    </row>
    <row r="10" ht="15.75" customHeight="1">
      <c r="A10" s="25" t="s">
        <v>38</v>
      </c>
      <c r="B10" s="54">
        <v>10.57</v>
      </c>
      <c r="C10" s="54">
        <v>13.22</v>
      </c>
      <c r="D10" s="54">
        <v>15.45</v>
      </c>
      <c r="E10" s="54">
        <v>18.07</v>
      </c>
      <c r="F10" s="54">
        <v>20.25</v>
      </c>
      <c r="G10" s="54">
        <v>22.55</v>
      </c>
      <c r="H10" s="54">
        <v>26.07</v>
      </c>
      <c r="I10" s="54">
        <v>30.02</v>
      </c>
      <c r="J10" s="54">
        <v>36.28</v>
      </c>
      <c r="K10" s="54">
        <v>51.05</v>
      </c>
      <c r="L10" s="54">
        <v>0.2</v>
      </c>
      <c r="M10" s="54">
        <v>0.23</v>
      </c>
      <c r="N10" s="54">
        <v>0.25</v>
      </c>
      <c r="O10" s="54">
        <v>0.27</v>
      </c>
      <c r="P10" s="54">
        <v>0.28</v>
      </c>
      <c r="Q10" s="54">
        <v>0.28</v>
      </c>
      <c r="R10" s="54">
        <v>0.32</v>
      </c>
      <c r="S10" s="54">
        <v>0.38</v>
      </c>
      <c r="T10" s="54">
        <v>0.65</v>
      </c>
      <c r="U10" s="54">
        <v>7.62</v>
      </c>
      <c r="V10" s="54">
        <v>10.3</v>
      </c>
      <c r="W10" s="54">
        <v>12.93</v>
      </c>
      <c r="X10" s="54">
        <v>15.13</v>
      </c>
      <c r="Y10" s="54">
        <v>17.82</v>
      </c>
      <c r="Z10" s="54">
        <v>19.83</v>
      </c>
      <c r="AA10" s="54">
        <v>22.13</v>
      </c>
      <c r="AB10" s="54">
        <v>25.73</v>
      </c>
      <c r="AC10" s="54">
        <v>29.78</v>
      </c>
      <c r="AD10" s="54">
        <v>35.85</v>
      </c>
      <c r="AE10" s="54">
        <v>50.87</v>
      </c>
      <c r="AF10" s="55">
        <v>6.45</v>
      </c>
      <c r="AG10" s="56">
        <v>9.73</v>
      </c>
      <c r="AH10" s="56">
        <v>11.72</v>
      </c>
      <c r="AI10" s="56">
        <v>13.47</v>
      </c>
      <c r="AJ10" s="56">
        <v>15.02</v>
      </c>
      <c r="AK10" s="56">
        <v>16.75</v>
      </c>
      <c r="AL10" s="56">
        <v>18.9</v>
      </c>
      <c r="AM10" s="56">
        <v>21.43</v>
      </c>
      <c r="AN10" s="56">
        <v>26.62</v>
      </c>
      <c r="AO10" s="56">
        <v>51.53</v>
      </c>
      <c r="AP10" s="56">
        <v>0.18</v>
      </c>
      <c r="AQ10" s="56">
        <v>0.22</v>
      </c>
      <c r="AR10" s="56">
        <v>0.23</v>
      </c>
      <c r="AS10" s="56">
        <v>0.25</v>
      </c>
      <c r="AT10" s="56">
        <v>0.27</v>
      </c>
      <c r="AU10" s="56">
        <v>0.27</v>
      </c>
      <c r="AV10" s="56">
        <v>0.3</v>
      </c>
      <c r="AW10" s="56">
        <v>0.32</v>
      </c>
      <c r="AX10" s="56">
        <v>0.4</v>
      </c>
      <c r="AY10" s="56">
        <v>1.27</v>
      </c>
      <c r="AZ10" s="56">
        <v>6.15</v>
      </c>
      <c r="BA10" s="56">
        <v>9.42</v>
      </c>
      <c r="BB10" s="56">
        <v>11.48</v>
      </c>
      <c r="BC10" s="56">
        <v>13.2</v>
      </c>
      <c r="BD10" s="56">
        <v>14.7</v>
      </c>
      <c r="BE10" s="56">
        <v>16.47</v>
      </c>
      <c r="BF10" s="56">
        <v>18.68</v>
      </c>
      <c r="BG10" s="56">
        <v>21.2</v>
      </c>
      <c r="BH10" s="56">
        <v>25.87</v>
      </c>
      <c r="BI10" s="56">
        <v>50.83</v>
      </c>
      <c r="BJ10" s="56">
        <v>7.3</v>
      </c>
      <c r="BK10" s="56">
        <v>9.25</v>
      </c>
      <c r="BL10" s="56">
        <v>11.25</v>
      </c>
      <c r="BM10" s="56">
        <v>13.0</v>
      </c>
      <c r="BN10" s="56">
        <v>14.42</v>
      </c>
      <c r="BO10" s="56">
        <v>16.2</v>
      </c>
      <c r="BP10" s="56">
        <v>18.55</v>
      </c>
      <c r="BQ10" s="56">
        <v>22.47</v>
      </c>
      <c r="BR10" s="56">
        <v>26.52</v>
      </c>
      <c r="BS10" s="56">
        <v>45.83</v>
      </c>
      <c r="BT10" s="56">
        <v>0.18</v>
      </c>
      <c r="BU10" s="56">
        <v>0.2</v>
      </c>
      <c r="BV10" s="56">
        <v>0.22</v>
      </c>
      <c r="BW10" s="56">
        <v>0.23</v>
      </c>
      <c r="BX10" s="56">
        <v>0.25</v>
      </c>
      <c r="BY10" s="56">
        <v>0.27</v>
      </c>
      <c r="BZ10" s="56">
        <v>0.28</v>
      </c>
      <c r="CA10" s="56">
        <v>0.32</v>
      </c>
      <c r="CB10" s="56">
        <v>0.38</v>
      </c>
      <c r="CC10" s="56">
        <v>21.83</v>
      </c>
      <c r="CD10" s="56">
        <v>7.02</v>
      </c>
      <c r="CE10" s="56">
        <v>8.98</v>
      </c>
      <c r="CF10" s="56">
        <v>10.92</v>
      </c>
      <c r="CG10" s="56">
        <v>12.77</v>
      </c>
      <c r="CH10" s="56">
        <v>14.18</v>
      </c>
      <c r="CI10" s="56">
        <v>15.75</v>
      </c>
      <c r="CJ10" s="56">
        <v>18.05</v>
      </c>
      <c r="CK10" s="56">
        <v>21.9</v>
      </c>
      <c r="CL10" s="56">
        <v>26.05</v>
      </c>
      <c r="CM10" s="56">
        <v>45.57</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L5:U5"/>
    <mergeCell ref="V5:AE5"/>
    <mergeCell ref="B6:K6"/>
    <mergeCell ref="L6:U6"/>
    <mergeCell ref="V6:AE6"/>
    <mergeCell ref="AF5:AO5"/>
    <mergeCell ref="AP5:AY5"/>
    <mergeCell ref="AF6:AO6"/>
    <mergeCell ref="AP6:AY6"/>
    <mergeCell ref="AZ5:BI5"/>
    <mergeCell ref="BJ5:BS5"/>
    <mergeCell ref="AZ6:BI6"/>
    <mergeCell ref="BJ6:BS6"/>
    <mergeCell ref="BT5:CC5"/>
    <mergeCell ref="CD5:CM5"/>
    <mergeCell ref="BT6:CC6"/>
    <mergeCell ref="CD6:CM6"/>
    <mergeCell ref="A1:J1"/>
    <mergeCell ref="A2:J2"/>
    <mergeCell ref="A3:J3"/>
    <mergeCell ref="B4:AE4"/>
    <mergeCell ref="AF4:BI4"/>
    <mergeCell ref="BJ4:CM4"/>
    <mergeCell ref="B5:K5"/>
  </mergeCells>
  <printOptions/>
  <pageMargins bottom="0.75" footer="0.0" header="0.0" left="0.7" right="0.7" top="0.75"/>
  <pageSetup orientation="portrait"/>
  <headerFooter>
    <oddFooter>&amp;LUSA.602807680.2/TOU_x000D_&amp;A&amp;CPage &amp;P&amp;R 28.12.20</oddFooter>
  </headerFooter>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7.0" topLeftCell="B8" activePane="bottomRight" state="frozen"/>
      <selection activeCell="B1" sqref="B1" pane="topRight"/>
      <selection activeCell="A8" sqref="A8" pane="bottomLeft"/>
      <selection activeCell="B8" sqref="B8" pane="bottomRight"/>
    </sheetView>
  </sheetViews>
  <sheetFormatPr customHeight="1" defaultColWidth="12.63" defaultRowHeight="15.0"/>
  <cols>
    <col customWidth="1" min="1" max="3" width="14.25"/>
    <col customWidth="1" min="4" max="4" width="16.25"/>
    <col customWidth="1" min="5" max="5" width="10.63"/>
    <col customWidth="1" min="6" max="6" width="9.25"/>
    <col customWidth="1" min="7" max="36" width="6.75"/>
  </cols>
  <sheetData>
    <row r="1">
      <c r="A1" s="2" t="s">
        <v>39</v>
      </c>
      <c r="P1" s="39"/>
      <c r="Q1" s="39"/>
      <c r="R1" s="39"/>
      <c r="S1" s="6"/>
      <c r="T1" s="6"/>
      <c r="U1" s="6"/>
      <c r="V1" s="6"/>
      <c r="W1" s="6"/>
      <c r="X1" s="6"/>
      <c r="Y1" s="6"/>
      <c r="Z1" s="6"/>
      <c r="AA1" s="6"/>
      <c r="AB1" s="6"/>
      <c r="AC1" s="6"/>
      <c r="AD1" s="6"/>
      <c r="AE1" s="6"/>
      <c r="AF1" s="6"/>
      <c r="AG1" s="6"/>
      <c r="AH1" s="6"/>
      <c r="AI1" s="6"/>
      <c r="AJ1" s="6"/>
    </row>
    <row r="2">
      <c r="A2" s="2" t="s">
        <v>29</v>
      </c>
      <c r="P2" s="39"/>
      <c r="Q2" s="39"/>
      <c r="R2" s="39"/>
      <c r="S2" s="6"/>
      <c r="T2" s="6"/>
      <c r="U2" s="6"/>
      <c r="V2" s="6"/>
      <c r="W2" s="6"/>
      <c r="X2" s="6"/>
      <c r="Y2" s="6"/>
      <c r="Z2" s="6"/>
      <c r="AA2" s="6"/>
      <c r="AB2" s="6"/>
      <c r="AC2" s="6"/>
      <c r="AD2" s="6"/>
      <c r="AE2" s="6"/>
      <c r="AF2" s="6"/>
      <c r="AG2" s="6"/>
      <c r="AH2" s="6"/>
      <c r="AI2" s="6"/>
      <c r="AJ2" s="6"/>
    </row>
    <row r="3">
      <c r="A3" s="2" t="str">
        <f>'WAVs in Operation'!A3</f>
        <v>Q2 2020</v>
      </c>
      <c r="P3" s="7"/>
      <c r="Q3" s="7"/>
      <c r="R3" s="7"/>
      <c r="S3" s="7"/>
      <c r="T3" s="7"/>
      <c r="U3" s="7"/>
      <c r="V3" s="7"/>
      <c r="W3" s="7"/>
      <c r="X3" s="7"/>
      <c r="Y3" s="7"/>
      <c r="Z3" s="7"/>
      <c r="AA3" s="7"/>
      <c r="AB3" s="7"/>
      <c r="AC3" s="7"/>
      <c r="AD3" s="7"/>
      <c r="AE3" s="6"/>
      <c r="AF3" s="6"/>
      <c r="AG3" s="6"/>
      <c r="AH3" s="6"/>
      <c r="AI3" s="6"/>
      <c r="AJ3" s="6"/>
    </row>
    <row r="4" ht="23.25" customHeight="1">
      <c r="A4" s="57"/>
      <c r="B4" s="58" t="s">
        <v>40</v>
      </c>
      <c r="C4" s="9"/>
      <c r="D4" s="9"/>
      <c r="E4" s="9"/>
      <c r="F4" s="10"/>
      <c r="G4" s="59" t="s">
        <v>41</v>
      </c>
      <c r="H4" s="60"/>
      <c r="I4" s="60"/>
      <c r="J4" s="60"/>
      <c r="K4" s="60"/>
      <c r="L4" s="60"/>
      <c r="M4" s="60"/>
      <c r="N4" s="60"/>
      <c r="O4" s="60"/>
      <c r="P4" s="61"/>
      <c r="Q4" s="62" t="s">
        <v>34</v>
      </c>
      <c r="R4" s="9"/>
      <c r="S4" s="9"/>
      <c r="T4" s="9"/>
      <c r="U4" s="9"/>
      <c r="V4" s="9"/>
      <c r="W4" s="9"/>
      <c r="X4" s="9"/>
      <c r="Y4" s="9"/>
      <c r="Z4" s="41"/>
      <c r="AA4" s="63" t="s">
        <v>35</v>
      </c>
      <c r="AB4" s="9"/>
      <c r="AC4" s="9"/>
      <c r="AD4" s="9"/>
      <c r="AE4" s="9"/>
      <c r="AF4" s="9"/>
      <c r="AG4" s="9"/>
      <c r="AH4" s="9"/>
      <c r="AI4" s="9"/>
      <c r="AJ4" s="41"/>
    </row>
    <row r="5" ht="17.25" customHeight="1">
      <c r="A5" s="24"/>
      <c r="B5" s="58" t="s">
        <v>42</v>
      </c>
      <c r="C5" s="9"/>
      <c r="D5" s="9"/>
      <c r="E5" s="9"/>
      <c r="F5" s="10"/>
      <c r="G5" s="64" t="s">
        <v>36</v>
      </c>
      <c r="H5" s="9"/>
      <c r="I5" s="9"/>
      <c r="J5" s="9"/>
      <c r="K5" s="9"/>
      <c r="L5" s="9"/>
      <c r="M5" s="9"/>
      <c r="N5" s="9"/>
      <c r="O5" s="9"/>
      <c r="P5" s="41"/>
      <c r="Q5" s="65" t="s">
        <v>36</v>
      </c>
      <c r="R5" s="9"/>
      <c r="S5" s="9"/>
      <c r="T5" s="9"/>
      <c r="U5" s="9"/>
      <c r="V5" s="9"/>
      <c r="W5" s="9"/>
      <c r="X5" s="9"/>
      <c r="Y5" s="9"/>
      <c r="Z5" s="41"/>
      <c r="AA5" s="66" t="s">
        <v>36</v>
      </c>
      <c r="AB5" s="9"/>
      <c r="AC5" s="9"/>
      <c r="AD5" s="9"/>
      <c r="AE5" s="9"/>
      <c r="AF5" s="9"/>
      <c r="AG5" s="9"/>
      <c r="AH5" s="9"/>
      <c r="AI5" s="9"/>
      <c r="AJ5" s="41"/>
    </row>
    <row r="6" ht="17.25" customHeight="1">
      <c r="A6" s="67"/>
      <c r="B6" s="58"/>
      <c r="C6" s="9"/>
      <c r="D6" s="10"/>
      <c r="E6" s="68" t="s">
        <v>43</v>
      </c>
      <c r="F6" s="41"/>
      <c r="G6" s="69"/>
      <c r="H6" s="69"/>
      <c r="I6" s="69"/>
      <c r="J6" s="69"/>
      <c r="K6" s="69"/>
      <c r="L6" s="69"/>
      <c r="M6" s="69"/>
      <c r="N6" s="69"/>
      <c r="O6" s="69"/>
      <c r="P6" s="70"/>
      <c r="Q6" s="71"/>
      <c r="R6" s="71"/>
      <c r="S6" s="71"/>
      <c r="T6" s="71"/>
      <c r="U6" s="71"/>
      <c r="V6" s="71"/>
      <c r="W6" s="71"/>
      <c r="X6" s="71"/>
      <c r="Y6" s="71"/>
      <c r="Z6" s="72"/>
      <c r="AA6" s="73"/>
      <c r="AB6" s="73"/>
      <c r="AC6" s="73"/>
      <c r="AD6" s="73"/>
      <c r="AE6" s="73"/>
      <c r="AF6" s="73"/>
      <c r="AG6" s="73"/>
      <c r="AH6" s="73"/>
      <c r="AI6" s="73"/>
      <c r="AJ6" s="74"/>
    </row>
    <row r="7" ht="38.25" customHeight="1">
      <c r="A7" s="75" t="s">
        <v>10</v>
      </c>
      <c r="B7" s="76" t="s">
        <v>44</v>
      </c>
      <c r="C7" s="77" t="s">
        <v>45</v>
      </c>
      <c r="D7" s="77" t="s">
        <v>46</v>
      </c>
      <c r="E7" s="78" t="s">
        <v>47</v>
      </c>
      <c r="F7" s="78" t="s">
        <v>48</v>
      </c>
      <c r="G7" s="79">
        <v>0.1</v>
      </c>
      <c r="H7" s="80">
        <v>0.2</v>
      </c>
      <c r="I7" s="80">
        <v>0.3</v>
      </c>
      <c r="J7" s="80">
        <v>0.4</v>
      </c>
      <c r="K7" s="80">
        <v>0.5</v>
      </c>
      <c r="L7" s="80">
        <v>0.6</v>
      </c>
      <c r="M7" s="80">
        <v>0.7</v>
      </c>
      <c r="N7" s="80">
        <v>0.8</v>
      </c>
      <c r="O7" s="80">
        <v>0.9</v>
      </c>
      <c r="P7" s="80">
        <v>1.0</v>
      </c>
      <c r="Q7" s="81">
        <v>0.1</v>
      </c>
      <c r="R7" s="81">
        <v>0.2</v>
      </c>
      <c r="S7" s="81">
        <v>0.3</v>
      </c>
      <c r="T7" s="81">
        <v>0.4</v>
      </c>
      <c r="U7" s="81">
        <v>0.5</v>
      </c>
      <c r="V7" s="81">
        <v>0.6</v>
      </c>
      <c r="W7" s="81">
        <v>0.7</v>
      </c>
      <c r="X7" s="81">
        <v>0.8</v>
      </c>
      <c r="Y7" s="81">
        <v>0.9</v>
      </c>
      <c r="Z7" s="81">
        <v>1.0</v>
      </c>
      <c r="AA7" s="82">
        <v>0.1</v>
      </c>
      <c r="AB7" s="82">
        <v>0.2</v>
      </c>
      <c r="AC7" s="82">
        <v>0.3</v>
      </c>
      <c r="AD7" s="82">
        <v>0.4</v>
      </c>
      <c r="AE7" s="82">
        <v>0.5</v>
      </c>
      <c r="AF7" s="82">
        <v>0.6</v>
      </c>
      <c r="AG7" s="82">
        <v>0.7</v>
      </c>
      <c r="AH7" s="82">
        <v>0.8</v>
      </c>
      <c r="AI7" s="82">
        <v>0.9</v>
      </c>
      <c r="AJ7" s="82">
        <v>1.0</v>
      </c>
    </row>
    <row r="8">
      <c r="A8" s="30" t="s">
        <v>11</v>
      </c>
      <c r="B8" s="83" t="s">
        <v>48</v>
      </c>
      <c r="C8" s="83">
        <v>25.0</v>
      </c>
      <c r="D8" s="83">
        <v>50.0</v>
      </c>
      <c r="E8" s="84">
        <v>0.52</v>
      </c>
      <c r="F8" s="84">
        <v>0.76</v>
      </c>
      <c r="G8" s="53">
        <v>14.0</v>
      </c>
      <c r="H8" s="53">
        <v>15.0</v>
      </c>
      <c r="I8" s="53">
        <v>17.0</v>
      </c>
      <c r="J8" s="53">
        <v>19.0</v>
      </c>
      <c r="K8" s="53">
        <v>20.0</v>
      </c>
      <c r="L8" s="53">
        <v>38.0</v>
      </c>
      <c r="M8" s="53">
        <v>40.0</v>
      </c>
      <c r="N8" s="53">
        <v>42.2</v>
      </c>
      <c r="O8" s="53">
        <v>45.900000000000006</v>
      </c>
      <c r="P8" s="53">
        <v>47.5</v>
      </c>
      <c r="Q8" s="53">
        <f t="shared" ref="Q8:Z8" si="1">G8*0.25</f>
        <v>3.5</v>
      </c>
      <c r="R8" s="53">
        <f t="shared" si="1"/>
        <v>3.75</v>
      </c>
      <c r="S8" s="53">
        <f t="shared" si="1"/>
        <v>4.25</v>
      </c>
      <c r="T8" s="53">
        <f t="shared" si="1"/>
        <v>4.75</v>
      </c>
      <c r="U8" s="53">
        <f t="shared" si="1"/>
        <v>5</v>
      </c>
      <c r="V8" s="53">
        <f t="shared" si="1"/>
        <v>9.5</v>
      </c>
      <c r="W8" s="53">
        <f t="shared" si="1"/>
        <v>10</v>
      </c>
      <c r="X8" s="53">
        <f t="shared" si="1"/>
        <v>10.55</v>
      </c>
      <c r="Y8" s="53">
        <f t="shared" si="1"/>
        <v>11.475</v>
      </c>
      <c r="Z8" s="53">
        <f t="shared" si="1"/>
        <v>11.875</v>
      </c>
      <c r="AA8" s="53">
        <f t="shared" ref="AA8:AJ8" si="2">G8*0.75</f>
        <v>10.5</v>
      </c>
      <c r="AB8" s="53">
        <f t="shared" si="2"/>
        <v>11.25</v>
      </c>
      <c r="AC8" s="53">
        <f t="shared" si="2"/>
        <v>12.75</v>
      </c>
      <c r="AD8" s="53">
        <f t="shared" si="2"/>
        <v>14.25</v>
      </c>
      <c r="AE8" s="53">
        <f t="shared" si="2"/>
        <v>15</v>
      </c>
      <c r="AF8" s="53">
        <f t="shared" si="2"/>
        <v>28.5</v>
      </c>
      <c r="AG8" s="53">
        <f t="shared" si="2"/>
        <v>30</v>
      </c>
      <c r="AH8" s="53">
        <f t="shared" si="2"/>
        <v>31.65</v>
      </c>
      <c r="AI8" s="53">
        <f t="shared" si="2"/>
        <v>34.425</v>
      </c>
      <c r="AJ8" s="53">
        <f t="shared" si="2"/>
        <v>35.625</v>
      </c>
    </row>
    <row r="9">
      <c r="A9" s="25" t="s">
        <v>37</v>
      </c>
      <c r="B9" s="85" t="s">
        <v>48</v>
      </c>
      <c r="C9" s="85">
        <v>25.0</v>
      </c>
      <c r="D9" s="85">
        <v>50.0</v>
      </c>
      <c r="E9" s="86">
        <v>0.5328</v>
      </c>
      <c r="F9" s="86">
        <v>0.9543</v>
      </c>
      <c r="G9" s="26">
        <v>11.5</v>
      </c>
      <c r="H9" s="24">
        <v>16.37</v>
      </c>
      <c r="I9" s="24">
        <v>18.93</v>
      </c>
      <c r="J9" s="24">
        <v>21.43</v>
      </c>
      <c r="K9" s="24">
        <v>23.78</v>
      </c>
      <c r="L9" s="24">
        <v>26.25</v>
      </c>
      <c r="M9" s="24">
        <v>28.97</v>
      </c>
      <c r="N9" s="24">
        <v>33.05</v>
      </c>
      <c r="O9" s="24">
        <v>40.2</v>
      </c>
      <c r="P9" s="24">
        <v>139.97</v>
      </c>
      <c r="Q9" s="24">
        <v>0.15</v>
      </c>
      <c r="R9" s="24">
        <v>0.17</v>
      </c>
      <c r="S9" s="24">
        <v>0.18</v>
      </c>
      <c r="T9" s="24">
        <v>0.2</v>
      </c>
      <c r="U9" s="24">
        <v>0.22</v>
      </c>
      <c r="V9" s="24">
        <v>0.23</v>
      </c>
      <c r="W9" s="24">
        <v>0.27</v>
      </c>
      <c r="X9" s="24">
        <v>0.3</v>
      </c>
      <c r="Y9" s="24">
        <v>0.53</v>
      </c>
      <c r="Z9" s="24">
        <v>17.88</v>
      </c>
      <c r="AA9" s="24">
        <v>13.93</v>
      </c>
      <c r="AB9" s="24">
        <v>17.92</v>
      </c>
      <c r="AC9" s="24">
        <v>21.1</v>
      </c>
      <c r="AD9" s="24">
        <v>24.45</v>
      </c>
      <c r="AE9" s="24">
        <v>27.47</v>
      </c>
      <c r="AF9" s="24">
        <v>30.93</v>
      </c>
      <c r="AG9" s="24">
        <v>35.02</v>
      </c>
      <c r="AH9" s="24">
        <v>41.52</v>
      </c>
      <c r="AI9" s="24">
        <v>50.25</v>
      </c>
      <c r="AJ9" s="24">
        <v>132.7</v>
      </c>
    </row>
    <row r="10">
      <c r="A10" s="25" t="s">
        <v>38</v>
      </c>
      <c r="B10" s="85" t="s">
        <v>47</v>
      </c>
      <c r="C10" s="85">
        <v>30.0</v>
      </c>
      <c r="D10" s="85">
        <v>60.0</v>
      </c>
      <c r="E10" s="86">
        <v>0.5968</v>
      </c>
      <c r="F10" s="86">
        <v>0.9839</v>
      </c>
      <c r="G10" s="26">
        <v>3.45</v>
      </c>
      <c r="H10" s="24">
        <v>6.43</v>
      </c>
      <c r="I10" s="24">
        <v>8.95</v>
      </c>
      <c r="J10" s="24">
        <v>10.13</v>
      </c>
      <c r="K10" s="24">
        <v>12.18</v>
      </c>
      <c r="L10" s="24">
        <v>13.98</v>
      </c>
      <c r="M10" s="24">
        <v>17.63</v>
      </c>
      <c r="N10" s="24">
        <v>19.27</v>
      </c>
      <c r="O10" s="24">
        <v>21.67</v>
      </c>
      <c r="P10" s="24">
        <v>40.55</v>
      </c>
      <c r="Q10" s="24">
        <v>-9.07</v>
      </c>
      <c r="R10" s="24">
        <v>-4.95</v>
      </c>
      <c r="S10" s="24">
        <v>0.15</v>
      </c>
      <c r="T10" s="24">
        <v>0.18</v>
      </c>
      <c r="U10" s="24">
        <v>0.2</v>
      </c>
      <c r="V10" s="24">
        <v>0.22</v>
      </c>
      <c r="W10" s="24">
        <v>0.23</v>
      </c>
      <c r="X10" s="24">
        <v>0.27</v>
      </c>
      <c r="Y10" s="24">
        <v>0.32</v>
      </c>
      <c r="Z10" s="24">
        <v>10.33</v>
      </c>
      <c r="AA10" s="24">
        <v>7.3</v>
      </c>
      <c r="AB10" s="24">
        <v>9.25</v>
      </c>
      <c r="AC10" s="24">
        <v>11.25</v>
      </c>
      <c r="AD10" s="24">
        <v>13.0</v>
      </c>
      <c r="AE10" s="24">
        <v>14.42</v>
      </c>
      <c r="AF10" s="24">
        <v>16.2</v>
      </c>
      <c r="AG10" s="24">
        <v>18.55</v>
      </c>
      <c r="AH10" s="24">
        <v>22.47</v>
      </c>
      <c r="AI10" s="24">
        <v>26.52</v>
      </c>
      <c r="AJ10" s="24">
        <v>45.83</v>
      </c>
    </row>
    <row r="11" ht="15.75" customHeight="1">
      <c r="B11" s="87"/>
      <c r="C11" s="87"/>
      <c r="D11" s="87"/>
      <c r="E11" s="87"/>
      <c r="F11" s="87"/>
    </row>
    <row r="12" ht="15.75" customHeight="1">
      <c r="B12" s="87"/>
      <c r="C12" s="87"/>
      <c r="D12" s="87"/>
      <c r="E12" s="87"/>
      <c r="F12" s="87"/>
    </row>
    <row r="13" ht="15.75" customHeight="1">
      <c r="B13" s="87"/>
      <c r="C13" s="87"/>
      <c r="D13" s="87"/>
      <c r="E13" s="87"/>
      <c r="F13" s="87"/>
    </row>
    <row r="14" ht="15.75" customHeight="1">
      <c r="B14" s="87"/>
      <c r="C14" s="87"/>
      <c r="D14" s="87"/>
      <c r="E14" s="87"/>
      <c r="F14" s="87"/>
    </row>
    <row r="15" ht="15.75" customHeight="1">
      <c r="B15" s="87"/>
      <c r="C15" s="87"/>
      <c r="D15" s="87"/>
      <c r="E15" s="87"/>
      <c r="F15" s="87"/>
    </row>
    <row r="16" ht="15.75" customHeight="1">
      <c r="B16" s="87"/>
      <c r="C16" s="87"/>
      <c r="D16" s="87"/>
      <c r="E16" s="87"/>
      <c r="F16" s="87"/>
    </row>
    <row r="17" ht="15.75" customHeight="1">
      <c r="B17" s="87"/>
      <c r="C17" s="87"/>
      <c r="D17" s="87"/>
      <c r="E17" s="87"/>
      <c r="F17" s="87"/>
    </row>
    <row r="18" ht="15.75" customHeight="1">
      <c r="B18" s="87"/>
      <c r="C18" s="87"/>
      <c r="D18" s="87"/>
      <c r="E18" s="87"/>
      <c r="F18" s="87"/>
    </row>
    <row r="19" ht="15.75" customHeight="1">
      <c r="B19" s="87"/>
      <c r="C19" s="87"/>
      <c r="D19" s="87"/>
      <c r="E19" s="87"/>
      <c r="F19" s="87"/>
    </row>
    <row r="20" ht="15.75" customHeight="1">
      <c r="B20" s="87"/>
      <c r="C20" s="87"/>
      <c r="D20" s="87"/>
      <c r="E20" s="87"/>
      <c r="F20" s="87"/>
    </row>
    <row r="21" ht="15.75" customHeight="1">
      <c r="B21" s="87"/>
      <c r="C21" s="87"/>
      <c r="D21" s="87"/>
      <c r="E21" s="87"/>
      <c r="F21" s="87"/>
    </row>
    <row r="22" ht="15.75" customHeight="1">
      <c r="B22" s="87"/>
      <c r="C22" s="87"/>
      <c r="D22" s="87"/>
      <c r="E22" s="87"/>
      <c r="F22" s="87"/>
    </row>
    <row r="23" ht="15.75" customHeight="1">
      <c r="B23" s="87"/>
      <c r="C23" s="87"/>
      <c r="D23" s="87"/>
      <c r="E23" s="87"/>
      <c r="F23" s="87"/>
    </row>
    <row r="24" ht="15.75" customHeight="1">
      <c r="B24" s="87"/>
      <c r="C24" s="87"/>
      <c r="D24" s="87"/>
      <c r="E24" s="87"/>
      <c r="F24" s="87"/>
    </row>
    <row r="25" ht="15.75" customHeight="1">
      <c r="B25" s="87"/>
      <c r="C25" s="87"/>
      <c r="D25" s="87"/>
      <c r="E25" s="87"/>
      <c r="F25" s="87"/>
    </row>
    <row r="26" ht="15.75" customHeight="1">
      <c r="B26" s="87"/>
      <c r="C26" s="87"/>
      <c r="D26" s="87"/>
      <c r="E26" s="87"/>
      <c r="F26" s="87"/>
    </row>
    <row r="27" ht="15.75" customHeight="1">
      <c r="B27" s="87"/>
      <c r="C27" s="87"/>
      <c r="D27" s="87"/>
      <c r="E27" s="87"/>
      <c r="F27" s="87"/>
    </row>
    <row r="28" ht="15.75" customHeight="1">
      <c r="B28" s="87"/>
      <c r="C28" s="87"/>
      <c r="D28" s="87"/>
      <c r="E28" s="87"/>
      <c r="F28" s="87"/>
    </row>
    <row r="29" ht="15.75" customHeight="1">
      <c r="B29" s="87"/>
      <c r="C29" s="87"/>
      <c r="D29" s="87"/>
      <c r="E29" s="87"/>
      <c r="F29" s="87"/>
    </row>
    <row r="30" ht="15.75" customHeight="1">
      <c r="B30" s="87"/>
      <c r="C30" s="87"/>
      <c r="D30" s="87"/>
      <c r="E30" s="87"/>
      <c r="F30" s="87"/>
    </row>
    <row r="31" ht="15.75" customHeight="1">
      <c r="B31" s="87"/>
      <c r="C31" s="87"/>
      <c r="D31" s="87"/>
      <c r="E31" s="87"/>
      <c r="F31" s="87"/>
    </row>
    <row r="32" ht="15.75" customHeight="1">
      <c r="B32" s="87"/>
      <c r="C32" s="87"/>
      <c r="D32" s="87"/>
      <c r="E32" s="87"/>
      <c r="F32" s="87"/>
    </row>
    <row r="33" ht="15.75" customHeight="1">
      <c r="B33" s="87"/>
      <c r="C33" s="87"/>
      <c r="D33" s="87"/>
      <c r="E33" s="87"/>
      <c r="F33" s="87"/>
    </row>
    <row r="34" ht="15.75" customHeight="1">
      <c r="B34" s="87"/>
      <c r="C34" s="87"/>
      <c r="D34" s="87"/>
      <c r="E34" s="87"/>
      <c r="F34" s="87"/>
    </row>
    <row r="35" ht="15.75" customHeight="1">
      <c r="B35" s="87"/>
      <c r="C35" s="87"/>
      <c r="D35" s="87"/>
      <c r="E35" s="87"/>
      <c r="F35" s="87"/>
    </row>
    <row r="36" ht="15.75" customHeight="1">
      <c r="B36" s="87"/>
      <c r="C36" s="87"/>
      <c r="D36" s="87"/>
      <c r="E36" s="87"/>
      <c r="F36" s="87"/>
    </row>
    <row r="37" ht="15.75" customHeight="1">
      <c r="B37" s="87"/>
      <c r="C37" s="87"/>
      <c r="D37" s="87"/>
      <c r="E37" s="87"/>
      <c r="F37" s="87"/>
    </row>
    <row r="38" ht="15.75" customHeight="1">
      <c r="B38" s="87"/>
      <c r="C38" s="87"/>
      <c r="D38" s="87"/>
      <c r="E38" s="87"/>
      <c r="F38" s="87"/>
    </row>
    <row r="39" ht="15.75" customHeight="1">
      <c r="B39" s="87"/>
      <c r="C39" s="87"/>
      <c r="D39" s="87"/>
      <c r="E39" s="87"/>
      <c r="F39" s="87"/>
    </row>
    <row r="40" ht="15.75" customHeight="1">
      <c r="B40" s="87"/>
      <c r="C40" s="87"/>
      <c r="D40" s="87"/>
      <c r="E40" s="87"/>
      <c r="F40" s="87"/>
    </row>
    <row r="41" ht="15.75" customHeight="1">
      <c r="B41" s="87"/>
      <c r="C41" s="87"/>
      <c r="D41" s="87"/>
      <c r="E41" s="87"/>
      <c r="F41" s="87"/>
    </row>
    <row r="42" ht="15.75" customHeight="1">
      <c r="B42" s="87"/>
      <c r="C42" s="87"/>
      <c r="D42" s="87"/>
      <c r="E42" s="87"/>
      <c r="F42" s="87"/>
    </row>
    <row r="43" ht="15.75" customHeight="1">
      <c r="B43" s="87"/>
      <c r="C43" s="87"/>
      <c r="D43" s="87"/>
      <c r="E43" s="87"/>
      <c r="F43" s="87"/>
    </row>
    <row r="44" ht="15.75" customHeight="1">
      <c r="B44" s="87"/>
      <c r="C44" s="87"/>
      <c r="D44" s="87"/>
      <c r="E44" s="87"/>
      <c r="F44" s="87"/>
    </row>
    <row r="45" ht="15.75" customHeight="1">
      <c r="B45" s="87"/>
      <c r="C45" s="87"/>
      <c r="D45" s="87"/>
      <c r="E45" s="87"/>
      <c r="F45" s="87"/>
    </row>
    <row r="46" ht="15.75" customHeight="1">
      <c r="B46" s="87"/>
      <c r="C46" s="87"/>
      <c r="D46" s="87"/>
      <c r="E46" s="87"/>
      <c r="F46" s="87"/>
    </row>
    <row r="47" ht="15.75" customHeight="1">
      <c r="B47" s="87"/>
      <c r="C47" s="87"/>
      <c r="D47" s="87"/>
      <c r="E47" s="87"/>
      <c r="F47" s="87"/>
    </row>
    <row r="48" ht="15.75" customHeight="1">
      <c r="B48" s="87"/>
      <c r="C48" s="87"/>
      <c r="D48" s="87"/>
      <c r="E48" s="87"/>
      <c r="F48" s="87"/>
    </row>
    <row r="49" ht="15.75" customHeight="1">
      <c r="B49" s="87"/>
      <c r="C49" s="87"/>
      <c r="D49" s="87"/>
      <c r="E49" s="87"/>
      <c r="F49" s="87"/>
    </row>
    <row r="50" ht="15.75" customHeight="1">
      <c r="B50" s="87"/>
      <c r="C50" s="87"/>
      <c r="D50" s="87"/>
      <c r="E50" s="87"/>
      <c r="F50" s="87"/>
    </row>
    <row r="51" ht="15.75" customHeight="1">
      <c r="B51" s="87"/>
      <c r="C51" s="87"/>
      <c r="D51" s="87"/>
      <c r="E51" s="87"/>
      <c r="F51" s="87"/>
    </row>
    <row r="52" ht="15.75" customHeight="1">
      <c r="B52" s="87"/>
      <c r="C52" s="87"/>
      <c r="D52" s="87"/>
      <c r="E52" s="87"/>
      <c r="F52" s="87"/>
    </row>
    <row r="53" ht="15.75" customHeight="1">
      <c r="B53" s="87"/>
      <c r="C53" s="87"/>
      <c r="D53" s="87"/>
      <c r="E53" s="87"/>
      <c r="F53" s="87"/>
    </row>
    <row r="54" ht="15.75" customHeight="1">
      <c r="B54" s="87"/>
      <c r="C54" s="87"/>
      <c r="D54" s="87"/>
      <c r="E54" s="87"/>
      <c r="F54" s="87"/>
    </row>
    <row r="55" ht="15.75" customHeight="1">
      <c r="B55" s="87"/>
      <c r="C55" s="87"/>
      <c r="D55" s="87"/>
      <c r="E55" s="87"/>
      <c r="F55" s="87"/>
    </row>
    <row r="56" ht="15.75" customHeight="1">
      <c r="B56" s="87"/>
      <c r="C56" s="87"/>
      <c r="D56" s="87"/>
      <c r="E56" s="87"/>
      <c r="F56" s="87"/>
    </row>
    <row r="57" ht="15.75" customHeight="1">
      <c r="B57" s="87"/>
      <c r="C57" s="87"/>
      <c r="D57" s="87"/>
      <c r="E57" s="87"/>
      <c r="F57" s="87"/>
    </row>
    <row r="58" ht="15.75" customHeight="1">
      <c r="B58" s="87"/>
      <c r="C58" s="87"/>
      <c r="D58" s="87"/>
      <c r="E58" s="87"/>
      <c r="F58" s="87"/>
    </row>
    <row r="59" ht="15.75" customHeight="1">
      <c r="B59" s="87"/>
      <c r="C59" s="87"/>
      <c r="D59" s="87"/>
      <c r="E59" s="87"/>
      <c r="F59" s="87"/>
    </row>
    <row r="60" ht="15.75" customHeight="1">
      <c r="B60" s="87"/>
      <c r="C60" s="87"/>
      <c r="D60" s="87"/>
      <c r="E60" s="87"/>
      <c r="F60" s="87"/>
    </row>
    <row r="61" ht="15.75" customHeight="1">
      <c r="B61" s="87"/>
      <c r="C61" s="87"/>
      <c r="D61" s="87"/>
      <c r="E61" s="87"/>
      <c r="F61" s="87"/>
    </row>
    <row r="62" ht="15.75" customHeight="1">
      <c r="B62" s="87"/>
      <c r="C62" s="87"/>
      <c r="D62" s="87"/>
      <c r="E62" s="87"/>
      <c r="F62" s="87"/>
    </row>
    <row r="63" ht="15.75" customHeight="1">
      <c r="B63" s="87"/>
      <c r="C63" s="87"/>
      <c r="D63" s="87"/>
      <c r="E63" s="87"/>
      <c r="F63" s="87"/>
    </row>
    <row r="64" ht="15.75" customHeight="1">
      <c r="B64" s="87"/>
      <c r="C64" s="87"/>
      <c r="D64" s="87"/>
      <c r="E64" s="87"/>
      <c r="F64" s="87"/>
    </row>
    <row r="65" ht="15.75" customHeight="1">
      <c r="B65" s="87"/>
      <c r="C65" s="87"/>
      <c r="D65" s="87"/>
      <c r="E65" s="87"/>
      <c r="F65" s="87"/>
    </row>
    <row r="66" ht="15.75" customHeight="1">
      <c r="B66" s="87"/>
      <c r="C66" s="87"/>
      <c r="D66" s="87"/>
      <c r="E66" s="87"/>
      <c r="F66" s="87"/>
    </row>
    <row r="67" ht="15.75" customHeight="1">
      <c r="B67" s="87"/>
      <c r="C67" s="87"/>
      <c r="D67" s="87"/>
      <c r="E67" s="87"/>
      <c r="F67" s="87"/>
    </row>
    <row r="68" ht="15.75" customHeight="1">
      <c r="B68" s="87"/>
      <c r="C68" s="87"/>
      <c r="D68" s="87"/>
      <c r="E68" s="87"/>
      <c r="F68" s="87"/>
    </row>
    <row r="69" ht="15.75" customHeight="1">
      <c r="B69" s="87"/>
      <c r="C69" s="87"/>
      <c r="D69" s="87"/>
      <c r="E69" s="87"/>
      <c r="F69" s="87"/>
    </row>
    <row r="70" ht="15.75" customHeight="1">
      <c r="B70" s="87"/>
      <c r="C70" s="87"/>
      <c r="D70" s="87"/>
      <c r="E70" s="87"/>
      <c r="F70" s="87"/>
    </row>
    <row r="71" ht="15.75" customHeight="1">
      <c r="B71" s="87"/>
      <c r="C71" s="87"/>
      <c r="D71" s="87"/>
      <c r="E71" s="87"/>
      <c r="F71" s="87"/>
    </row>
    <row r="72" ht="15.75" customHeight="1">
      <c r="B72" s="87"/>
      <c r="C72" s="87"/>
      <c r="D72" s="87"/>
      <c r="E72" s="87"/>
      <c r="F72" s="87"/>
    </row>
    <row r="73" ht="15.75" customHeight="1">
      <c r="B73" s="87"/>
      <c r="C73" s="87"/>
      <c r="D73" s="87"/>
      <c r="E73" s="87"/>
      <c r="F73" s="87"/>
    </row>
    <row r="74" ht="15.75" customHeight="1">
      <c r="B74" s="87"/>
      <c r="C74" s="87"/>
      <c r="D74" s="87"/>
      <c r="E74" s="87"/>
      <c r="F74" s="87"/>
    </row>
    <row r="75" ht="15.75" customHeight="1">
      <c r="B75" s="87"/>
      <c r="C75" s="87"/>
      <c r="D75" s="87"/>
      <c r="E75" s="87"/>
      <c r="F75" s="87"/>
    </row>
    <row r="76" ht="15.75" customHeight="1">
      <c r="B76" s="87"/>
      <c r="C76" s="87"/>
      <c r="D76" s="87"/>
      <c r="E76" s="87"/>
      <c r="F76" s="87"/>
    </row>
    <row r="77" ht="15.75" customHeight="1">
      <c r="B77" s="87"/>
      <c r="C77" s="87"/>
      <c r="D77" s="87"/>
      <c r="E77" s="87"/>
      <c r="F77" s="87"/>
    </row>
    <row r="78" ht="15.75" customHeight="1">
      <c r="B78" s="87"/>
      <c r="C78" s="87"/>
      <c r="D78" s="87"/>
      <c r="E78" s="87"/>
      <c r="F78" s="87"/>
    </row>
    <row r="79" ht="15.75" customHeight="1">
      <c r="B79" s="87"/>
      <c r="C79" s="87"/>
      <c r="D79" s="87"/>
      <c r="E79" s="87"/>
      <c r="F79" s="87"/>
    </row>
    <row r="80" ht="15.75" customHeight="1">
      <c r="B80" s="87"/>
      <c r="C80" s="87"/>
      <c r="D80" s="87"/>
      <c r="E80" s="87"/>
      <c r="F80" s="87"/>
    </row>
    <row r="81" ht="15.75" customHeight="1">
      <c r="B81" s="87"/>
      <c r="C81" s="87"/>
      <c r="D81" s="87"/>
      <c r="E81" s="87"/>
      <c r="F81" s="87"/>
    </row>
    <row r="82" ht="15.75" customHeight="1">
      <c r="B82" s="87"/>
      <c r="C82" s="87"/>
      <c r="D82" s="87"/>
      <c r="E82" s="87"/>
      <c r="F82" s="87"/>
    </row>
    <row r="83" ht="15.75" customHeight="1">
      <c r="B83" s="87"/>
      <c r="C83" s="87"/>
      <c r="D83" s="87"/>
      <c r="E83" s="87"/>
      <c r="F83" s="87"/>
    </row>
    <row r="84" ht="15.75" customHeight="1">
      <c r="B84" s="87"/>
      <c r="C84" s="87"/>
      <c r="D84" s="87"/>
      <c r="E84" s="87"/>
      <c r="F84" s="87"/>
    </row>
    <row r="85" ht="15.75" customHeight="1">
      <c r="B85" s="87"/>
      <c r="C85" s="87"/>
      <c r="D85" s="87"/>
      <c r="E85" s="87"/>
      <c r="F85" s="87"/>
    </row>
    <row r="86" ht="15.75" customHeight="1">
      <c r="B86" s="87"/>
      <c r="C86" s="87"/>
      <c r="D86" s="87"/>
      <c r="E86" s="87"/>
      <c r="F86" s="87"/>
    </row>
    <row r="87" ht="15.75" customHeight="1">
      <c r="B87" s="87"/>
      <c r="C87" s="87"/>
      <c r="D87" s="87"/>
      <c r="E87" s="87"/>
      <c r="F87" s="87"/>
    </row>
    <row r="88" ht="15.75" customHeight="1">
      <c r="B88" s="87"/>
      <c r="C88" s="87"/>
      <c r="D88" s="87"/>
      <c r="E88" s="87"/>
      <c r="F88" s="87"/>
    </row>
    <row r="89" ht="15.75" customHeight="1">
      <c r="B89" s="87"/>
      <c r="C89" s="87"/>
      <c r="D89" s="87"/>
      <c r="E89" s="87"/>
      <c r="F89" s="87"/>
    </row>
    <row r="90" ht="15.75" customHeight="1">
      <c r="B90" s="87"/>
      <c r="C90" s="87"/>
      <c r="D90" s="87"/>
      <c r="E90" s="87"/>
      <c r="F90" s="87"/>
    </row>
    <row r="91" ht="15.75" customHeight="1">
      <c r="B91" s="87"/>
      <c r="C91" s="87"/>
      <c r="D91" s="87"/>
      <c r="E91" s="87"/>
      <c r="F91" s="87"/>
    </row>
    <row r="92" ht="15.75" customHeight="1">
      <c r="B92" s="87"/>
      <c r="C92" s="87"/>
      <c r="D92" s="87"/>
      <c r="E92" s="87"/>
      <c r="F92" s="87"/>
    </row>
    <row r="93" ht="15.75" customHeight="1">
      <c r="B93" s="87"/>
      <c r="C93" s="87"/>
      <c r="D93" s="87"/>
      <c r="E93" s="87"/>
      <c r="F93" s="87"/>
    </row>
    <row r="94" ht="15.75" customHeight="1">
      <c r="B94" s="87"/>
      <c r="C94" s="87"/>
      <c r="D94" s="87"/>
      <c r="E94" s="87"/>
      <c r="F94" s="87"/>
    </row>
    <row r="95" ht="15.75" customHeight="1">
      <c r="B95" s="87"/>
      <c r="C95" s="87"/>
      <c r="D95" s="87"/>
      <c r="E95" s="87"/>
      <c r="F95" s="87"/>
    </row>
    <row r="96" ht="15.75" customHeight="1">
      <c r="B96" s="87"/>
      <c r="C96" s="87"/>
      <c r="D96" s="87"/>
      <c r="E96" s="87"/>
      <c r="F96" s="87"/>
    </row>
    <row r="97" ht="15.75" customHeight="1">
      <c r="B97" s="87"/>
      <c r="C97" s="87"/>
      <c r="D97" s="87"/>
      <c r="E97" s="87"/>
      <c r="F97" s="87"/>
    </row>
    <row r="98" ht="15.75" customHeight="1">
      <c r="B98" s="87"/>
      <c r="C98" s="87"/>
      <c r="D98" s="87"/>
      <c r="E98" s="87"/>
      <c r="F98" s="87"/>
    </row>
    <row r="99" ht="15.75" customHeight="1">
      <c r="B99" s="87"/>
      <c r="C99" s="87"/>
      <c r="D99" s="87"/>
      <c r="E99" s="87"/>
      <c r="F99" s="87"/>
    </row>
    <row r="100" ht="15.75" customHeight="1">
      <c r="B100" s="87"/>
      <c r="C100" s="87"/>
      <c r="D100" s="87"/>
      <c r="E100" s="87"/>
      <c r="F100" s="87"/>
    </row>
    <row r="101" ht="15.75" customHeight="1">
      <c r="B101" s="87"/>
      <c r="C101" s="87"/>
      <c r="D101" s="87"/>
      <c r="E101" s="87"/>
      <c r="F101" s="87"/>
    </row>
    <row r="102" ht="15.75" customHeight="1">
      <c r="B102" s="87"/>
      <c r="C102" s="87"/>
      <c r="D102" s="87"/>
      <c r="E102" s="87"/>
      <c r="F102" s="87"/>
    </row>
    <row r="103" ht="15.75" customHeight="1">
      <c r="B103" s="87"/>
      <c r="C103" s="87"/>
      <c r="D103" s="87"/>
      <c r="E103" s="87"/>
      <c r="F103" s="87"/>
    </row>
    <row r="104" ht="15.75" customHeight="1">
      <c r="B104" s="87"/>
      <c r="C104" s="87"/>
      <c r="D104" s="87"/>
      <c r="E104" s="87"/>
      <c r="F104" s="87"/>
    </row>
    <row r="105" ht="15.75" customHeight="1">
      <c r="B105" s="87"/>
      <c r="C105" s="87"/>
      <c r="D105" s="87"/>
      <c r="E105" s="87"/>
      <c r="F105" s="87"/>
    </row>
    <row r="106" ht="15.75" customHeight="1">
      <c r="B106" s="87"/>
      <c r="C106" s="87"/>
      <c r="D106" s="87"/>
      <c r="E106" s="87"/>
      <c r="F106" s="87"/>
    </row>
    <row r="107" ht="15.75" customHeight="1">
      <c r="B107" s="87"/>
      <c r="C107" s="87"/>
      <c r="D107" s="87"/>
      <c r="E107" s="87"/>
      <c r="F107" s="87"/>
    </row>
    <row r="108" ht="15.75" customHeight="1">
      <c r="B108" s="87"/>
      <c r="C108" s="87"/>
      <c r="D108" s="87"/>
      <c r="E108" s="87"/>
      <c r="F108" s="87"/>
    </row>
    <row r="109" ht="15.75" customHeight="1">
      <c r="B109" s="87"/>
      <c r="C109" s="87"/>
      <c r="D109" s="87"/>
      <c r="E109" s="87"/>
      <c r="F109" s="87"/>
    </row>
    <row r="110" ht="15.75" customHeight="1">
      <c r="B110" s="87"/>
      <c r="C110" s="87"/>
      <c r="D110" s="87"/>
      <c r="E110" s="87"/>
      <c r="F110" s="87"/>
    </row>
    <row r="111" ht="15.75" customHeight="1">
      <c r="B111" s="87"/>
      <c r="C111" s="87"/>
      <c r="D111" s="87"/>
      <c r="E111" s="87"/>
      <c r="F111" s="87"/>
    </row>
    <row r="112" ht="15.75" customHeight="1">
      <c r="B112" s="87"/>
      <c r="C112" s="87"/>
      <c r="D112" s="87"/>
      <c r="E112" s="87"/>
      <c r="F112" s="87"/>
    </row>
    <row r="113" ht="15.75" customHeight="1">
      <c r="B113" s="87"/>
      <c r="C113" s="87"/>
      <c r="D113" s="87"/>
      <c r="E113" s="87"/>
      <c r="F113" s="87"/>
    </row>
    <row r="114" ht="15.75" customHeight="1">
      <c r="B114" s="87"/>
      <c r="C114" s="87"/>
      <c r="D114" s="87"/>
      <c r="E114" s="87"/>
      <c r="F114" s="87"/>
    </row>
    <row r="115" ht="15.75" customHeight="1">
      <c r="B115" s="87"/>
      <c r="C115" s="87"/>
      <c r="D115" s="87"/>
      <c r="E115" s="87"/>
      <c r="F115" s="87"/>
    </row>
    <row r="116" ht="15.75" customHeight="1">
      <c r="B116" s="87"/>
      <c r="C116" s="87"/>
      <c r="D116" s="87"/>
      <c r="E116" s="87"/>
      <c r="F116" s="87"/>
    </row>
    <row r="117" ht="15.75" customHeight="1">
      <c r="B117" s="87"/>
      <c r="C117" s="87"/>
      <c r="D117" s="87"/>
      <c r="E117" s="87"/>
      <c r="F117" s="87"/>
    </row>
    <row r="118" ht="15.75" customHeight="1">
      <c r="B118" s="87"/>
      <c r="C118" s="87"/>
      <c r="D118" s="87"/>
      <c r="E118" s="87"/>
      <c r="F118" s="87"/>
    </row>
    <row r="119" ht="15.75" customHeight="1">
      <c r="B119" s="87"/>
      <c r="C119" s="87"/>
      <c r="D119" s="87"/>
      <c r="E119" s="87"/>
      <c r="F119" s="87"/>
    </row>
    <row r="120" ht="15.75" customHeight="1">
      <c r="B120" s="87"/>
      <c r="C120" s="87"/>
      <c r="D120" s="87"/>
      <c r="E120" s="87"/>
      <c r="F120" s="87"/>
    </row>
    <row r="121" ht="15.75" customHeight="1">
      <c r="B121" s="87"/>
      <c r="C121" s="87"/>
      <c r="D121" s="87"/>
      <c r="E121" s="87"/>
      <c r="F121" s="87"/>
    </row>
    <row r="122" ht="15.75" customHeight="1">
      <c r="B122" s="87"/>
      <c r="C122" s="87"/>
      <c r="D122" s="87"/>
      <c r="E122" s="87"/>
      <c r="F122" s="87"/>
    </row>
    <row r="123" ht="15.75" customHeight="1">
      <c r="B123" s="87"/>
      <c r="C123" s="87"/>
      <c r="D123" s="87"/>
      <c r="E123" s="87"/>
      <c r="F123" s="87"/>
    </row>
    <row r="124" ht="15.75" customHeight="1">
      <c r="B124" s="87"/>
      <c r="C124" s="87"/>
      <c r="D124" s="87"/>
      <c r="E124" s="87"/>
      <c r="F124" s="87"/>
    </row>
    <row r="125" ht="15.75" customHeight="1">
      <c r="B125" s="87"/>
      <c r="C125" s="87"/>
      <c r="D125" s="87"/>
      <c r="E125" s="87"/>
      <c r="F125" s="87"/>
    </row>
    <row r="126" ht="15.75" customHeight="1">
      <c r="B126" s="87"/>
      <c r="C126" s="87"/>
      <c r="D126" s="87"/>
      <c r="E126" s="87"/>
      <c r="F126" s="87"/>
    </row>
    <row r="127" ht="15.75" customHeight="1">
      <c r="B127" s="87"/>
      <c r="C127" s="87"/>
      <c r="D127" s="87"/>
      <c r="E127" s="87"/>
      <c r="F127" s="87"/>
    </row>
    <row r="128" ht="15.75" customHeight="1">
      <c r="B128" s="87"/>
      <c r="C128" s="87"/>
      <c r="D128" s="87"/>
      <c r="E128" s="87"/>
      <c r="F128" s="87"/>
    </row>
    <row r="129" ht="15.75" customHeight="1">
      <c r="B129" s="87"/>
      <c r="C129" s="87"/>
      <c r="D129" s="87"/>
      <c r="E129" s="87"/>
      <c r="F129" s="87"/>
    </row>
    <row r="130" ht="15.75" customHeight="1">
      <c r="B130" s="87"/>
      <c r="C130" s="87"/>
      <c r="D130" s="87"/>
      <c r="E130" s="87"/>
      <c r="F130" s="87"/>
    </row>
    <row r="131" ht="15.75" customHeight="1">
      <c r="B131" s="87"/>
      <c r="C131" s="87"/>
      <c r="D131" s="87"/>
      <c r="E131" s="87"/>
      <c r="F131" s="87"/>
    </row>
    <row r="132" ht="15.75" customHeight="1">
      <c r="B132" s="87"/>
      <c r="C132" s="87"/>
      <c r="D132" s="87"/>
      <c r="E132" s="87"/>
      <c r="F132" s="87"/>
    </row>
    <row r="133" ht="15.75" customHeight="1">
      <c r="B133" s="87"/>
      <c r="C133" s="87"/>
      <c r="D133" s="87"/>
      <c r="E133" s="87"/>
      <c r="F133" s="87"/>
    </row>
    <row r="134" ht="15.75" customHeight="1">
      <c r="B134" s="87"/>
      <c r="C134" s="87"/>
      <c r="D134" s="87"/>
      <c r="E134" s="87"/>
      <c r="F134" s="87"/>
    </row>
    <row r="135" ht="15.75" customHeight="1">
      <c r="B135" s="87"/>
      <c r="C135" s="87"/>
      <c r="D135" s="87"/>
      <c r="E135" s="87"/>
      <c r="F135" s="87"/>
    </row>
    <row r="136" ht="15.75" customHeight="1">
      <c r="B136" s="87"/>
      <c r="C136" s="87"/>
      <c r="D136" s="87"/>
      <c r="E136" s="87"/>
      <c r="F136" s="87"/>
    </row>
    <row r="137" ht="15.75" customHeight="1">
      <c r="B137" s="87"/>
      <c r="C137" s="87"/>
      <c r="D137" s="87"/>
      <c r="E137" s="87"/>
      <c r="F137" s="87"/>
    </row>
    <row r="138" ht="15.75" customHeight="1">
      <c r="B138" s="87"/>
      <c r="C138" s="87"/>
      <c r="D138" s="87"/>
      <c r="E138" s="87"/>
      <c r="F138" s="87"/>
    </row>
    <row r="139" ht="15.75" customHeight="1">
      <c r="B139" s="87"/>
      <c r="C139" s="87"/>
      <c r="D139" s="87"/>
      <c r="E139" s="87"/>
      <c r="F139" s="87"/>
    </row>
    <row r="140" ht="15.75" customHeight="1">
      <c r="B140" s="87"/>
      <c r="C140" s="87"/>
      <c r="D140" s="87"/>
      <c r="E140" s="87"/>
      <c r="F140" s="87"/>
    </row>
    <row r="141" ht="15.75" customHeight="1">
      <c r="B141" s="87"/>
      <c r="C141" s="87"/>
      <c r="D141" s="87"/>
      <c r="E141" s="87"/>
      <c r="F141" s="87"/>
    </row>
    <row r="142" ht="15.75" customHeight="1">
      <c r="B142" s="87"/>
      <c r="C142" s="87"/>
      <c r="D142" s="87"/>
      <c r="E142" s="87"/>
      <c r="F142" s="87"/>
    </row>
    <row r="143" ht="15.75" customHeight="1">
      <c r="B143" s="87"/>
      <c r="C143" s="87"/>
      <c r="D143" s="87"/>
      <c r="E143" s="87"/>
      <c r="F143" s="87"/>
    </row>
    <row r="144" ht="15.75" customHeight="1">
      <c r="B144" s="87"/>
      <c r="C144" s="87"/>
      <c r="D144" s="87"/>
      <c r="E144" s="87"/>
      <c r="F144" s="87"/>
    </row>
    <row r="145" ht="15.75" customHeight="1">
      <c r="B145" s="87"/>
      <c r="C145" s="87"/>
      <c r="D145" s="87"/>
      <c r="E145" s="87"/>
      <c r="F145" s="87"/>
    </row>
    <row r="146" ht="15.75" customHeight="1">
      <c r="B146" s="87"/>
      <c r="C146" s="87"/>
      <c r="D146" s="87"/>
      <c r="E146" s="87"/>
      <c r="F146" s="87"/>
    </row>
    <row r="147" ht="15.75" customHeight="1">
      <c r="B147" s="87"/>
      <c r="C147" s="87"/>
      <c r="D147" s="87"/>
      <c r="E147" s="87"/>
      <c r="F147" s="87"/>
    </row>
    <row r="148" ht="15.75" customHeight="1">
      <c r="B148" s="87"/>
      <c r="C148" s="87"/>
      <c r="D148" s="87"/>
      <c r="E148" s="87"/>
      <c r="F148" s="87"/>
    </row>
    <row r="149" ht="15.75" customHeight="1">
      <c r="B149" s="87"/>
      <c r="C149" s="87"/>
      <c r="D149" s="87"/>
      <c r="E149" s="87"/>
      <c r="F149" s="87"/>
    </row>
    <row r="150" ht="15.75" customHeight="1">
      <c r="B150" s="87"/>
      <c r="C150" s="87"/>
      <c r="D150" s="87"/>
      <c r="E150" s="87"/>
      <c r="F150" s="87"/>
    </row>
    <row r="151" ht="15.75" customHeight="1">
      <c r="B151" s="87"/>
      <c r="C151" s="87"/>
      <c r="D151" s="87"/>
      <c r="E151" s="87"/>
      <c r="F151" s="87"/>
    </row>
    <row r="152" ht="15.75" customHeight="1">
      <c r="B152" s="87"/>
      <c r="C152" s="87"/>
      <c r="D152" s="87"/>
      <c r="E152" s="87"/>
      <c r="F152" s="87"/>
    </row>
    <row r="153" ht="15.75" customHeight="1">
      <c r="B153" s="87"/>
      <c r="C153" s="87"/>
      <c r="D153" s="87"/>
      <c r="E153" s="87"/>
      <c r="F153" s="87"/>
    </row>
    <row r="154" ht="15.75" customHeight="1">
      <c r="B154" s="87"/>
      <c r="C154" s="87"/>
      <c r="D154" s="87"/>
      <c r="E154" s="87"/>
      <c r="F154" s="87"/>
    </row>
    <row r="155" ht="15.75" customHeight="1">
      <c r="B155" s="87"/>
      <c r="C155" s="87"/>
      <c r="D155" s="87"/>
      <c r="E155" s="87"/>
      <c r="F155" s="87"/>
    </row>
    <row r="156" ht="15.75" customHeight="1">
      <c r="B156" s="87"/>
      <c r="C156" s="87"/>
      <c r="D156" s="87"/>
      <c r="E156" s="87"/>
      <c r="F156" s="87"/>
    </row>
    <row r="157" ht="15.75" customHeight="1">
      <c r="B157" s="87"/>
      <c r="C157" s="87"/>
      <c r="D157" s="87"/>
      <c r="E157" s="87"/>
      <c r="F157" s="87"/>
    </row>
    <row r="158" ht="15.75" customHeight="1">
      <c r="B158" s="87"/>
      <c r="C158" s="87"/>
      <c r="D158" s="87"/>
      <c r="E158" s="87"/>
      <c r="F158" s="87"/>
    </row>
    <row r="159" ht="15.75" customHeight="1">
      <c r="B159" s="87"/>
      <c r="C159" s="87"/>
      <c r="D159" s="87"/>
      <c r="E159" s="87"/>
      <c r="F159" s="87"/>
    </row>
    <row r="160" ht="15.75" customHeight="1">
      <c r="B160" s="87"/>
      <c r="C160" s="87"/>
      <c r="D160" s="87"/>
      <c r="E160" s="87"/>
      <c r="F160" s="87"/>
    </row>
    <row r="161" ht="15.75" customHeight="1">
      <c r="B161" s="87"/>
      <c r="C161" s="87"/>
      <c r="D161" s="87"/>
      <c r="E161" s="87"/>
      <c r="F161" s="87"/>
    </row>
    <row r="162" ht="15.75" customHeight="1">
      <c r="B162" s="87"/>
      <c r="C162" s="87"/>
      <c r="D162" s="87"/>
      <c r="E162" s="87"/>
      <c r="F162" s="87"/>
    </row>
    <row r="163" ht="15.75" customHeight="1">
      <c r="B163" s="87"/>
      <c r="C163" s="87"/>
      <c r="D163" s="87"/>
      <c r="E163" s="87"/>
      <c r="F163" s="87"/>
    </row>
    <row r="164" ht="15.75" customHeight="1">
      <c r="B164" s="87"/>
      <c r="C164" s="87"/>
      <c r="D164" s="87"/>
      <c r="E164" s="87"/>
      <c r="F164" s="87"/>
    </row>
    <row r="165" ht="15.75" customHeight="1">
      <c r="B165" s="87"/>
      <c r="C165" s="87"/>
      <c r="D165" s="87"/>
      <c r="E165" s="87"/>
      <c r="F165" s="87"/>
    </row>
    <row r="166" ht="15.75" customHeight="1">
      <c r="B166" s="87"/>
      <c r="C166" s="87"/>
      <c r="D166" s="87"/>
      <c r="E166" s="87"/>
      <c r="F166" s="87"/>
    </row>
    <row r="167" ht="15.75" customHeight="1">
      <c r="B167" s="87"/>
      <c r="C167" s="87"/>
      <c r="D167" s="87"/>
      <c r="E167" s="87"/>
      <c r="F167" s="87"/>
    </row>
    <row r="168" ht="15.75" customHeight="1">
      <c r="B168" s="87"/>
      <c r="C168" s="87"/>
      <c r="D168" s="87"/>
      <c r="E168" s="87"/>
      <c r="F168" s="87"/>
    </row>
    <row r="169" ht="15.75" customHeight="1">
      <c r="B169" s="87"/>
      <c r="C169" s="87"/>
      <c r="D169" s="87"/>
      <c r="E169" s="87"/>
      <c r="F169" s="87"/>
    </row>
    <row r="170" ht="15.75" customHeight="1">
      <c r="B170" s="87"/>
      <c r="C170" s="87"/>
      <c r="D170" s="87"/>
      <c r="E170" s="87"/>
      <c r="F170" s="87"/>
    </row>
    <row r="171" ht="15.75" customHeight="1">
      <c r="B171" s="87"/>
      <c r="C171" s="87"/>
      <c r="D171" s="87"/>
      <c r="E171" s="87"/>
      <c r="F171" s="87"/>
    </row>
    <row r="172" ht="15.75" customHeight="1">
      <c r="B172" s="87"/>
      <c r="C172" s="87"/>
      <c r="D172" s="87"/>
      <c r="E172" s="87"/>
      <c r="F172" s="87"/>
    </row>
    <row r="173" ht="15.75" customHeight="1">
      <c r="B173" s="87"/>
      <c r="C173" s="87"/>
      <c r="D173" s="87"/>
      <c r="E173" s="87"/>
      <c r="F173" s="87"/>
    </row>
    <row r="174" ht="15.75" customHeight="1">
      <c r="B174" s="87"/>
      <c r="C174" s="87"/>
      <c r="D174" s="87"/>
      <c r="E174" s="87"/>
      <c r="F174" s="87"/>
    </row>
    <row r="175" ht="15.75" customHeight="1">
      <c r="B175" s="87"/>
      <c r="C175" s="87"/>
      <c r="D175" s="87"/>
      <c r="E175" s="87"/>
      <c r="F175" s="87"/>
    </row>
    <row r="176" ht="15.75" customHeight="1">
      <c r="B176" s="87"/>
      <c r="C176" s="87"/>
      <c r="D176" s="87"/>
      <c r="E176" s="87"/>
      <c r="F176" s="87"/>
    </row>
    <row r="177" ht="15.75" customHeight="1">
      <c r="B177" s="87"/>
      <c r="C177" s="87"/>
      <c r="D177" s="87"/>
      <c r="E177" s="87"/>
      <c r="F177" s="87"/>
    </row>
    <row r="178" ht="15.75" customHeight="1">
      <c r="B178" s="87"/>
      <c r="C178" s="87"/>
      <c r="D178" s="87"/>
      <c r="E178" s="87"/>
      <c r="F178" s="87"/>
    </row>
    <row r="179" ht="15.75" customHeight="1">
      <c r="B179" s="87"/>
      <c r="C179" s="87"/>
      <c r="D179" s="87"/>
      <c r="E179" s="87"/>
      <c r="F179" s="87"/>
    </row>
    <row r="180" ht="15.75" customHeight="1">
      <c r="B180" s="87"/>
      <c r="C180" s="87"/>
      <c r="D180" s="87"/>
      <c r="E180" s="87"/>
      <c r="F180" s="87"/>
    </row>
    <row r="181" ht="15.75" customHeight="1">
      <c r="B181" s="87"/>
      <c r="C181" s="87"/>
      <c r="D181" s="87"/>
      <c r="E181" s="87"/>
      <c r="F181" s="87"/>
    </row>
    <row r="182" ht="15.75" customHeight="1">
      <c r="B182" s="87"/>
      <c r="C182" s="87"/>
      <c r="D182" s="87"/>
      <c r="E182" s="87"/>
      <c r="F182" s="87"/>
    </row>
    <row r="183" ht="15.75" customHeight="1">
      <c r="B183" s="87"/>
      <c r="C183" s="87"/>
      <c r="D183" s="87"/>
      <c r="E183" s="87"/>
      <c r="F183" s="87"/>
    </row>
    <row r="184" ht="15.75" customHeight="1">
      <c r="B184" s="87"/>
      <c r="C184" s="87"/>
      <c r="D184" s="87"/>
      <c r="E184" s="87"/>
      <c r="F184" s="87"/>
    </row>
    <row r="185" ht="15.75" customHeight="1">
      <c r="B185" s="87"/>
      <c r="C185" s="87"/>
      <c r="D185" s="87"/>
      <c r="E185" s="87"/>
      <c r="F185" s="87"/>
    </row>
    <row r="186" ht="15.75" customHeight="1">
      <c r="B186" s="87"/>
      <c r="C186" s="87"/>
      <c r="D186" s="87"/>
      <c r="E186" s="87"/>
      <c r="F186" s="87"/>
    </row>
    <row r="187" ht="15.75" customHeight="1">
      <c r="B187" s="87"/>
      <c r="C187" s="87"/>
      <c r="D187" s="87"/>
      <c r="E187" s="87"/>
      <c r="F187" s="87"/>
    </row>
    <row r="188" ht="15.75" customHeight="1">
      <c r="B188" s="87"/>
      <c r="C188" s="87"/>
      <c r="D188" s="87"/>
      <c r="E188" s="87"/>
      <c r="F188" s="87"/>
    </row>
    <row r="189" ht="15.75" customHeight="1">
      <c r="B189" s="87"/>
      <c r="C189" s="87"/>
      <c r="D189" s="87"/>
      <c r="E189" s="87"/>
      <c r="F189" s="87"/>
    </row>
    <row r="190" ht="15.75" customHeight="1">
      <c r="B190" s="87"/>
      <c r="C190" s="87"/>
      <c r="D190" s="87"/>
      <c r="E190" s="87"/>
      <c r="F190" s="87"/>
    </row>
    <row r="191" ht="15.75" customHeight="1">
      <c r="B191" s="87"/>
      <c r="C191" s="87"/>
      <c r="D191" s="87"/>
      <c r="E191" s="87"/>
      <c r="F191" s="87"/>
    </row>
    <row r="192" ht="15.75" customHeight="1">
      <c r="B192" s="87"/>
      <c r="C192" s="87"/>
      <c r="D192" s="87"/>
      <c r="E192" s="87"/>
      <c r="F192" s="87"/>
    </row>
    <row r="193" ht="15.75" customHeight="1">
      <c r="B193" s="87"/>
      <c r="C193" s="87"/>
      <c r="D193" s="87"/>
      <c r="E193" s="87"/>
      <c r="F193" s="87"/>
    </row>
    <row r="194" ht="15.75" customHeight="1">
      <c r="B194" s="87"/>
      <c r="C194" s="87"/>
      <c r="D194" s="87"/>
      <c r="E194" s="87"/>
      <c r="F194" s="87"/>
    </row>
    <row r="195" ht="15.75" customHeight="1">
      <c r="B195" s="87"/>
      <c r="C195" s="87"/>
      <c r="D195" s="87"/>
      <c r="E195" s="87"/>
      <c r="F195" s="87"/>
    </row>
    <row r="196" ht="15.75" customHeight="1">
      <c r="B196" s="87"/>
      <c r="C196" s="87"/>
      <c r="D196" s="87"/>
      <c r="E196" s="87"/>
      <c r="F196" s="87"/>
    </row>
    <row r="197" ht="15.75" customHeight="1">
      <c r="B197" s="87"/>
      <c r="C197" s="87"/>
      <c r="D197" s="87"/>
      <c r="E197" s="87"/>
      <c r="F197" s="87"/>
    </row>
    <row r="198" ht="15.75" customHeight="1">
      <c r="B198" s="87"/>
      <c r="C198" s="87"/>
      <c r="D198" s="87"/>
      <c r="E198" s="87"/>
      <c r="F198" s="87"/>
    </row>
    <row r="199" ht="15.75" customHeight="1">
      <c r="B199" s="87"/>
      <c r="C199" s="87"/>
      <c r="D199" s="87"/>
      <c r="E199" s="87"/>
      <c r="F199" s="87"/>
    </row>
    <row r="200" ht="15.75" customHeight="1">
      <c r="B200" s="87"/>
      <c r="C200" s="87"/>
      <c r="D200" s="87"/>
      <c r="E200" s="87"/>
      <c r="F200" s="87"/>
    </row>
    <row r="201" ht="15.75" customHeight="1">
      <c r="B201" s="87"/>
      <c r="C201" s="87"/>
      <c r="D201" s="87"/>
      <c r="E201" s="87"/>
      <c r="F201" s="87"/>
    </row>
    <row r="202" ht="15.75" customHeight="1">
      <c r="B202" s="87"/>
      <c r="C202" s="87"/>
      <c r="D202" s="87"/>
      <c r="E202" s="87"/>
      <c r="F202" s="87"/>
    </row>
    <row r="203" ht="15.75" customHeight="1">
      <c r="B203" s="87"/>
      <c r="C203" s="87"/>
      <c r="D203" s="87"/>
      <c r="E203" s="87"/>
      <c r="F203" s="87"/>
    </row>
    <row r="204" ht="15.75" customHeight="1">
      <c r="B204" s="87"/>
      <c r="C204" s="87"/>
      <c r="D204" s="87"/>
      <c r="E204" s="87"/>
      <c r="F204" s="87"/>
    </row>
    <row r="205" ht="15.75" customHeight="1">
      <c r="B205" s="87"/>
      <c r="C205" s="87"/>
      <c r="D205" s="87"/>
      <c r="E205" s="87"/>
      <c r="F205" s="87"/>
    </row>
    <row r="206" ht="15.75" customHeight="1">
      <c r="B206" s="87"/>
      <c r="C206" s="87"/>
      <c r="D206" s="87"/>
      <c r="E206" s="87"/>
      <c r="F206" s="87"/>
    </row>
    <row r="207" ht="15.75" customHeight="1">
      <c r="B207" s="87"/>
      <c r="C207" s="87"/>
      <c r="D207" s="87"/>
      <c r="E207" s="87"/>
      <c r="F207" s="87"/>
    </row>
    <row r="208" ht="15.75" customHeight="1">
      <c r="B208" s="87"/>
      <c r="C208" s="87"/>
      <c r="D208" s="87"/>
      <c r="E208" s="87"/>
      <c r="F208" s="87"/>
    </row>
    <row r="209" ht="15.75" customHeight="1">
      <c r="B209" s="87"/>
      <c r="C209" s="87"/>
      <c r="D209" s="87"/>
      <c r="E209" s="87"/>
      <c r="F209" s="87"/>
    </row>
    <row r="210" ht="15.75" customHeight="1">
      <c r="B210" s="87"/>
      <c r="C210" s="87"/>
      <c r="D210" s="87"/>
      <c r="E210" s="87"/>
      <c r="F210" s="87"/>
    </row>
    <row r="211" ht="15.75" customHeight="1">
      <c r="B211" s="87"/>
      <c r="C211" s="87"/>
      <c r="D211" s="87"/>
      <c r="E211" s="87"/>
      <c r="F211" s="87"/>
    </row>
    <row r="212" ht="15.75" customHeight="1">
      <c r="B212" s="87"/>
      <c r="C212" s="87"/>
      <c r="D212" s="87"/>
      <c r="E212" s="87"/>
      <c r="F212" s="87"/>
    </row>
    <row r="213" ht="15.75" customHeight="1">
      <c r="B213" s="87"/>
      <c r="C213" s="87"/>
      <c r="D213" s="87"/>
      <c r="E213" s="87"/>
      <c r="F213" s="87"/>
    </row>
    <row r="214" ht="15.75" customHeight="1">
      <c r="B214" s="87"/>
      <c r="C214" s="87"/>
      <c r="D214" s="87"/>
      <c r="E214" s="87"/>
      <c r="F214" s="87"/>
    </row>
    <row r="215" ht="15.75" customHeight="1">
      <c r="B215" s="87"/>
      <c r="C215" s="87"/>
      <c r="D215" s="87"/>
      <c r="E215" s="87"/>
      <c r="F215" s="87"/>
    </row>
    <row r="216" ht="15.75" customHeight="1">
      <c r="B216" s="87"/>
      <c r="C216" s="87"/>
      <c r="D216" s="87"/>
      <c r="E216" s="87"/>
      <c r="F216" s="87"/>
    </row>
    <row r="217" ht="15.75" customHeight="1">
      <c r="B217" s="87"/>
      <c r="C217" s="87"/>
      <c r="D217" s="87"/>
      <c r="E217" s="87"/>
      <c r="F217" s="87"/>
    </row>
    <row r="218" ht="15.75" customHeight="1">
      <c r="B218" s="87"/>
      <c r="C218" s="87"/>
      <c r="D218" s="87"/>
      <c r="E218" s="87"/>
      <c r="F218" s="87"/>
    </row>
    <row r="219" ht="15.75" customHeight="1">
      <c r="B219" s="87"/>
      <c r="C219" s="87"/>
      <c r="D219" s="87"/>
      <c r="E219" s="87"/>
      <c r="F219" s="87"/>
    </row>
    <row r="220" ht="15.75" customHeight="1">
      <c r="B220" s="87"/>
      <c r="C220" s="87"/>
      <c r="D220" s="87"/>
      <c r="E220" s="87"/>
      <c r="F220" s="8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B5:F5"/>
    <mergeCell ref="G5:P5"/>
    <mergeCell ref="Q5:Z5"/>
    <mergeCell ref="AA5:AJ5"/>
    <mergeCell ref="B6:D6"/>
    <mergeCell ref="E6:F6"/>
    <mergeCell ref="A1:O1"/>
    <mergeCell ref="A2:O2"/>
    <mergeCell ref="A3:O3"/>
    <mergeCell ref="B4:F4"/>
    <mergeCell ref="G4:P4"/>
    <mergeCell ref="Q4:Z4"/>
    <mergeCell ref="AA4:AJ4"/>
  </mergeCells>
  <printOptions/>
  <pageMargins bottom="0.75" footer="0.0" header="0.0" left="0.7" right="0.7" top="0.75"/>
  <pageSetup orientation="portrait"/>
  <headerFooter>
    <oddFooter>&amp;LUSA.602807680.2/TOU_x000D_&amp;A&amp;CPage &amp;P&amp;R 28.12.20</oddFooter>
  </headerFooter>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pane xSplit="1.0" ySplit="7.0" topLeftCell="B8" activePane="bottomRight" state="frozen"/>
      <selection activeCell="B1" sqref="B1" pane="topRight"/>
      <selection activeCell="A8" sqref="A8" pane="bottomLeft"/>
      <selection activeCell="B8" sqref="B8" pane="bottomRight"/>
    </sheetView>
  </sheetViews>
  <sheetFormatPr customHeight="1" defaultColWidth="12.63" defaultRowHeight="15.0"/>
  <cols>
    <col customWidth="1" min="1" max="1" width="14.5"/>
    <col customWidth="1" min="2" max="2" width="26.0"/>
    <col customWidth="1" min="3" max="122" width="6.75"/>
  </cols>
  <sheetData>
    <row r="1">
      <c r="A1" s="88" t="s">
        <v>49</v>
      </c>
      <c r="B1" s="89"/>
      <c r="C1" s="89"/>
      <c r="D1" s="89"/>
      <c r="E1" s="89"/>
      <c r="F1" s="89"/>
      <c r="G1" s="89"/>
      <c r="H1" s="89"/>
      <c r="I1" s="89"/>
      <c r="J1" s="89"/>
      <c r="K1" s="90"/>
      <c r="L1" s="91"/>
      <c r="M1" s="91"/>
      <c r="N1" s="91"/>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row>
    <row r="2">
      <c r="A2" s="88" t="s">
        <v>29</v>
      </c>
      <c r="B2" s="89"/>
      <c r="C2" s="89"/>
      <c r="D2" s="89"/>
      <c r="E2" s="89"/>
      <c r="F2" s="89"/>
      <c r="G2" s="89"/>
      <c r="H2" s="89"/>
      <c r="I2" s="89"/>
      <c r="J2" s="89"/>
      <c r="K2" s="90"/>
      <c r="L2" s="91"/>
      <c r="M2" s="91"/>
      <c r="N2" s="91"/>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row>
    <row r="3" ht="16.5" customHeight="1">
      <c r="A3" s="93" t="s">
        <v>50</v>
      </c>
      <c r="B3" s="89"/>
      <c r="C3" s="89"/>
      <c r="D3" s="89"/>
      <c r="E3" s="89"/>
      <c r="F3" s="89"/>
      <c r="G3" s="89"/>
      <c r="H3" s="89"/>
      <c r="I3" s="89"/>
      <c r="J3" s="89"/>
      <c r="K3" s="90"/>
      <c r="L3" s="94"/>
      <c r="M3" s="94"/>
      <c r="N3" s="94"/>
      <c r="O3" s="94"/>
      <c r="P3" s="94"/>
      <c r="Q3" s="94"/>
      <c r="R3" s="94"/>
      <c r="S3" s="94"/>
      <c r="T3" s="94"/>
      <c r="U3" s="94"/>
      <c r="V3" s="94"/>
      <c r="W3" s="94"/>
      <c r="X3" s="94"/>
      <c r="Y3" s="94"/>
      <c r="Z3" s="94"/>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row>
    <row r="4" ht="13.5" customHeight="1">
      <c r="A4" s="95"/>
      <c r="B4" s="95"/>
      <c r="C4" s="96" t="s">
        <v>51</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8"/>
      <c r="AG4" s="96" t="s">
        <v>52</v>
      </c>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8"/>
      <c r="BK4" s="96" t="s">
        <v>53</v>
      </c>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8"/>
      <c r="CO4" s="96" t="s">
        <v>54</v>
      </c>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8"/>
    </row>
    <row r="5" ht="17.25" customHeight="1">
      <c r="A5" s="99"/>
      <c r="B5" s="100" t="s">
        <v>55</v>
      </c>
      <c r="C5" s="42" t="s">
        <v>33</v>
      </c>
      <c r="D5" s="9"/>
      <c r="E5" s="9"/>
      <c r="F5" s="9"/>
      <c r="G5" s="9"/>
      <c r="H5" s="9"/>
      <c r="I5" s="9"/>
      <c r="J5" s="9"/>
      <c r="K5" s="9"/>
      <c r="L5" s="41"/>
      <c r="M5" s="42" t="s">
        <v>34</v>
      </c>
      <c r="N5" s="9"/>
      <c r="O5" s="9"/>
      <c r="P5" s="9"/>
      <c r="Q5" s="9"/>
      <c r="R5" s="9"/>
      <c r="S5" s="9"/>
      <c r="T5" s="9"/>
      <c r="U5" s="9"/>
      <c r="V5" s="41"/>
      <c r="W5" s="42" t="s">
        <v>35</v>
      </c>
      <c r="X5" s="9"/>
      <c r="Y5" s="9"/>
      <c r="Z5" s="9"/>
      <c r="AA5" s="9"/>
      <c r="AB5" s="9"/>
      <c r="AC5" s="9"/>
      <c r="AD5" s="9"/>
      <c r="AE5" s="9"/>
      <c r="AF5" s="41"/>
      <c r="AG5" s="42" t="s">
        <v>33</v>
      </c>
      <c r="AH5" s="9"/>
      <c r="AI5" s="9"/>
      <c r="AJ5" s="9"/>
      <c r="AK5" s="9"/>
      <c r="AL5" s="9"/>
      <c r="AM5" s="9"/>
      <c r="AN5" s="9"/>
      <c r="AO5" s="9"/>
      <c r="AP5" s="41"/>
      <c r="AQ5" s="42" t="s">
        <v>34</v>
      </c>
      <c r="AR5" s="9"/>
      <c r="AS5" s="9"/>
      <c r="AT5" s="9"/>
      <c r="AU5" s="9"/>
      <c r="AV5" s="9"/>
      <c r="AW5" s="9"/>
      <c r="AX5" s="9"/>
      <c r="AY5" s="9"/>
      <c r="AZ5" s="41"/>
      <c r="BA5" s="42" t="s">
        <v>35</v>
      </c>
      <c r="BB5" s="9"/>
      <c r="BC5" s="9"/>
      <c r="BD5" s="9"/>
      <c r="BE5" s="9"/>
      <c r="BF5" s="9"/>
      <c r="BG5" s="9"/>
      <c r="BH5" s="9"/>
      <c r="BI5" s="9"/>
      <c r="BJ5" s="41"/>
      <c r="BK5" s="42" t="s">
        <v>33</v>
      </c>
      <c r="BL5" s="9"/>
      <c r="BM5" s="9"/>
      <c r="BN5" s="9"/>
      <c r="BO5" s="9"/>
      <c r="BP5" s="9"/>
      <c r="BQ5" s="9"/>
      <c r="BR5" s="9"/>
      <c r="BS5" s="9"/>
      <c r="BT5" s="41"/>
      <c r="BU5" s="42" t="s">
        <v>34</v>
      </c>
      <c r="BV5" s="9"/>
      <c r="BW5" s="9"/>
      <c r="BX5" s="9"/>
      <c r="BY5" s="9"/>
      <c r="BZ5" s="9"/>
      <c r="CA5" s="9"/>
      <c r="CB5" s="9"/>
      <c r="CC5" s="9"/>
      <c r="CD5" s="41"/>
      <c r="CE5" s="42" t="s">
        <v>35</v>
      </c>
      <c r="CF5" s="9"/>
      <c r="CG5" s="9"/>
      <c r="CH5" s="9"/>
      <c r="CI5" s="9"/>
      <c r="CJ5" s="9"/>
      <c r="CK5" s="9"/>
      <c r="CL5" s="9"/>
      <c r="CM5" s="9"/>
      <c r="CN5" s="41"/>
      <c r="CO5" s="42" t="s">
        <v>33</v>
      </c>
      <c r="CP5" s="9"/>
      <c r="CQ5" s="9"/>
      <c r="CR5" s="9"/>
      <c r="CS5" s="9"/>
      <c r="CT5" s="9"/>
      <c r="CU5" s="9"/>
      <c r="CV5" s="9"/>
      <c r="CW5" s="9"/>
      <c r="CX5" s="41"/>
      <c r="CY5" s="42" t="s">
        <v>34</v>
      </c>
      <c r="CZ5" s="9"/>
      <c r="DA5" s="9"/>
      <c r="DB5" s="9"/>
      <c r="DC5" s="9"/>
      <c r="DD5" s="9"/>
      <c r="DE5" s="9"/>
      <c r="DF5" s="9"/>
      <c r="DG5" s="9"/>
      <c r="DH5" s="41"/>
      <c r="DI5" s="42" t="s">
        <v>35</v>
      </c>
      <c r="DJ5" s="9"/>
      <c r="DK5" s="9"/>
      <c r="DL5" s="9"/>
      <c r="DM5" s="9"/>
      <c r="DN5" s="9"/>
      <c r="DO5" s="9"/>
      <c r="DP5" s="9"/>
      <c r="DQ5" s="9"/>
      <c r="DR5" s="41"/>
    </row>
    <row r="6" ht="18.0" customHeight="1">
      <c r="A6" s="101"/>
      <c r="B6" s="102"/>
      <c r="C6" s="103" t="s">
        <v>36</v>
      </c>
      <c r="D6" s="9"/>
      <c r="E6" s="9"/>
      <c r="F6" s="9"/>
      <c r="G6" s="9"/>
      <c r="H6" s="9"/>
      <c r="I6" s="9"/>
      <c r="J6" s="9"/>
      <c r="K6" s="9"/>
      <c r="L6" s="41"/>
      <c r="M6" s="103" t="s">
        <v>36</v>
      </c>
      <c r="N6" s="9"/>
      <c r="O6" s="9"/>
      <c r="P6" s="9"/>
      <c r="Q6" s="9"/>
      <c r="R6" s="9"/>
      <c r="S6" s="9"/>
      <c r="T6" s="9"/>
      <c r="U6" s="9"/>
      <c r="V6" s="41"/>
      <c r="W6" s="103" t="s">
        <v>36</v>
      </c>
      <c r="X6" s="9"/>
      <c r="Y6" s="9"/>
      <c r="Z6" s="9"/>
      <c r="AA6" s="9"/>
      <c r="AB6" s="9"/>
      <c r="AC6" s="9"/>
      <c r="AD6" s="9"/>
      <c r="AE6" s="9"/>
      <c r="AF6" s="41"/>
      <c r="AG6" s="103" t="s">
        <v>36</v>
      </c>
      <c r="AH6" s="9"/>
      <c r="AI6" s="9"/>
      <c r="AJ6" s="9"/>
      <c r="AK6" s="9"/>
      <c r="AL6" s="9"/>
      <c r="AM6" s="9"/>
      <c r="AN6" s="9"/>
      <c r="AO6" s="9"/>
      <c r="AP6" s="41"/>
      <c r="AQ6" s="103" t="s">
        <v>36</v>
      </c>
      <c r="AR6" s="9"/>
      <c r="AS6" s="9"/>
      <c r="AT6" s="9"/>
      <c r="AU6" s="9"/>
      <c r="AV6" s="9"/>
      <c r="AW6" s="9"/>
      <c r="AX6" s="9"/>
      <c r="AY6" s="9"/>
      <c r="AZ6" s="41"/>
      <c r="BA6" s="103" t="s">
        <v>36</v>
      </c>
      <c r="BB6" s="9"/>
      <c r="BC6" s="9"/>
      <c r="BD6" s="9"/>
      <c r="BE6" s="9"/>
      <c r="BF6" s="9"/>
      <c r="BG6" s="9"/>
      <c r="BH6" s="9"/>
      <c r="BI6" s="9"/>
      <c r="BJ6" s="41"/>
      <c r="BK6" s="103" t="s">
        <v>36</v>
      </c>
      <c r="BL6" s="9"/>
      <c r="BM6" s="9"/>
      <c r="BN6" s="9"/>
      <c r="BO6" s="9"/>
      <c r="BP6" s="9"/>
      <c r="BQ6" s="9"/>
      <c r="BR6" s="9"/>
      <c r="BS6" s="9"/>
      <c r="BT6" s="41"/>
      <c r="BU6" s="103" t="s">
        <v>36</v>
      </c>
      <c r="BV6" s="9"/>
      <c r="BW6" s="9"/>
      <c r="BX6" s="9"/>
      <c r="BY6" s="9"/>
      <c r="BZ6" s="9"/>
      <c r="CA6" s="9"/>
      <c r="CB6" s="9"/>
      <c r="CC6" s="9"/>
      <c r="CD6" s="41"/>
      <c r="CE6" s="103" t="s">
        <v>36</v>
      </c>
      <c r="CF6" s="9"/>
      <c r="CG6" s="9"/>
      <c r="CH6" s="9"/>
      <c r="CI6" s="9"/>
      <c r="CJ6" s="9"/>
      <c r="CK6" s="9"/>
      <c r="CL6" s="9"/>
      <c r="CM6" s="9"/>
      <c r="CN6" s="41"/>
      <c r="CO6" s="103" t="s">
        <v>36</v>
      </c>
      <c r="CP6" s="9"/>
      <c r="CQ6" s="9"/>
      <c r="CR6" s="9"/>
      <c r="CS6" s="9"/>
      <c r="CT6" s="9"/>
      <c r="CU6" s="9"/>
      <c r="CV6" s="9"/>
      <c r="CW6" s="9"/>
      <c r="CX6" s="41"/>
      <c r="CY6" s="103" t="s">
        <v>36</v>
      </c>
      <c r="CZ6" s="9"/>
      <c r="DA6" s="9"/>
      <c r="DB6" s="9"/>
      <c r="DC6" s="9"/>
      <c r="DD6" s="9"/>
      <c r="DE6" s="9"/>
      <c r="DF6" s="9"/>
      <c r="DG6" s="9"/>
      <c r="DH6" s="41"/>
      <c r="DI6" s="103" t="s">
        <v>36</v>
      </c>
      <c r="DJ6" s="9"/>
      <c r="DK6" s="9"/>
      <c r="DL6" s="9"/>
      <c r="DM6" s="9"/>
      <c r="DN6" s="9"/>
      <c r="DO6" s="9"/>
      <c r="DP6" s="9"/>
      <c r="DQ6" s="9"/>
      <c r="DR6" s="41"/>
    </row>
    <row r="7">
      <c r="A7" s="104" t="s">
        <v>10</v>
      </c>
      <c r="B7" s="105" t="s">
        <v>56</v>
      </c>
      <c r="C7" s="106">
        <v>0.1</v>
      </c>
      <c r="D7" s="107">
        <v>0.2</v>
      </c>
      <c r="E7" s="107">
        <v>0.3</v>
      </c>
      <c r="F7" s="107">
        <v>0.4</v>
      </c>
      <c r="G7" s="107">
        <v>0.5</v>
      </c>
      <c r="H7" s="107">
        <v>0.6</v>
      </c>
      <c r="I7" s="107">
        <v>0.7</v>
      </c>
      <c r="J7" s="107">
        <v>0.8</v>
      </c>
      <c r="K7" s="107">
        <v>0.9</v>
      </c>
      <c r="L7" s="107">
        <v>1.0</v>
      </c>
      <c r="M7" s="107">
        <v>0.1</v>
      </c>
      <c r="N7" s="107">
        <v>0.2</v>
      </c>
      <c r="O7" s="107">
        <v>0.3</v>
      </c>
      <c r="P7" s="107">
        <v>0.4</v>
      </c>
      <c r="Q7" s="107">
        <v>0.5</v>
      </c>
      <c r="R7" s="107">
        <v>0.6</v>
      </c>
      <c r="S7" s="107">
        <v>0.7</v>
      </c>
      <c r="T7" s="107">
        <v>0.8</v>
      </c>
      <c r="U7" s="107">
        <v>0.9</v>
      </c>
      <c r="V7" s="107">
        <v>1.0</v>
      </c>
      <c r="W7" s="107">
        <v>0.1</v>
      </c>
      <c r="X7" s="107">
        <v>0.2</v>
      </c>
      <c r="Y7" s="107">
        <v>0.3</v>
      </c>
      <c r="Z7" s="107">
        <v>0.4</v>
      </c>
      <c r="AA7" s="107">
        <v>0.5</v>
      </c>
      <c r="AB7" s="107">
        <v>0.6</v>
      </c>
      <c r="AC7" s="107">
        <v>0.7</v>
      </c>
      <c r="AD7" s="107">
        <v>0.8</v>
      </c>
      <c r="AE7" s="107">
        <v>0.9</v>
      </c>
      <c r="AF7" s="107">
        <v>1.0</v>
      </c>
      <c r="AG7" s="106">
        <v>0.1</v>
      </c>
      <c r="AH7" s="107">
        <v>0.2</v>
      </c>
      <c r="AI7" s="107">
        <v>0.3</v>
      </c>
      <c r="AJ7" s="107">
        <v>0.4</v>
      </c>
      <c r="AK7" s="107">
        <v>0.5</v>
      </c>
      <c r="AL7" s="107">
        <v>0.6</v>
      </c>
      <c r="AM7" s="107">
        <v>0.7</v>
      </c>
      <c r="AN7" s="107">
        <v>0.8</v>
      </c>
      <c r="AO7" s="107">
        <v>0.9</v>
      </c>
      <c r="AP7" s="107">
        <v>1.0</v>
      </c>
      <c r="AQ7" s="107">
        <v>0.1</v>
      </c>
      <c r="AR7" s="107">
        <v>0.2</v>
      </c>
      <c r="AS7" s="107">
        <v>0.3</v>
      </c>
      <c r="AT7" s="107">
        <v>0.4</v>
      </c>
      <c r="AU7" s="107">
        <v>0.5</v>
      </c>
      <c r="AV7" s="107">
        <v>0.6</v>
      </c>
      <c r="AW7" s="107">
        <v>0.7</v>
      </c>
      <c r="AX7" s="107">
        <v>0.8</v>
      </c>
      <c r="AY7" s="107">
        <v>0.9</v>
      </c>
      <c r="AZ7" s="107">
        <v>1.0</v>
      </c>
      <c r="BA7" s="107">
        <v>0.1</v>
      </c>
      <c r="BB7" s="107">
        <v>0.2</v>
      </c>
      <c r="BC7" s="107">
        <v>0.3</v>
      </c>
      <c r="BD7" s="107">
        <v>0.4</v>
      </c>
      <c r="BE7" s="107">
        <v>0.5</v>
      </c>
      <c r="BF7" s="107">
        <v>0.6</v>
      </c>
      <c r="BG7" s="107">
        <v>0.7</v>
      </c>
      <c r="BH7" s="107">
        <v>0.8</v>
      </c>
      <c r="BI7" s="107">
        <v>0.9</v>
      </c>
      <c r="BJ7" s="107">
        <v>1.0</v>
      </c>
      <c r="BK7" s="106">
        <v>0.1</v>
      </c>
      <c r="BL7" s="107">
        <v>0.2</v>
      </c>
      <c r="BM7" s="107">
        <v>0.3</v>
      </c>
      <c r="BN7" s="107">
        <v>0.4</v>
      </c>
      <c r="BO7" s="107">
        <v>0.5</v>
      </c>
      <c r="BP7" s="107">
        <v>0.6</v>
      </c>
      <c r="BQ7" s="107">
        <v>0.7</v>
      </c>
      <c r="BR7" s="107">
        <v>0.8</v>
      </c>
      <c r="BS7" s="107">
        <v>0.9</v>
      </c>
      <c r="BT7" s="107">
        <v>1.0</v>
      </c>
      <c r="BU7" s="107">
        <v>0.1</v>
      </c>
      <c r="BV7" s="107">
        <v>0.2</v>
      </c>
      <c r="BW7" s="107">
        <v>0.3</v>
      </c>
      <c r="BX7" s="107">
        <v>0.4</v>
      </c>
      <c r="BY7" s="107">
        <v>0.5</v>
      </c>
      <c r="BZ7" s="107">
        <v>0.6</v>
      </c>
      <c r="CA7" s="107">
        <v>0.7</v>
      </c>
      <c r="CB7" s="107">
        <v>0.8</v>
      </c>
      <c r="CC7" s="107">
        <v>0.9</v>
      </c>
      <c r="CD7" s="107">
        <v>1.0</v>
      </c>
      <c r="CE7" s="107">
        <v>0.1</v>
      </c>
      <c r="CF7" s="107">
        <v>0.2</v>
      </c>
      <c r="CG7" s="107">
        <v>0.3</v>
      </c>
      <c r="CH7" s="107">
        <v>0.4</v>
      </c>
      <c r="CI7" s="107">
        <v>0.5</v>
      </c>
      <c r="CJ7" s="107">
        <v>0.6</v>
      </c>
      <c r="CK7" s="107">
        <v>0.7</v>
      </c>
      <c r="CL7" s="107">
        <v>0.8</v>
      </c>
      <c r="CM7" s="107">
        <v>0.9</v>
      </c>
      <c r="CN7" s="107">
        <v>1.0</v>
      </c>
      <c r="CO7" s="106">
        <v>0.1</v>
      </c>
      <c r="CP7" s="107">
        <v>0.2</v>
      </c>
      <c r="CQ7" s="107">
        <v>0.3</v>
      </c>
      <c r="CR7" s="107">
        <v>0.4</v>
      </c>
      <c r="CS7" s="107">
        <v>0.5</v>
      </c>
      <c r="CT7" s="107">
        <v>0.6</v>
      </c>
      <c r="CU7" s="107">
        <v>0.7</v>
      </c>
      <c r="CV7" s="107">
        <v>0.8</v>
      </c>
      <c r="CW7" s="107">
        <v>0.9</v>
      </c>
      <c r="CX7" s="107">
        <v>1.0</v>
      </c>
      <c r="CY7" s="107">
        <v>0.1</v>
      </c>
      <c r="CZ7" s="107">
        <v>0.2</v>
      </c>
      <c r="DA7" s="107">
        <v>0.3</v>
      </c>
      <c r="DB7" s="107">
        <v>0.4</v>
      </c>
      <c r="DC7" s="107">
        <v>0.5</v>
      </c>
      <c r="DD7" s="107">
        <v>0.6</v>
      </c>
      <c r="DE7" s="107">
        <v>0.7</v>
      </c>
      <c r="DF7" s="107">
        <v>0.8</v>
      </c>
      <c r="DG7" s="107">
        <v>0.9</v>
      </c>
      <c r="DH7" s="107">
        <v>1.0</v>
      </c>
      <c r="DI7" s="107">
        <v>0.1</v>
      </c>
      <c r="DJ7" s="107">
        <v>0.2</v>
      </c>
      <c r="DK7" s="107">
        <v>0.3</v>
      </c>
      <c r="DL7" s="107">
        <v>0.4</v>
      </c>
      <c r="DM7" s="107">
        <v>0.5</v>
      </c>
      <c r="DN7" s="107">
        <v>0.6</v>
      </c>
      <c r="DO7" s="107">
        <v>0.7</v>
      </c>
      <c r="DP7" s="107">
        <v>0.8</v>
      </c>
      <c r="DQ7" s="107">
        <v>0.9</v>
      </c>
      <c r="DR7" s="107">
        <v>1.0</v>
      </c>
    </row>
    <row r="8">
      <c r="A8" s="108" t="s">
        <v>11</v>
      </c>
      <c r="B8" s="109">
        <v>20.0</v>
      </c>
      <c r="C8" s="110">
        <v>24.55</v>
      </c>
      <c r="D8" s="110">
        <v>26.2</v>
      </c>
      <c r="E8" s="110">
        <v>29.2</v>
      </c>
      <c r="F8" s="110">
        <v>33.4</v>
      </c>
      <c r="G8" s="110">
        <v>35.0</v>
      </c>
      <c r="H8" s="110">
        <v>38.0</v>
      </c>
      <c r="I8" s="110">
        <v>40.0</v>
      </c>
      <c r="J8" s="110">
        <v>42.2</v>
      </c>
      <c r="K8" s="110">
        <v>45.900000000000006</v>
      </c>
      <c r="L8" s="110">
        <v>47.5</v>
      </c>
      <c r="M8" s="110">
        <f t="shared" ref="M8:V8" si="1">C8*0.25</f>
        <v>6.1375</v>
      </c>
      <c r="N8" s="110">
        <f t="shared" si="1"/>
        <v>6.55</v>
      </c>
      <c r="O8" s="110">
        <f t="shared" si="1"/>
        <v>7.3</v>
      </c>
      <c r="P8" s="110">
        <f t="shared" si="1"/>
        <v>8.35</v>
      </c>
      <c r="Q8" s="110">
        <f t="shared" si="1"/>
        <v>8.75</v>
      </c>
      <c r="R8" s="110">
        <f t="shared" si="1"/>
        <v>9.5</v>
      </c>
      <c r="S8" s="110">
        <f t="shared" si="1"/>
        <v>10</v>
      </c>
      <c r="T8" s="110">
        <f t="shared" si="1"/>
        <v>10.55</v>
      </c>
      <c r="U8" s="110">
        <f t="shared" si="1"/>
        <v>11.475</v>
      </c>
      <c r="V8" s="110">
        <f t="shared" si="1"/>
        <v>11.875</v>
      </c>
      <c r="W8" s="110">
        <f t="shared" ref="W8:AF8" si="2">C8*0.75</f>
        <v>18.4125</v>
      </c>
      <c r="X8" s="110">
        <f t="shared" si="2"/>
        <v>19.65</v>
      </c>
      <c r="Y8" s="110">
        <f t="shared" si="2"/>
        <v>21.9</v>
      </c>
      <c r="Z8" s="110">
        <f t="shared" si="2"/>
        <v>25.05</v>
      </c>
      <c r="AA8" s="110">
        <f t="shared" si="2"/>
        <v>26.25</v>
      </c>
      <c r="AB8" s="110">
        <f t="shared" si="2"/>
        <v>28.5</v>
      </c>
      <c r="AC8" s="110">
        <f t="shared" si="2"/>
        <v>30</v>
      </c>
      <c r="AD8" s="110">
        <f t="shared" si="2"/>
        <v>31.65</v>
      </c>
      <c r="AE8" s="110">
        <f t="shared" si="2"/>
        <v>34.425</v>
      </c>
      <c r="AF8" s="110">
        <f t="shared" si="2"/>
        <v>35.625</v>
      </c>
      <c r="AG8" s="11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1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1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row>
    <row r="9">
      <c r="A9" s="108" t="s">
        <v>57</v>
      </c>
      <c r="B9" s="109">
        <v>20.0</v>
      </c>
      <c r="C9" s="11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1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1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1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row>
    <row r="10">
      <c r="A10" s="108" t="s">
        <v>58</v>
      </c>
      <c r="B10" s="109">
        <v>60.0</v>
      </c>
      <c r="C10" s="11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1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1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1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row>
    <row r="11">
      <c r="A11" s="108" t="s">
        <v>59</v>
      </c>
      <c r="B11" s="109">
        <v>60.0</v>
      </c>
      <c r="C11" s="11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1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1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1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row>
    <row r="12">
      <c r="A12" s="108" t="s">
        <v>60</v>
      </c>
      <c r="B12" s="109">
        <v>30.0</v>
      </c>
      <c r="C12" s="11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1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1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1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row>
    <row r="13">
      <c r="A13" s="108" t="s">
        <v>61</v>
      </c>
      <c r="B13" s="109">
        <v>60.0</v>
      </c>
      <c r="C13" s="11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1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1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1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row>
    <row r="14">
      <c r="A14" s="108" t="s">
        <v>62</v>
      </c>
      <c r="B14" s="109">
        <v>60.0</v>
      </c>
      <c r="C14" s="11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1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1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1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row>
    <row r="15">
      <c r="A15" s="108" t="s">
        <v>63</v>
      </c>
      <c r="B15" s="109">
        <v>40.0</v>
      </c>
      <c r="C15" s="11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1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1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1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row>
    <row r="16">
      <c r="A16" s="108" t="s">
        <v>64</v>
      </c>
      <c r="B16" s="109">
        <v>50.0</v>
      </c>
      <c r="C16" s="11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1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1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1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row>
    <row r="17">
      <c r="A17" s="108" t="s">
        <v>65</v>
      </c>
      <c r="B17" s="109">
        <v>40.0</v>
      </c>
      <c r="C17" s="11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1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1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1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row>
    <row r="18">
      <c r="A18" s="108" t="s">
        <v>66</v>
      </c>
      <c r="B18" s="109">
        <v>30.0</v>
      </c>
      <c r="C18" s="11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1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1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1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row>
    <row r="19">
      <c r="A19" s="108" t="s">
        <v>67</v>
      </c>
      <c r="B19" s="109">
        <v>60.0</v>
      </c>
      <c r="C19" s="11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1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1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1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row>
    <row r="20">
      <c r="A20" s="108" t="s">
        <v>68</v>
      </c>
      <c r="B20" s="109">
        <v>50.0</v>
      </c>
      <c r="C20" s="11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1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1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1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row>
    <row r="21" ht="15.75" customHeight="1">
      <c r="A21" s="108" t="s">
        <v>69</v>
      </c>
      <c r="B21" s="109">
        <v>50.0</v>
      </c>
      <c r="C21" s="11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1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1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1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row>
    <row r="22" ht="15.75" customHeight="1">
      <c r="A22" s="108" t="s">
        <v>70</v>
      </c>
      <c r="B22" s="109">
        <v>50.0</v>
      </c>
      <c r="C22" s="11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1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1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1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row>
    <row r="23" ht="15.75" customHeight="1">
      <c r="A23" s="108" t="s">
        <v>71</v>
      </c>
      <c r="B23" s="109">
        <v>30.0</v>
      </c>
      <c r="C23" s="11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1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1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1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row>
    <row r="24" ht="15.75" customHeight="1">
      <c r="A24" s="108" t="s">
        <v>72</v>
      </c>
      <c r="B24" s="109">
        <v>50.0</v>
      </c>
      <c r="C24" s="11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1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1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1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row>
    <row r="25" ht="15.75" customHeight="1">
      <c r="A25" s="108" t="s">
        <v>73</v>
      </c>
      <c r="B25" s="109">
        <v>60.0</v>
      </c>
      <c r="C25" s="11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1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1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1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row>
    <row r="26" ht="15.75" customHeight="1">
      <c r="A26" s="108" t="s">
        <v>74</v>
      </c>
      <c r="B26" s="109">
        <v>50.0</v>
      </c>
      <c r="C26" s="11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1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1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1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row>
    <row r="27" ht="15.75" customHeight="1">
      <c r="A27" s="108" t="s">
        <v>37</v>
      </c>
      <c r="B27" s="109">
        <v>20.0</v>
      </c>
      <c r="C27" s="11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1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1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1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row>
    <row r="28" ht="15.75" customHeight="1">
      <c r="A28" s="108" t="s">
        <v>75</v>
      </c>
      <c r="B28" s="109">
        <v>50.0</v>
      </c>
      <c r="C28" s="11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1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1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1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row>
    <row r="29" ht="15.75" customHeight="1">
      <c r="A29" s="108" t="s">
        <v>76</v>
      </c>
      <c r="B29" s="109">
        <v>40.0</v>
      </c>
      <c r="C29" s="11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1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1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1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row>
    <row r="30" ht="15.75" customHeight="1">
      <c r="A30" s="108" t="s">
        <v>77</v>
      </c>
      <c r="B30" s="109">
        <v>60.0</v>
      </c>
      <c r="C30" s="11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1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1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1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row>
    <row r="31" ht="15.75" customHeight="1">
      <c r="A31" s="108" t="s">
        <v>78</v>
      </c>
      <c r="B31" s="109">
        <v>50.0</v>
      </c>
      <c r="C31" s="11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1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1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1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row>
    <row r="32" ht="15.75" customHeight="1">
      <c r="A32" s="108" t="s">
        <v>79</v>
      </c>
      <c r="B32" s="109">
        <v>50.0</v>
      </c>
      <c r="C32" s="11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1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1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1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row>
    <row r="33" ht="15.75" customHeight="1">
      <c r="A33" s="108" t="s">
        <v>80</v>
      </c>
      <c r="B33" s="109">
        <v>60.0</v>
      </c>
      <c r="C33" s="11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1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1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1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row>
    <row r="34" ht="15.75" customHeight="1">
      <c r="A34" s="108" t="s">
        <v>81</v>
      </c>
      <c r="B34" s="109">
        <v>50.0</v>
      </c>
      <c r="C34" s="11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1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1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1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row>
    <row r="35" ht="15.75" customHeight="1">
      <c r="A35" s="108" t="s">
        <v>82</v>
      </c>
      <c r="B35" s="109">
        <v>30.0</v>
      </c>
      <c r="C35" s="11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1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1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1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row>
    <row r="36" ht="15.75" customHeight="1">
      <c r="A36" s="108" t="s">
        <v>83</v>
      </c>
      <c r="B36" s="109">
        <v>24.0</v>
      </c>
      <c r="C36" s="11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1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1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1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row>
    <row r="37" ht="15.75" customHeight="1">
      <c r="A37" s="108" t="s">
        <v>84</v>
      </c>
      <c r="B37" s="109">
        <v>50.0</v>
      </c>
      <c r="C37" s="11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1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1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1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row>
    <row r="38" ht="15.75" customHeight="1">
      <c r="A38" s="108" t="s">
        <v>85</v>
      </c>
      <c r="B38" s="109">
        <v>24.0</v>
      </c>
      <c r="C38" s="11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1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1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1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row>
    <row r="39" ht="15.75" customHeight="1">
      <c r="A39" s="108" t="s">
        <v>86</v>
      </c>
      <c r="B39" s="109">
        <v>40.0</v>
      </c>
      <c r="C39" s="11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1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1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1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row>
    <row r="40" ht="15.75" customHeight="1">
      <c r="A40" s="108" t="s">
        <v>87</v>
      </c>
      <c r="B40" s="109">
        <v>50.0</v>
      </c>
      <c r="C40" s="11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1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1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1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row>
    <row r="41" ht="15.75" customHeight="1">
      <c r="A41" s="108" t="s">
        <v>88</v>
      </c>
      <c r="B41" s="109">
        <v>40.0</v>
      </c>
      <c r="C41" s="11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1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1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1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row>
    <row r="42" ht="15.75" customHeight="1">
      <c r="A42" s="108" t="s">
        <v>89</v>
      </c>
      <c r="B42" s="109">
        <v>24.0</v>
      </c>
      <c r="C42" s="11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1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1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1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row>
    <row r="43" ht="15.75" customHeight="1">
      <c r="A43" s="108" t="s">
        <v>90</v>
      </c>
      <c r="B43" s="109">
        <v>60.0</v>
      </c>
      <c r="C43" s="11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1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1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1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row>
    <row r="44" ht="15.75" customHeight="1">
      <c r="A44" s="108" t="s">
        <v>91</v>
      </c>
      <c r="B44" s="109">
        <v>30.0</v>
      </c>
      <c r="C44" s="11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1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1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1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row>
    <row r="45" ht="15.75" customHeight="1">
      <c r="A45" s="108" t="s">
        <v>92</v>
      </c>
      <c r="B45" s="109">
        <v>20.0</v>
      </c>
      <c r="C45" s="11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1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1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1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row>
    <row r="46" ht="15.75" customHeight="1">
      <c r="A46" s="108" t="s">
        <v>38</v>
      </c>
      <c r="B46" s="109">
        <v>16.0</v>
      </c>
      <c r="C46" s="11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1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1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1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row>
    <row r="47" ht="15.75" customHeight="1">
      <c r="A47" s="108" t="s">
        <v>93</v>
      </c>
      <c r="B47" s="109">
        <v>40.0</v>
      </c>
      <c r="C47" s="11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1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1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1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row>
    <row r="48" ht="15.75" customHeight="1">
      <c r="A48" s="108" t="s">
        <v>94</v>
      </c>
      <c r="B48" s="109">
        <v>24.0</v>
      </c>
      <c r="C48" s="11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1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1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1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row>
    <row r="49" ht="15.75" customHeight="1">
      <c r="A49" s="108" t="s">
        <v>95</v>
      </c>
      <c r="B49" s="109">
        <v>20.0</v>
      </c>
      <c r="C49" s="11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1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1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101"/>
      <c r="CN49" s="101"/>
      <c r="CO49" s="11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row>
    <row r="50" ht="15.75" customHeight="1">
      <c r="A50" s="108" t="s">
        <v>96</v>
      </c>
      <c r="B50" s="109">
        <v>24.0</v>
      </c>
      <c r="C50" s="11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1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1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1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row>
    <row r="51" ht="15.75" customHeight="1">
      <c r="A51" s="108" t="s">
        <v>97</v>
      </c>
      <c r="B51" s="109">
        <v>20.0</v>
      </c>
      <c r="C51" s="11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1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1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1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row>
    <row r="52" ht="15.75" customHeight="1">
      <c r="A52" s="108" t="s">
        <v>98</v>
      </c>
      <c r="B52" s="109">
        <v>30.0</v>
      </c>
      <c r="C52" s="11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1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1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1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row>
    <row r="53" ht="15.75" customHeight="1">
      <c r="A53" s="108" t="s">
        <v>99</v>
      </c>
      <c r="B53" s="109">
        <v>40.0</v>
      </c>
      <c r="C53" s="11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1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1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1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row>
    <row r="54" ht="15.75" customHeight="1">
      <c r="A54" s="108" t="s">
        <v>100</v>
      </c>
      <c r="B54" s="109">
        <v>60.0</v>
      </c>
      <c r="C54" s="11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1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1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1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row>
    <row r="55" ht="15.75" customHeight="1">
      <c r="A55" s="108" t="s">
        <v>101</v>
      </c>
      <c r="B55" s="109">
        <v>60.0</v>
      </c>
      <c r="C55" s="11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1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11"/>
      <c r="BL55" s="101"/>
      <c r="BM55" s="101"/>
      <c r="BN55" s="101"/>
      <c r="BO55" s="101"/>
      <c r="BP55" s="101"/>
      <c r="BQ55" s="101"/>
      <c r="BR55" s="101"/>
      <c r="BS55" s="101"/>
      <c r="BT55" s="101"/>
      <c r="BU55" s="101"/>
      <c r="BV55" s="101"/>
      <c r="BW55" s="101"/>
      <c r="BX55" s="101"/>
      <c r="BY55" s="101"/>
      <c r="BZ55" s="101"/>
      <c r="CA55" s="101"/>
      <c r="CB55" s="101"/>
      <c r="CC55" s="101"/>
      <c r="CD55" s="101"/>
      <c r="CE55" s="101"/>
      <c r="CF55" s="101"/>
      <c r="CG55" s="101"/>
      <c r="CH55" s="101"/>
      <c r="CI55" s="101"/>
      <c r="CJ55" s="101"/>
      <c r="CK55" s="101"/>
      <c r="CL55" s="101"/>
      <c r="CM55" s="101"/>
      <c r="CN55" s="101"/>
      <c r="CO55" s="11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row>
    <row r="56" ht="15.75" customHeight="1">
      <c r="A56" s="108" t="s">
        <v>102</v>
      </c>
      <c r="B56" s="109">
        <v>30.0</v>
      </c>
      <c r="C56" s="11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1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1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c r="CM56" s="101"/>
      <c r="CN56" s="101"/>
      <c r="CO56" s="11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row>
    <row r="57" ht="15.75" customHeight="1">
      <c r="A57" s="108" t="s">
        <v>103</v>
      </c>
      <c r="B57" s="109">
        <v>40.0</v>
      </c>
      <c r="C57" s="11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1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1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1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row>
    <row r="58" ht="15.75" customHeight="1">
      <c r="A58" s="108" t="s">
        <v>104</v>
      </c>
      <c r="B58" s="109">
        <v>40.0</v>
      </c>
      <c r="C58" s="11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1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1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1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row>
    <row r="59" ht="15.75" customHeight="1">
      <c r="A59" s="108" t="s">
        <v>105</v>
      </c>
      <c r="B59" s="109">
        <v>50.0</v>
      </c>
      <c r="C59" s="11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1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1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1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row>
    <row r="60" ht="15.75" customHeight="1">
      <c r="A60" s="108" t="s">
        <v>106</v>
      </c>
      <c r="B60" s="109">
        <v>60.0</v>
      </c>
      <c r="C60" s="11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1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1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1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row>
    <row r="61" ht="15.75" customHeight="1">
      <c r="A61" s="108" t="s">
        <v>107</v>
      </c>
      <c r="B61" s="109">
        <v>50.0</v>
      </c>
      <c r="C61" s="11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1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1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1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row>
    <row r="62" ht="15.75" customHeight="1">
      <c r="A62" s="108" t="s">
        <v>108</v>
      </c>
      <c r="B62" s="109">
        <v>50.0</v>
      </c>
      <c r="C62" s="11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1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1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1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row>
    <row r="63" ht="15.75" customHeight="1">
      <c r="A63" s="108" t="s">
        <v>109</v>
      </c>
      <c r="B63" s="109">
        <v>60.0</v>
      </c>
      <c r="C63" s="11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1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1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1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row>
    <row r="64" ht="15.75" customHeight="1">
      <c r="A64" s="108" t="s">
        <v>110</v>
      </c>
      <c r="B64" s="109">
        <v>40.0</v>
      </c>
      <c r="C64" s="11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1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1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1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row>
    <row r="65" ht="15.75" customHeight="1">
      <c r="A65" s="108" t="s">
        <v>111</v>
      </c>
      <c r="B65" s="109">
        <v>24.0</v>
      </c>
      <c r="C65" s="11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1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11"/>
      <c r="BL65" s="101"/>
      <c r="BM65" s="101"/>
      <c r="BN65" s="101"/>
      <c r="BO65" s="101"/>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1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row>
    <row r="66" ht="15.75" customHeight="1">
      <c r="A66" s="108" t="s">
        <v>112</v>
      </c>
      <c r="B66" s="109">
        <v>50.0</v>
      </c>
      <c r="C66" s="11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1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1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1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row>
    <row r="67" ht="15.75" customHeight="1">
      <c r="A67" s="92"/>
      <c r="B67" s="11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2"/>
      <c r="DA67" s="92"/>
      <c r="DB67" s="92"/>
      <c r="DC67" s="92"/>
      <c r="DD67" s="92"/>
      <c r="DE67" s="92"/>
      <c r="DF67" s="92"/>
      <c r="DG67" s="92"/>
      <c r="DH67" s="92"/>
      <c r="DI67" s="92"/>
      <c r="DJ67" s="92"/>
      <c r="DK67" s="92"/>
      <c r="DL67" s="92"/>
      <c r="DM67" s="92"/>
      <c r="DN67" s="92"/>
      <c r="DO67" s="92"/>
      <c r="DP67" s="92"/>
      <c r="DQ67" s="92"/>
      <c r="DR67" s="92"/>
    </row>
    <row r="68" ht="15.75" customHeight="1">
      <c r="A68" s="92"/>
      <c r="B68" s="11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2"/>
      <c r="DE68" s="92"/>
      <c r="DF68" s="92"/>
      <c r="DG68" s="92"/>
      <c r="DH68" s="92"/>
      <c r="DI68" s="92"/>
      <c r="DJ68" s="92"/>
      <c r="DK68" s="92"/>
      <c r="DL68" s="92"/>
      <c r="DM68" s="92"/>
      <c r="DN68" s="92"/>
      <c r="DO68" s="92"/>
      <c r="DP68" s="92"/>
      <c r="DQ68" s="92"/>
      <c r="DR68" s="92"/>
    </row>
    <row r="69" ht="15.75" customHeight="1">
      <c r="A69" s="92"/>
      <c r="B69" s="11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2"/>
      <c r="CD69" s="92"/>
      <c r="CE69" s="92"/>
      <c r="CF69" s="92"/>
      <c r="CG69" s="92"/>
      <c r="CH69" s="92"/>
      <c r="CI69" s="92"/>
      <c r="CJ69" s="92"/>
      <c r="CK69" s="92"/>
      <c r="CL69" s="92"/>
      <c r="CM69" s="92"/>
      <c r="CN69" s="92"/>
      <c r="CO69" s="92"/>
      <c r="CP69" s="92"/>
      <c r="CQ69" s="92"/>
      <c r="CR69" s="92"/>
      <c r="CS69" s="92"/>
      <c r="CT69" s="92"/>
      <c r="CU69" s="92"/>
      <c r="CV69" s="92"/>
      <c r="CW69" s="92"/>
      <c r="CX69" s="92"/>
      <c r="CY69" s="92"/>
      <c r="CZ69" s="92"/>
      <c r="DA69" s="92"/>
      <c r="DB69" s="92"/>
      <c r="DC69" s="92"/>
      <c r="DD69" s="92"/>
      <c r="DE69" s="92"/>
      <c r="DF69" s="92"/>
      <c r="DG69" s="92"/>
      <c r="DH69" s="92"/>
      <c r="DI69" s="92"/>
      <c r="DJ69" s="92"/>
      <c r="DK69" s="92"/>
      <c r="DL69" s="92"/>
      <c r="DM69" s="92"/>
      <c r="DN69" s="92"/>
      <c r="DO69" s="92"/>
      <c r="DP69" s="92"/>
      <c r="DQ69" s="92"/>
      <c r="DR69" s="92"/>
    </row>
    <row r="70" ht="15.75" customHeight="1">
      <c r="A70" s="92"/>
      <c r="B70" s="11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2"/>
      <c r="CD70" s="92"/>
      <c r="CE70" s="92"/>
      <c r="CF70" s="92"/>
      <c r="CG70" s="92"/>
      <c r="CH70" s="92"/>
      <c r="CI70" s="92"/>
      <c r="CJ70" s="92"/>
      <c r="CK70" s="92"/>
      <c r="CL70" s="92"/>
      <c r="CM70" s="92"/>
      <c r="CN70" s="92"/>
      <c r="CO70" s="92"/>
      <c r="CP70" s="92"/>
      <c r="CQ70" s="92"/>
      <c r="CR70" s="92"/>
      <c r="CS70" s="92"/>
      <c r="CT70" s="92"/>
      <c r="CU70" s="92"/>
      <c r="CV70" s="92"/>
      <c r="CW70" s="92"/>
      <c r="CX70" s="92"/>
      <c r="CY70" s="92"/>
      <c r="CZ70" s="92"/>
      <c r="DA70" s="92"/>
      <c r="DB70" s="92"/>
      <c r="DC70" s="92"/>
      <c r="DD70" s="92"/>
      <c r="DE70" s="92"/>
      <c r="DF70" s="92"/>
      <c r="DG70" s="92"/>
      <c r="DH70" s="92"/>
      <c r="DI70" s="92"/>
      <c r="DJ70" s="92"/>
      <c r="DK70" s="92"/>
      <c r="DL70" s="92"/>
      <c r="DM70" s="92"/>
      <c r="DN70" s="92"/>
      <c r="DO70" s="92"/>
      <c r="DP70" s="92"/>
      <c r="DQ70" s="92"/>
      <c r="DR70" s="92"/>
    </row>
    <row r="71" ht="15.75" customHeight="1">
      <c r="A71" s="92"/>
      <c r="B71" s="11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2"/>
      <c r="CD71" s="92"/>
      <c r="CE71" s="92"/>
      <c r="CF71" s="92"/>
      <c r="CG71" s="92"/>
      <c r="CH71" s="92"/>
      <c r="CI71" s="92"/>
      <c r="CJ71" s="92"/>
      <c r="CK71" s="92"/>
      <c r="CL71" s="92"/>
      <c r="CM71" s="92"/>
      <c r="CN71" s="92"/>
      <c r="CO71" s="92"/>
      <c r="CP71" s="92"/>
      <c r="CQ71" s="92"/>
      <c r="CR71" s="92"/>
      <c r="CS71" s="92"/>
      <c r="CT71" s="92"/>
      <c r="CU71" s="92"/>
      <c r="CV71" s="92"/>
      <c r="CW71" s="92"/>
      <c r="CX71" s="92"/>
      <c r="CY71" s="92"/>
      <c r="CZ71" s="92"/>
      <c r="DA71" s="92"/>
      <c r="DB71" s="92"/>
      <c r="DC71" s="92"/>
      <c r="DD71" s="92"/>
      <c r="DE71" s="92"/>
      <c r="DF71" s="92"/>
      <c r="DG71" s="92"/>
      <c r="DH71" s="92"/>
      <c r="DI71" s="92"/>
      <c r="DJ71" s="92"/>
      <c r="DK71" s="92"/>
      <c r="DL71" s="92"/>
      <c r="DM71" s="92"/>
      <c r="DN71" s="92"/>
      <c r="DO71" s="92"/>
      <c r="DP71" s="92"/>
      <c r="DQ71" s="92"/>
      <c r="DR71" s="92"/>
    </row>
    <row r="72" ht="15.75" customHeight="1">
      <c r="A72" s="92"/>
      <c r="B72" s="11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92"/>
    </row>
    <row r="73" ht="15.75" customHeight="1">
      <c r="A73" s="92"/>
      <c r="B73" s="11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92"/>
      <c r="DB73" s="92"/>
      <c r="DC73" s="92"/>
      <c r="DD73" s="92"/>
      <c r="DE73" s="92"/>
      <c r="DF73" s="92"/>
      <c r="DG73" s="92"/>
      <c r="DH73" s="92"/>
      <c r="DI73" s="92"/>
      <c r="DJ73" s="92"/>
      <c r="DK73" s="92"/>
      <c r="DL73" s="92"/>
      <c r="DM73" s="92"/>
      <c r="DN73" s="92"/>
      <c r="DO73" s="92"/>
      <c r="DP73" s="92"/>
      <c r="DQ73" s="92"/>
      <c r="DR73" s="92"/>
    </row>
    <row r="74" ht="15.75" customHeight="1">
      <c r="A74" s="92"/>
      <c r="B74" s="11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92"/>
      <c r="DC74" s="92"/>
      <c r="DD74" s="92"/>
      <c r="DE74" s="92"/>
      <c r="DF74" s="92"/>
      <c r="DG74" s="92"/>
      <c r="DH74" s="92"/>
      <c r="DI74" s="92"/>
      <c r="DJ74" s="92"/>
      <c r="DK74" s="92"/>
      <c r="DL74" s="92"/>
      <c r="DM74" s="92"/>
      <c r="DN74" s="92"/>
      <c r="DO74" s="92"/>
      <c r="DP74" s="92"/>
      <c r="DQ74" s="92"/>
      <c r="DR74" s="92"/>
    </row>
    <row r="75" ht="15.75" customHeight="1">
      <c r="A75" s="92"/>
      <c r="B75" s="11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2"/>
      <c r="CD75" s="92"/>
      <c r="CE75" s="92"/>
      <c r="CF75" s="92"/>
      <c r="CG75" s="92"/>
      <c r="CH75" s="92"/>
      <c r="CI75" s="92"/>
      <c r="CJ75" s="92"/>
      <c r="CK75" s="92"/>
      <c r="CL75" s="92"/>
      <c r="CM75" s="92"/>
      <c r="CN75" s="92"/>
      <c r="CO75" s="92"/>
      <c r="CP75" s="92"/>
      <c r="CQ75" s="92"/>
      <c r="CR75" s="92"/>
      <c r="CS75" s="92"/>
      <c r="CT75" s="92"/>
      <c r="CU75" s="92"/>
      <c r="CV75" s="92"/>
      <c r="CW75" s="92"/>
      <c r="CX75" s="92"/>
      <c r="CY75" s="92"/>
      <c r="CZ75" s="92"/>
      <c r="DA75" s="92"/>
      <c r="DB75" s="92"/>
      <c r="DC75" s="92"/>
      <c r="DD75" s="92"/>
      <c r="DE75" s="92"/>
      <c r="DF75" s="92"/>
      <c r="DG75" s="92"/>
      <c r="DH75" s="92"/>
      <c r="DI75" s="92"/>
      <c r="DJ75" s="92"/>
      <c r="DK75" s="92"/>
      <c r="DL75" s="92"/>
      <c r="DM75" s="92"/>
      <c r="DN75" s="92"/>
      <c r="DO75" s="92"/>
      <c r="DP75" s="92"/>
      <c r="DQ75" s="92"/>
      <c r="DR75" s="92"/>
    </row>
    <row r="76" ht="15.75" customHeight="1">
      <c r="A76" s="92"/>
      <c r="B76" s="11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2"/>
      <c r="CD76" s="92"/>
      <c r="CE76" s="92"/>
      <c r="CF76" s="92"/>
      <c r="CG76" s="92"/>
      <c r="CH76" s="92"/>
      <c r="CI76" s="92"/>
      <c r="CJ76" s="92"/>
      <c r="CK76" s="92"/>
      <c r="CL76" s="92"/>
      <c r="CM76" s="92"/>
      <c r="CN76" s="92"/>
      <c r="CO76" s="92"/>
      <c r="CP76" s="92"/>
      <c r="CQ76" s="92"/>
      <c r="CR76" s="92"/>
      <c r="CS76" s="92"/>
      <c r="CT76" s="92"/>
      <c r="CU76" s="92"/>
      <c r="CV76" s="92"/>
      <c r="CW76" s="92"/>
      <c r="CX76" s="92"/>
      <c r="CY76" s="92"/>
      <c r="CZ76" s="92"/>
      <c r="DA76" s="92"/>
      <c r="DB76" s="92"/>
      <c r="DC76" s="92"/>
      <c r="DD76" s="92"/>
      <c r="DE76" s="92"/>
      <c r="DF76" s="92"/>
      <c r="DG76" s="92"/>
      <c r="DH76" s="92"/>
      <c r="DI76" s="92"/>
      <c r="DJ76" s="92"/>
      <c r="DK76" s="92"/>
      <c r="DL76" s="92"/>
      <c r="DM76" s="92"/>
      <c r="DN76" s="92"/>
      <c r="DO76" s="92"/>
      <c r="DP76" s="92"/>
      <c r="DQ76" s="92"/>
      <c r="DR76" s="92"/>
    </row>
    <row r="77" ht="15.75" customHeight="1">
      <c r="A77" s="92"/>
      <c r="B77" s="11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2"/>
      <c r="CD77" s="92"/>
      <c r="CE77" s="92"/>
      <c r="CF77" s="92"/>
      <c r="CG77" s="92"/>
      <c r="CH77" s="92"/>
      <c r="CI77" s="92"/>
      <c r="CJ77" s="92"/>
      <c r="CK77" s="92"/>
      <c r="CL77" s="92"/>
      <c r="CM77" s="92"/>
      <c r="CN77" s="92"/>
      <c r="CO77" s="92"/>
      <c r="CP77" s="92"/>
      <c r="CQ77" s="92"/>
      <c r="CR77" s="92"/>
      <c r="CS77" s="92"/>
      <c r="CT77" s="92"/>
      <c r="CU77" s="92"/>
      <c r="CV77" s="92"/>
      <c r="CW77" s="92"/>
      <c r="CX77" s="92"/>
      <c r="CY77" s="92"/>
      <c r="CZ77" s="92"/>
      <c r="DA77" s="92"/>
      <c r="DB77" s="92"/>
      <c r="DC77" s="92"/>
      <c r="DD77" s="92"/>
      <c r="DE77" s="92"/>
      <c r="DF77" s="92"/>
      <c r="DG77" s="92"/>
      <c r="DH77" s="92"/>
      <c r="DI77" s="92"/>
      <c r="DJ77" s="92"/>
      <c r="DK77" s="92"/>
      <c r="DL77" s="92"/>
      <c r="DM77" s="92"/>
      <c r="DN77" s="92"/>
      <c r="DO77" s="92"/>
      <c r="DP77" s="92"/>
      <c r="DQ77" s="92"/>
      <c r="DR77" s="92"/>
    </row>
    <row r="78" ht="15.75" customHeight="1">
      <c r="A78" s="92"/>
      <c r="B78" s="11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2"/>
      <c r="CD78" s="92"/>
      <c r="CE78" s="92"/>
      <c r="CF78" s="92"/>
      <c r="CG78" s="92"/>
      <c r="CH78" s="92"/>
      <c r="CI78" s="92"/>
      <c r="CJ78" s="92"/>
      <c r="CK78" s="92"/>
      <c r="CL78" s="92"/>
      <c r="CM78" s="92"/>
      <c r="CN78" s="92"/>
      <c r="CO78" s="92"/>
      <c r="CP78" s="92"/>
      <c r="CQ78" s="92"/>
      <c r="CR78" s="92"/>
      <c r="CS78" s="92"/>
      <c r="CT78" s="92"/>
      <c r="CU78" s="92"/>
      <c r="CV78" s="92"/>
      <c r="CW78" s="92"/>
      <c r="CX78" s="92"/>
      <c r="CY78" s="92"/>
      <c r="CZ78" s="92"/>
      <c r="DA78" s="92"/>
      <c r="DB78" s="92"/>
      <c r="DC78" s="92"/>
      <c r="DD78" s="92"/>
      <c r="DE78" s="92"/>
      <c r="DF78" s="92"/>
      <c r="DG78" s="92"/>
      <c r="DH78" s="92"/>
      <c r="DI78" s="92"/>
      <c r="DJ78" s="92"/>
      <c r="DK78" s="92"/>
      <c r="DL78" s="92"/>
      <c r="DM78" s="92"/>
      <c r="DN78" s="92"/>
      <c r="DO78" s="92"/>
      <c r="DP78" s="92"/>
      <c r="DQ78" s="92"/>
      <c r="DR78" s="92"/>
    </row>
    <row r="79" ht="15.75" customHeight="1">
      <c r="A79" s="92"/>
      <c r="B79" s="11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2"/>
      <c r="CD79" s="92"/>
      <c r="CE79" s="92"/>
      <c r="CF79" s="92"/>
      <c r="CG79" s="92"/>
      <c r="CH79" s="92"/>
      <c r="CI79" s="92"/>
      <c r="CJ79" s="92"/>
      <c r="CK79" s="92"/>
      <c r="CL79" s="92"/>
      <c r="CM79" s="92"/>
      <c r="CN79" s="92"/>
      <c r="CO79" s="92"/>
      <c r="CP79" s="92"/>
      <c r="CQ79" s="92"/>
      <c r="CR79" s="92"/>
      <c r="CS79" s="92"/>
      <c r="CT79" s="92"/>
      <c r="CU79" s="92"/>
      <c r="CV79" s="92"/>
      <c r="CW79" s="92"/>
      <c r="CX79" s="92"/>
      <c r="CY79" s="92"/>
      <c r="CZ79" s="92"/>
      <c r="DA79" s="92"/>
      <c r="DB79" s="92"/>
      <c r="DC79" s="92"/>
      <c r="DD79" s="92"/>
      <c r="DE79" s="92"/>
      <c r="DF79" s="92"/>
      <c r="DG79" s="92"/>
      <c r="DH79" s="92"/>
      <c r="DI79" s="92"/>
      <c r="DJ79" s="92"/>
      <c r="DK79" s="92"/>
      <c r="DL79" s="92"/>
      <c r="DM79" s="92"/>
      <c r="DN79" s="92"/>
      <c r="DO79" s="92"/>
      <c r="DP79" s="92"/>
      <c r="DQ79" s="92"/>
      <c r="DR79" s="92"/>
    </row>
    <row r="80" ht="15.75" customHeight="1">
      <c r="A80" s="92"/>
      <c r="B80" s="11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2"/>
      <c r="CD80" s="92"/>
      <c r="CE80" s="92"/>
      <c r="CF80" s="92"/>
      <c r="CG80" s="92"/>
      <c r="CH80" s="92"/>
      <c r="CI80" s="92"/>
      <c r="CJ80" s="92"/>
      <c r="CK80" s="92"/>
      <c r="CL80" s="92"/>
      <c r="CM80" s="92"/>
      <c r="CN80" s="92"/>
      <c r="CO80" s="92"/>
      <c r="CP80" s="92"/>
      <c r="CQ80" s="92"/>
      <c r="CR80" s="92"/>
      <c r="CS80" s="92"/>
      <c r="CT80" s="92"/>
      <c r="CU80" s="92"/>
      <c r="CV80" s="92"/>
      <c r="CW80" s="92"/>
      <c r="CX80" s="92"/>
      <c r="CY80" s="92"/>
      <c r="CZ80" s="92"/>
      <c r="DA80" s="92"/>
      <c r="DB80" s="92"/>
      <c r="DC80" s="92"/>
      <c r="DD80" s="92"/>
      <c r="DE80" s="92"/>
      <c r="DF80" s="92"/>
      <c r="DG80" s="92"/>
      <c r="DH80" s="92"/>
      <c r="DI80" s="92"/>
      <c r="DJ80" s="92"/>
      <c r="DK80" s="92"/>
      <c r="DL80" s="92"/>
      <c r="DM80" s="92"/>
      <c r="DN80" s="92"/>
      <c r="DO80" s="92"/>
      <c r="DP80" s="92"/>
      <c r="DQ80" s="92"/>
      <c r="DR80" s="92"/>
    </row>
    <row r="81" ht="15.75" customHeight="1">
      <c r="A81" s="92"/>
      <c r="B81" s="112"/>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2"/>
      <c r="CD81" s="92"/>
      <c r="CE81" s="92"/>
      <c r="CF81" s="92"/>
      <c r="CG81" s="92"/>
      <c r="CH81" s="92"/>
      <c r="CI81" s="92"/>
      <c r="CJ81" s="92"/>
      <c r="CK81" s="92"/>
      <c r="CL81" s="92"/>
      <c r="CM81" s="92"/>
      <c r="CN81" s="92"/>
      <c r="CO81" s="92"/>
      <c r="CP81" s="92"/>
      <c r="CQ81" s="92"/>
      <c r="CR81" s="92"/>
      <c r="CS81" s="92"/>
      <c r="CT81" s="92"/>
      <c r="CU81" s="92"/>
      <c r="CV81" s="92"/>
      <c r="CW81" s="92"/>
      <c r="CX81" s="92"/>
      <c r="CY81" s="92"/>
      <c r="CZ81" s="92"/>
      <c r="DA81" s="92"/>
      <c r="DB81" s="92"/>
      <c r="DC81" s="92"/>
      <c r="DD81" s="92"/>
      <c r="DE81" s="92"/>
      <c r="DF81" s="92"/>
      <c r="DG81" s="92"/>
      <c r="DH81" s="92"/>
      <c r="DI81" s="92"/>
      <c r="DJ81" s="92"/>
      <c r="DK81" s="92"/>
      <c r="DL81" s="92"/>
      <c r="DM81" s="92"/>
      <c r="DN81" s="92"/>
      <c r="DO81" s="92"/>
      <c r="DP81" s="92"/>
      <c r="DQ81" s="92"/>
      <c r="DR81" s="92"/>
    </row>
    <row r="82" ht="15.75" customHeight="1">
      <c r="A82" s="92"/>
      <c r="B82" s="11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2"/>
      <c r="DE82" s="92"/>
      <c r="DF82" s="92"/>
      <c r="DG82" s="92"/>
      <c r="DH82" s="92"/>
      <c r="DI82" s="92"/>
      <c r="DJ82" s="92"/>
      <c r="DK82" s="92"/>
      <c r="DL82" s="92"/>
      <c r="DM82" s="92"/>
      <c r="DN82" s="92"/>
      <c r="DO82" s="92"/>
      <c r="DP82" s="92"/>
      <c r="DQ82" s="92"/>
      <c r="DR82" s="92"/>
    </row>
    <row r="83" ht="15.75" customHeight="1">
      <c r="A83" s="92"/>
      <c r="B83" s="11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c r="DI83" s="92"/>
      <c r="DJ83" s="92"/>
      <c r="DK83" s="92"/>
      <c r="DL83" s="92"/>
      <c r="DM83" s="92"/>
      <c r="DN83" s="92"/>
      <c r="DO83" s="92"/>
      <c r="DP83" s="92"/>
      <c r="DQ83" s="92"/>
      <c r="DR83" s="92"/>
    </row>
    <row r="84" ht="15.75" customHeight="1">
      <c r="A84" s="92"/>
      <c r="B84" s="11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2"/>
      <c r="CD84" s="92"/>
      <c r="CE84" s="92"/>
      <c r="CF84" s="92"/>
      <c r="CG84" s="92"/>
      <c r="CH84" s="92"/>
      <c r="CI84" s="92"/>
      <c r="CJ84" s="92"/>
      <c r="CK84" s="92"/>
      <c r="CL84" s="92"/>
      <c r="CM84" s="92"/>
      <c r="CN84" s="92"/>
      <c r="CO84" s="92"/>
      <c r="CP84" s="92"/>
      <c r="CQ84" s="92"/>
      <c r="CR84" s="92"/>
      <c r="CS84" s="92"/>
      <c r="CT84" s="92"/>
      <c r="CU84" s="92"/>
      <c r="CV84" s="92"/>
      <c r="CW84" s="92"/>
      <c r="CX84" s="92"/>
      <c r="CY84" s="92"/>
      <c r="CZ84" s="92"/>
      <c r="DA84" s="92"/>
      <c r="DB84" s="92"/>
      <c r="DC84" s="92"/>
      <c r="DD84" s="92"/>
      <c r="DE84" s="92"/>
      <c r="DF84" s="92"/>
      <c r="DG84" s="92"/>
      <c r="DH84" s="92"/>
      <c r="DI84" s="92"/>
      <c r="DJ84" s="92"/>
      <c r="DK84" s="92"/>
      <c r="DL84" s="92"/>
      <c r="DM84" s="92"/>
      <c r="DN84" s="92"/>
      <c r="DO84" s="92"/>
      <c r="DP84" s="92"/>
      <c r="DQ84" s="92"/>
      <c r="DR84" s="92"/>
    </row>
    <row r="85" ht="15.75" customHeight="1">
      <c r="A85" s="92"/>
      <c r="B85" s="11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2"/>
      <c r="CD85" s="92"/>
      <c r="CE85" s="92"/>
      <c r="CF85" s="92"/>
      <c r="CG85" s="92"/>
      <c r="CH85" s="92"/>
      <c r="CI85" s="92"/>
      <c r="CJ85" s="92"/>
      <c r="CK85" s="92"/>
      <c r="CL85" s="92"/>
      <c r="CM85" s="92"/>
      <c r="CN85" s="92"/>
      <c r="CO85" s="92"/>
      <c r="CP85" s="92"/>
      <c r="CQ85" s="92"/>
      <c r="CR85" s="92"/>
      <c r="CS85" s="92"/>
      <c r="CT85" s="92"/>
      <c r="CU85" s="92"/>
      <c r="CV85" s="92"/>
      <c r="CW85" s="92"/>
      <c r="CX85" s="92"/>
      <c r="CY85" s="92"/>
      <c r="CZ85" s="92"/>
      <c r="DA85" s="92"/>
      <c r="DB85" s="92"/>
      <c r="DC85" s="92"/>
      <c r="DD85" s="92"/>
      <c r="DE85" s="92"/>
      <c r="DF85" s="92"/>
      <c r="DG85" s="92"/>
      <c r="DH85" s="92"/>
      <c r="DI85" s="92"/>
      <c r="DJ85" s="92"/>
      <c r="DK85" s="92"/>
      <c r="DL85" s="92"/>
      <c r="DM85" s="92"/>
      <c r="DN85" s="92"/>
      <c r="DO85" s="92"/>
      <c r="DP85" s="92"/>
      <c r="DQ85" s="92"/>
      <c r="DR85" s="92"/>
    </row>
    <row r="86" ht="15.75" customHeight="1">
      <c r="A86" s="92"/>
      <c r="B86" s="11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2"/>
      <c r="CD86" s="92"/>
      <c r="CE86" s="92"/>
      <c r="CF86" s="92"/>
      <c r="CG86" s="92"/>
      <c r="CH86" s="92"/>
      <c r="CI86" s="92"/>
      <c r="CJ86" s="92"/>
      <c r="CK86" s="92"/>
      <c r="CL86" s="92"/>
      <c r="CM86" s="92"/>
      <c r="CN86" s="92"/>
      <c r="CO86" s="92"/>
      <c r="CP86" s="92"/>
      <c r="CQ86" s="92"/>
      <c r="CR86" s="92"/>
      <c r="CS86" s="92"/>
      <c r="CT86" s="92"/>
      <c r="CU86" s="92"/>
      <c r="CV86" s="92"/>
      <c r="CW86" s="92"/>
      <c r="CX86" s="92"/>
      <c r="CY86" s="92"/>
      <c r="CZ86" s="92"/>
      <c r="DA86" s="92"/>
      <c r="DB86" s="92"/>
      <c r="DC86" s="92"/>
      <c r="DD86" s="92"/>
      <c r="DE86" s="92"/>
      <c r="DF86" s="92"/>
      <c r="DG86" s="92"/>
      <c r="DH86" s="92"/>
      <c r="DI86" s="92"/>
      <c r="DJ86" s="92"/>
      <c r="DK86" s="92"/>
      <c r="DL86" s="92"/>
      <c r="DM86" s="92"/>
      <c r="DN86" s="92"/>
      <c r="DO86" s="92"/>
      <c r="DP86" s="92"/>
      <c r="DQ86" s="92"/>
      <c r="DR86" s="92"/>
    </row>
    <row r="87" ht="15.75" customHeight="1">
      <c r="A87" s="92"/>
      <c r="B87" s="112"/>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2"/>
      <c r="CD87" s="92"/>
      <c r="CE87" s="92"/>
      <c r="CF87" s="92"/>
      <c r="CG87" s="92"/>
      <c r="CH87" s="92"/>
      <c r="CI87" s="92"/>
      <c r="CJ87" s="92"/>
      <c r="CK87" s="92"/>
      <c r="CL87" s="92"/>
      <c r="CM87" s="92"/>
      <c r="CN87" s="92"/>
      <c r="CO87" s="92"/>
      <c r="CP87" s="92"/>
      <c r="CQ87" s="92"/>
      <c r="CR87" s="92"/>
      <c r="CS87" s="92"/>
      <c r="CT87" s="92"/>
      <c r="CU87" s="92"/>
      <c r="CV87" s="92"/>
      <c r="CW87" s="92"/>
      <c r="CX87" s="92"/>
      <c r="CY87" s="92"/>
      <c r="CZ87" s="92"/>
      <c r="DA87" s="92"/>
      <c r="DB87" s="92"/>
      <c r="DC87" s="92"/>
      <c r="DD87" s="92"/>
      <c r="DE87" s="92"/>
      <c r="DF87" s="92"/>
      <c r="DG87" s="92"/>
      <c r="DH87" s="92"/>
      <c r="DI87" s="92"/>
      <c r="DJ87" s="92"/>
      <c r="DK87" s="92"/>
      <c r="DL87" s="92"/>
      <c r="DM87" s="92"/>
      <c r="DN87" s="92"/>
      <c r="DO87" s="92"/>
      <c r="DP87" s="92"/>
      <c r="DQ87" s="92"/>
      <c r="DR87" s="92"/>
    </row>
    <row r="88" ht="15.75" customHeight="1">
      <c r="A88" s="92"/>
      <c r="B88" s="11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92"/>
      <c r="DC88" s="92"/>
      <c r="DD88" s="92"/>
      <c r="DE88" s="92"/>
      <c r="DF88" s="92"/>
      <c r="DG88" s="92"/>
      <c r="DH88" s="92"/>
      <c r="DI88" s="92"/>
      <c r="DJ88" s="92"/>
      <c r="DK88" s="92"/>
      <c r="DL88" s="92"/>
      <c r="DM88" s="92"/>
      <c r="DN88" s="92"/>
      <c r="DO88" s="92"/>
      <c r="DP88" s="92"/>
      <c r="DQ88" s="92"/>
      <c r="DR88" s="92"/>
    </row>
    <row r="89" ht="15.75" customHeight="1">
      <c r="A89" s="92"/>
      <c r="B89" s="112"/>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2"/>
      <c r="CD89" s="92"/>
      <c r="CE89" s="92"/>
      <c r="CF89" s="92"/>
      <c r="CG89" s="92"/>
      <c r="CH89" s="92"/>
      <c r="CI89" s="92"/>
      <c r="CJ89" s="92"/>
      <c r="CK89" s="92"/>
      <c r="CL89" s="92"/>
      <c r="CM89" s="92"/>
      <c r="CN89" s="92"/>
      <c r="CO89" s="92"/>
      <c r="CP89" s="92"/>
      <c r="CQ89" s="92"/>
      <c r="CR89" s="92"/>
      <c r="CS89" s="92"/>
      <c r="CT89" s="92"/>
      <c r="CU89" s="92"/>
      <c r="CV89" s="92"/>
      <c r="CW89" s="92"/>
      <c r="CX89" s="92"/>
      <c r="CY89" s="92"/>
      <c r="CZ89" s="92"/>
      <c r="DA89" s="92"/>
      <c r="DB89" s="92"/>
      <c r="DC89" s="92"/>
      <c r="DD89" s="92"/>
      <c r="DE89" s="92"/>
      <c r="DF89" s="92"/>
      <c r="DG89" s="92"/>
      <c r="DH89" s="92"/>
      <c r="DI89" s="92"/>
      <c r="DJ89" s="92"/>
      <c r="DK89" s="92"/>
      <c r="DL89" s="92"/>
      <c r="DM89" s="92"/>
      <c r="DN89" s="92"/>
      <c r="DO89" s="92"/>
      <c r="DP89" s="92"/>
      <c r="DQ89" s="92"/>
      <c r="DR89" s="92"/>
    </row>
    <row r="90" ht="15.75" customHeight="1">
      <c r="A90" s="92"/>
      <c r="B90" s="11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2"/>
      <c r="CD90" s="92"/>
      <c r="CE90" s="92"/>
      <c r="CF90" s="92"/>
      <c r="CG90" s="92"/>
      <c r="CH90" s="92"/>
      <c r="CI90" s="92"/>
      <c r="CJ90" s="92"/>
      <c r="CK90" s="92"/>
      <c r="CL90" s="92"/>
      <c r="CM90" s="92"/>
      <c r="CN90" s="92"/>
      <c r="CO90" s="92"/>
      <c r="CP90" s="92"/>
      <c r="CQ90" s="92"/>
      <c r="CR90" s="92"/>
      <c r="CS90" s="92"/>
      <c r="CT90" s="92"/>
      <c r="CU90" s="92"/>
      <c r="CV90" s="92"/>
      <c r="CW90" s="92"/>
      <c r="CX90" s="92"/>
      <c r="CY90" s="92"/>
      <c r="CZ90" s="92"/>
      <c r="DA90" s="92"/>
      <c r="DB90" s="92"/>
      <c r="DC90" s="92"/>
      <c r="DD90" s="92"/>
      <c r="DE90" s="92"/>
      <c r="DF90" s="92"/>
      <c r="DG90" s="92"/>
      <c r="DH90" s="92"/>
      <c r="DI90" s="92"/>
      <c r="DJ90" s="92"/>
      <c r="DK90" s="92"/>
      <c r="DL90" s="92"/>
      <c r="DM90" s="92"/>
      <c r="DN90" s="92"/>
      <c r="DO90" s="92"/>
      <c r="DP90" s="92"/>
      <c r="DQ90" s="92"/>
      <c r="DR90" s="92"/>
    </row>
    <row r="91" ht="15.75" customHeight="1">
      <c r="A91" s="92"/>
      <c r="B91" s="11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2"/>
      <c r="CD91" s="92"/>
      <c r="CE91" s="92"/>
      <c r="CF91" s="92"/>
      <c r="CG91" s="92"/>
      <c r="CH91" s="92"/>
      <c r="CI91" s="92"/>
      <c r="CJ91" s="92"/>
      <c r="CK91" s="92"/>
      <c r="CL91" s="92"/>
      <c r="CM91" s="92"/>
      <c r="CN91" s="92"/>
      <c r="CO91" s="92"/>
      <c r="CP91" s="92"/>
      <c r="CQ91" s="92"/>
      <c r="CR91" s="92"/>
      <c r="CS91" s="92"/>
      <c r="CT91" s="92"/>
      <c r="CU91" s="92"/>
      <c r="CV91" s="92"/>
      <c r="CW91" s="92"/>
      <c r="CX91" s="92"/>
      <c r="CY91" s="92"/>
      <c r="CZ91" s="92"/>
      <c r="DA91" s="92"/>
      <c r="DB91" s="92"/>
      <c r="DC91" s="92"/>
      <c r="DD91" s="92"/>
      <c r="DE91" s="92"/>
      <c r="DF91" s="92"/>
      <c r="DG91" s="92"/>
      <c r="DH91" s="92"/>
      <c r="DI91" s="92"/>
      <c r="DJ91" s="92"/>
      <c r="DK91" s="92"/>
      <c r="DL91" s="92"/>
      <c r="DM91" s="92"/>
      <c r="DN91" s="92"/>
      <c r="DO91" s="92"/>
      <c r="DP91" s="92"/>
      <c r="DQ91" s="92"/>
      <c r="DR91" s="92"/>
    </row>
    <row r="92" ht="15.75" customHeight="1">
      <c r="A92" s="92"/>
      <c r="B92" s="11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2"/>
      <c r="CD92" s="92"/>
      <c r="CE92" s="92"/>
      <c r="CF92" s="92"/>
      <c r="CG92" s="92"/>
      <c r="CH92" s="92"/>
      <c r="CI92" s="92"/>
      <c r="CJ92" s="92"/>
      <c r="CK92" s="92"/>
      <c r="CL92" s="92"/>
      <c r="CM92" s="92"/>
      <c r="CN92" s="92"/>
      <c r="CO92" s="92"/>
      <c r="CP92" s="92"/>
      <c r="CQ92" s="92"/>
      <c r="CR92" s="92"/>
      <c r="CS92" s="92"/>
      <c r="CT92" s="92"/>
      <c r="CU92" s="92"/>
      <c r="CV92" s="92"/>
      <c r="CW92" s="92"/>
      <c r="CX92" s="92"/>
      <c r="CY92" s="92"/>
      <c r="CZ92" s="92"/>
      <c r="DA92" s="92"/>
      <c r="DB92" s="92"/>
      <c r="DC92" s="92"/>
      <c r="DD92" s="92"/>
      <c r="DE92" s="92"/>
      <c r="DF92" s="92"/>
      <c r="DG92" s="92"/>
      <c r="DH92" s="92"/>
      <c r="DI92" s="92"/>
      <c r="DJ92" s="92"/>
      <c r="DK92" s="92"/>
      <c r="DL92" s="92"/>
      <c r="DM92" s="92"/>
      <c r="DN92" s="92"/>
      <c r="DO92" s="92"/>
      <c r="DP92" s="92"/>
      <c r="DQ92" s="92"/>
      <c r="DR92" s="92"/>
    </row>
    <row r="93" ht="15.75" customHeight="1">
      <c r="A93" s="92"/>
      <c r="B93" s="11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2"/>
      <c r="CD93" s="92"/>
      <c r="CE93" s="92"/>
      <c r="CF93" s="92"/>
      <c r="CG93" s="92"/>
      <c r="CH93" s="92"/>
      <c r="CI93" s="92"/>
      <c r="CJ93" s="92"/>
      <c r="CK93" s="92"/>
      <c r="CL93" s="92"/>
      <c r="CM93" s="92"/>
      <c r="CN93" s="92"/>
      <c r="CO93" s="92"/>
      <c r="CP93" s="92"/>
      <c r="CQ93" s="92"/>
      <c r="CR93" s="92"/>
      <c r="CS93" s="92"/>
      <c r="CT93" s="92"/>
      <c r="CU93" s="92"/>
      <c r="CV93" s="92"/>
      <c r="CW93" s="92"/>
      <c r="CX93" s="92"/>
      <c r="CY93" s="92"/>
      <c r="CZ93" s="92"/>
      <c r="DA93" s="92"/>
      <c r="DB93" s="92"/>
      <c r="DC93" s="92"/>
      <c r="DD93" s="92"/>
      <c r="DE93" s="92"/>
      <c r="DF93" s="92"/>
      <c r="DG93" s="92"/>
      <c r="DH93" s="92"/>
      <c r="DI93" s="92"/>
      <c r="DJ93" s="92"/>
      <c r="DK93" s="92"/>
      <c r="DL93" s="92"/>
      <c r="DM93" s="92"/>
      <c r="DN93" s="92"/>
      <c r="DO93" s="92"/>
      <c r="DP93" s="92"/>
      <c r="DQ93" s="92"/>
      <c r="DR93" s="92"/>
    </row>
    <row r="94" ht="15.75" customHeight="1">
      <c r="A94" s="92"/>
      <c r="B94" s="11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c r="CN94" s="92"/>
      <c r="CO94" s="92"/>
      <c r="CP94" s="92"/>
      <c r="CQ94" s="92"/>
      <c r="CR94" s="92"/>
      <c r="CS94" s="92"/>
      <c r="CT94" s="92"/>
      <c r="CU94" s="92"/>
      <c r="CV94" s="92"/>
      <c r="CW94" s="92"/>
      <c r="CX94" s="92"/>
      <c r="CY94" s="92"/>
      <c r="CZ94" s="92"/>
      <c r="DA94" s="92"/>
      <c r="DB94" s="92"/>
      <c r="DC94" s="92"/>
      <c r="DD94" s="92"/>
      <c r="DE94" s="92"/>
      <c r="DF94" s="92"/>
      <c r="DG94" s="92"/>
      <c r="DH94" s="92"/>
      <c r="DI94" s="92"/>
      <c r="DJ94" s="92"/>
      <c r="DK94" s="92"/>
      <c r="DL94" s="92"/>
      <c r="DM94" s="92"/>
      <c r="DN94" s="92"/>
      <c r="DO94" s="92"/>
      <c r="DP94" s="92"/>
      <c r="DQ94" s="92"/>
      <c r="DR94" s="92"/>
    </row>
    <row r="95" ht="15.75" customHeight="1">
      <c r="A95" s="92"/>
      <c r="B95" s="11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2"/>
      <c r="DA95" s="92"/>
      <c r="DB95" s="92"/>
      <c r="DC95" s="92"/>
      <c r="DD95" s="92"/>
      <c r="DE95" s="92"/>
      <c r="DF95" s="92"/>
      <c r="DG95" s="92"/>
      <c r="DH95" s="92"/>
      <c r="DI95" s="92"/>
      <c r="DJ95" s="92"/>
      <c r="DK95" s="92"/>
      <c r="DL95" s="92"/>
      <c r="DM95" s="92"/>
      <c r="DN95" s="92"/>
      <c r="DO95" s="92"/>
      <c r="DP95" s="92"/>
      <c r="DQ95" s="92"/>
      <c r="DR95" s="92"/>
    </row>
    <row r="96" ht="15.75" customHeight="1">
      <c r="A96" s="92"/>
      <c r="B96" s="11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2"/>
      <c r="CD96" s="92"/>
      <c r="CE96" s="92"/>
      <c r="CF96" s="92"/>
      <c r="CG96" s="92"/>
      <c r="CH96" s="92"/>
      <c r="CI96" s="92"/>
      <c r="CJ96" s="92"/>
      <c r="CK96" s="92"/>
      <c r="CL96" s="92"/>
      <c r="CM96" s="92"/>
      <c r="CN96" s="92"/>
      <c r="CO96" s="92"/>
      <c r="CP96" s="92"/>
      <c r="CQ96" s="92"/>
      <c r="CR96" s="92"/>
      <c r="CS96" s="92"/>
      <c r="CT96" s="92"/>
      <c r="CU96" s="92"/>
      <c r="CV96" s="92"/>
      <c r="CW96" s="92"/>
      <c r="CX96" s="92"/>
      <c r="CY96" s="92"/>
      <c r="CZ96" s="92"/>
      <c r="DA96" s="92"/>
      <c r="DB96" s="92"/>
      <c r="DC96" s="92"/>
      <c r="DD96" s="92"/>
      <c r="DE96" s="92"/>
      <c r="DF96" s="92"/>
      <c r="DG96" s="92"/>
      <c r="DH96" s="92"/>
      <c r="DI96" s="92"/>
      <c r="DJ96" s="92"/>
      <c r="DK96" s="92"/>
      <c r="DL96" s="92"/>
      <c r="DM96" s="92"/>
      <c r="DN96" s="92"/>
      <c r="DO96" s="92"/>
      <c r="DP96" s="92"/>
      <c r="DQ96" s="92"/>
      <c r="DR96" s="92"/>
    </row>
    <row r="97" ht="15.75" customHeight="1">
      <c r="A97" s="92"/>
      <c r="B97" s="11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2"/>
      <c r="DA97" s="92"/>
      <c r="DB97" s="92"/>
      <c r="DC97" s="92"/>
      <c r="DD97" s="92"/>
      <c r="DE97" s="92"/>
      <c r="DF97" s="92"/>
      <c r="DG97" s="92"/>
      <c r="DH97" s="92"/>
      <c r="DI97" s="92"/>
      <c r="DJ97" s="92"/>
      <c r="DK97" s="92"/>
      <c r="DL97" s="92"/>
      <c r="DM97" s="92"/>
      <c r="DN97" s="92"/>
      <c r="DO97" s="92"/>
      <c r="DP97" s="92"/>
      <c r="DQ97" s="92"/>
      <c r="DR97" s="92"/>
    </row>
    <row r="98" ht="15.75" customHeight="1">
      <c r="A98" s="92"/>
      <c r="B98" s="112"/>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2"/>
      <c r="CD98" s="92"/>
      <c r="CE98" s="92"/>
      <c r="CF98" s="92"/>
      <c r="CG98" s="92"/>
      <c r="CH98" s="92"/>
      <c r="CI98" s="92"/>
      <c r="CJ98" s="92"/>
      <c r="CK98" s="92"/>
      <c r="CL98" s="92"/>
      <c r="CM98" s="92"/>
      <c r="CN98" s="92"/>
      <c r="CO98" s="92"/>
      <c r="CP98" s="92"/>
      <c r="CQ98" s="92"/>
      <c r="CR98" s="92"/>
      <c r="CS98" s="92"/>
      <c r="CT98" s="92"/>
      <c r="CU98" s="92"/>
      <c r="CV98" s="92"/>
      <c r="CW98" s="92"/>
      <c r="CX98" s="92"/>
      <c r="CY98" s="92"/>
      <c r="CZ98" s="92"/>
      <c r="DA98" s="92"/>
      <c r="DB98" s="92"/>
      <c r="DC98" s="92"/>
      <c r="DD98" s="92"/>
      <c r="DE98" s="92"/>
      <c r="DF98" s="92"/>
      <c r="DG98" s="92"/>
      <c r="DH98" s="92"/>
      <c r="DI98" s="92"/>
      <c r="DJ98" s="92"/>
      <c r="DK98" s="92"/>
      <c r="DL98" s="92"/>
      <c r="DM98" s="92"/>
      <c r="DN98" s="92"/>
      <c r="DO98" s="92"/>
      <c r="DP98" s="92"/>
      <c r="DQ98" s="92"/>
      <c r="DR98" s="92"/>
    </row>
    <row r="99" ht="15.75" customHeight="1">
      <c r="A99" s="92"/>
      <c r="B99" s="11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2"/>
      <c r="CD99" s="92"/>
      <c r="CE99" s="92"/>
      <c r="CF99" s="92"/>
      <c r="CG99" s="92"/>
      <c r="CH99" s="92"/>
      <c r="CI99" s="92"/>
      <c r="CJ99" s="92"/>
      <c r="CK99" s="92"/>
      <c r="CL99" s="92"/>
      <c r="CM99" s="92"/>
      <c r="CN99" s="92"/>
      <c r="CO99" s="92"/>
      <c r="CP99" s="92"/>
      <c r="CQ99" s="92"/>
      <c r="CR99" s="92"/>
      <c r="CS99" s="92"/>
      <c r="CT99" s="92"/>
      <c r="CU99" s="92"/>
      <c r="CV99" s="92"/>
      <c r="CW99" s="92"/>
      <c r="CX99" s="92"/>
      <c r="CY99" s="92"/>
      <c r="CZ99" s="92"/>
      <c r="DA99" s="92"/>
      <c r="DB99" s="92"/>
      <c r="DC99" s="92"/>
      <c r="DD99" s="92"/>
      <c r="DE99" s="92"/>
      <c r="DF99" s="92"/>
      <c r="DG99" s="92"/>
      <c r="DH99" s="92"/>
      <c r="DI99" s="92"/>
      <c r="DJ99" s="92"/>
      <c r="DK99" s="92"/>
      <c r="DL99" s="92"/>
      <c r="DM99" s="92"/>
      <c r="DN99" s="92"/>
      <c r="DO99" s="92"/>
      <c r="DP99" s="92"/>
      <c r="DQ99" s="92"/>
      <c r="DR99" s="92"/>
    </row>
    <row r="100" ht="15.75" customHeight="1">
      <c r="A100" s="92"/>
      <c r="B100" s="11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2"/>
      <c r="CD100" s="92"/>
      <c r="CE100" s="92"/>
      <c r="CF100" s="92"/>
      <c r="CG100" s="92"/>
      <c r="CH100" s="92"/>
      <c r="CI100" s="92"/>
      <c r="CJ100" s="92"/>
      <c r="CK100" s="92"/>
      <c r="CL100" s="92"/>
      <c r="CM100" s="92"/>
      <c r="CN100" s="92"/>
      <c r="CO100" s="92"/>
      <c r="CP100" s="92"/>
      <c r="CQ100" s="92"/>
      <c r="CR100" s="92"/>
      <c r="CS100" s="92"/>
      <c r="CT100" s="92"/>
      <c r="CU100" s="92"/>
      <c r="CV100" s="92"/>
      <c r="CW100" s="92"/>
      <c r="CX100" s="92"/>
      <c r="CY100" s="92"/>
      <c r="CZ100" s="92"/>
      <c r="DA100" s="92"/>
      <c r="DB100" s="92"/>
      <c r="DC100" s="92"/>
      <c r="DD100" s="92"/>
      <c r="DE100" s="92"/>
      <c r="DF100" s="92"/>
      <c r="DG100" s="92"/>
      <c r="DH100" s="92"/>
      <c r="DI100" s="92"/>
      <c r="DJ100" s="92"/>
      <c r="DK100" s="92"/>
      <c r="DL100" s="92"/>
      <c r="DM100" s="92"/>
      <c r="DN100" s="92"/>
      <c r="DO100" s="92"/>
      <c r="DP100" s="92"/>
      <c r="DQ100" s="92"/>
      <c r="DR100" s="92"/>
    </row>
    <row r="101" ht="15.75" customHeight="1">
      <c r="A101" s="92"/>
      <c r="B101" s="11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2"/>
      <c r="CD101" s="92"/>
      <c r="CE101" s="92"/>
      <c r="CF101" s="92"/>
      <c r="CG101" s="92"/>
      <c r="CH101" s="92"/>
      <c r="CI101" s="92"/>
      <c r="CJ101" s="92"/>
      <c r="CK101" s="92"/>
      <c r="CL101" s="92"/>
      <c r="CM101" s="92"/>
      <c r="CN101" s="92"/>
      <c r="CO101" s="92"/>
      <c r="CP101" s="92"/>
      <c r="CQ101" s="92"/>
      <c r="CR101" s="92"/>
      <c r="CS101" s="92"/>
      <c r="CT101" s="92"/>
      <c r="CU101" s="92"/>
      <c r="CV101" s="92"/>
      <c r="CW101" s="92"/>
      <c r="CX101" s="92"/>
      <c r="CY101" s="92"/>
      <c r="CZ101" s="92"/>
      <c r="DA101" s="92"/>
      <c r="DB101" s="92"/>
      <c r="DC101" s="92"/>
      <c r="DD101" s="92"/>
      <c r="DE101" s="92"/>
      <c r="DF101" s="92"/>
      <c r="DG101" s="92"/>
      <c r="DH101" s="92"/>
      <c r="DI101" s="92"/>
      <c r="DJ101" s="92"/>
      <c r="DK101" s="92"/>
      <c r="DL101" s="92"/>
      <c r="DM101" s="92"/>
      <c r="DN101" s="92"/>
      <c r="DO101" s="92"/>
      <c r="DP101" s="92"/>
      <c r="DQ101" s="92"/>
      <c r="DR101" s="92"/>
    </row>
    <row r="102" ht="15.75" customHeight="1">
      <c r="A102" s="92"/>
      <c r="B102" s="11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2"/>
      <c r="CD102" s="92"/>
      <c r="CE102" s="92"/>
      <c r="CF102" s="92"/>
      <c r="CG102" s="92"/>
      <c r="CH102" s="92"/>
      <c r="CI102" s="92"/>
      <c r="CJ102" s="92"/>
      <c r="CK102" s="92"/>
      <c r="CL102" s="92"/>
      <c r="CM102" s="92"/>
      <c r="CN102" s="92"/>
      <c r="CO102" s="92"/>
      <c r="CP102" s="92"/>
      <c r="CQ102" s="92"/>
      <c r="CR102" s="92"/>
      <c r="CS102" s="92"/>
      <c r="CT102" s="92"/>
      <c r="CU102" s="92"/>
      <c r="CV102" s="92"/>
      <c r="CW102" s="92"/>
      <c r="CX102" s="92"/>
      <c r="CY102" s="92"/>
      <c r="CZ102" s="92"/>
      <c r="DA102" s="92"/>
      <c r="DB102" s="92"/>
      <c r="DC102" s="92"/>
      <c r="DD102" s="92"/>
      <c r="DE102" s="92"/>
      <c r="DF102" s="92"/>
      <c r="DG102" s="92"/>
      <c r="DH102" s="92"/>
      <c r="DI102" s="92"/>
      <c r="DJ102" s="92"/>
      <c r="DK102" s="92"/>
      <c r="DL102" s="92"/>
      <c r="DM102" s="92"/>
      <c r="DN102" s="92"/>
      <c r="DO102" s="92"/>
      <c r="DP102" s="92"/>
      <c r="DQ102" s="92"/>
      <c r="DR102" s="92"/>
    </row>
    <row r="103" ht="15.75" customHeight="1">
      <c r="A103" s="92"/>
      <c r="B103" s="11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2"/>
      <c r="CD103" s="92"/>
      <c r="CE103" s="92"/>
      <c r="CF103" s="92"/>
      <c r="CG103" s="92"/>
      <c r="CH103" s="92"/>
      <c r="CI103" s="92"/>
      <c r="CJ103" s="92"/>
      <c r="CK103" s="92"/>
      <c r="CL103" s="92"/>
      <c r="CM103" s="92"/>
      <c r="CN103" s="92"/>
      <c r="CO103" s="92"/>
      <c r="CP103" s="92"/>
      <c r="CQ103" s="92"/>
      <c r="CR103" s="92"/>
      <c r="CS103" s="92"/>
      <c r="CT103" s="92"/>
      <c r="CU103" s="92"/>
      <c r="CV103" s="92"/>
      <c r="CW103" s="92"/>
      <c r="CX103" s="92"/>
      <c r="CY103" s="92"/>
      <c r="CZ103" s="92"/>
      <c r="DA103" s="92"/>
      <c r="DB103" s="92"/>
      <c r="DC103" s="92"/>
      <c r="DD103" s="92"/>
      <c r="DE103" s="92"/>
      <c r="DF103" s="92"/>
      <c r="DG103" s="92"/>
      <c r="DH103" s="92"/>
      <c r="DI103" s="92"/>
      <c r="DJ103" s="92"/>
      <c r="DK103" s="92"/>
      <c r="DL103" s="92"/>
      <c r="DM103" s="92"/>
      <c r="DN103" s="92"/>
      <c r="DO103" s="92"/>
      <c r="DP103" s="92"/>
      <c r="DQ103" s="92"/>
      <c r="DR103" s="92"/>
    </row>
    <row r="104" ht="15.75" customHeight="1">
      <c r="A104" s="92"/>
      <c r="B104" s="11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2"/>
      <c r="CD104" s="92"/>
      <c r="CE104" s="92"/>
      <c r="CF104" s="92"/>
      <c r="CG104" s="92"/>
      <c r="CH104" s="92"/>
      <c r="CI104" s="92"/>
      <c r="CJ104" s="92"/>
      <c r="CK104" s="92"/>
      <c r="CL104" s="92"/>
      <c r="CM104" s="92"/>
      <c r="CN104" s="92"/>
      <c r="CO104" s="92"/>
      <c r="CP104" s="92"/>
      <c r="CQ104" s="92"/>
      <c r="CR104" s="92"/>
      <c r="CS104" s="92"/>
      <c r="CT104" s="92"/>
      <c r="CU104" s="92"/>
      <c r="CV104" s="92"/>
      <c r="CW104" s="92"/>
      <c r="CX104" s="92"/>
      <c r="CY104" s="92"/>
      <c r="CZ104" s="92"/>
      <c r="DA104" s="92"/>
      <c r="DB104" s="92"/>
      <c r="DC104" s="92"/>
      <c r="DD104" s="92"/>
      <c r="DE104" s="92"/>
      <c r="DF104" s="92"/>
      <c r="DG104" s="92"/>
      <c r="DH104" s="92"/>
      <c r="DI104" s="92"/>
      <c r="DJ104" s="92"/>
      <c r="DK104" s="92"/>
      <c r="DL104" s="92"/>
      <c r="DM104" s="92"/>
      <c r="DN104" s="92"/>
      <c r="DO104" s="92"/>
      <c r="DP104" s="92"/>
      <c r="DQ104" s="92"/>
      <c r="DR104" s="92"/>
    </row>
    <row r="105" ht="15.75" customHeight="1">
      <c r="A105" s="92"/>
      <c r="B105" s="11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row>
    <row r="106" ht="15.75" customHeight="1">
      <c r="A106" s="92"/>
      <c r="B106" s="11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row>
    <row r="107" ht="15.75" customHeight="1">
      <c r="A107" s="92"/>
      <c r="B107" s="11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row>
    <row r="108" ht="15.75" customHeight="1">
      <c r="A108" s="92"/>
      <c r="B108" s="11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92"/>
      <c r="DB108" s="92"/>
      <c r="DC108" s="92"/>
      <c r="DD108" s="92"/>
      <c r="DE108" s="92"/>
      <c r="DF108" s="92"/>
      <c r="DG108" s="92"/>
      <c r="DH108" s="92"/>
      <c r="DI108" s="92"/>
      <c r="DJ108" s="92"/>
      <c r="DK108" s="92"/>
      <c r="DL108" s="92"/>
      <c r="DM108" s="92"/>
      <c r="DN108" s="92"/>
      <c r="DO108" s="92"/>
      <c r="DP108" s="92"/>
      <c r="DQ108" s="92"/>
      <c r="DR108" s="92"/>
    </row>
    <row r="109" ht="15.75" customHeight="1">
      <c r="A109" s="92"/>
      <c r="B109" s="11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c r="CZ109" s="92"/>
      <c r="DA109" s="92"/>
      <c r="DB109" s="92"/>
      <c r="DC109" s="92"/>
      <c r="DD109" s="92"/>
      <c r="DE109" s="92"/>
      <c r="DF109" s="92"/>
      <c r="DG109" s="92"/>
      <c r="DH109" s="92"/>
      <c r="DI109" s="92"/>
      <c r="DJ109" s="92"/>
      <c r="DK109" s="92"/>
      <c r="DL109" s="92"/>
      <c r="DM109" s="92"/>
      <c r="DN109" s="92"/>
      <c r="DO109" s="92"/>
      <c r="DP109" s="92"/>
      <c r="DQ109" s="92"/>
      <c r="DR109" s="92"/>
    </row>
    <row r="110" ht="15.75" customHeight="1">
      <c r="A110" s="92"/>
      <c r="B110" s="11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2"/>
      <c r="CD110" s="92"/>
      <c r="CE110" s="92"/>
      <c r="CF110" s="92"/>
      <c r="CG110" s="92"/>
      <c r="CH110" s="92"/>
      <c r="CI110" s="92"/>
      <c r="CJ110" s="92"/>
      <c r="CK110" s="92"/>
      <c r="CL110" s="92"/>
      <c r="CM110" s="92"/>
      <c r="CN110" s="92"/>
      <c r="CO110" s="92"/>
      <c r="CP110" s="92"/>
      <c r="CQ110" s="92"/>
      <c r="CR110" s="92"/>
      <c r="CS110" s="92"/>
      <c r="CT110" s="92"/>
      <c r="CU110" s="92"/>
      <c r="CV110" s="92"/>
      <c r="CW110" s="92"/>
      <c r="CX110" s="92"/>
      <c r="CY110" s="92"/>
      <c r="CZ110" s="92"/>
      <c r="DA110" s="92"/>
      <c r="DB110" s="92"/>
      <c r="DC110" s="92"/>
      <c r="DD110" s="92"/>
      <c r="DE110" s="92"/>
      <c r="DF110" s="92"/>
      <c r="DG110" s="92"/>
      <c r="DH110" s="92"/>
      <c r="DI110" s="92"/>
      <c r="DJ110" s="92"/>
      <c r="DK110" s="92"/>
      <c r="DL110" s="92"/>
      <c r="DM110" s="92"/>
      <c r="DN110" s="92"/>
      <c r="DO110" s="92"/>
      <c r="DP110" s="92"/>
      <c r="DQ110" s="92"/>
      <c r="DR110" s="92"/>
    </row>
    <row r="111" ht="15.75" customHeight="1">
      <c r="A111" s="92"/>
      <c r="B111" s="11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2"/>
      <c r="CD111" s="92"/>
      <c r="CE111" s="92"/>
      <c r="CF111" s="92"/>
      <c r="CG111" s="92"/>
      <c r="CH111" s="92"/>
      <c r="CI111" s="92"/>
      <c r="CJ111" s="92"/>
      <c r="CK111" s="92"/>
      <c r="CL111" s="92"/>
      <c r="CM111" s="92"/>
      <c r="CN111" s="92"/>
      <c r="CO111" s="92"/>
      <c r="CP111" s="92"/>
      <c r="CQ111" s="92"/>
      <c r="CR111" s="92"/>
      <c r="CS111" s="92"/>
      <c r="CT111" s="92"/>
      <c r="CU111" s="92"/>
      <c r="CV111" s="92"/>
      <c r="CW111" s="92"/>
      <c r="CX111" s="92"/>
      <c r="CY111" s="92"/>
      <c r="CZ111" s="92"/>
      <c r="DA111" s="92"/>
      <c r="DB111" s="92"/>
      <c r="DC111" s="92"/>
      <c r="DD111" s="92"/>
      <c r="DE111" s="92"/>
      <c r="DF111" s="92"/>
      <c r="DG111" s="92"/>
      <c r="DH111" s="92"/>
      <c r="DI111" s="92"/>
      <c r="DJ111" s="92"/>
      <c r="DK111" s="92"/>
      <c r="DL111" s="92"/>
      <c r="DM111" s="92"/>
      <c r="DN111" s="92"/>
      <c r="DO111" s="92"/>
      <c r="DP111" s="92"/>
      <c r="DQ111" s="92"/>
      <c r="DR111" s="92"/>
    </row>
    <row r="112" ht="15.75" customHeight="1">
      <c r="A112" s="92"/>
      <c r="B112" s="11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2"/>
      <c r="CD112" s="92"/>
      <c r="CE112" s="92"/>
      <c r="CF112" s="92"/>
      <c r="CG112" s="92"/>
      <c r="CH112" s="92"/>
      <c r="CI112" s="92"/>
      <c r="CJ112" s="92"/>
      <c r="CK112" s="92"/>
      <c r="CL112" s="92"/>
      <c r="CM112" s="92"/>
      <c r="CN112" s="92"/>
      <c r="CO112" s="92"/>
      <c r="CP112" s="92"/>
      <c r="CQ112" s="92"/>
      <c r="CR112" s="92"/>
      <c r="CS112" s="92"/>
      <c r="CT112" s="92"/>
      <c r="CU112" s="92"/>
      <c r="CV112" s="92"/>
      <c r="CW112" s="92"/>
      <c r="CX112" s="92"/>
      <c r="CY112" s="92"/>
      <c r="CZ112" s="92"/>
      <c r="DA112" s="92"/>
      <c r="DB112" s="92"/>
      <c r="DC112" s="92"/>
      <c r="DD112" s="92"/>
      <c r="DE112" s="92"/>
      <c r="DF112" s="92"/>
      <c r="DG112" s="92"/>
      <c r="DH112" s="92"/>
      <c r="DI112" s="92"/>
      <c r="DJ112" s="92"/>
      <c r="DK112" s="92"/>
      <c r="DL112" s="92"/>
      <c r="DM112" s="92"/>
      <c r="DN112" s="92"/>
      <c r="DO112" s="92"/>
      <c r="DP112" s="92"/>
      <c r="DQ112" s="92"/>
      <c r="DR112" s="92"/>
    </row>
    <row r="113" ht="15.75" customHeight="1">
      <c r="A113" s="92"/>
      <c r="B113" s="11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row>
    <row r="114" ht="15.75" customHeight="1">
      <c r="A114" s="92"/>
      <c r="B114" s="11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2"/>
      <c r="CD114" s="92"/>
      <c r="CE114" s="92"/>
      <c r="CF114" s="92"/>
      <c r="CG114" s="92"/>
      <c r="CH114" s="92"/>
      <c r="CI114" s="92"/>
      <c r="CJ114" s="92"/>
      <c r="CK114" s="92"/>
      <c r="CL114" s="92"/>
      <c r="CM114" s="92"/>
      <c r="CN114" s="92"/>
      <c r="CO114" s="92"/>
      <c r="CP114" s="92"/>
      <c r="CQ114" s="92"/>
      <c r="CR114" s="92"/>
      <c r="CS114" s="92"/>
      <c r="CT114" s="92"/>
      <c r="CU114" s="92"/>
      <c r="CV114" s="92"/>
      <c r="CW114" s="92"/>
      <c r="CX114" s="92"/>
      <c r="CY114" s="92"/>
      <c r="CZ114" s="92"/>
      <c r="DA114" s="92"/>
      <c r="DB114" s="92"/>
      <c r="DC114" s="92"/>
      <c r="DD114" s="92"/>
      <c r="DE114" s="92"/>
      <c r="DF114" s="92"/>
      <c r="DG114" s="92"/>
      <c r="DH114" s="92"/>
      <c r="DI114" s="92"/>
      <c r="DJ114" s="92"/>
      <c r="DK114" s="92"/>
      <c r="DL114" s="92"/>
      <c r="DM114" s="92"/>
      <c r="DN114" s="92"/>
      <c r="DO114" s="92"/>
      <c r="DP114" s="92"/>
      <c r="DQ114" s="92"/>
      <c r="DR114" s="92"/>
    </row>
    <row r="115" ht="15.75" customHeight="1">
      <c r="A115" s="92"/>
      <c r="B115" s="11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2"/>
      <c r="CD115" s="92"/>
      <c r="CE115" s="92"/>
      <c r="CF115" s="92"/>
      <c r="CG115" s="92"/>
      <c r="CH115" s="92"/>
      <c r="CI115" s="92"/>
      <c r="CJ115" s="92"/>
      <c r="CK115" s="92"/>
      <c r="CL115" s="92"/>
      <c r="CM115" s="92"/>
      <c r="CN115" s="92"/>
      <c r="CO115" s="92"/>
      <c r="CP115" s="92"/>
      <c r="CQ115" s="92"/>
      <c r="CR115" s="92"/>
      <c r="CS115" s="92"/>
      <c r="CT115" s="92"/>
      <c r="CU115" s="92"/>
      <c r="CV115" s="92"/>
      <c r="CW115" s="92"/>
      <c r="CX115" s="92"/>
      <c r="CY115" s="92"/>
      <c r="CZ115" s="92"/>
      <c r="DA115" s="92"/>
      <c r="DB115" s="92"/>
      <c r="DC115" s="92"/>
      <c r="DD115" s="92"/>
      <c r="DE115" s="92"/>
      <c r="DF115" s="92"/>
      <c r="DG115" s="92"/>
      <c r="DH115" s="92"/>
      <c r="DI115" s="92"/>
      <c r="DJ115" s="92"/>
      <c r="DK115" s="92"/>
      <c r="DL115" s="92"/>
      <c r="DM115" s="92"/>
      <c r="DN115" s="92"/>
      <c r="DO115" s="92"/>
      <c r="DP115" s="92"/>
      <c r="DQ115" s="92"/>
      <c r="DR115" s="92"/>
    </row>
    <row r="116" ht="15.75" customHeight="1">
      <c r="A116" s="92"/>
      <c r="B116" s="11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2"/>
      <c r="CD116" s="92"/>
      <c r="CE116" s="92"/>
      <c r="CF116" s="92"/>
      <c r="CG116" s="92"/>
      <c r="CH116" s="92"/>
      <c r="CI116" s="92"/>
      <c r="CJ116" s="92"/>
      <c r="CK116" s="92"/>
      <c r="CL116" s="92"/>
      <c r="CM116" s="92"/>
      <c r="CN116" s="92"/>
      <c r="CO116" s="92"/>
      <c r="CP116" s="92"/>
      <c r="CQ116" s="92"/>
      <c r="CR116" s="92"/>
      <c r="CS116" s="92"/>
      <c r="CT116" s="92"/>
      <c r="CU116" s="92"/>
      <c r="CV116" s="92"/>
      <c r="CW116" s="92"/>
      <c r="CX116" s="92"/>
      <c r="CY116" s="92"/>
      <c r="CZ116" s="92"/>
      <c r="DA116" s="92"/>
      <c r="DB116" s="92"/>
      <c r="DC116" s="92"/>
      <c r="DD116" s="92"/>
      <c r="DE116" s="92"/>
      <c r="DF116" s="92"/>
      <c r="DG116" s="92"/>
      <c r="DH116" s="92"/>
      <c r="DI116" s="92"/>
      <c r="DJ116" s="92"/>
      <c r="DK116" s="92"/>
      <c r="DL116" s="92"/>
      <c r="DM116" s="92"/>
      <c r="DN116" s="92"/>
      <c r="DO116" s="92"/>
      <c r="DP116" s="92"/>
      <c r="DQ116" s="92"/>
      <c r="DR116" s="92"/>
    </row>
    <row r="117" ht="15.75" customHeight="1">
      <c r="A117" s="92"/>
      <c r="B117" s="11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2"/>
      <c r="CD117" s="92"/>
      <c r="CE117" s="92"/>
      <c r="CF117" s="92"/>
      <c r="CG117" s="92"/>
      <c r="CH117" s="92"/>
      <c r="CI117" s="92"/>
      <c r="CJ117" s="92"/>
      <c r="CK117" s="92"/>
      <c r="CL117" s="92"/>
      <c r="CM117" s="92"/>
      <c r="CN117" s="92"/>
      <c r="CO117" s="92"/>
      <c r="CP117" s="92"/>
      <c r="CQ117" s="92"/>
      <c r="CR117" s="92"/>
      <c r="CS117" s="92"/>
      <c r="CT117" s="92"/>
      <c r="CU117" s="92"/>
      <c r="CV117" s="92"/>
      <c r="CW117" s="92"/>
      <c r="CX117" s="92"/>
      <c r="CY117" s="92"/>
      <c r="CZ117" s="92"/>
      <c r="DA117" s="92"/>
      <c r="DB117" s="92"/>
      <c r="DC117" s="92"/>
      <c r="DD117" s="92"/>
      <c r="DE117" s="92"/>
      <c r="DF117" s="92"/>
      <c r="DG117" s="92"/>
      <c r="DH117" s="92"/>
      <c r="DI117" s="92"/>
      <c r="DJ117" s="92"/>
      <c r="DK117" s="92"/>
      <c r="DL117" s="92"/>
      <c r="DM117" s="92"/>
      <c r="DN117" s="92"/>
      <c r="DO117" s="92"/>
      <c r="DP117" s="92"/>
      <c r="DQ117" s="92"/>
      <c r="DR117" s="92"/>
    </row>
    <row r="118" ht="15.75" customHeight="1">
      <c r="A118" s="92"/>
      <c r="B118" s="11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c r="CN118" s="92"/>
      <c r="CO118" s="92"/>
      <c r="CP118" s="92"/>
      <c r="CQ118" s="92"/>
      <c r="CR118" s="92"/>
      <c r="CS118" s="92"/>
      <c r="CT118" s="92"/>
      <c r="CU118" s="92"/>
      <c r="CV118" s="92"/>
      <c r="CW118" s="92"/>
      <c r="CX118" s="92"/>
      <c r="CY118" s="92"/>
      <c r="CZ118" s="92"/>
      <c r="DA118" s="92"/>
      <c r="DB118" s="92"/>
      <c r="DC118" s="92"/>
      <c r="DD118" s="92"/>
      <c r="DE118" s="92"/>
      <c r="DF118" s="92"/>
      <c r="DG118" s="92"/>
      <c r="DH118" s="92"/>
      <c r="DI118" s="92"/>
      <c r="DJ118" s="92"/>
      <c r="DK118" s="92"/>
      <c r="DL118" s="92"/>
      <c r="DM118" s="92"/>
      <c r="DN118" s="92"/>
      <c r="DO118" s="92"/>
      <c r="DP118" s="92"/>
      <c r="DQ118" s="92"/>
      <c r="DR118" s="92"/>
    </row>
    <row r="119" ht="15.75" customHeight="1">
      <c r="A119" s="92"/>
      <c r="B119" s="11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2"/>
      <c r="CD119" s="92"/>
      <c r="CE119" s="92"/>
      <c r="CF119" s="92"/>
      <c r="CG119" s="92"/>
      <c r="CH119" s="92"/>
      <c r="CI119" s="92"/>
      <c r="CJ119" s="92"/>
      <c r="CK119" s="92"/>
      <c r="CL119" s="92"/>
      <c r="CM119" s="92"/>
      <c r="CN119" s="92"/>
      <c r="CO119" s="92"/>
      <c r="CP119" s="92"/>
      <c r="CQ119" s="92"/>
      <c r="CR119" s="92"/>
      <c r="CS119" s="92"/>
      <c r="CT119" s="92"/>
      <c r="CU119" s="92"/>
      <c r="CV119" s="92"/>
      <c r="CW119" s="92"/>
      <c r="CX119" s="92"/>
      <c r="CY119" s="92"/>
      <c r="CZ119" s="92"/>
      <c r="DA119" s="92"/>
      <c r="DB119" s="92"/>
      <c r="DC119" s="92"/>
      <c r="DD119" s="92"/>
      <c r="DE119" s="92"/>
      <c r="DF119" s="92"/>
      <c r="DG119" s="92"/>
      <c r="DH119" s="92"/>
      <c r="DI119" s="92"/>
      <c r="DJ119" s="92"/>
      <c r="DK119" s="92"/>
      <c r="DL119" s="92"/>
      <c r="DM119" s="92"/>
      <c r="DN119" s="92"/>
      <c r="DO119" s="92"/>
      <c r="DP119" s="92"/>
      <c r="DQ119" s="92"/>
      <c r="DR119" s="92"/>
    </row>
    <row r="120" ht="15.75" customHeight="1">
      <c r="A120" s="92"/>
      <c r="B120" s="11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2"/>
      <c r="CD120" s="92"/>
      <c r="CE120" s="92"/>
      <c r="CF120" s="92"/>
      <c r="CG120" s="92"/>
      <c r="CH120" s="92"/>
      <c r="CI120" s="92"/>
      <c r="CJ120" s="92"/>
      <c r="CK120" s="92"/>
      <c r="CL120" s="92"/>
      <c r="CM120" s="92"/>
      <c r="CN120" s="92"/>
      <c r="CO120" s="92"/>
      <c r="CP120" s="92"/>
      <c r="CQ120" s="92"/>
      <c r="CR120" s="92"/>
      <c r="CS120" s="92"/>
      <c r="CT120" s="92"/>
      <c r="CU120" s="92"/>
      <c r="CV120" s="92"/>
      <c r="CW120" s="92"/>
      <c r="CX120" s="92"/>
      <c r="CY120" s="92"/>
      <c r="CZ120" s="92"/>
      <c r="DA120" s="92"/>
      <c r="DB120" s="92"/>
      <c r="DC120" s="92"/>
      <c r="DD120" s="92"/>
      <c r="DE120" s="92"/>
      <c r="DF120" s="92"/>
      <c r="DG120" s="92"/>
      <c r="DH120" s="92"/>
      <c r="DI120" s="92"/>
      <c r="DJ120" s="92"/>
      <c r="DK120" s="92"/>
      <c r="DL120" s="92"/>
      <c r="DM120" s="92"/>
      <c r="DN120" s="92"/>
      <c r="DO120" s="92"/>
      <c r="DP120" s="92"/>
      <c r="DQ120" s="92"/>
      <c r="DR120" s="92"/>
    </row>
    <row r="121" ht="15.75" customHeight="1">
      <c r="A121" s="92"/>
      <c r="B121" s="11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2"/>
      <c r="CD121" s="92"/>
      <c r="CE121" s="92"/>
      <c r="CF121" s="92"/>
      <c r="CG121" s="92"/>
      <c r="CH121" s="92"/>
      <c r="CI121" s="92"/>
      <c r="CJ121" s="92"/>
      <c r="CK121" s="92"/>
      <c r="CL121" s="92"/>
      <c r="CM121" s="92"/>
      <c r="CN121" s="92"/>
      <c r="CO121" s="92"/>
      <c r="CP121" s="92"/>
      <c r="CQ121" s="92"/>
      <c r="CR121" s="92"/>
      <c r="CS121" s="92"/>
      <c r="CT121" s="92"/>
      <c r="CU121" s="92"/>
      <c r="CV121" s="92"/>
      <c r="CW121" s="92"/>
      <c r="CX121" s="92"/>
      <c r="CY121" s="92"/>
      <c r="CZ121" s="92"/>
      <c r="DA121" s="92"/>
      <c r="DB121" s="92"/>
      <c r="DC121" s="92"/>
      <c r="DD121" s="92"/>
      <c r="DE121" s="92"/>
      <c r="DF121" s="92"/>
      <c r="DG121" s="92"/>
      <c r="DH121" s="92"/>
      <c r="DI121" s="92"/>
      <c r="DJ121" s="92"/>
      <c r="DK121" s="92"/>
      <c r="DL121" s="92"/>
      <c r="DM121" s="92"/>
      <c r="DN121" s="92"/>
      <c r="DO121" s="92"/>
      <c r="DP121" s="92"/>
      <c r="DQ121" s="92"/>
      <c r="DR121" s="92"/>
    </row>
    <row r="122" ht="15.75" customHeight="1">
      <c r="A122" s="92"/>
      <c r="B122" s="11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2"/>
      <c r="CD122" s="92"/>
      <c r="CE122" s="92"/>
      <c r="CF122" s="92"/>
      <c r="CG122" s="92"/>
      <c r="CH122" s="92"/>
      <c r="CI122" s="92"/>
      <c r="CJ122" s="92"/>
      <c r="CK122" s="92"/>
      <c r="CL122" s="92"/>
      <c r="CM122" s="92"/>
      <c r="CN122" s="92"/>
      <c r="CO122" s="92"/>
      <c r="CP122" s="92"/>
      <c r="CQ122" s="92"/>
      <c r="CR122" s="92"/>
      <c r="CS122" s="92"/>
      <c r="CT122" s="92"/>
      <c r="CU122" s="92"/>
      <c r="CV122" s="92"/>
      <c r="CW122" s="92"/>
      <c r="CX122" s="92"/>
      <c r="CY122" s="92"/>
      <c r="CZ122" s="92"/>
      <c r="DA122" s="92"/>
      <c r="DB122" s="92"/>
      <c r="DC122" s="92"/>
      <c r="DD122" s="92"/>
      <c r="DE122" s="92"/>
      <c r="DF122" s="92"/>
      <c r="DG122" s="92"/>
      <c r="DH122" s="92"/>
      <c r="DI122" s="92"/>
      <c r="DJ122" s="92"/>
      <c r="DK122" s="92"/>
      <c r="DL122" s="92"/>
      <c r="DM122" s="92"/>
      <c r="DN122" s="92"/>
      <c r="DO122" s="92"/>
      <c r="DP122" s="92"/>
      <c r="DQ122" s="92"/>
      <c r="DR122" s="92"/>
    </row>
    <row r="123" ht="15.75" customHeight="1">
      <c r="A123" s="92"/>
      <c r="B123" s="11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2"/>
      <c r="CD123" s="92"/>
      <c r="CE123" s="92"/>
      <c r="CF123" s="92"/>
      <c r="CG123" s="92"/>
      <c r="CH123" s="92"/>
      <c r="CI123" s="92"/>
      <c r="CJ123" s="92"/>
      <c r="CK123" s="92"/>
      <c r="CL123" s="92"/>
      <c r="CM123" s="92"/>
      <c r="CN123" s="92"/>
      <c r="CO123" s="92"/>
      <c r="CP123" s="92"/>
      <c r="CQ123" s="92"/>
      <c r="CR123" s="92"/>
      <c r="CS123" s="92"/>
      <c r="CT123" s="92"/>
      <c r="CU123" s="92"/>
      <c r="CV123" s="92"/>
      <c r="CW123" s="92"/>
      <c r="CX123" s="92"/>
      <c r="CY123" s="92"/>
      <c r="CZ123" s="92"/>
      <c r="DA123" s="92"/>
      <c r="DB123" s="92"/>
      <c r="DC123" s="92"/>
      <c r="DD123" s="92"/>
      <c r="DE123" s="92"/>
      <c r="DF123" s="92"/>
      <c r="DG123" s="92"/>
      <c r="DH123" s="92"/>
      <c r="DI123" s="92"/>
      <c r="DJ123" s="92"/>
      <c r="DK123" s="92"/>
      <c r="DL123" s="92"/>
      <c r="DM123" s="92"/>
      <c r="DN123" s="92"/>
      <c r="DO123" s="92"/>
      <c r="DP123" s="92"/>
      <c r="DQ123" s="92"/>
      <c r="DR123" s="92"/>
    </row>
    <row r="124" ht="15.75" customHeight="1">
      <c r="A124" s="92"/>
      <c r="B124" s="11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2"/>
      <c r="CD124" s="92"/>
      <c r="CE124" s="92"/>
      <c r="CF124" s="92"/>
      <c r="CG124" s="92"/>
      <c r="CH124" s="92"/>
      <c r="CI124" s="92"/>
      <c r="CJ124" s="92"/>
      <c r="CK124" s="92"/>
      <c r="CL124" s="92"/>
      <c r="CM124" s="92"/>
      <c r="CN124" s="92"/>
      <c r="CO124" s="92"/>
      <c r="CP124" s="92"/>
      <c r="CQ124" s="92"/>
      <c r="CR124" s="92"/>
      <c r="CS124" s="92"/>
      <c r="CT124" s="92"/>
      <c r="CU124" s="92"/>
      <c r="CV124" s="92"/>
      <c r="CW124" s="92"/>
      <c r="CX124" s="92"/>
      <c r="CY124" s="92"/>
      <c r="CZ124" s="92"/>
      <c r="DA124" s="92"/>
      <c r="DB124" s="92"/>
      <c r="DC124" s="92"/>
      <c r="DD124" s="92"/>
      <c r="DE124" s="92"/>
      <c r="DF124" s="92"/>
      <c r="DG124" s="92"/>
      <c r="DH124" s="92"/>
      <c r="DI124" s="92"/>
      <c r="DJ124" s="92"/>
      <c r="DK124" s="92"/>
      <c r="DL124" s="92"/>
      <c r="DM124" s="92"/>
      <c r="DN124" s="92"/>
      <c r="DO124" s="92"/>
      <c r="DP124" s="92"/>
      <c r="DQ124" s="92"/>
      <c r="DR124" s="92"/>
    </row>
    <row r="125" ht="15.75" customHeight="1">
      <c r="A125" s="92"/>
      <c r="B125" s="11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2"/>
      <c r="CD125" s="92"/>
      <c r="CE125" s="92"/>
      <c r="CF125" s="92"/>
      <c r="CG125" s="92"/>
      <c r="CH125" s="92"/>
      <c r="CI125" s="92"/>
      <c r="CJ125" s="92"/>
      <c r="CK125" s="92"/>
      <c r="CL125" s="92"/>
      <c r="CM125" s="92"/>
      <c r="CN125" s="92"/>
      <c r="CO125" s="92"/>
      <c r="CP125" s="92"/>
      <c r="CQ125" s="92"/>
      <c r="CR125" s="92"/>
      <c r="CS125" s="92"/>
      <c r="CT125" s="92"/>
      <c r="CU125" s="92"/>
      <c r="CV125" s="92"/>
      <c r="CW125" s="92"/>
      <c r="CX125" s="92"/>
      <c r="CY125" s="92"/>
      <c r="CZ125" s="92"/>
      <c r="DA125" s="92"/>
      <c r="DB125" s="92"/>
      <c r="DC125" s="92"/>
      <c r="DD125" s="92"/>
      <c r="DE125" s="92"/>
      <c r="DF125" s="92"/>
      <c r="DG125" s="92"/>
      <c r="DH125" s="92"/>
      <c r="DI125" s="92"/>
      <c r="DJ125" s="92"/>
      <c r="DK125" s="92"/>
      <c r="DL125" s="92"/>
      <c r="DM125" s="92"/>
      <c r="DN125" s="92"/>
      <c r="DO125" s="92"/>
      <c r="DP125" s="92"/>
      <c r="DQ125" s="92"/>
      <c r="DR125" s="92"/>
    </row>
    <row r="126" ht="15.75" customHeight="1">
      <c r="A126" s="92"/>
      <c r="B126" s="11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92"/>
      <c r="CE126" s="92"/>
      <c r="CF126" s="92"/>
      <c r="CG126" s="92"/>
      <c r="CH126" s="92"/>
      <c r="CI126" s="92"/>
      <c r="CJ126" s="92"/>
      <c r="CK126" s="92"/>
      <c r="CL126" s="92"/>
      <c r="CM126" s="92"/>
      <c r="CN126" s="92"/>
      <c r="CO126" s="92"/>
      <c r="CP126" s="92"/>
      <c r="CQ126" s="92"/>
      <c r="CR126" s="92"/>
      <c r="CS126" s="92"/>
      <c r="CT126" s="92"/>
      <c r="CU126" s="92"/>
      <c r="CV126" s="92"/>
      <c r="CW126" s="92"/>
      <c r="CX126" s="92"/>
      <c r="CY126" s="92"/>
      <c r="CZ126" s="92"/>
      <c r="DA126" s="92"/>
      <c r="DB126" s="92"/>
      <c r="DC126" s="92"/>
      <c r="DD126" s="92"/>
      <c r="DE126" s="92"/>
      <c r="DF126" s="92"/>
      <c r="DG126" s="92"/>
      <c r="DH126" s="92"/>
      <c r="DI126" s="92"/>
      <c r="DJ126" s="92"/>
      <c r="DK126" s="92"/>
      <c r="DL126" s="92"/>
      <c r="DM126" s="92"/>
      <c r="DN126" s="92"/>
      <c r="DO126" s="92"/>
      <c r="DP126" s="92"/>
      <c r="DQ126" s="92"/>
      <c r="DR126" s="92"/>
    </row>
    <row r="127" ht="15.75" customHeight="1">
      <c r="A127" s="92"/>
      <c r="B127" s="11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2"/>
      <c r="CD127" s="92"/>
      <c r="CE127" s="92"/>
      <c r="CF127" s="92"/>
      <c r="CG127" s="92"/>
      <c r="CH127" s="92"/>
      <c r="CI127" s="92"/>
      <c r="CJ127" s="92"/>
      <c r="CK127" s="92"/>
      <c r="CL127" s="92"/>
      <c r="CM127" s="92"/>
      <c r="CN127" s="92"/>
      <c r="CO127" s="92"/>
      <c r="CP127" s="92"/>
      <c r="CQ127" s="92"/>
      <c r="CR127" s="92"/>
      <c r="CS127" s="92"/>
      <c r="CT127" s="92"/>
      <c r="CU127" s="92"/>
      <c r="CV127" s="92"/>
      <c r="CW127" s="92"/>
      <c r="CX127" s="92"/>
      <c r="CY127" s="92"/>
      <c r="CZ127" s="92"/>
      <c r="DA127" s="92"/>
      <c r="DB127" s="92"/>
      <c r="DC127" s="92"/>
      <c r="DD127" s="92"/>
      <c r="DE127" s="92"/>
      <c r="DF127" s="92"/>
      <c r="DG127" s="92"/>
      <c r="DH127" s="92"/>
      <c r="DI127" s="92"/>
      <c r="DJ127" s="92"/>
      <c r="DK127" s="92"/>
      <c r="DL127" s="92"/>
      <c r="DM127" s="92"/>
      <c r="DN127" s="92"/>
      <c r="DO127" s="92"/>
      <c r="DP127" s="92"/>
      <c r="DQ127" s="92"/>
      <c r="DR127" s="92"/>
    </row>
    <row r="128" ht="15.75" customHeight="1">
      <c r="A128" s="92"/>
      <c r="B128" s="11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2"/>
      <c r="CD128" s="92"/>
      <c r="CE128" s="92"/>
      <c r="CF128" s="92"/>
      <c r="CG128" s="92"/>
      <c r="CH128" s="92"/>
      <c r="CI128" s="92"/>
      <c r="CJ128" s="92"/>
      <c r="CK128" s="92"/>
      <c r="CL128" s="92"/>
      <c r="CM128" s="92"/>
      <c r="CN128" s="92"/>
      <c r="CO128" s="92"/>
      <c r="CP128" s="92"/>
      <c r="CQ128" s="92"/>
      <c r="CR128" s="92"/>
      <c r="CS128" s="92"/>
      <c r="CT128" s="92"/>
      <c r="CU128" s="92"/>
      <c r="CV128" s="92"/>
      <c r="CW128" s="92"/>
      <c r="CX128" s="92"/>
      <c r="CY128" s="92"/>
      <c r="CZ128" s="92"/>
      <c r="DA128" s="92"/>
      <c r="DB128" s="92"/>
      <c r="DC128" s="92"/>
      <c r="DD128" s="92"/>
      <c r="DE128" s="92"/>
      <c r="DF128" s="92"/>
      <c r="DG128" s="92"/>
      <c r="DH128" s="92"/>
      <c r="DI128" s="92"/>
      <c r="DJ128" s="92"/>
      <c r="DK128" s="92"/>
      <c r="DL128" s="92"/>
      <c r="DM128" s="92"/>
      <c r="DN128" s="92"/>
      <c r="DO128" s="92"/>
      <c r="DP128" s="92"/>
      <c r="DQ128" s="92"/>
      <c r="DR128" s="92"/>
    </row>
    <row r="129" ht="15.75" customHeight="1">
      <c r="A129" s="92"/>
      <c r="B129" s="11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2"/>
      <c r="CD129" s="92"/>
      <c r="CE129" s="92"/>
      <c r="CF129" s="92"/>
      <c r="CG129" s="92"/>
      <c r="CH129" s="92"/>
      <c r="CI129" s="92"/>
      <c r="CJ129" s="92"/>
      <c r="CK129" s="92"/>
      <c r="CL129" s="92"/>
      <c r="CM129" s="92"/>
      <c r="CN129" s="92"/>
      <c r="CO129" s="92"/>
      <c r="CP129" s="92"/>
      <c r="CQ129" s="92"/>
      <c r="CR129" s="92"/>
      <c r="CS129" s="92"/>
      <c r="CT129" s="92"/>
      <c r="CU129" s="92"/>
      <c r="CV129" s="92"/>
      <c r="CW129" s="92"/>
      <c r="CX129" s="92"/>
      <c r="CY129" s="92"/>
      <c r="CZ129" s="92"/>
      <c r="DA129" s="92"/>
      <c r="DB129" s="92"/>
      <c r="DC129" s="92"/>
      <c r="DD129" s="92"/>
      <c r="DE129" s="92"/>
      <c r="DF129" s="92"/>
      <c r="DG129" s="92"/>
      <c r="DH129" s="92"/>
      <c r="DI129" s="92"/>
      <c r="DJ129" s="92"/>
      <c r="DK129" s="92"/>
      <c r="DL129" s="92"/>
      <c r="DM129" s="92"/>
      <c r="DN129" s="92"/>
      <c r="DO129" s="92"/>
      <c r="DP129" s="92"/>
      <c r="DQ129" s="92"/>
      <c r="DR129" s="92"/>
    </row>
    <row r="130" ht="15.75" customHeight="1">
      <c r="A130" s="92"/>
      <c r="B130" s="11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2"/>
      <c r="CD130" s="92"/>
      <c r="CE130" s="92"/>
      <c r="CF130" s="92"/>
      <c r="CG130" s="92"/>
      <c r="CH130" s="92"/>
      <c r="CI130" s="92"/>
      <c r="CJ130" s="92"/>
      <c r="CK130" s="92"/>
      <c r="CL130" s="92"/>
      <c r="CM130" s="92"/>
      <c r="CN130" s="92"/>
      <c r="CO130" s="92"/>
      <c r="CP130" s="92"/>
      <c r="CQ130" s="92"/>
      <c r="CR130" s="92"/>
      <c r="CS130" s="92"/>
      <c r="CT130" s="92"/>
      <c r="CU130" s="92"/>
      <c r="CV130" s="92"/>
      <c r="CW130" s="92"/>
      <c r="CX130" s="92"/>
      <c r="CY130" s="92"/>
      <c r="CZ130" s="92"/>
      <c r="DA130" s="92"/>
      <c r="DB130" s="92"/>
      <c r="DC130" s="92"/>
      <c r="DD130" s="92"/>
      <c r="DE130" s="92"/>
      <c r="DF130" s="92"/>
      <c r="DG130" s="92"/>
      <c r="DH130" s="92"/>
      <c r="DI130" s="92"/>
      <c r="DJ130" s="92"/>
      <c r="DK130" s="92"/>
      <c r="DL130" s="92"/>
      <c r="DM130" s="92"/>
      <c r="DN130" s="92"/>
      <c r="DO130" s="92"/>
      <c r="DP130" s="92"/>
      <c r="DQ130" s="92"/>
      <c r="DR130" s="92"/>
    </row>
    <row r="131" ht="15.75" customHeight="1">
      <c r="A131" s="92"/>
      <c r="B131" s="11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2"/>
      <c r="CD131" s="92"/>
      <c r="CE131" s="92"/>
      <c r="CF131" s="92"/>
      <c r="CG131" s="92"/>
      <c r="CH131" s="92"/>
      <c r="CI131" s="92"/>
      <c r="CJ131" s="92"/>
      <c r="CK131" s="92"/>
      <c r="CL131" s="92"/>
      <c r="CM131" s="92"/>
      <c r="CN131" s="92"/>
      <c r="CO131" s="92"/>
      <c r="CP131" s="92"/>
      <c r="CQ131" s="92"/>
      <c r="CR131" s="92"/>
      <c r="CS131" s="92"/>
      <c r="CT131" s="92"/>
      <c r="CU131" s="92"/>
      <c r="CV131" s="92"/>
      <c r="CW131" s="92"/>
      <c r="CX131" s="92"/>
      <c r="CY131" s="92"/>
      <c r="CZ131" s="92"/>
      <c r="DA131" s="92"/>
      <c r="DB131" s="92"/>
      <c r="DC131" s="92"/>
      <c r="DD131" s="92"/>
      <c r="DE131" s="92"/>
      <c r="DF131" s="92"/>
      <c r="DG131" s="92"/>
      <c r="DH131" s="92"/>
      <c r="DI131" s="92"/>
      <c r="DJ131" s="92"/>
      <c r="DK131" s="92"/>
      <c r="DL131" s="92"/>
      <c r="DM131" s="92"/>
      <c r="DN131" s="92"/>
      <c r="DO131" s="92"/>
      <c r="DP131" s="92"/>
      <c r="DQ131" s="92"/>
      <c r="DR131" s="92"/>
    </row>
    <row r="132" ht="15.75" customHeight="1">
      <c r="A132" s="92"/>
      <c r="B132" s="11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2"/>
      <c r="CD132" s="92"/>
      <c r="CE132" s="92"/>
      <c r="CF132" s="92"/>
      <c r="CG132" s="92"/>
      <c r="CH132" s="92"/>
      <c r="CI132" s="92"/>
      <c r="CJ132" s="92"/>
      <c r="CK132" s="92"/>
      <c r="CL132" s="92"/>
      <c r="CM132" s="92"/>
      <c r="CN132" s="92"/>
      <c r="CO132" s="92"/>
      <c r="CP132" s="92"/>
      <c r="CQ132" s="92"/>
      <c r="CR132" s="92"/>
      <c r="CS132" s="92"/>
      <c r="CT132" s="92"/>
      <c r="CU132" s="92"/>
      <c r="CV132" s="92"/>
      <c r="CW132" s="92"/>
      <c r="CX132" s="92"/>
      <c r="CY132" s="92"/>
      <c r="CZ132" s="92"/>
      <c r="DA132" s="92"/>
      <c r="DB132" s="92"/>
      <c r="DC132" s="92"/>
      <c r="DD132" s="92"/>
      <c r="DE132" s="92"/>
      <c r="DF132" s="92"/>
      <c r="DG132" s="92"/>
      <c r="DH132" s="92"/>
      <c r="DI132" s="92"/>
      <c r="DJ132" s="92"/>
      <c r="DK132" s="92"/>
      <c r="DL132" s="92"/>
      <c r="DM132" s="92"/>
      <c r="DN132" s="92"/>
      <c r="DO132" s="92"/>
      <c r="DP132" s="92"/>
      <c r="DQ132" s="92"/>
      <c r="DR132" s="92"/>
    </row>
    <row r="133" ht="15.75" customHeight="1">
      <c r="A133" s="92"/>
      <c r="B133" s="11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92"/>
      <c r="DD133" s="92"/>
      <c r="DE133" s="92"/>
      <c r="DF133" s="92"/>
      <c r="DG133" s="92"/>
      <c r="DH133" s="92"/>
      <c r="DI133" s="92"/>
      <c r="DJ133" s="92"/>
      <c r="DK133" s="92"/>
      <c r="DL133" s="92"/>
      <c r="DM133" s="92"/>
      <c r="DN133" s="92"/>
      <c r="DO133" s="92"/>
      <c r="DP133" s="92"/>
      <c r="DQ133" s="92"/>
      <c r="DR133" s="92"/>
    </row>
    <row r="134" ht="15.75" customHeight="1">
      <c r="A134" s="92"/>
      <c r="B134" s="11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2"/>
      <c r="CD134" s="92"/>
      <c r="CE134" s="92"/>
      <c r="CF134" s="92"/>
      <c r="CG134" s="92"/>
      <c r="CH134" s="92"/>
      <c r="CI134" s="92"/>
      <c r="CJ134" s="92"/>
      <c r="CK134" s="92"/>
      <c r="CL134" s="92"/>
      <c r="CM134" s="92"/>
      <c r="CN134" s="92"/>
      <c r="CO134" s="92"/>
      <c r="CP134" s="92"/>
      <c r="CQ134" s="92"/>
      <c r="CR134" s="92"/>
      <c r="CS134" s="92"/>
      <c r="CT134" s="92"/>
      <c r="CU134" s="92"/>
      <c r="CV134" s="92"/>
      <c r="CW134" s="92"/>
      <c r="CX134" s="92"/>
      <c r="CY134" s="92"/>
      <c r="CZ134" s="92"/>
      <c r="DA134" s="92"/>
      <c r="DB134" s="92"/>
      <c r="DC134" s="92"/>
      <c r="DD134" s="92"/>
      <c r="DE134" s="92"/>
      <c r="DF134" s="92"/>
      <c r="DG134" s="92"/>
      <c r="DH134" s="92"/>
      <c r="DI134" s="92"/>
      <c r="DJ134" s="92"/>
      <c r="DK134" s="92"/>
      <c r="DL134" s="92"/>
      <c r="DM134" s="92"/>
      <c r="DN134" s="92"/>
      <c r="DO134" s="92"/>
      <c r="DP134" s="92"/>
      <c r="DQ134" s="92"/>
      <c r="DR134" s="92"/>
    </row>
    <row r="135" ht="15.75" customHeight="1">
      <c r="A135" s="92"/>
      <c r="B135" s="11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2"/>
      <c r="CD135" s="92"/>
      <c r="CE135" s="92"/>
      <c r="CF135" s="92"/>
      <c r="CG135" s="92"/>
      <c r="CH135" s="92"/>
      <c r="CI135" s="92"/>
      <c r="CJ135" s="92"/>
      <c r="CK135" s="92"/>
      <c r="CL135" s="92"/>
      <c r="CM135" s="92"/>
      <c r="CN135" s="92"/>
      <c r="CO135" s="92"/>
      <c r="CP135" s="92"/>
      <c r="CQ135" s="92"/>
      <c r="CR135" s="92"/>
      <c r="CS135" s="92"/>
      <c r="CT135" s="92"/>
      <c r="CU135" s="92"/>
      <c r="CV135" s="92"/>
      <c r="CW135" s="92"/>
      <c r="CX135" s="92"/>
      <c r="CY135" s="92"/>
      <c r="CZ135" s="92"/>
      <c r="DA135" s="92"/>
      <c r="DB135" s="92"/>
      <c r="DC135" s="92"/>
      <c r="DD135" s="92"/>
      <c r="DE135" s="92"/>
      <c r="DF135" s="92"/>
      <c r="DG135" s="92"/>
      <c r="DH135" s="92"/>
      <c r="DI135" s="92"/>
      <c r="DJ135" s="92"/>
      <c r="DK135" s="92"/>
      <c r="DL135" s="92"/>
      <c r="DM135" s="92"/>
      <c r="DN135" s="92"/>
      <c r="DO135" s="92"/>
      <c r="DP135" s="92"/>
      <c r="DQ135" s="92"/>
      <c r="DR135" s="92"/>
    </row>
    <row r="136" ht="15.75" customHeight="1">
      <c r="A136" s="92"/>
      <c r="B136" s="11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2"/>
      <c r="CD136" s="92"/>
      <c r="CE136" s="92"/>
      <c r="CF136" s="92"/>
      <c r="CG136" s="92"/>
      <c r="CH136" s="92"/>
      <c r="CI136" s="92"/>
      <c r="CJ136" s="92"/>
      <c r="CK136" s="92"/>
      <c r="CL136" s="92"/>
      <c r="CM136" s="92"/>
      <c r="CN136" s="92"/>
      <c r="CO136" s="92"/>
      <c r="CP136" s="92"/>
      <c r="CQ136" s="92"/>
      <c r="CR136" s="92"/>
      <c r="CS136" s="92"/>
      <c r="CT136" s="92"/>
      <c r="CU136" s="92"/>
      <c r="CV136" s="92"/>
      <c r="CW136" s="92"/>
      <c r="CX136" s="92"/>
      <c r="CY136" s="92"/>
      <c r="CZ136" s="92"/>
      <c r="DA136" s="92"/>
      <c r="DB136" s="92"/>
      <c r="DC136" s="92"/>
      <c r="DD136" s="92"/>
      <c r="DE136" s="92"/>
      <c r="DF136" s="92"/>
      <c r="DG136" s="92"/>
      <c r="DH136" s="92"/>
      <c r="DI136" s="92"/>
      <c r="DJ136" s="92"/>
      <c r="DK136" s="92"/>
      <c r="DL136" s="92"/>
      <c r="DM136" s="92"/>
      <c r="DN136" s="92"/>
      <c r="DO136" s="92"/>
      <c r="DP136" s="92"/>
      <c r="DQ136" s="92"/>
      <c r="DR136" s="92"/>
    </row>
    <row r="137" ht="15.75" customHeight="1">
      <c r="A137" s="92"/>
      <c r="B137" s="11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2"/>
      <c r="CD137" s="92"/>
      <c r="CE137" s="92"/>
      <c r="CF137" s="92"/>
      <c r="CG137" s="92"/>
      <c r="CH137" s="92"/>
      <c r="CI137" s="92"/>
      <c r="CJ137" s="92"/>
      <c r="CK137" s="92"/>
      <c r="CL137" s="92"/>
      <c r="CM137" s="92"/>
      <c r="CN137" s="92"/>
      <c r="CO137" s="92"/>
      <c r="CP137" s="92"/>
      <c r="CQ137" s="92"/>
      <c r="CR137" s="92"/>
      <c r="CS137" s="92"/>
      <c r="CT137" s="92"/>
      <c r="CU137" s="92"/>
      <c r="CV137" s="92"/>
      <c r="CW137" s="92"/>
      <c r="CX137" s="92"/>
      <c r="CY137" s="92"/>
      <c r="CZ137" s="92"/>
      <c r="DA137" s="92"/>
      <c r="DB137" s="92"/>
      <c r="DC137" s="92"/>
      <c r="DD137" s="92"/>
      <c r="DE137" s="92"/>
      <c r="DF137" s="92"/>
      <c r="DG137" s="92"/>
      <c r="DH137" s="92"/>
      <c r="DI137" s="92"/>
      <c r="DJ137" s="92"/>
      <c r="DK137" s="92"/>
      <c r="DL137" s="92"/>
      <c r="DM137" s="92"/>
      <c r="DN137" s="92"/>
      <c r="DO137" s="92"/>
      <c r="DP137" s="92"/>
      <c r="DQ137" s="92"/>
      <c r="DR137" s="92"/>
    </row>
    <row r="138" ht="15.75" customHeight="1">
      <c r="A138" s="92"/>
      <c r="B138" s="11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2"/>
      <c r="CD138" s="92"/>
      <c r="CE138" s="92"/>
      <c r="CF138" s="92"/>
      <c r="CG138" s="92"/>
      <c r="CH138" s="92"/>
      <c r="CI138" s="92"/>
      <c r="CJ138" s="92"/>
      <c r="CK138" s="92"/>
      <c r="CL138" s="92"/>
      <c r="CM138" s="92"/>
      <c r="CN138" s="92"/>
      <c r="CO138" s="92"/>
      <c r="CP138" s="92"/>
      <c r="CQ138" s="92"/>
      <c r="CR138" s="92"/>
      <c r="CS138" s="92"/>
      <c r="CT138" s="92"/>
      <c r="CU138" s="92"/>
      <c r="CV138" s="92"/>
      <c r="CW138" s="92"/>
      <c r="CX138" s="92"/>
      <c r="CY138" s="92"/>
      <c r="CZ138" s="92"/>
      <c r="DA138" s="92"/>
      <c r="DB138" s="92"/>
      <c r="DC138" s="92"/>
      <c r="DD138" s="92"/>
      <c r="DE138" s="92"/>
      <c r="DF138" s="92"/>
      <c r="DG138" s="92"/>
      <c r="DH138" s="92"/>
      <c r="DI138" s="92"/>
      <c r="DJ138" s="92"/>
      <c r="DK138" s="92"/>
      <c r="DL138" s="92"/>
      <c r="DM138" s="92"/>
      <c r="DN138" s="92"/>
      <c r="DO138" s="92"/>
      <c r="DP138" s="92"/>
      <c r="DQ138" s="92"/>
      <c r="DR138" s="92"/>
    </row>
    <row r="139" ht="15.75" customHeight="1">
      <c r="A139" s="92"/>
      <c r="B139" s="11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2"/>
      <c r="CD139" s="92"/>
      <c r="CE139" s="92"/>
      <c r="CF139" s="92"/>
      <c r="CG139" s="92"/>
      <c r="CH139" s="92"/>
      <c r="CI139" s="92"/>
      <c r="CJ139" s="92"/>
      <c r="CK139" s="92"/>
      <c r="CL139" s="92"/>
      <c r="CM139" s="92"/>
      <c r="CN139" s="92"/>
      <c r="CO139" s="92"/>
      <c r="CP139" s="92"/>
      <c r="CQ139" s="92"/>
      <c r="CR139" s="92"/>
      <c r="CS139" s="92"/>
      <c r="CT139" s="92"/>
      <c r="CU139" s="92"/>
      <c r="CV139" s="92"/>
      <c r="CW139" s="92"/>
      <c r="CX139" s="92"/>
      <c r="CY139" s="92"/>
      <c r="CZ139" s="92"/>
      <c r="DA139" s="92"/>
      <c r="DB139" s="92"/>
      <c r="DC139" s="92"/>
      <c r="DD139" s="92"/>
      <c r="DE139" s="92"/>
      <c r="DF139" s="92"/>
      <c r="DG139" s="92"/>
      <c r="DH139" s="92"/>
      <c r="DI139" s="92"/>
      <c r="DJ139" s="92"/>
      <c r="DK139" s="92"/>
      <c r="DL139" s="92"/>
      <c r="DM139" s="92"/>
      <c r="DN139" s="92"/>
      <c r="DO139" s="92"/>
      <c r="DP139" s="92"/>
      <c r="DQ139" s="92"/>
      <c r="DR139" s="92"/>
    </row>
    <row r="140" ht="15.75" customHeight="1">
      <c r="A140" s="92"/>
      <c r="B140" s="11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2"/>
      <c r="CD140" s="92"/>
      <c r="CE140" s="92"/>
      <c r="CF140" s="92"/>
      <c r="CG140" s="92"/>
      <c r="CH140" s="92"/>
      <c r="CI140" s="92"/>
      <c r="CJ140" s="92"/>
      <c r="CK140" s="92"/>
      <c r="CL140" s="92"/>
      <c r="CM140" s="92"/>
      <c r="CN140" s="92"/>
      <c r="CO140" s="92"/>
      <c r="CP140" s="92"/>
      <c r="CQ140" s="92"/>
      <c r="CR140" s="92"/>
      <c r="CS140" s="92"/>
      <c r="CT140" s="92"/>
      <c r="CU140" s="92"/>
      <c r="CV140" s="92"/>
      <c r="CW140" s="92"/>
      <c r="CX140" s="92"/>
      <c r="CY140" s="92"/>
      <c r="CZ140" s="92"/>
      <c r="DA140" s="92"/>
      <c r="DB140" s="92"/>
      <c r="DC140" s="92"/>
      <c r="DD140" s="92"/>
      <c r="DE140" s="92"/>
      <c r="DF140" s="92"/>
      <c r="DG140" s="92"/>
      <c r="DH140" s="92"/>
      <c r="DI140" s="92"/>
      <c r="DJ140" s="92"/>
      <c r="DK140" s="92"/>
      <c r="DL140" s="92"/>
      <c r="DM140" s="92"/>
      <c r="DN140" s="92"/>
      <c r="DO140" s="92"/>
      <c r="DP140" s="92"/>
      <c r="DQ140" s="92"/>
      <c r="DR140" s="92"/>
    </row>
    <row r="141" ht="15.75" customHeight="1">
      <c r="A141" s="92"/>
      <c r="B141" s="11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2"/>
      <c r="CD141" s="92"/>
      <c r="CE141" s="92"/>
      <c r="CF141" s="92"/>
      <c r="CG141" s="92"/>
      <c r="CH141" s="92"/>
      <c r="CI141" s="92"/>
      <c r="CJ141" s="92"/>
      <c r="CK141" s="92"/>
      <c r="CL141" s="92"/>
      <c r="CM141" s="92"/>
      <c r="CN141" s="92"/>
      <c r="CO141" s="92"/>
      <c r="CP141" s="92"/>
      <c r="CQ141" s="92"/>
      <c r="CR141" s="92"/>
      <c r="CS141" s="92"/>
      <c r="CT141" s="92"/>
      <c r="CU141" s="92"/>
      <c r="CV141" s="92"/>
      <c r="CW141" s="92"/>
      <c r="CX141" s="92"/>
      <c r="CY141" s="92"/>
      <c r="CZ141" s="92"/>
      <c r="DA141" s="92"/>
      <c r="DB141" s="92"/>
      <c r="DC141" s="92"/>
      <c r="DD141" s="92"/>
      <c r="DE141" s="92"/>
      <c r="DF141" s="92"/>
      <c r="DG141" s="92"/>
      <c r="DH141" s="92"/>
      <c r="DI141" s="92"/>
      <c r="DJ141" s="92"/>
      <c r="DK141" s="92"/>
      <c r="DL141" s="92"/>
      <c r="DM141" s="92"/>
      <c r="DN141" s="92"/>
      <c r="DO141" s="92"/>
      <c r="DP141" s="92"/>
      <c r="DQ141" s="92"/>
      <c r="DR141" s="92"/>
    </row>
    <row r="142" ht="15.75" customHeight="1">
      <c r="A142" s="92"/>
      <c r="B142" s="11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2"/>
      <c r="CD142" s="92"/>
      <c r="CE142" s="92"/>
      <c r="CF142" s="92"/>
      <c r="CG142" s="92"/>
      <c r="CH142" s="92"/>
      <c r="CI142" s="92"/>
      <c r="CJ142" s="92"/>
      <c r="CK142" s="92"/>
      <c r="CL142" s="92"/>
      <c r="CM142" s="92"/>
      <c r="CN142" s="92"/>
      <c r="CO142" s="92"/>
      <c r="CP142" s="92"/>
      <c r="CQ142" s="92"/>
      <c r="CR142" s="92"/>
      <c r="CS142" s="92"/>
      <c r="CT142" s="92"/>
      <c r="CU142" s="92"/>
      <c r="CV142" s="92"/>
      <c r="CW142" s="92"/>
      <c r="CX142" s="92"/>
      <c r="CY142" s="92"/>
      <c r="CZ142" s="92"/>
      <c r="DA142" s="92"/>
      <c r="DB142" s="92"/>
      <c r="DC142" s="92"/>
      <c r="DD142" s="92"/>
      <c r="DE142" s="92"/>
      <c r="DF142" s="92"/>
      <c r="DG142" s="92"/>
      <c r="DH142" s="92"/>
      <c r="DI142" s="92"/>
      <c r="DJ142" s="92"/>
      <c r="DK142" s="92"/>
      <c r="DL142" s="92"/>
      <c r="DM142" s="92"/>
      <c r="DN142" s="92"/>
      <c r="DO142" s="92"/>
      <c r="DP142" s="92"/>
      <c r="DQ142" s="92"/>
      <c r="DR142" s="92"/>
    </row>
    <row r="143" ht="15.75" customHeight="1">
      <c r="A143" s="92"/>
      <c r="B143" s="11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2"/>
      <c r="CD143" s="92"/>
      <c r="CE143" s="92"/>
      <c r="CF143" s="92"/>
      <c r="CG143" s="92"/>
      <c r="CH143" s="92"/>
      <c r="CI143" s="92"/>
      <c r="CJ143" s="92"/>
      <c r="CK143" s="92"/>
      <c r="CL143" s="92"/>
      <c r="CM143" s="92"/>
      <c r="CN143" s="92"/>
      <c r="CO143" s="92"/>
      <c r="CP143" s="92"/>
      <c r="CQ143" s="92"/>
      <c r="CR143" s="92"/>
      <c r="CS143" s="92"/>
      <c r="CT143" s="92"/>
      <c r="CU143" s="92"/>
      <c r="CV143" s="92"/>
      <c r="CW143" s="92"/>
      <c r="CX143" s="92"/>
      <c r="CY143" s="92"/>
      <c r="CZ143" s="92"/>
      <c r="DA143" s="92"/>
      <c r="DB143" s="92"/>
      <c r="DC143" s="92"/>
      <c r="DD143" s="92"/>
      <c r="DE143" s="92"/>
      <c r="DF143" s="92"/>
      <c r="DG143" s="92"/>
      <c r="DH143" s="92"/>
      <c r="DI143" s="92"/>
      <c r="DJ143" s="92"/>
      <c r="DK143" s="92"/>
      <c r="DL143" s="92"/>
      <c r="DM143" s="92"/>
      <c r="DN143" s="92"/>
      <c r="DO143" s="92"/>
      <c r="DP143" s="92"/>
      <c r="DQ143" s="92"/>
      <c r="DR143" s="92"/>
    </row>
    <row r="144" ht="15.75" customHeight="1">
      <c r="A144" s="92"/>
      <c r="B144" s="11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2"/>
      <c r="CD144" s="92"/>
      <c r="CE144" s="92"/>
      <c r="CF144" s="92"/>
      <c r="CG144" s="92"/>
      <c r="CH144" s="92"/>
      <c r="CI144" s="92"/>
      <c r="CJ144" s="92"/>
      <c r="CK144" s="92"/>
      <c r="CL144" s="92"/>
      <c r="CM144" s="92"/>
      <c r="CN144" s="92"/>
      <c r="CO144" s="92"/>
      <c r="CP144" s="92"/>
      <c r="CQ144" s="92"/>
      <c r="CR144" s="92"/>
      <c r="CS144" s="92"/>
      <c r="CT144" s="92"/>
      <c r="CU144" s="92"/>
      <c r="CV144" s="92"/>
      <c r="CW144" s="92"/>
      <c r="CX144" s="92"/>
      <c r="CY144" s="92"/>
      <c r="CZ144" s="92"/>
      <c r="DA144" s="92"/>
      <c r="DB144" s="92"/>
      <c r="DC144" s="92"/>
      <c r="DD144" s="92"/>
      <c r="DE144" s="92"/>
      <c r="DF144" s="92"/>
      <c r="DG144" s="92"/>
      <c r="DH144" s="92"/>
      <c r="DI144" s="92"/>
      <c r="DJ144" s="92"/>
      <c r="DK144" s="92"/>
      <c r="DL144" s="92"/>
      <c r="DM144" s="92"/>
      <c r="DN144" s="92"/>
      <c r="DO144" s="92"/>
      <c r="DP144" s="92"/>
      <c r="DQ144" s="92"/>
      <c r="DR144" s="92"/>
    </row>
    <row r="145" ht="15.75" customHeight="1">
      <c r="A145" s="92"/>
      <c r="B145" s="11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2"/>
      <c r="CD145" s="92"/>
      <c r="CE145" s="92"/>
      <c r="CF145" s="92"/>
      <c r="CG145" s="92"/>
      <c r="CH145" s="92"/>
      <c r="CI145" s="92"/>
      <c r="CJ145" s="92"/>
      <c r="CK145" s="92"/>
      <c r="CL145" s="92"/>
      <c r="CM145" s="92"/>
      <c r="CN145" s="92"/>
      <c r="CO145" s="92"/>
      <c r="CP145" s="92"/>
      <c r="CQ145" s="92"/>
      <c r="CR145" s="92"/>
      <c r="CS145" s="92"/>
      <c r="CT145" s="92"/>
      <c r="CU145" s="92"/>
      <c r="CV145" s="92"/>
      <c r="CW145" s="92"/>
      <c r="CX145" s="92"/>
      <c r="CY145" s="92"/>
      <c r="CZ145" s="92"/>
      <c r="DA145" s="92"/>
      <c r="DB145" s="92"/>
      <c r="DC145" s="92"/>
      <c r="DD145" s="92"/>
      <c r="DE145" s="92"/>
      <c r="DF145" s="92"/>
      <c r="DG145" s="92"/>
      <c r="DH145" s="92"/>
      <c r="DI145" s="92"/>
      <c r="DJ145" s="92"/>
      <c r="DK145" s="92"/>
      <c r="DL145" s="92"/>
      <c r="DM145" s="92"/>
      <c r="DN145" s="92"/>
      <c r="DO145" s="92"/>
      <c r="DP145" s="92"/>
      <c r="DQ145" s="92"/>
      <c r="DR145" s="92"/>
    </row>
    <row r="146" ht="15.75" customHeight="1">
      <c r="A146" s="92"/>
      <c r="B146" s="11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2"/>
      <c r="CD146" s="92"/>
      <c r="CE146" s="92"/>
      <c r="CF146" s="92"/>
      <c r="CG146" s="92"/>
      <c r="CH146" s="92"/>
      <c r="CI146" s="92"/>
      <c r="CJ146" s="92"/>
      <c r="CK146" s="92"/>
      <c r="CL146" s="92"/>
      <c r="CM146" s="92"/>
      <c r="CN146" s="92"/>
      <c r="CO146" s="92"/>
      <c r="CP146" s="92"/>
      <c r="CQ146" s="92"/>
      <c r="CR146" s="92"/>
      <c r="CS146" s="92"/>
      <c r="CT146" s="92"/>
      <c r="CU146" s="92"/>
      <c r="CV146" s="92"/>
      <c r="CW146" s="92"/>
      <c r="CX146" s="92"/>
      <c r="CY146" s="92"/>
      <c r="CZ146" s="92"/>
      <c r="DA146" s="92"/>
      <c r="DB146" s="92"/>
      <c r="DC146" s="92"/>
      <c r="DD146" s="92"/>
      <c r="DE146" s="92"/>
      <c r="DF146" s="92"/>
      <c r="DG146" s="92"/>
      <c r="DH146" s="92"/>
      <c r="DI146" s="92"/>
      <c r="DJ146" s="92"/>
      <c r="DK146" s="92"/>
      <c r="DL146" s="92"/>
      <c r="DM146" s="92"/>
      <c r="DN146" s="92"/>
      <c r="DO146" s="92"/>
      <c r="DP146" s="92"/>
      <c r="DQ146" s="92"/>
      <c r="DR146" s="92"/>
    </row>
    <row r="147" ht="15.75" customHeight="1">
      <c r="A147" s="92"/>
      <c r="B147" s="11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2"/>
      <c r="CD147" s="92"/>
      <c r="CE147" s="92"/>
      <c r="CF147" s="92"/>
      <c r="CG147" s="92"/>
      <c r="CH147" s="92"/>
      <c r="CI147" s="92"/>
      <c r="CJ147" s="92"/>
      <c r="CK147" s="92"/>
      <c r="CL147" s="92"/>
      <c r="CM147" s="92"/>
      <c r="CN147" s="92"/>
      <c r="CO147" s="92"/>
      <c r="CP147" s="92"/>
      <c r="CQ147" s="92"/>
      <c r="CR147" s="92"/>
      <c r="CS147" s="92"/>
      <c r="CT147" s="92"/>
      <c r="CU147" s="92"/>
      <c r="CV147" s="92"/>
      <c r="CW147" s="92"/>
      <c r="CX147" s="92"/>
      <c r="CY147" s="92"/>
      <c r="CZ147" s="92"/>
      <c r="DA147" s="92"/>
      <c r="DB147" s="92"/>
      <c r="DC147" s="92"/>
      <c r="DD147" s="92"/>
      <c r="DE147" s="92"/>
      <c r="DF147" s="92"/>
      <c r="DG147" s="92"/>
      <c r="DH147" s="92"/>
      <c r="DI147" s="92"/>
      <c r="DJ147" s="92"/>
      <c r="DK147" s="92"/>
      <c r="DL147" s="92"/>
      <c r="DM147" s="92"/>
      <c r="DN147" s="92"/>
      <c r="DO147" s="92"/>
      <c r="DP147" s="92"/>
      <c r="DQ147" s="92"/>
      <c r="DR147" s="92"/>
    </row>
    <row r="148" ht="15.75" customHeight="1">
      <c r="A148" s="92"/>
      <c r="B148" s="11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2"/>
      <c r="CD148" s="92"/>
      <c r="CE148" s="92"/>
      <c r="CF148" s="92"/>
      <c r="CG148" s="92"/>
      <c r="CH148" s="92"/>
      <c r="CI148" s="92"/>
      <c r="CJ148" s="92"/>
      <c r="CK148" s="92"/>
      <c r="CL148" s="92"/>
      <c r="CM148" s="92"/>
      <c r="CN148" s="92"/>
      <c r="CO148" s="92"/>
      <c r="CP148" s="92"/>
      <c r="CQ148" s="92"/>
      <c r="CR148" s="92"/>
      <c r="CS148" s="92"/>
      <c r="CT148" s="92"/>
      <c r="CU148" s="92"/>
      <c r="CV148" s="92"/>
      <c r="CW148" s="92"/>
      <c r="CX148" s="92"/>
      <c r="CY148" s="92"/>
      <c r="CZ148" s="92"/>
      <c r="DA148" s="92"/>
      <c r="DB148" s="92"/>
      <c r="DC148" s="92"/>
      <c r="DD148" s="92"/>
      <c r="DE148" s="92"/>
      <c r="DF148" s="92"/>
      <c r="DG148" s="92"/>
      <c r="DH148" s="92"/>
      <c r="DI148" s="92"/>
      <c r="DJ148" s="92"/>
      <c r="DK148" s="92"/>
      <c r="DL148" s="92"/>
      <c r="DM148" s="92"/>
      <c r="DN148" s="92"/>
      <c r="DO148" s="92"/>
      <c r="DP148" s="92"/>
      <c r="DQ148" s="92"/>
      <c r="DR148" s="92"/>
    </row>
    <row r="149" ht="15.75" customHeight="1">
      <c r="A149" s="92"/>
      <c r="B149" s="11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c r="DM149" s="92"/>
      <c r="DN149" s="92"/>
      <c r="DO149" s="92"/>
      <c r="DP149" s="92"/>
      <c r="DQ149" s="92"/>
      <c r="DR149" s="92"/>
    </row>
    <row r="150" ht="15.75" customHeight="1">
      <c r="A150" s="92"/>
      <c r="B150" s="11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2"/>
      <c r="CD150" s="92"/>
      <c r="CE150" s="92"/>
      <c r="CF150" s="92"/>
      <c r="CG150" s="92"/>
      <c r="CH150" s="92"/>
      <c r="CI150" s="92"/>
      <c r="CJ150" s="92"/>
      <c r="CK150" s="92"/>
      <c r="CL150" s="92"/>
      <c r="CM150" s="92"/>
      <c r="CN150" s="92"/>
      <c r="CO150" s="92"/>
      <c r="CP150" s="92"/>
      <c r="CQ150" s="92"/>
      <c r="CR150" s="92"/>
      <c r="CS150" s="92"/>
      <c r="CT150" s="92"/>
      <c r="CU150" s="92"/>
      <c r="CV150" s="92"/>
      <c r="CW150" s="92"/>
      <c r="CX150" s="92"/>
      <c r="CY150" s="92"/>
      <c r="CZ150" s="92"/>
      <c r="DA150" s="92"/>
      <c r="DB150" s="92"/>
      <c r="DC150" s="92"/>
      <c r="DD150" s="92"/>
      <c r="DE150" s="92"/>
      <c r="DF150" s="92"/>
      <c r="DG150" s="92"/>
      <c r="DH150" s="92"/>
      <c r="DI150" s="92"/>
      <c r="DJ150" s="92"/>
      <c r="DK150" s="92"/>
      <c r="DL150" s="92"/>
      <c r="DM150" s="92"/>
      <c r="DN150" s="92"/>
      <c r="DO150" s="92"/>
      <c r="DP150" s="92"/>
      <c r="DQ150" s="92"/>
      <c r="DR150" s="92"/>
    </row>
    <row r="151" ht="15.75" customHeight="1">
      <c r="A151" s="92"/>
      <c r="B151" s="11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2"/>
      <c r="CD151" s="92"/>
      <c r="CE151" s="92"/>
      <c r="CF151" s="92"/>
      <c r="CG151" s="92"/>
      <c r="CH151" s="92"/>
      <c r="CI151" s="92"/>
      <c r="CJ151" s="92"/>
      <c r="CK151" s="92"/>
      <c r="CL151" s="92"/>
      <c r="CM151" s="92"/>
      <c r="CN151" s="92"/>
      <c r="CO151" s="92"/>
      <c r="CP151" s="92"/>
      <c r="CQ151" s="92"/>
      <c r="CR151" s="92"/>
      <c r="CS151" s="92"/>
      <c r="CT151" s="92"/>
      <c r="CU151" s="92"/>
      <c r="CV151" s="92"/>
      <c r="CW151" s="92"/>
      <c r="CX151" s="92"/>
      <c r="CY151" s="92"/>
      <c r="CZ151" s="92"/>
      <c r="DA151" s="92"/>
      <c r="DB151" s="92"/>
      <c r="DC151" s="92"/>
      <c r="DD151" s="92"/>
      <c r="DE151" s="92"/>
      <c r="DF151" s="92"/>
      <c r="DG151" s="92"/>
      <c r="DH151" s="92"/>
      <c r="DI151" s="92"/>
      <c r="DJ151" s="92"/>
      <c r="DK151" s="92"/>
      <c r="DL151" s="92"/>
      <c r="DM151" s="92"/>
      <c r="DN151" s="92"/>
      <c r="DO151" s="92"/>
      <c r="DP151" s="92"/>
      <c r="DQ151" s="92"/>
      <c r="DR151" s="92"/>
    </row>
    <row r="152" ht="15.75" customHeight="1">
      <c r="A152" s="92"/>
      <c r="B152" s="11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2"/>
      <c r="CD152" s="92"/>
      <c r="CE152" s="92"/>
      <c r="CF152" s="92"/>
      <c r="CG152" s="92"/>
      <c r="CH152" s="92"/>
      <c r="CI152" s="92"/>
      <c r="CJ152" s="92"/>
      <c r="CK152" s="92"/>
      <c r="CL152" s="92"/>
      <c r="CM152" s="92"/>
      <c r="CN152" s="92"/>
      <c r="CO152" s="92"/>
      <c r="CP152" s="92"/>
      <c r="CQ152" s="92"/>
      <c r="CR152" s="92"/>
      <c r="CS152" s="92"/>
      <c r="CT152" s="92"/>
      <c r="CU152" s="92"/>
      <c r="CV152" s="92"/>
      <c r="CW152" s="92"/>
      <c r="CX152" s="92"/>
      <c r="CY152" s="92"/>
      <c r="CZ152" s="92"/>
      <c r="DA152" s="92"/>
      <c r="DB152" s="92"/>
      <c r="DC152" s="92"/>
      <c r="DD152" s="92"/>
      <c r="DE152" s="92"/>
      <c r="DF152" s="92"/>
      <c r="DG152" s="92"/>
      <c r="DH152" s="92"/>
      <c r="DI152" s="92"/>
      <c r="DJ152" s="92"/>
      <c r="DK152" s="92"/>
      <c r="DL152" s="92"/>
      <c r="DM152" s="92"/>
      <c r="DN152" s="92"/>
      <c r="DO152" s="92"/>
      <c r="DP152" s="92"/>
      <c r="DQ152" s="92"/>
      <c r="DR152" s="92"/>
    </row>
    <row r="153" ht="15.75" customHeight="1">
      <c r="A153" s="92"/>
      <c r="B153" s="11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2"/>
      <c r="CD153" s="92"/>
      <c r="CE153" s="92"/>
      <c r="CF153" s="92"/>
      <c r="CG153" s="92"/>
      <c r="CH153" s="92"/>
      <c r="CI153" s="92"/>
      <c r="CJ153" s="92"/>
      <c r="CK153" s="92"/>
      <c r="CL153" s="92"/>
      <c r="CM153" s="92"/>
      <c r="CN153" s="92"/>
      <c r="CO153" s="92"/>
      <c r="CP153" s="92"/>
      <c r="CQ153" s="92"/>
      <c r="CR153" s="92"/>
      <c r="CS153" s="92"/>
      <c r="CT153" s="92"/>
      <c r="CU153" s="92"/>
      <c r="CV153" s="92"/>
      <c r="CW153" s="92"/>
      <c r="CX153" s="92"/>
      <c r="CY153" s="92"/>
      <c r="CZ153" s="92"/>
      <c r="DA153" s="92"/>
      <c r="DB153" s="92"/>
      <c r="DC153" s="92"/>
      <c r="DD153" s="92"/>
      <c r="DE153" s="92"/>
      <c r="DF153" s="92"/>
      <c r="DG153" s="92"/>
      <c r="DH153" s="92"/>
      <c r="DI153" s="92"/>
      <c r="DJ153" s="92"/>
      <c r="DK153" s="92"/>
      <c r="DL153" s="92"/>
      <c r="DM153" s="92"/>
      <c r="DN153" s="92"/>
      <c r="DO153" s="92"/>
      <c r="DP153" s="92"/>
      <c r="DQ153" s="92"/>
      <c r="DR153" s="92"/>
    </row>
    <row r="154" ht="15.75" customHeight="1">
      <c r="A154" s="92"/>
      <c r="B154" s="11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2"/>
      <c r="CD154" s="92"/>
      <c r="CE154" s="92"/>
      <c r="CF154" s="92"/>
      <c r="CG154" s="92"/>
      <c r="CH154" s="92"/>
      <c r="CI154" s="92"/>
      <c r="CJ154" s="92"/>
      <c r="CK154" s="92"/>
      <c r="CL154" s="92"/>
      <c r="CM154" s="92"/>
      <c r="CN154" s="92"/>
      <c r="CO154" s="92"/>
      <c r="CP154" s="92"/>
      <c r="CQ154" s="92"/>
      <c r="CR154" s="92"/>
      <c r="CS154" s="92"/>
      <c r="CT154" s="92"/>
      <c r="CU154" s="92"/>
      <c r="CV154" s="92"/>
      <c r="CW154" s="92"/>
      <c r="CX154" s="92"/>
      <c r="CY154" s="92"/>
      <c r="CZ154" s="92"/>
      <c r="DA154" s="92"/>
      <c r="DB154" s="92"/>
      <c r="DC154" s="92"/>
      <c r="DD154" s="92"/>
      <c r="DE154" s="92"/>
      <c r="DF154" s="92"/>
      <c r="DG154" s="92"/>
      <c r="DH154" s="92"/>
      <c r="DI154" s="92"/>
      <c r="DJ154" s="92"/>
      <c r="DK154" s="92"/>
      <c r="DL154" s="92"/>
      <c r="DM154" s="92"/>
      <c r="DN154" s="92"/>
      <c r="DO154" s="92"/>
      <c r="DP154" s="92"/>
      <c r="DQ154" s="92"/>
      <c r="DR154" s="92"/>
    </row>
    <row r="155" ht="15.75" customHeight="1">
      <c r="A155" s="92"/>
      <c r="B155" s="11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2"/>
      <c r="CD155" s="92"/>
      <c r="CE155" s="92"/>
      <c r="CF155" s="92"/>
      <c r="CG155" s="92"/>
      <c r="CH155" s="92"/>
      <c r="CI155" s="92"/>
      <c r="CJ155" s="92"/>
      <c r="CK155" s="92"/>
      <c r="CL155" s="92"/>
      <c r="CM155" s="92"/>
      <c r="CN155" s="92"/>
      <c r="CO155" s="92"/>
      <c r="CP155" s="92"/>
      <c r="CQ155" s="92"/>
      <c r="CR155" s="92"/>
      <c r="CS155" s="92"/>
      <c r="CT155" s="92"/>
      <c r="CU155" s="92"/>
      <c r="CV155" s="92"/>
      <c r="CW155" s="92"/>
      <c r="CX155" s="92"/>
      <c r="CY155" s="92"/>
      <c r="CZ155" s="92"/>
      <c r="DA155" s="92"/>
      <c r="DB155" s="92"/>
      <c r="DC155" s="92"/>
      <c r="DD155" s="92"/>
      <c r="DE155" s="92"/>
      <c r="DF155" s="92"/>
      <c r="DG155" s="92"/>
      <c r="DH155" s="92"/>
      <c r="DI155" s="92"/>
      <c r="DJ155" s="92"/>
      <c r="DK155" s="92"/>
      <c r="DL155" s="92"/>
      <c r="DM155" s="92"/>
      <c r="DN155" s="92"/>
      <c r="DO155" s="92"/>
      <c r="DP155" s="92"/>
      <c r="DQ155" s="92"/>
      <c r="DR155" s="92"/>
    </row>
    <row r="156" ht="15.75" customHeight="1">
      <c r="A156" s="92"/>
      <c r="B156" s="11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2"/>
      <c r="CD156" s="92"/>
      <c r="CE156" s="92"/>
      <c r="CF156" s="92"/>
      <c r="CG156" s="92"/>
      <c r="CH156" s="92"/>
      <c r="CI156" s="92"/>
      <c r="CJ156" s="92"/>
      <c r="CK156" s="92"/>
      <c r="CL156" s="92"/>
      <c r="CM156" s="92"/>
      <c r="CN156" s="92"/>
      <c r="CO156" s="92"/>
      <c r="CP156" s="92"/>
      <c r="CQ156" s="92"/>
      <c r="CR156" s="92"/>
      <c r="CS156" s="92"/>
      <c r="CT156" s="92"/>
      <c r="CU156" s="92"/>
      <c r="CV156" s="92"/>
      <c r="CW156" s="92"/>
      <c r="CX156" s="92"/>
      <c r="CY156" s="92"/>
      <c r="CZ156" s="92"/>
      <c r="DA156" s="92"/>
      <c r="DB156" s="92"/>
      <c r="DC156" s="92"/>
      <c r="DD156" s="92"/>
      <c r="DE156" s="92"/>
      <c r="DF156" s="92"/>
      <c r="DG156" s="92"/>
      <c r="DH156" s="92"/>
      <c r="DI156" s="92"/>
      <c r="DJ156" s="92"/>
      <c r="DK156" s="92"/>
      <c r="DL156" s="92"/>
      <c r="DM156" s="92"/>
      <c r="DN156" s="92"/>
      <c r="DO156" s="92"/>
      <c r="DP156" s="92"/>
      <c r="DQ156" s="92"/>
      <c r="DR156" s="92"/>
    </row>
    <row r="157" ht="15.75" customHeight="1">
      <c r="A157" s="92"/>
      <c r="B157" s="11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2"/>
      <c r="CD157" s="92"/>
      <c r="CE157" s="92"/>
      <c r="CF157" s="92"/>
      <c r="CG157" s="92"/>
      <c r="CH157" s="92"/>
      <c r="CI157" s="92"/>
      <c r="CJ157" s="92"/>
      <c r="CK157" s="92"/>
      <c r="CL157" s="92"/>
      <c r="CM157" s="92"/>
      <c r="CN157" s="92"/>
      <c r="CO157" s="92"/>
      <c r="CP157" s="92"/>
      <c r="CQ157" s="92"/>
      <c r="CR157" s="92"/>
      <c r="CS157" s="92"/>
      <c r="CT157" s="92"/>
      <c r="CU157" s="92"/>
      <c r="CV157" s="92"/>
      <c r="CW157" s="92"/>
      <c r="CX157" s="92"/>
      <c r="CY157" s="92"/>
      <c r="CZ157" s="92"/>
      <c r="DA157" s="92"/>
      <c r="DB157" s="92"/>
      <c r="DC157" s="92"/>
      <c r="DD157" s="92"/>
      <c r="DE157" s="92"/>
      <c r="DF157" s="92"/>
      <c r="DG157" s="92"/>
      <c r="DH157" s="92"/>
      <c r="DI157" s="92"/>
      <c r="DJ157" s="92"/>
      <c r="DK157" s="92"/>
      <c r="DL157" s="92"/>
      <c r="DM157" s="92"/>
      <c r="DN157" s="92"/>
      <c r="DO157" s="92"/>
      <c r="DP157" s="92"/>
      <c r="DQ157" s="92"/>
      <c r="DR157" s="92"/>
    </row>
    <row r="158" ht="15.75" customHeight="1">
      <c r="A158" s="92"/>
      <c r="B158" s="11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2"/>
      <c r="CD158" s="92"/>
      <c r="CE158" s="92"/>
      <c r="CF158" s="92"/>
      <c r="CG158" s="92"/>
      <c r="CH158" s="92"/>
      <c r="CI158" s="92"/>
      <c r="CJ158" s="92"/>
      <c r="CK158" s="92"/>
      <c r="CL158" s="92"/>
      <c r="CM158" s="92"/>
      <c r="CN158" s="92"/>
      <c r="CO158" s="92"/>
      <c r="CP158" s="92"/>
      <c r="CQ158" s="92"/>
      <c r="CR158" s="92"/>
      <c r="CS158" s="92"/>
      <c r="CT158" s="92"/>
      <c r="CU158" s="92"/>
      <c r="CV158" s="92"/>
      <c r="CW158" s="92"/>
      <c r="CX158" s="92"/>
      <c r="CY158" s="92"/>
      <c r="CZ158" s="92"/>
      <c r="DA158" s="92"/>
      <c r="DB158" s="92"/>
      <c r="DC158" s="92"/>
      <c r="DD158" s="92"/>
      <c r="DE158" s="92"/>
      <c r="DF158" s="92"/>
      <c r="DG158" s="92"/>
      <c r="DH158" s="92"/>
      <c r="DI158" s="92"/>
      <c r="DJ158" s="92"/>
      <c r="DK158" s="92"/>
      <c r="DL158" s="92"/>
      <c r="DM158" s="92"/>
      <c r="DN158" s="92"/>
      <c r="DO158" s="92"/>
      <c r="DP158" s="92"/>
      <c r="DQ158" s="92"/>
      <c r="DR158" s="92"/>
    </row>
    <row r="159" ht="15.75" customHeight="1">
      <c r="A159" s="92"/>
      <c r="B159" s="11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2"/>
      <c r="CD159" s="92"/>
      <c r="CE159" s="92"/>
      <c r="CF159" s="92"/>
      <c r="CG159" s="92"/>
      <c r="CH159" s="92"/>
      <c r="CI159" s="92"/>
      <c r="CJ159" s="92"/>
      <c r="CK159" s="92"/>
      <c r="CL159" s="92"/>
      <c r="CM159" s="92"/>
      <c r="CN159" s="92"/>
      <c r="CO159" s="92"/>
      <c r="CP159" s="92"/>
      <c r="CQ159" s="92"/>
      <c r="CR159" s="92"/>
      <c r="CS159" s="92"/>
      <c r="CT159" s="92"/>
      <c r="CU159" s="92"/>
      <c r="CV159" s="92"/>
      <c r="CW159" s="92"/>
      <c r="CX159" s="92"/>
      <c r="CY159" s="92"/>
      <c r="CZ159" s="92"/>
      <c r="DA159" s="92"/>
      <c r="DB159" s="92"/>
      <c r="DC159" s="92"/>
      <c r="DD159" s="92"/>
      <c r="DE159" s="92"/>
      <c r="DF159" s="92"/>
      <c r="DG159" s="92"/>
      <c r="DH159" s="92"/>
      <c r="DI159" s="92"/>
      <c r="DJ159" s="92"/>
      <c r="DK159" s="92"/>
      <c r="DL159" s="92"/>
      <c r="DM159" s="92"/>
      <c r="DN159" s="92"/>
      <c r="DO159" s="92"/>
      <c r="DP159" s="92"/>
      <c r="DQ159" s="92"/>
      <c r="DR159" s="92"/>
    </row>
    <row r="160" ht="15.75" customHeight="1">
      <c r="A160" s="92"/>
      <c r="B160" s="11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2"/>
      <c r="CD160" s="92"/>
      <c r="CE160" s="92"/>
      <c r="CF160" s="92"/>
      <c r="CG160" s="92"/>
      <c r="CH160" s="92"/>
      <c r="CI160" s="92"/>
      <c r="CJ160" s="92"/>
      <c r="CK160" s="92"/>
      <c r="CL160" s="92"/>
      <c r="CM160" s="92"/>
      <c r="CN160" s="92"/>
      <c r="CO160" s="92"/>
      <c r="CP160" s="92"/>
      <c r="CQ160" s="92"/>
      <c r="CR160" s="92"/>
      <c r="CS160" s="92"/>
      <c r="CT160" s="92"/>
      <c r="CU160" s="92"/>
      <c r="CV160" s="92"/>
      <c r="CW160" s="92"/>
      <c r="CX160" s="92"/>
      <c r="CY160" s="92"/>
      <c r="CZ160" s="92"/>
      <c r="DA160" s="92"/>
      <c r="DB160" s="92"/>
      <c r="DC160" s="92"/>
      <c r="DD160" s="92"/>
      <c r="DE160" s="92"/>
      <c r="DF160" s="92"/>
      <c r="DG160" s="92"/>
      <c r="DH160" s="92"/>
      <c r="DI160" s="92"/>
      <c r="DJ160" s="92"/>
      <c r="DK160" s="92"/>
      <c r="DL160" s="92"/>
      <c r="DM160" s="92"/>
      <c r="DN160" s="92"/>
      <c r="DO160" s="92"/>
      <c r="DP160" s="92"/>
      <c r="DQ160" s="92"/>
      <c r="DR160" s="92"/>
    </row>
    <row r="161" ht="15.75" customHeight="1">
      <c r="A161" s="92"/>
      <c r="B161" s="11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2"/>
      <c r="CD161" s="92"/>
      <c r="CE161" s="92"/>
      <c r="CF161" s="92"/>
      <c r="CG161" s="92"/>
      <c r="CH161" s="92"/>
      <c r="CI161" s="92"/>
      <c r="CJ161" s="92"/>
      <c r="CK161" s="92"/>
      <c r="CL161" s="92"/>
      <c r="CM161" s="92"/>
      <c r="CN161" s="92"/>
      <c r="CO161" s="92"/>
      <c r="CP161" s="92"/>
      <c r="CQ161" s="92"/>
      <c r="CR161" s="92"/>
      <c r="CS161" s="92"/>
      <c r="CT161" s="92"/>
      <c r="CU161" s="92"/>
      <c r="CV161" s="92"/>
      <c r="CW161" s="92"/>
      <c r="CX161" s="92"/>
      <c r="CY161" s="92"/>
      <c r="CZ161" s="92"/>
      <c r="DA161" s="92"/>
      <c r="DB161" s="92"/>
      <c r="DC161" s="92"/>
      <c r="DD161" s="92"/>
      <c r="DE161" s="92"/>
      <c r="DF161" s="92"/>
      <c r="DG161" s="92"/>
      <c r="DH161" s="92"/>
      <c r="DI161" s="92"/>
      <c r="DJ161" s="92"/>
      <c r="DK161" s="92"/>
      <c r="DL161" s="92"/>
      <c r="DM161" s="92"/>
      <c r="DN161" s="92"/>
      <c r="DO161" s="92"/>
      <c r="DP161" s="92"/>
      <c r="DQ161" s="92"/>
      <c r="DR161" s="92"/>
    </row>
    <row r="162" ht="15.75" customHeight="1">
      <c r="A162" s="92"/>
      <c r="B162" s="11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2"/>
      <c r="CD162" s="92"/>
      <c r="CE162" s="92"/>
      <c r="CF162" s="92"/>
      <c r="CG162" s="92"/>
      <c r="CH162" s="92"/>
      <c r="CI162" s="92"/>
      <c r="CJ162" s="92"/>
      <c r="CK162" s="92"/>
      <c r="CL162" s="92"/>
      <c r="CM162" s="92"/>
      <c r="CN162" s="92"/>
      <c r="CO162" s="92"/>
      <c r="CP162" s="92"/>
      <c r="CQ162" s="92"/>
      <c r="CR162" s="92"/>
      <c r="CS162" s="92"/>
      <c r="CT162" s="92"/>
      <c r="CU162" s="92"/>
      <c r="CV162" s="92"/>
      <c r="CW162" s="92"/>
      <c r="CX162" s="92"/>
      <c r="CY162" s="92"/>
      <c r="CZ162" s="92"/>
      <c r="DA162" s="92"/>
      <c r="DB162" s="92"/>
      <c r="DC162" s="92"/>
      <c r="DD162" s="92"/>
      <c r="DE162" s="92"/>
      <c r="DF162" s="92"/>
      <c r="DG162" s="92"/>
      <c r="DH162" s="92"/>
      <c r="DI162" s="92"/>
      <c r="DJ162" s="92"/>
      <c r="DK162" s="92"/>
      <c r="DL162" s="92"/>
      <c r="DM162" s="92"/>
      <c r="DN162" s="92"/>
      <c r="DO162" s="92"/>
      <c r="DP162" s="92"/>
      <c r="DQ162" s="92"/>
      <c r="DR162" s="92"/>
    </row>
    <row r="163" ht="15.75" customHeight="1">
      <c r="A163" s="92"/>
      <c r="B163" s="11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2"/>
      <c r="CD163" s="92"/>
      <c r="CE163" s="92"/>
      <c r="CF163" s="92"/>
      <c r="CG163" s="92"/>
      <c r="CH163" s="92"/>
      <c r="CI163" s="92"/>
      <c r="CJ163" s="92"/>
      <c r="CK163" s="92"/>
      <c r="CL163" s="92"/>
      <c r="CM163" s="92"/>
      <c r="CN163" s="92"/>
      <c r="CO163" s="92"/>
      <c r="CP163" s="92"/>
      <c r="CQ163" s="92"/>
      <c r="CR163" s="92"/>
      <c r="CS163" s="92"/>
      <c r="CT163" s="92"/>
      <c r="CU163" s="92"/>
      <c r="CV163" s="92"/>
      <c r="CW163" s="92"/>
      <c r="CX163" s="92"/>
      <c r="CY163" s="92"/>
      <c r="CZ163" s="92"/>
      <c r="DA163" s="92"/>
      <c r="DB163" s="92"/>
      <c r="DC163" s="92"/>
      <c r="DD163" s="92"/>
      <c r="DE163" s="92"/>
      <c r="DF163" s="92"/>
      <c r="DG163" s="92"/>
      <c r="DH163" s="92"/>
      <c r="DI163" s="92"/>
      <c r="DJ163" s="92"/>
      <c r="DK163" s="92"/>
      <c r="DL163" s="92"/>
      <c r="DM163" s="92"/>
      <c r="DN163" s="92"/>
      <c r="DO163" s="92"/>
      <c r="DP163" s="92"/>
      <c r="DQ163" s="92"/>
      <c r="DR163" s="92"/>
    </row>
    <row r="164" ht="15.75" customHeight="1">
      <c r="A164" s="92"/>
      <c r="B164" s="11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2"/>
      <c r="CD164" s="92"/>
      <c r="CE164" s="92"/>
      <c r="CF164" s="92"/>
      <c r="CG164" s="92"/>
      <c r="CH164" s="92"/>
      <c r="CI164" s="92"/>
      <c r="CJ164" s="92"/>
      <c r="CK164" s="92"/>
      <c r="CL164" s="92"/>
      <c r="CM164" s="92"/>
      <c r="CN164" s="92"/>
      <c r="CO164" s="92"/>
      <c r="CP164" s="92"/>
      <c r="CQ164" s="92"/>
      <c r="CR164" s="92"/>
      <c r="CS164" s="92"/>
      <c r="CT164" s="92"/>
      <c r="CU164" s="92"/>
      <c r="CV164" s="92"/>
      <c r="CW164" s="92"/>
      <c r="CX164" s="92"/>
      <c r="CY164" s="92"/>
      <c r="CZ164" s="92"/>
      <c r="DA164" s="92"/>
      <c r="DB164" s="92"/>
      <c r="DC164" s="92"/>
      <c r="DD164" s="92"/>
      <c r="DE164" s="92"/>
      <c r="DF164" s="92"/>
      <c r="DG164" s="92"/>
      <c r="DH164" s="92"/>
      <c r="DI164" s="92"/>
      <c r="DJ164" s="92"/>
      <c r="DK164" s="92"/>
      <c r="DL164" s="92"/>
      <c r="DM164" s="92"/>
      <c r="DN164" s="92"/>
      <c r="DO164" s="92"/>
      <c r="DP164" s="92"/>
      <c r="DQ164" s="92"/>
      <c r="DR164" s="92"/>
    </row>
    <row r="165" ht="15.75" customHeight="1">
      <c r="A165" s="92"/>
      <c r="B165" s="11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2"/>
      <c r="CD165" s="92"/>
      <c r="CE165" s="92"/>
      <c r="CF165" s="92"/>
      <c r="CG165" s="92"/>
      <c r="CH165" s="92"/>
      <c r="CI165" s="92"/>
      <c r="CJ165" s="92"/>
      <c r="CK165" s="92"/>
      <c r="CL165" s="92"/>
      <c r="CM165" s="92"/>
      <c r="CN165" s="92"/>
      <c r="CO165" s="92"/>
      <c r="CP165" s="92"/>
      <c r="CQ165" s="92"/>
      <c r="CR165" s="92"/>
      <c r="CS165" s="92"/>
      <c r="CT165" s="92"/>
      <c r="CU165" s="92"/>
      <c r="CV165" s="92"/>
      <c r="CW165" s="92"/>
      <c r="CX165" s="92"/>
      <c r="CY165" s="92"/>
      <c r="CZ165" s="92"/>
      <c r="DA165" s="92"/>
      <c r="DB165" s="92"/>
      <c r="DC165" s="92"/>
      <c r="DD165" s="92"/>
      <c r="DE165" s="92"/>
      <c r="DF165" s="92"/>
      <c r="DG165" s="92"/>
      <c r="DH165" s="92"/>
      <c r="DI165" s="92"/>
      <c r="DJ165" s="92"/>
      <c r="DK165" s="92"/>
      <c r="DL165" s="92"/>
      <c r="DM165" s="92"/>
      <c r="DN165" s="92"/>
      <c r="DO165" s="92"/>
      <c r="DP165" s="92"/>
      <c r="DQ165" s="92"/>
      <c r="DR165" s="92"/>
    </row>
    <row r="166" ht="15.75" customHeight="1">
      <c r="A166" s="92"/>
      <c r="B166" s="11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2"/>
      <c r="CD166" s="92"/>
      <c r="CE166" s="92"/>
      <c r="CF166" s="92"/>
      <c r="CG166" s="92"/>
      <c r="CH166" s="92"/>
      <c r="CI166" s="92"/>
      <c r="CJ166" s="92"/>
      <c r="CK166" s="92"/>
      <c r="CL166" s="92"/>
      <c r="CM166" s="92"/>
      <c r="CN166" s="92"/>
      <c r="CO166" s="92"/>
      <c r="CP166" s="92"/>
      <c r="CQ166" s="92"/>
      <c r="CR166" s="92"/>
      <c r="CS166" s="92"/>
      <c r="CT166" s="92"/>
      <c r="CU166" s="92"/>
      <c r="CV166" s="92"/>
      <c r="CW166" s="92"/>
      <c r="CX166" s="92"/>
      <c r="CY166" s="92"/>
      <c r="CZ166" s="92"/>
      <c r="DA166" s="92"/>
      <c r="DB166" s="92"/>
      <c r="DC166" s="92"/>
      <c r="DD166" s="92"/>
      <c r="DE166" s="92"/>
      <c r="DF166" s="92"/>
      <c r="DG166" s="92"/>
      <c r="DH166" s="92"/>
      <c r="DI166" s="92"/>
      <c r="DJ166" s="92"/>
      <c r="DK166" s="92"/>
      <c r="DL166" s="92"/>
      <c r="DM166" s="92"/>
      <c r="DN166" s="92"/>
      <c r="DO166" s="92"/>
      <c r="DP166" s="92"/>
      <c r="DQ166" s="92"/>
      <c r="DR166" s="92"/>
    </row>
    <row r="167" ht="15.75" customHeight="1">
      <c r="A167" s="92"/>
      <c r="B167" s="11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2"/>
      <c r="CD167" s="92"/>
      <c r="CE167" s="92"/>
      <c r="CF167" s="92"/>
      <c r="CG167" s="92"/>
      <c r="CH167" s="92"/>
      <c r="CI167" s="92"/>
      <c r="CJ167" s="92"/>
      <c r="CK167" s="92"/>
      <c r="CL167" s="92"/>
      <c r="CM167" s="92"/>
      <c r="CN167" s="92"/>
      <c r="CO167" s="92"/>
      <c r="CP167" s="92"/>
      <c r="CQ167" s="92"/>
      <c r="CR167" s="92"/>
      <c r="CS167" s="92"/>
      <c r="CT167" s="92"/>
      <c r="CU167" s="92"/>
      <c r="CV167" s="92"/>
      <c r="CW167" s="92"/>
      <c r="CX167" s="92"/>
      <c r="CY167" s="92"/>
      <c r="CZ167" s="92"/>
      <c r="DA167" s="92"/>
      <c r="DB167" s="92"/>
      <c r="DC167" s="92"/>
      <c r="DD167" s="92"/>
      <c r="DE167" s="92"/>
      <c r="DF167" s="92"/>
      <c r="DG167" s="92"/>
      <c r="DH167" s="92"/>
      <c r="DI167" s="92"/>
      <c r="DJ167" s="92"/>
      <c r="DK167" s="92"/>
      <c r="DL167" s="92"/>
      <c r="DM167" s="92"/>
      <c r="DN167" s="92"/>
      <c r="DO167" s="92"/>
      <c r="DP167" s="92"/>
      <c r="DQ167" s="92"/>
      <c r="DR167" s="92"/>
    </row>
    <row r="168" ht="15.75" customHeight="1">
      <c r="A168" s="92"/>
      <c r="B168" s="11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2"/>
      <c r="CD168" s="92"/>
      <c r="CE168" s="92"/>
      <c r="CF168" s="92"/>
      <c r="CG168" s="92"/>
      <c r="CH168" s="92"/>
      <c r="CI168" s="92"/>
      <c r="CJ168" s="92"/>
      <c r="CK168" s="92"/>
      <c r="CL168" s="92"/>
      <c r="CM168" s="92"/>
      <c r="CN168" s="92"/>
      <c r="CO168" s="92"/>
      <c r="CP168" s="92"/>
      <c r="CQ168" s="92"/>
      <c r="CR168" s="92"/>
      <c r="CS168" s="92"/>
      <c r="CT168" s="92"/>
      <c r="CU168" s="92"/>
      <c r="CV168" s="92"/>
      <c r="CW168" s="92"/>
      <c r="CX168" s="92"/>
      <c r="CY168" s="92"/>
      <c r="CZ168" s="92"/>
      <c r="DA168" s="92"/>
      <c r="DB168" s="92"/>
      <c r="DC168" s="92"/>
      <c r="DD168" s="92"/>
      <c r="DE168" s="92"/>
      <c r="DF168" s="92"/>
      <c r="DG168" s="92"/>
      <c r="DH168" s="92"/>
      <c r="DI168" s="92"/>
      <c r="DJ168" s="92"/>
      <c r="DK168" s="92"/>
      <c r="DL168" s="92"/>
      <c r="DM168" s="92"/>
      <c r="DN168" s="92"/>
      <c r="DO168" s="92"/>
      <c r="DP168" s="92"/>
      <c r="DQ168" s="92"/>
      <c r="DR168" s="92"/>
    </row>
    <row r="169" ht="15.75" customHeight="1">
      <c r="A169" s="92"/>
      <c r="B169" s="11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2"/>
      <c r="CD169" s="92"/>
      <c r="CE169" s="92"/>
      <c r="CF169" s="92"/>
      <c r="CG169" s="92"/>
      <c r="CH169" s="92"/>
      <c r="CI169" s="92"/>
      <c r="CJ169" s="92"/>
      <c r="CK169" s="92"/>
      <c r="CL169" s="92"/>
      <c r="CM169" s="92"/>
      <c r="CN169" s="92"/>
      <c r="CO169" s="92"/>
      <c r="CP169" s="92"/>
      <c r="CQ169" s="92"/>
      <c r="CR169" s="92"/>
      <c r="CS169" s="92"/>
      <c r="CT169" s="92"/>
      <c r="CU169" s="92"/>
      <c r="CV169" s="92"/>
      <c r="CW169" s="92"/>
      <c r="CX169" s="92"/>
      <c r="CY169" s="92"/>
      <c r="CZ169" s="92"/>
      <c r="DA169" s="92"/>
      <c r="DB169" s="92"/>
      <c r="DC169" s="92"/>
      <c r="DD169" s="92"/>
      <c r="DE169" s="92"/>
      <c r="DF169" s="92"/>
      <c r="DG169" s="92"/>
      <c r="DH169" s="92"/>
      <c r="DI169" s="92"/>
      <c r="DJ169" s="92"/>
      <c r="DK169" s="92"/>
      <c r="DL169" s="92"/>
      <c r="DM169" s="92"/>
      <c r="DN169" s="92"/>
      <c r="DO169" s="92"/>
      <c r="DP169" s="92"/>
      <c r="DQ169" s="92"/>
      <c r="DR169" s="92"/>
    </row>
    <row r="170" ht="15.75" customHeight="1">
      <c r="A170" s="92"/>
      <c r="B170" s="11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2"/>
      <c r="CD170" s="92"/>
      <c r="CE170" s="92"/>
      <c r="CF170" s="92"/>
      <c r="CG170" s="92"/>
      <c r="CH170" s="92"/>
      <c r="CI170" s="92"/>
      <c r="CJ170" s="92"/>
      <c r="CK170" s="92"/>
      <c r="CL170" s="92"/>
      <c r="CM170" s="92"/>
      <c r="CN170" s="92"/>
      <c r="CO170" s="92"/>
      <c r="CP170" s="92"/>
      <c r="CQ170" s="92"/>
      <c r="CR170" s="92"/>
      <c r="CS170" s="92"/>
      <c r="CT170" s="92"/>
      <c r="CU170" s="92"/>
      <c r="CV170" s="92"/>
      <c r="CW170" s="92"/>
      <c r="CX170" s="92"/>
      <c r="CY170" s="92"/>
      <c r="CZ170" s="92"/>
      <c r="DA170" s="92"/>
      <c r="DB170" s="92"/>
      <c r="DC170" s="92"/>
      <c r="DD170" s="92"/>
      <c r="DE170" s="92"/>
      <c r="DF170" s="92"/>
      <c r="DG170" s="92"/>
      <c r="DH170" s="92"/>
      <c r="DI170" s="92"/>
      <c r="DJ170" s="92"/>
      <c r="DK170" s="92"/>
      <c r="DL170" s="92"/>
      <c r="DM170" s="92"/>
      <c r="DN170" s="92"/>
      <c r="DO170" s="92"/>
      <c r="DP170" s="92"/>
      <c r="DQ170" s="92"/>
      <c r="DR170" s="92"/>
    </row>
    <row r="171" ht="15.75" customHeight="1">
      <c r="A171" s="92"/>
      <c r="B171" s="11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2"/>
      <c r="CD171" s="92"/>
      <c r="CE171" s="92"/>
      <c r="CF171" s="92"/>
      <c r="CG171" s="92"/>
      <c r="CH171" s="92"/>
      <c r="CI171" s="92"/>
      <c r="CJ171" s="92"/>
      <c r="CK171" s="92"/>
      <c r="CL171" s="92"/>
      <c r="CM171" s="92"/>
      <c r="CN171" s="92"/>
      <c r="CO171" s="92"/>
      <c r="CP171" s="92"/>
      <c r="CQ171" s="92"/>
      <c r="CR171" s="92"/>
      <c r="CS171" s="92"/>
      <c r="CT171" s="92"/>
      <c r="CU171" s="92"/>
      <c r="CV171" s="92"/>
      <c r="CW171" s="92"/>
      <c r="CX171" s="92"/>
      <c r="CY171" s="92"/>
      <c r="CZ171" s="92"/>
      <c r="DA171" s="92"/>
      <c r="DB171" s="92"/>
      <c r="DC171" s="92"/>
      <c r="DD171" s="92"/>
      <c r="DE171" s="92"/>
      <c r="DF171" s="92"/>
      <c r="DG171" s="92"/>
      <c r="DH171" s="92"/>
      <c r="DI171" s="92"/>
      <c r="DJ171" s="92"/>
      <c r="DK171" s="92"/>
      <c r="DL171" s="92"/>
      <c r="DM171" s="92"/>
      <c r="DN171" s="92"/>
      <c r="DO171" s="92"/>
      <c r="DP171" s="92"/>
      <c r="DQ171" s="92"/>
      <c r="DR171" s="92"/>
    </row>
    <row r="172" ht="15.75" customHeight="1">
      <c r="A172" s="92"/>
      <c r="B172" s="11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2"/>
      <c r="CD172" s="92"/>
      <c r="CE172" s="92"/>
      <c r="CF172" s="92"/>
      <c r="CG172" s="92"/>
      <c r="CH172" s="92"/>
      <c r="CI172" s="92"/>
      <c r="CJ172" s="92"/>
      <c r="CK172" s="92"/>
      <c r="CL172" s="92"/>
      <c r="CM172" s="92"/>
      <c r="CN172" s="92"/>
      <c r="CO172" s="92"/>
      <c r="CP172" s="92"/>
      <c r="CQ172" s="92"/>
      <c r="CR172" s="92"/>
      <c r="CS172" s="92"/>
      <c r="CT172" s="92"/>
      <c r="CU172" s="92"/>
      <c r="CV172" s="92"/>
      <c r="CW172" s="92"/>
      <c r="CX172" s="92"/>
      <c r="CY172" s="92"/>
      <c r="CZ172" s="92"/>
      <c r="DA172" s="92"/>
      <c r="DB172" s="92"/>
      <c r="DC172" s="92"/>
      <c r="DD172" s="92"/>
      <c r="DE172" s="92"/>
      <c r="DF172" s="92"/>
      <c r="DG172" s="92"/>
      <c r="DH172" s="92"/>
      <c r="DI172" s="92"/>
      <c r="DJ172" s="92"/>
      <c r="DK172" s="92"/>
      <c r="DL172" s="92"/>
      <c r="DM172" s="92"/>
      <c r="DN172" s="92"/>
      <c r="DO172" s="92"/>
      <c r="DP172" s="92"/>
      <c r="DQ172" s="92"/>
      <c r="DR172" s="92"/>
    </row>
    <row r="173" ht="15.75" customHeight="1">
      <c r="A173" s="92"/>
      <c r="B173" s="11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c r="CD173" s="92"/>
      <c r="CE173" s="92"/>
      <c r="CF173" s="92"/>
      <c r="CG173" s="92"/>
      <c r="CH173" s="92"/>
      <c r="CI173" s="92"/>
      <c r="CJ173" s="92"/>
      <c r="CK173" s="92"/>
      <c r="CL173" s="92"/>
      <c r="CM173" s="92"/>
      <c r="CN173" s="92"/>
      <c r="CO173" s="92"/>
      <c r="CP173" s="92"/>
      <c r="CQ173" s="92"/>
      <c r="CR173" s="92"/>
      <c r="CS173" s="92"/>
      <c r="CT173" s="92"/>
      <c r="CU173" s="92"/>
      <c r="CV173" s="92"/>
      <c r="CW173" s="92"/>
      <c r="CX173" s="92"/>
      <c r="CY173" s="92"/>
      <c r="CZ173" s="92"/>
      <c r="DA173" s="92"/>
      <c r="DB173" s="92"/>
      <c r="DC173" s="92"/>
      <c r="DD173" s="92"/>
      <c r="DE173" s="92"/>
      <c r="DF173" s="92"/>
      <c r="DG173" s="92"/>
      <c r="DH173" s="92"/>
      <c r="DI173" s="92"/>
      <c r="DJ173" s="92"/>
      <c r="DK173" s="92"/>
      <c r="DL173" s="92"/>
      <c r="DM173" s="92"/>
      <c r="DN173" s="92"/>
      <c r="DO173" s="92"/>
      <c r="DP173" s="92"/>
      <c r="DQ173" s="92"/>
      <c r="DR173" s="92"/>
    </row>
    <row r="174" ht="15.75" customHeight="1">
      <c r="A174" s="92"/>
      <c r="B174" s="11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2"/>
      <c r="CD174" s="92"/>
      <c r="CE174" s="92"/>
      <c r="CF174" s="92"/>
      <c r="CG174" s="92"/>
      <c r="CH174" s="92"/>
      <c r="CI174" s="92"/>
      <c r="CJ174" s="92"/>
      <c r="CK174" s="92"/>
      <c r="CL174" s="92"/>
      <c r="CM174" s="92"/>
      <c r="CN174" s="92"/>
      <c r="CO174" s="92"/>
      <c r="CP174" s="92"/>
      <c r="CQ174" s="92"/>
      <c r="CR174" s="92"/>
      <c r="CS174" s="92"/>
      <c r="CT174" s="92"/>
      <c r="CU174" s="92"/>
      <c r="CV174" s="92"/>
      <c r="CW174" s="92"/>
      <c r="CX174" s="92"/>
      <c r="CY174" s="92"/>
      <c r="CZ174" s="92"/>
      <c r="DA174" s="92"/>
      <c r="DB174" s="92"/>
      <c r="DC174" s="92"/>
      <c r="DD174" s="92"/>
      <c r="DE174" s="92"/>
      <c r="DF174" s="92"/>
      <c r="DG174" s="92"/>
      <c r="DH174" s="92"/>
      <c r="DI174" s="92"/>
      <c r="DJ174" s="92"/>
      <c r="DK174" s="92"/>
      <c r="DL174" s="92"/>
      <c r="DM174" s="92"/>
      <c r="DN174" s="92"/>
      <c r="DO174" s="92"/>
      <c r="DP174" s="92"/>
      <c r="DQ174" s="92"/>
      <c r="DR174" s="92"/>
    </row>
    <row r="175" ht="15.75" customHeight="1">
      <c r="A175" s="92"/>
      <c r="B175" s="11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2"/>
      <c r="CD175" s="92"/>
      <c r="CE175" s="92"/>
      <c r="CF175" s="92"/>
      <c r="CG175" s="92"/>
      <c r="CH175" s="92"/>
      <c r="CI175" s="92"/>
      <c r="CJ175" s="92"/>
      <c r="CK175" s="92"/>
      <c r="CL175" s="92"/>
      <c r="CM175" s="92"/>
      <c r="CN175" s="92"/>
      <c r="CO175" s="92"/>
      <c r="CP175" s="92"/>
      <c r="CQ175" s="92"/>
      <c r="CR175" s="92"/>
      <c r="CS175" s="92"/>
      <c r="CT175" s="92"/>
      <c r="CU175" s="92"/>
      <c r="CV175" s="92"/>
      <c r="CW175" s="92"/>
      <c r="CX175" s="92"/>
      <c r="CY175" s="92"/>
      <c r="CZ175" s="92"/>
      <c r="DA175" s="92"/>
      <c r="DB175" s="92"/>
      <c r="DC175" s="92"/>
      <c r="DD175" s="92"/>
      <c r="DE175" s="92"/>
      <c r="DF175" s="92"/>
      <c r="DG175" s="92"/>
      <c r="DH175" s="92"/>
      <c r="DI175" s="92"/>
      <c r="DJ175" s="92"/>
      <c r="DK175" s="92"/>
      <c r="DL175" s="92"/>
      <c r="DM175" s="92"/>
      <c r="DN175" s="92"/>
      <c r="DO175" s="92"/>
      <c r="DP175" s="92"/>
      <c r="DQ175" s="92"/>
      <c r="DR175" s="92"/>
    </row>
    <row r="176" ht="15.75" customHeight="1">
      <c r="A176" s="92"/>
      <c r="B176" s="11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c r="CG176" s="92"/>
      <c r="CH176" s="92"/>
      <c r="CI176" s="92"/>
      <c r="CJ176" s="92"/>
      <c r="CK176" s="92"/>
      <c r="CL176" s="92"/>
      <c r="CM176" s="92"/>
      <c r="CN176" s="92"/>
      <c r="CO176" s="92"/>
      <c r="CP176" s="92"/>
      <c r="CQ176" s="92"/>
      <c r="CR176" s="92"/>
      <c r="CS176" s="92"/>
      <c r="CT176" s="92"/>
      <c r="CU176" s="92"/>
      <c r="CV176" s="92"/>
      <c r="CW176" s="92"/>
      <c r="CX176" s="92"/>
      <c r="CY176" s="92"/>
      <c r="CZ176" s="92"/>
      <c r="DA176" s="92"/>
      <c r="DB176" s="92"/>
      <c r="DC176" s="92"/>
      <c r="DD176" s="92"/>
      <c r="DE176" s="92"/>
      <c r="DF176" s="92"/>
      <c r="DG176" s="92"/>
      <c r="DH176" s="92"/>
      <c r="DI176" s="92"/>
      <c r="DJ176" s="92"/>
      <c r="DK176" s="92"/>
      <c r="DL176" s="92"/>
      <c r="DM176" s="92"/>
      <c r="DN176" s="92"/>
      <c r="DO176" s="92"/>
      <c r="DP176" s="92"/>
      <c r="DQ176" s="92"/>
      <c r="DR176" s="92"/>
    </row>
    <row r="177" ht="15.75" customHeight="1">
      <c r="A177" s="92"/>
      <c r="B177" s="11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c r="CD177" s="92"/>
      <c r="CE177" s="92"/>
      <c r="CF177" s="92"/>
      <c r="CG177" s="92"/>
      <c r="CH177" s="92"/>
      <c r="CI177" s="92"/>
      <c r="CJ177" s="92"/>
      <c r="CK177" s="92"/>
      <c r="CL177" s="92"/>
      <c r="CM177" s="92"/>
      <c r="CN177" s="92"/>
      <c r="CO177" s="92"/>
      <c r="CP177" s="92"/>
      <c r="CQ177" s="92"/>
      <c r="CR177" s="92"/>
      <c r="CS177" s="92"/>
      <c r="CT177" s="92"/>
      <c r="CU177" s="92"/>
      <c r="CV177" s="92"/>
      <c r="CW177" s="92"/>
      <c r="CX177" s="92"/>
      <c r="CY177" s="92"/>
      <c r="CZ177" s="92"/>
      <c r="DA177" s="92"/>
      <c r="DB177" s="92"/>
      <c r="DC177" s="92"/>
      <c r="DD177" s="92"/>
      <c r="DE177" s="92"/>
      <c r="DF177" s="92"/>
      <c r="DG177" s="92"/>
      <c r="DH177" s="92"/>
      <c r="DI177" s="92"/>
      <c r="DJ177" s="92"/>
      <c r="DK177" s="92"/>
      <c r="DL177" s="92"/>
      <c r="DM177" s="92"/>
      <c r="DN177" s="92"/>
      <c r="DO177" s="92"/>
      <c r="DP177" s="92"/>
      <c r="DQ177" s="92"/>
      <c r="DR177" s="92"/>
    </row>
    <row r="178" ht="15.75" customHeight="1">
      <c r="A178" s="92"/>
      <c r="B178" s="11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c r="CD178" s="92"/>
      <c r="CE178" s="92"/>
      <c r="CF178" s="92"/>
      <c r="CG178" s="92"/>
      <c r="CH178" s="92"/>
      <c r="CI178" s="92"/>
      <c r="CJ178" s="92"/>
      <c r="CK178" s="92"/>
      <c r="CL178" s="92"/>
      <c r="CM178" s="92"/>
      <c r="CN178" s="92"/>
      <c r="CO178" s="92"/>
      <c r="CP178" s="92"/>
      <c r="CQ178" s="92"/>
      <c r="CR178" s="92"/>
      <c r="CS178" s="92"/>
      <c r="CT178" s="92"/>
      <c r="CU178" s="92"/>
      <c r="CV178" s="92"/>
      <c r="CW178" s="92"/>
      <c r="CX178" s="92"/>
      <c r="CY178" s="92"/>
      <c r="CZ178" s="92"/>
      <c r="DA178" s="92"/>
      <c r="DB178" s="92"/>
      <c r="DC178" s="92"/>
      <c r="DD178" s="92"/>
      <c r="DE178" s="92"/>
      <c r="DF178" s="92"/>
      <c r="DG178" s="92"/>
      <c r="DH178" s="92"/>
      <c r="DI178" s="92"/>
      <c r="DJ178" s="92"/>
      <c r="DK178" s="92"/>
      <c r="DL178" s="92"/>
      <c r="DM178" s="92"/>
      <c r="DN178" s="92"/>
      <c r="DO178" s="92"/>
      <c r="DP178" s="92"/>
      <c r="DQ178" s="92"/>
      <c r="DR178" s="92"/>
    </row>
    <row r="179" ht="15.75" customHeight="1">
      <c r="A179" s="92"/>
      <c r="B179" s="11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c r="CG179" s="92"/>
      <c r="CH179" s="92"/>
      <c r="CI179" s="92"/>
      <c r="CJ179" s="92"/>
      <c r="CK179" s="92"/>
      <c r="CL179" s="92"/>
      <c r="CM179" s="92"/>
      <c r="CN179" s="92"/>
      <c r="CO179" s="92"/>
      <c r="CP179" s="92"/>
      <c r="CQ179" s="92"/>
      <c r="CR179" s="92"/>
      <c r="CS179" s="92"/>
      <c r="CT179" s="92"/>
      <c r="CU179" s="92"/>
      <c r="CV179" s="92"/>
      <c r="CW179" s="92"/>
      <c r="CX179" s="92"/>
      <c r="CY179" s="92"/>
      <c r="CZ179" s="92"/>
      <c r="DA179" s="92"/>
      <c r="DB179" s="92"/>
      <c r="DC179" s="92"/>
      <c r="DD179" s="92"/>
      <c r="DE179" s="92"/>
      <c r="DF179" s="92"/>
      <c r="DG179" s="92"/>
      <c r="DH179" s="92"/>
      <c r="DI179" s="92"/>
      <c r="DJ179" s="92"/>
      <c r="DK179" s="92"/>
      <c r="DL179" s="92"/>
      <c r="DM179" s="92"/>
      <c r="DN179" s="92"/>
      <c r="DO179" s="92"/>
      <c r="DP179" s="92"/>
      <c r="DQ179" s="92"/>
      <c r="DR179" s="92"/>
    </row>
    <row r="180" ht="15.75" customHeight="1">
      <c r="A180" s="92"/>
      <c r="B180" s="11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92"/>
      <c r="CF180" s="92"/>
      <c r="CG180" s="92"/>
      <c r="CH180" s="92"/>
      <c r="CI180" s="92"/>
      <c r="CJ180" s="92"/>
      <c r="CK180" s="92"/>
      <c r="CL180" s="92"/>
      <c r="CM180" s="92"/>
      <c r="CN180" s="92"/>
      <c r="CO180" s="92"/>
      <c r="CP180" s="92"/>
      <c r="CQ180" s="92"/>
      <c r="CR180" s="92"/>
      <c r="CS180" s="92"/>
      <c r="CT180" s="92"/>
      <c r="CU180" s="92"/>
      <c r="CV180" s="92"/>
      <c r="CW180" s="92"/>
      <c r="CX180" s="92"/>
      <c r="CY180" s="92"/>
      <c r="CZ180" s="92"/>
      <c r="DA180" s="92"/>
      <c r="DB180" s="92"/>
      <c r="DC180" s="92"/>
      <c r="DD180" s="92"/>
      <c r="DE180" s="92"/>
      <c r="DF180" s="92"/>
      <c r="DG180" s="92"/>
      <c r="DH180" s="92"/>
      <c r="DI180" s="92"/>
      <c r="DJ180" s="92"/>
      <c r="DK180" s="92"/>
      <c r="DL180" s="92"/>
      <c r="DM180" s="92"/>
      <c r="DN180" s="92"/>
      <c r="DO180" s="92"/>
      <c r="DP180" s="92"/>
      <c r="DQ180" s="92"/>
      <c r="DR180" s="92"/>
    </row>
    <row r="181" ht="15.75" customHeight="1">
      <c r="A181" s="92"/>
      <c r="B181" s="11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2"/>
      <c r="CD181" s="92"/>
      <c r="CE181" s="92"/>
      <c r="CF181" s="92"/>
      <c r="CG181" s="92"/>
      <c r="CH181" s="92"/>
      <c r="CI181" s="92"/>
      <c r="CJ181" s="92"/>
      <c r="CK181" s="92"/>
      <c r="CL181" s="92"/>
      <c r="CM181" s="92"/>
      <c r="CN181" s="92"/>
      <c r="CO181" s="92"/>
      <c r="CP181" s="92"/>
      <c r="CQ181" s="92"/>
      <c r="CR181" s="92"/>
      <c r="CS181" s="92"/>
      <c r="CT181" s="92"/>
      <c r="CU181" s="92"/>
      <c r="CV181" s="92"/>
      <c r="CW181" s="92"/>
      <c r="CX181" s="92"/>
      <c r="CY181" s="92"/>
      <c r="CZ181" s="92"/>
      <c r="DA181" s="92"/>
      <c r="DB181" s="92"/>
      <c r="DC181" s="92"/>
      <c r="DD181" s="92"/>
      <c r="DE181" s="92"/>
      <c r="DF181" s="92"/>
      <c r="DG181" s="92"/>
      <c r="DH181" s="92"/>
      <c r="DI181" s="92"/>
      <c r="DJ181" s="92"/>
      <c r="DK181" s="92"/>
      <c r="DL181" s="92"/>
      <c r="DM181" s="92"/>
      <c r="DN181" s="92"/>
      <c r="DO181" s="92"/>
      <c r="DP181" s="92"/>
      <c r="DQ181" s="92"/>
      <c r="DR181" s="92"/>
    </row>
    <row r="182" ht="15.75" customHeight="1">
      <c r="A182" s="92"/>
      <c r="B182" s="11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2"/>
      <c r="CD182" s="92"/>
      <c r="CE182" s="92"/>
      <c r="CF182" s="92"/>
      <c r="CG182" s="92"/>
      <c r="CH182" s="92"/>
      <c r="CI182" s="92"/>
      <c r="CJ182" s="92"/>
      <c r="CK182" s="92"/>
      <c r="CL182" s="92"/>
      <c r="CM182" s="92"/>
      <c r="CN182" s="92"/>
      <c r="CO182" s="92"/>
      <c r="CP182" s="92"/>
      <c r="CQ182" s="92"/>
      <c r="CR182" s="92"/>
      <c r="CS182" s="92"/>
      <c r="CT182" s="92"/>
      <c r="CU182" s="92"/>
      <c r="CV182" s="92"/>
      <c r="CW182" s="92"/>
      <c r="CX182" s="92"/>
      <c r="CY182" s="92"/>
      <c r="CZ182" s="92"/>
      <c r="DA182" s="92"/>
      <c r="DB182" s="92"/>
      <c r="DC182" s="92"/>
      <c r="DD182" s="92"/>
      <c r="DE182" s="92"/>
      <c r="DF182" s="92"/>
      <c r="DG182" s="92"/>
      <c r="DH182" s="92"/>
      <c r="DI182" s="92"/>
      <c r="DJ182" s="92"/>
      <c r="DK182" s="92"/>
      <c r="DL182" s="92"/>
      <c r="DM182" s="92"/>
      <c r="DN182" s="92"/>
      <c r="DO182" s="92"/>
      <c r="DP182" s="92"/>
      <c r="DQ182" s="92"/>
      <c r="DR182" s="92"/>
    </row>
    <row r="183" ht="15.75" customHeight="1">
      <c r="A183" s="92"/>
      <c r="B183" s="11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92"/>
      <c r="CK183" s="92"/>
      <c r="CL183" s="92"/>
      <c r="CM183" s="92"/>
      <c r="CN183" s="92"/>
      <c r="CO183" s="92"/>
      <c r="CP183" s="92"/>
      <c r="CQ183" s="92"/>
      <c r="CR183" s="92"/>
      <c r="CS183" s="92"/>
      <c r="CT183" s="92"/>
      <c r="CU183" s="92"/>
      <c r="CV183" s="92"/>
      <c r="CW183" s="92"/>
      <c r="CX183" s="92"/>
      <c r="CY183" s="92"/>
      <c r="CZ183" s="92"/>
      <c r="DA183" s="92"/>
      <c r="DB183" s="92"/>
      <c r="DC183" s="92"/>
      <c r="DD183" s="92"/>
      <c r="DE183" s="92"/>
      <c r="DF183" s="92"/>
      <c r="DG183" s="92"/>
      <c r="DH183" s="92"/>
      <c r="DI183" s="92"/>
      <c r="DJ183" s="92"/>
      <c r="DK183" s="92"/>
      <c r="DL183" s="92"/>
      <c r="DM183" s="92"/>
      <c r="DN183" s="92"/>
      <c r="DO183" s="92"/>
      <c r="DP183" s="92"/>
      <c r="DQ183" s="92"/>
      <c r="DR183" s="92"/>
    </row>
    <row r="184" ht="15.75" customHeight="1">
      <c r="A184" s="92"/>
      <c r="B184" s="11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92"/>
      <c r="CF184" s="92"/>
      <c r="CG184" s="92"/>
      <c r="CH184" s="92"/>
      <c r="CI184" s="92"/>
      <c r="CJ184" s="92"/>
      <c r="CK184" s="92"/>
      <c r="CL184" s="92"/>
      <c r="CM184" s="92"/>
      <c r="CN184" s="92"/>
      <c r="CO184" s="92"/>
      <c r="CP184" s="92"/>
      <c r="CQ184" s="92"/>
      <c r="CR184" s="92"/>
      <c r="CS184" s="92"/>
      <c r="CT184" s="92"/>
      <c r="CU184" s="92"/>
      <c r="CV184" s="92"/>
      <c r="CW184" s="92"/>
      <c r="CX184" s="92"/>
      <c r="CY184" s="92"/>
      <c r="CZ184" s="92"/>
      <c r="DA184" s="92"/>
      <c r="DB184" s="92"/>
      <c r="DC184" s="92"/>
      <c r="DD184" s="92"/>
      <c r="DE184" s="92"/>
      <c r="DF184" s="92"/>
      <c r="DG184" s="92"/>
      <c r="DH184" s="92"/>
      <c r="DI184" s="92"/>
      <c r="DJ184" s="92"/>
      <c r="DK184" s="92"/>
      <c r="DL184" s="92"/>
      <c r="DM184" s="92"/>
      <c r="DN184" s="92"/>
      <c r="DO184" s="92"/>
      <c r="DP184" s="92"/>
      <c r="DQ184" s="92"/>
      <c r="DR184" s="92"/>
    </row>
    <row r="185" ht="15.75" customHeight="1">
      <c r="A185" s="92"/>
      <c r="B185" s="11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c r="CD185" s="92"/>
      <c r="CE185" s="92"/>
      <c r="CF185" s="92"/>
      <c r="CG185" s="92"/>
      <c r="CH185" s="92"/>
      <c r="CI185" s="92"/>
      <c r="CJ185" s="92"/>
      <c r="CK185" s="92"/>
      <c r="CL185" s="92"/>
      <c r="CM185" s="92"/>
      <c r="CN185" s="92"/>
      <c r="CO185" s="92"/>
      <c r="CP185" s="92"/>
      <c r="CQ185" s="92"/>
      <c r="CR185" s="92"/>
      <c r="CS185" s="92"/>
      <c r="CT185" s="92"/>
      <c r="CU185" s="92"/>
      <c r="CV185" s="92"/>
      <c r="CW185" s="92"/>
      <c r="CX185" s="92"/>
      <c r="CY185" s="92"/>
      <c r="CZ185" s="92"/>
      <c r="DA185" s="92"/>
      <c r="DB185" s="92"/>
      <c r="DC185" s="92"/>
      <c r="DD185" s="92"/>
      <c r="DE185" s="92"/>
      <c r="DF185" s="92"/>
      <c r="DG185" s="92"/>
      <c r="DH185" s="92"/>
      <c r="DI185" s="92"/>
      <c r="DJ185" s="92"/>
      <c r="DK185" s="92"/>
      <c r="DL185" s="92"/>
      <c r="DM185" s="92"/>
      <c r="DN185" s="92"/>
      <c r="DO185" s="92"/>
      <c r="DP185" s="92"/>
      <c r="DQ185" s="92"/>
      <c r="DR185" s="92"/>
    </row>
    <row r="186" ht="15.75" customHeight="1">
      <c r="A186" s="92"/>
      <c r="B186" s="11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c r="CD186" s="92"/>
      <c r="CE186" s="92"/>
      <c r="CF186" s="92"/>
      <c r="CG186" s="92"/>
      <c r="CH186" s="92"/>
      <c r="CI186" s="92"/>
      <c r="CJ186" s="92"/>
      <c r="CK186" s="92"/>
      <c r="CL186" s="92"/>
      <c r="CM186" s="92"/>
      <c r="CN186" s="92"/>
      <c r="CO186" s="92"/>
      <c r="CP186" s="92"/>
      <c r="CQ186" s="92"/>
      <c r="CR186" s="92"/>
      <c r="CS186" s="92"/>
      <c r="CT186" s="92"/>
      <c r="CU186" s="92"/>
      <c r="CV186" s="92"/>
      <c r="CW186" s="92"/>
      <c r="CX186" s="92"/>
      <c r="CY186" s="92"/>
      <c r="CZ186" s="92"/>
      <c r="DA186" s="92"/>
      <c r="DB186" s="92"/>
      <c r="DC186" s="92"/>
      <c r="DD186" s="92"/>
      <c r="DE186" s="92"/>
      <c r="DF186" s="92"/>
      <c r="DG186" s="92"/>
      <c r="DH186" s="92"/>
      <c r="DI186" s="92"/>
      <c r="DJ186" s="92"/>
      <c r="DK186" s="92"/>
      <c r="DL186" s="92"/>
      <c r="DM186" s="92"/>
      <c r="DN186" s="92"/>
      <c r="DO186" s="92"/>
      <c r="DP186" s="92"/>
      <c r="DQ186" s="92"/>
      <c r="DR186" s="92"/>
    </row>
    <row r="187" ht="15.75" customHeight="1">
      <c r="A187" s="92"/>
      <c r="B187" s="11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92"/>
      <c r="CK187" s="92"/>
      <c r="CL187" s="92"/>
      <c r="CM187" s="92"/>
      <c r="CN187" s="92"/>
      <c r="CO187" s="92"/>
      <c r="CP187" s="92"/>
      <c r="CQ187" s="92"/>
      <c r="CR187" s="92"/>
      <c r="CS187" s="92"/>
      <c r="CT187" s="92"/>
      <c r="CU187" s="92"/>
      <c r="CV187" s="92"/>
      <c r="CW187" s="92"/>
      <c r="CX187" s="92"/>
      <c r="CY187" s="92"/>
      <c r="CZ187" s="92"/>
      <c r="DA187" s="92"/>
      <c r="DB187" s="92"/>
      <c r="DC187" s="92"/>
      <c r="DD187" s="92"/>
      <c r="DE187" s="92"/>
      <c r="DF187" s="92"/>
      <c r="DG187" s="92"/>
      <c r="DH187" s="92"/>
      <c r="DI187" s="92"/>
      <c r="DJ187" s="92"/>
      <c r="DK187" s="92"/>
      <c r="DL187" s="92"/>
      <c r="DM187" s="92"/>
      <c r="DN187" s="92"/>
      <c r="DO187" s="92"/>
      <c r="DP187" s="92"/>
      <c r="DQ187" s="92"/>
      <c r="DR187" s="92"/>
    </row>
    <row r="188" ht="15.75" customHeight="1">
      <c r="A188" s="92"/>
      <c r="B188" s="11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c r="CD188" s="92"/>
      <c r="CE188" s="92"/>
      <c r="CF188" s="92"/>
      <c r="CG188" s="92"/>
      <c r="CH188" s="92"/>
      <c r="CI188" s="92"/>
      <c r="CJ188" s="92"/>
      <c r="CK188" s="92"/>
      <c r="CL188" s="92"/>
      <c r="CM188" s="92"/>
      <c r="CN188" s="92"/>
      <c r="CO188" s="92"/>
      <c r="CP188" s="92"/>
      <c r="CQ188" s="92"/>
      <c r="CR188" s="92"/>
      <c r="CS188" s="92"/>
      <c r="CT188" s="92"/>
      <c r="CU188" s="92"/>
      <c r="CV188" s="92"/>
      <c r="CW188" s="92"/>
      <c r="CX188" s="92"/>
      <c r="CY188" s="92"/>
      <c r="CZ188" s="92"/>
      <c r="DA188" s="92"/>
      <c r="DB188" s="92"/>
      <c r="DC188" s="92"/>
      <c r="DD188" s="92"/>
      <c r="DE188" s="92"/>
      <c r="DF188" s="92"/>
      <c r="DG188" s="92"/>
      <c r="DH188" s="92"/>
      <c r="DI188" s="92"/>
      <c r="DJ188" s="92"/>
      <c r="DK188" s="92"/>
      <c r="DL188" s="92"/>
      <c r="DM188" s="92"/>
      <c r="DN188" s="92"/>
      <c r="DO188" s="92"/>
      <c r="DP188" s="92"/>
      <c r="DQ188" s="92"/>
      <c r="DR188" s="92"/>
    </row>
    <row r="189" ht="15.75" customHeight="1">
      <c r="A189" s="92"/>
      <c r="B189" s="11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2"/>
      <c r="CD189" s="92"/>
      <c r="CE189" s="92"/>
      <c r="CF189" s="92"/>
      <c r="CG189" s="92"/>
      <c r="CH189" s="92"/>
      <c r="CI189" s="92"/>
      <c r="CJ189" s="92"/>
      <c r="CK189" s="92"/>
      <c r="CL189" s="92"/>
      <c r="CM189" s="92"/>
      <c r="CN189" s="92"/>
      <c r="CO189" s="92"/>
      <c r="CP189" s="92"/>
      <c r="CQ189" s="92"/>
      <c r="CR189" s="92"/>
      <c r="CS189" s="92"/>
      <c r="CT189" s="92"/>
      <c r="CU189" s="92"/>
      <c r="CV189" s="92"/>
      <c r="CW189" s="92"/>
      <c r="CX189" s="92"/>
      <c r="CY189" s="92"/>
      <c r="CZ189" s="92"/>
      <c r="DA189" s="92"/>
      <c r="DB189" s="92"/>
      <c r="DC189" s="92"/>
      <c r="DD189" s="92"/>
      <c r="DE189" s="92"/>
      <c r="DF189" s="92"/>
      <c r="DG189" s="92"/>
      <c r="DH189" s="92"/>
      <c r="DI189" s="92"/>
      <c r="DJ189" s="92"/>
      <c r="DK189" s="92"/>
      <c r="DL189" s="92"/>
      <c r="DM189" s="92"/>
      <c r="DN189" s="92"/>
      <c r="DO189" s="92"/>
      <c r="DP189" s="92"/>
      <c r="DQ189" s="92"/>
      <c r="DR189" s="92"/>
    </row>
    <row r="190" ht="15.75" customHeight="1">
      <c r="A190" s="92"/>
      <c r="B190" s="11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2"/>
      <c r="CD190" s="92"/>
      <c r="CE190" s="92"/>
      <c r="CF190" s="92"/>
      <c r="CG190" s="92"/>
      <c r="CH190" s="92"/>
      <c r="CI190" s="92"/>
      <c r="CJ190" s="92"/>
      <c r="CK190" s="92"/>
      <c r="CL190" s="92"/>
      <c r="CM190" s="92"/>
      <c r="CN190" s="92"/>
      <c r="CO190" s="92"/>
      <c r="CP190" s="92"/>
      <c r="CQ190" s="92"/>
      <c r="CR190" s="92"/>
      <c r="CS190" s="92"/>
      <c r="CT190" s="92"/>
      <c r="CU190" s="92"/>
      <c r="CV190" s="92"/>
      <c r="CW190" s="92"/>
      <c r="CX190" s="92"/>
      <c r="CY190" s="92"/>
      <c r="CZ190" s="92"/>
      <c r="DA190" s="92"/>
      <c r="DB190" s="92"/>
      <c r="DC190" s="92"/>
      <c r="DD190" s="92"/>
      <c r="DE190" s="92"/>
      <c r="DF190" s="92"/>
      <c r="DG190" s="92"/>
      <c r="DH190" s="92"/>
      <c r="DI190" s="92"/>
      <c r="DJ190" s="92"/>
      <c r="DK190" s="92"/>
      <c r="DL190" s="92"/>
      <c r="DM190" s="92"/>
      <c r="DN190" s="92"/>
      <c r="DO190" s="92"/>
      <c r="DP190" s="92"/>
      <c r="DQ190" s="92"/>
      <c r="DR190" s="92"/>
    </row>
    <row r="191" ht="15.75" customHeight="1">
      <c r="A191" s="92"/>
      <c r="B191" s="11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92"/>
      <c r="CK191" s="92"/>
      <c r="CL191" s="92"/>
      <c r="CM191" s="92"/>
      <c r="CN191" s="92"/>
      <c r="CO191" s="92"/>
      <c r="CP191" s="92"/>
      <c r="CQ191" s="92"/>
      <c r="CR191" s="92"/>
      <c r="CS191" s="92"/>
      <c r="CT191" s="92"/>
      <c r="CU191" s="92"/>
      <c r="CV191" s="92"/>
      <c r="CW191" s="92"/>
      <c r="CX191" s="92"/>
      <c r="CY191" s="92"/>
      <c r="CZ191" s="92"/>
      <c r="DA191" s="92"/>
      <c r="DB191" s="92"/>
      <c r="DC191" s="92"/>
      <c r="DD191" s="92"/>
      <c r="DE191" s="92"/>
      <c r="DF191" s="92"/>
      <c r="DG191" s="92"/>
      <c r="DH191" s="92"/>
      <c r="DI191" s="92"/>
      <c r="DJ191" s="92"/>
      <c r="DK191" s="92"/>
      <c r="DL191" s="92"/>
      <c r="DM191" s="92"/>
      <c r="DN191" s="92"/>
      <c r="DO191" s="92"/>
      <c r="DP191" s="92"/>
      <c r="DQ191" s="92"/>
      <c r="DR191" s="92"/>
    </row>
    <row r="192" ht="15.75" customHeight="1">
      <c r="A192" s="92"/>
      <c r="B192" s="11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2"/>
      <c r="CD192" s="92"/>
      <c r="CE192" s="92"/>
      <c r="CF192" s="92"/>
      <c r="CG192" s="92"/>
      <c r="CH192" s="92"/>
      <c r="CI192" s="92"/>
      <c r="CJ192" s="92"/>
      <c r="CK192" s="92"/>
      <c r="CL192" s="92"/>
      <c r="CM192" s="92"/>
      <c r="CN192" s="92"/>
      <c r="CO192" s="92"/>
      <c r="CP192" s="92"/>
      <c r="CQ192" s="92"/>
      <c r="CR192" s="92"/>
      <c r="CS192" s="92"/>
      <c r="CT192" s="92"/>
      <c r="CU192" s="92"/>
      <c r="CV192" s="92"/>
      <c r="CW192" s="92"/>
      <c r="CX192" s="92"/>
      <c r="CY192" s="92"/>
      <c r="CZ192" s="92"/>
      <c r="DA192" s="92"/>
      <c r="DB192" s="92"/>
      <c r="DC192" s="92"/>
      <c r="DD192" s="92"/>
      <c r="DE192" s="92"/>
      <c r="DF192" s="92"/>
      <c r="DG192" s="92"/>
      <c r="DH192" s="92"/>
      <c r="DI192" s="92"/>
      <c r="DJ192" s="92"/>
      <c r="DK192" s="92"/>
      <c r="DL192" s="92"/>
      <c r="DM192" s="92"/>
      <c r="DN192" s="92"/>
      <c r="DO192" s="92"/>
      <c r="DP192" s="92"/>
      <c r="DQ192" s="92"/>
      <c r="DR192" s="92"/>
    </row>
    <row r="193" ht="15.75" customHeight="1">
      <c r="A193" s="92"/>
      <c r="B193" s="11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2"/>
      <c r="CD193" s="92"/>
      <c r="CE193" s="92"/>
      <c r="CF193" s="92"/>
      <c r="CG193" s="92"/>
      <c r="CH193" s="92"/>
      <c r="CI193" s="92"/>
      <c r="CJ193" s="92"/>
      <c r="CK193" s="92"/>
      <c r="CL193" s="92"/>
      <c r="CM193" s="92"/>
      <c r="CN193" s="92"/>
      <c r="CO193" s="92"/>
      <c r="CP193" s="92"/>
      <c r="CQ193" s="92"/>
      <c r="CR193" s="92"/>
      <c r="CS193" s="92"/>
      <c r="CT193" s="92"/>
      <c r="CU193" s="92"/>
      <c r="CV193" s="92"/>
      <c r="CW193" s="92"/>
      <c r="CX193" s="92"/>
      <c r="CY193" s="92"/>
      <c r="CZ193" s="92"/>
      <c r="DA193" s="92"/>
      <c r="DB193" s="92"/>
      <c r="DC193" s="92"/>
      <c r="DD193" s="92"/>
      <c r="DE193" s="92"/>
      <c r="DF193" s="92"/>
      <c r="DG193" s="92"/>
      <c r="DH193" s="92"/>
      <c r="DI193" s="92"/>
      <c r="DJ193" s="92"/>
      <c r="DK193" s="92"/>
      <c r="DL193" s="92"/>
      <c r="DM193" s="92"/>
      <c r="DN193" s="92"/>
      <c r="DO193" s="92"/>
      <c r="DP193" s="92"/>
      <c r="DQ193" s="92"/>
      <c r="DR193" s="92"/>
    </row>
    <row r="194" ht="15.75" customHeight="1">
      <c r="A194" s="92"/>
      <c r="B194" s="11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2"/>
      <c r="CD194" s="92"/>
      <c r="CE194" s="92"/>
      <c r="CF194" s="92"/>
      <c r="CG194" s="92"/>
      <c r="CH194" s="92"/>
      <c r="CI194" s="92"/>
      <c r="CJ194" s="92"/>
      <c r="CK194" s="92"/>
      <c r="CL194" s="92"/>
      <c r="CM194" s="92"/>
      <c r="CN194" s="92"/>
      <c r="CO194" s="92"/>
      <c r="CP194" s="92"/>
      <c r="CQ194" s="92"/>
      <c r="CR194" s="92"/>
      <c r="CS194" s="92"/>
      <c r="CT194" s="92"/>
      <c r="CU194" s="92"/>
      <c r="CV194" s="92"/>
      <c r="CW194" s="92"/>
      <c r="CX194" s="92"/>
      <c r="CY194" s="92"/>
      <c r="CZ194" s="92"/>
      <c r="DA194" s="92"/>
      <c r="DB194" s="92"/>
      <c r="DC194" s="92"/>
      <c r="DD194" s="92"/>
      <c r="DE194" s="92"/>
      <c r="DF194" s="92"/>
      <c r="DG194" s="92"/>
      <c r="DH194" s="92"/>
      <c r="DI194" s="92"/>
      <c r="DJ194" s="92"/>
      <c r="DK194" s="92"/>
      <c r="DL194" s="92"/>
      <c r="DM194" s="92"/>
      <c r="DN194" s="92"/>
      <c r="DO194" s="92"/>
      <c r="DP194" s="92"/>
      <c r="DQ194" s="92"/>
      <c r="DR194" s="92"/>
    </row>
    <row r="195" ht="15.75" customHeight="1">
      <c r="A195" s="92"/>
      <c r="B195" s="11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c r="CD195" s="92"/>
      <c r="CE195" s="92"/>
      <c r="CF195" s="92"/>
      <c r="CG195" s="92"/>
      <c r="CH195" s="92"/>
      <c r="CI195" s="92"/>
      <c r="CJ195" s="92"/>
      <c r="CK195" s="92"/>
      <c r="CL195" s="92"/>
      <c r="CM195" s="92"/>
      <c r="CN195" s="92"/>
      <c r="CO195" s="92"/>
      <c r="CP195" s="92"/>
      <c r="CQ195" s="92"/>
      <c r="CR195" s="92"/>
      <c r="CS195" s="92"/>
      <c r="CT195" s="92"/>
      <c r="CU195" s="92"/>
      <c r="CV195" s="92"/>
      <c r="CW195" s="92"/>
      <c r="CX195" s="92"/>
      <c r="CY195" s="92"/>
      <c r="CZ195" s="92"/>
      <c r="DA195" s="92"/>
      <c r="DB195" s="92"/>
      <c r="DC195" s="92"/>
      <c r="DD195" s="92"/>
      <c r="DE195" s="92"/>
      <c r="DF195" s="92"/>
      <c r="DG195" s="92"/>
      <c r="DH195" s="92"/>
      <c r="DI195" s="92"/>
      <c r="DJ195" s="92"/>
      <c r="DK195" s="92"/>
      <c r="DL195" s="92"/>
      <c r="DM195" s="92"/>
      <c r="DN195" s="92"/>
      <c r="DO195" s="92"/>
      <c r="DP195" s="92"/>
      <c r="DQ195" s="92"/>
      <c r="DR195" s="92"/>
    </row>
    <row r="196" ht="15.75" customHeight="1">
      <c r="A196" s="92"/>
      <c r="B196" s="11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c r="CE196" s="92"/>
      <c r="CF196" s="92"/>
      <c r="CG196" s="92"/>
      <c r="CH196" s="92"/>
      <c r="CI196" s="92"/>
      <c r="CJ196" s="92"/>
      <c r="CK196" s="92"/>
      <c r="CL196" s="92"/>
      <c r="CM196" s="92"/>
      <c r="CN196" s="92"/>
      <c r="CO196" s="92"/>
      <c r="CP196" s="92"/>
      <c r="CQ196" s="92"/>
      <c r="CR196" s="92"/>
      <c r="CS196" s="92"/>
      <c r="CT196" s="92"/>
      <c r="CU196" s="92"/>
      <c r="CV196" s="92"/>
      <c r="CW196" s="92"/>
      <c r="CX196" s="92"/>
      <c r="CY196" s="92"/>
      <c r="CZ196" s="92"/>
      <c r="DA196" s="92"/>
      <c r="DB196" s="92"/>
      <c r="DC196" s="92"/>
      <c r="DD196" s="92"/>
      <c r="DE196" s="92"/>
      <c r="DF196" s="92"/>
      <c r="DG196" s="92"/>
      <c r="DH196" s="92"/>
      <c r="DI196" s="92"/>
      <c r="DJ196" s="92"/>
      <c r="DK196" s="92"/>
      <c r="DL196" s="92"/>
      <c r="DM196" s="92"/>
      <c r="DN196" s="92"/>
      <c r="DO196" s="92"/>
      <c r="DP196" s="92"/>
      <c r="DQ196" s="92"/>
      <c r="DR196" s="92"/>
    </row>
    <row r="197" ht="15.75" customHeight="1">
      <c r="A197" s="92"/>
      <c r="B197" s="11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c r="CD197" s="92"/>
      <c r="CE197" s="92"/>
      <c r="CF197" s="92"/>
      <c r="CG197" s="92"/>
      <c r="CH197" s="92"/>
      <c r="CI197" s="92"/>
      <c r="CJ197" s="92"/>
      <c r="CK197" s="92"/>
      <c r="CL197" s="92"/>
      <c r="CM197" s="92"/>
      <c r="CN197" s="92"/>
      <c r="CO197" s="92"/>
      <c r="CP197" s="92"/>
      <c r="CQ197" s="92"/>
      <c r="CR197" s="92"/>
      <c r="CS197" s="92"/>
      <c r="CT197" s="92"/>
      <c r="CU197" s="92"/>
      <c r="CV197" s="92"/>
      <c r="CW197" s="92"/>
      <c r="CX197" s="92"/>
      <c r="CY197" s="92"/>
      <c r="CZ197" s="92"/>
      <c r="DA197" s="92"/>
      <c r="DB197" s="92"/>
      <c r="DC197" s="92"/>
      <c r="DD197" s="92"/>
      <c r="DE197" s="92"/>
      <c r="DF197" s="92"/>
      <c r="DG197" s="92"/>
      <c r="DH197" s="92"/>
      <c r="DI197" s="92"/>
      <c r="DJ197" s="92"/>
      <c r="DK197" s="92"/>
      <c r="DL197" s="92"/>
      <c r="DM197" s="92"/>
      <c r="DN197" s="92"/>
      <c r="DO197" s="92"/>
      <c r="DP197" s="92"/>
      <c r="DQ197" s="92"/>
      <c r="DR197" s="92"/>
    </row>
    <row r="198" ht="15.75" customHeight="1">
      <c r="A198" s="92"/>
      <c r="B198" s="11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92"/>
      <c r="CK198" s="92"/>
      <c r="CL198" s="92"/>
      <c r="CM198" s="92"/>
      <c r="CN198" s="92"/>
      <c r="CO198" s="92"/>
      <c r="CP198" s="92"/>
      <c r="CQ198" s="92"/>
      <c r="CR198" s="92"/>
      <c r="CS198" s="92"/>
      <c r="CT198" s="92"/>
      <c r="CU198" s="92"/>
      <c r="CV198" s="92"/>
      <c r="CW198" s="92"/>
      <c r="CX198" s="92"/>
      <c r="CY198" s="92"/>
      <c r="CZ198" s="92"/>
      <c r="DA198" s="92"/>
      <c r="DB198" s="92"/>
      <c r="DC198" s="92"/>
      <c r="DD198" s="92"/>
      <c r="DE198" s="92"/>
      <c r="DF198" s="92"/>
      <c r="DG198" s="92"/>
      <c r="DH198" s="92"/>
      <c r="DI198" s="92"/>
      <c r="DJ198" s="92"/>
      <c r="DK198" s="92"/>
      <c r="DL198" s="92"/>
      <c r="DM198" s="92"/>
      <c r="DN198" s="92"/>
      <c r="DO198" s="92"/>
      <c r="DP198" s="92"/>
      <c r="DQ198" s="92"/>
      <c r="DR198" s="92"/>
    </row>
    <row r="199" ht="15.75" customHeight="1">
      <c r="A199" s="92"/>
      <c r="B199" s="11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c r="CD199" s="92"/>
      <c r="CE199" s="92"/>
      <c r="CF199" s="92"/>
      <c r="CG199" s="92"/>
      <c r="CH199" s="92"/>
      <c r="CI199" s="92"/>
      <c r="CJ199" s="92"/>
      <c r="CK199" s="92"/>
      <c r="CL199" s="92"/>
      <c r="CM199" s="92"/>
      <c r="CN199" s="92"/>
      <c r="CO199" s="92"/>
      <c r="CP199" s="92"/>
      <c r="CQ199" s="92"/>
      <c r="CR199" s="92"/>
      <c r="CS199" s="92"/>
      <c r="CT199" s="92"/>
      <c r="CU199" s="92"/>
      <c r="CV199" s="92"/>
      <c r="CW199" s="92"/>
      <c r="CX199" s="92"/>
      <c r="CY199" s="92"/>
      <c r="CZ199" s="92"/>
      <c r="DA199" s="92"/>
      <c r="DB199" s="92"/>
      <c r="DC199" s="92"/>
      <c r="DD199" s="92"/>
      <c r="DE199" s="92"/>
      <c r="DF199" s="92"/>
      <c r="DG199" s="92"/>
      <c r="DH199" s="92"/>
      <c r="DI199" s="92"/>
      <c r="DJ199" s="92"/>
      <c r="DK199" s="92"/>
      <c r="DL199" s="92"/>
      <c r="DM199" s="92"/>
      <c r="DN199" s="92"/>
      <c r="DO199" s="92"/>
      <c r="DP199" s="92"/>
      <c r="DQ199" s="92"/>
      <c r="DR199" s="92"/>
    </row>
    <row r="200" ht="15.75" customHeight="1">
      <c r="A200" s="92"/>
      <c r="B200" s="11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c r="CD200" s="92"/>
      <c r="CE200" s="92"/>
      <c r="CF200" s="92"/>
      <c r="CG200" s="92"/>
      <c r="CH200" s="92"/>
      <c r="CI200" s="92"/>
      <c r="CJ200" s="92"/>
      <c r="CK200" s="92"/>
      <c r="CL200" s="92"/>
      <c r="CM200" s="92"/>
      <c r="CN200" s="92"/>
      <c r="CO200" s="92"/>
      <c r="CP200" s="92"/>
      <c r="CQ200" s="92"/>
      <c r="CR200" s="92"/>
      <c r="CS200" s="92"/>
      <c r="CT200" s="92"/>
      <c r="CU200" s="92"/>
      <c r="CV200" s="92"/>
      <c r="CW200" s="92"/>
      <c r="CX200" s="92"/>
      <c r="CY200" s="92"/>
      <c r="CZ200" s="92"/>
      <c r="DA200" s="92"/>
      <c r="DB200" s="92"/>
      <c r="DC200" s="92"/>
      <c r="DD200" s="92"/>
      <c r="DE200" s="92"/>
      <c r="DF200" s="92"/>
      <c r="DG200" s="92"/>
      <c r="DH200" s="92"/>
      <c r="DI200" s="92"/>
      <c r="DJ200" s="92"/>
      <c r="DK200" s="92"/>
      <c r="DL200" s="92"/>
      <c r="DM200" s="92"/>
      <c r="DN200" s="92"/>
      <c r="DO200" s="92"/>
      <c r="DP200" s="92"/>
      <c r="DQ200" s="92"/>
      <c r="DR200" s="92"/>
    </row>
    <row r="201" ht="15.75" customHeight="1">
      <c r="A201" s="92"/>
      <c r="B201" s="11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2"/>
      <c r="CD201" s="92"/>
      <c r="CE201" s="92"/>
      <c r="CF201" s="92"/>
      <c r="CG201" s="92"/>
      <c r="CH201" s="92"/>
      <c r="CI201" s="92"/>
      <c r="CJ201" s="92"/>
      <c r="CK201" s="92"/>
      <c r="CL201" s="92"/>
      <c r="CM201" s="92"/>
      <c r="CN201" s="92"/>
      <c r="CO201" s="92"/>
      <c r="CP201" s="92"/>
      <c r="CQ201" s="92"/>
      <c r="CR201" s="92"/>
      <c r="CS201" s="92"/>
      <c r="CT201" s="92"/>
      <c r="CU201" s="92"/>
      <c r="CV201" s="92"/>
      <c r="CW201" s="92"/>
      <c r="CX201" s="92"/>
      <c r="CY201" s="92"/>
      <c r="CZ201" s="92"/>
      <c r="DA201" s="92"/>
      <c r="DB201" s="92"/>
      <c r="DC201" s="92"/>
      <c r="DD201" s="92"/>
      <c r="DE201" s="92"/>
      <c r="DF201" s="92"/>
      <c r="DG201" s="92"/>
      <c r="DH201" s="92"/>
      <c r="DI201" s="92"/>
      <c r="DJ201" s="92"/>
      <c r="DK201" s="92"/>
      <c r="DL201" s="92"/>
      <c r="DM201" s="92"/>
      <c r="DN201" s="92"/>
      <c r="DO201" s="92"/>
      <c r="DP201" s="92"/>
      <c r="DQ201" s="92"/>
      <c r="DR201" s="92"/>
    </row>
    <row r="202" ht="15.75" customHeight="1">
      <c r="A202" s="92"/>
      <c r="B202" s="11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2"/>
      <c r="CD202" s="92"/>
      <c r="CE202" s="92"/>
      <c r="CF202" s="92"/>
      <c r="CG202" s="92"/>
      <c r="CH202" s="92"/>
      <c r="CI202" s="92"/>
      <c r="CJ202" s="92"/>
      <c r="CK202" s="92"/>
      <c r="CL202" s="92"/>
      <c r="CM202" s="92"/>
      <c r="CN202" s="92"/>
      <c r="CO202" s="92"/>
      <c r="CP202" s="92"/>
      <c r="CQ202" s="92"/>
      <c r="CR202" s="92"/>
      <c r="CS202" s="92"/>
      <c r="CT202" s="92"/>
      <c r="CU202" s="92"/>
      <c r="CV202" s="92"/>
      <c r="CW202" s="92"/>
      <c r="CX202" s="92"/>
      <c r="CY202" s="92"/>
      <c r="CZ202" s="92"/>
      <c r="DA202" s="92"/>
      <c r="DB202" s="92"/>
      <c r="DC202" s="92"/>
      <c r="DD202" s="92"/>
      <c r="DE202" s="92"/>
      <c r="DF202" s="92"/>
      <c r="DG202" s="92"/>
      <c r="DH202" s="92"/>
      <c r="DI202" s="92"/>
      <c r="DJ202" s="92"/>
      <c r="DK202" s="92"/>
      <c r="DL202" s="92"/>
      <c r="DM202" s="92"/>
      <c r="DN202" s="92"/>
      <c r="DO202" s="92"/>
      <c r="DP202" s="92"/>
      <c r="DQ202" s="92"/>
      <c r="DR202" s="92"/>
    </row>
    <row r="203" ht="15.75" customHeight="1">
      <c r="A203" s="92"/>
      <c r="B203" s="11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2"/>
      <c r="CD203" s="92"/>
      <c r="CE203" s="92"/>
      <c r="CF203" s="92"/>
      <c r="CG203" s="92"/>
      <c r="CH203" s="92"/>
      <c r="CI203" s="92"/>
      <c r="CJ203" s="92"/>
      <c r="CK203" s="92"/>
      <c r="CL203" s="92"/>
      <c r="CM203" s="92"/>
      <c r="CN203" s="92"/>
      <c r="CO203" s="92"/>
      <c r="CP203" s="92"/>
      <c r="CQ203" s="92"/>
      <c r="CR203" s="92"/>
      <c r="CS203" s="92"/>
      <c r="CT203" s="92"/>
      <c r="CU203" s="92"/>
      <c r="CV203" s="92"/>
      <c r="CW203" s="92"/>
      <c r="CX203" s="92"/>
      <c r="CY203" s="92"/>
      <c r="CZ203" s="92"/>
      <c r="DA203" s="92"/>
      <c r="DB203" s="92"/>
      <c r="DC203" s="92"/>
      <c r="DD203" s="92"/>
      <c r="DE203" s="92"/>
      <c r="DF203" s="92"/>
      <c r="DG203" s="92"/>
      <c r="DH203" s="92"/>
      <c r="DI203" s="92"/>
      <c r="DJ203" s="92"/>
      <c r="DK203" s="92"/>
      <c r="DL203" s="92"/>
      <c r="DM203" s="92"/>
      <c r="DN203" s="92"/>
      <c r="DO203" s="92"/>
      <c r="DP203" s="92"/>
      <c r="DQ203" s="92"/>
      <c r="DR203" s="92"/>
    </row>
    <row r="204" ht="15.75" customHeight="1">
      <c r="A204" s="92"/>
      <c r="B204" s="11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2"/>
      <c r="CD204" s="92"/>
      <c r="CE204" s="92"/>
      <c r="CF204" s="92"/>
      <c r="CG204" s="92"/>
      <c r="CH204" s="92"/>
      <c r="CI204" s="92"/>
      <c r="CJ204" s="92"/>
      <c r="CK204" s="92"/>
      <c r="CL204" s="92"/>
      <c r="CM204" s="92"/>
      <c r="CN204" s="92"/>
      <c r="CO204" s="92"/>
      <c r="CP204" s="92"/>
      <c r="CQ204" s="92"/>
      <c r="CR204" s="92"/>
      <c r="CS204" s="92"/>
      <c r="CT204" s="92"/>
      <c r="CU204" s="92"/>
      <c r="CV204" s="92"/>
      <c r="CW204" s="92"/>
      <c r="CX204" s="92"/>
      <c r="CY204" s="92"/>
      <c r="CZ204" s="92"/>
      <c r="DA204" s="92"/>
      <c r="DB204" s="92"/>
      <c r="DC204" s="92"/>
      <c r="DD204" s="92"/>
      <c r="DE204" s="92"/>
      <c r="DF204" s="92"/>
      <c r="DG204" s="92"/>
      <c r="DH204" s="92"/>
      <c r="DI204" s="92"/>
      <c r="DJ204" s="92"/>
      <c r="DK204" s="92"/>
      <c r="DL204" s="92"/>
      <c r="DM204" s="92"/>
      <c r="DN204" s="92"/>
      <c r="DO204" s="92"/>
      <c r="DP204" s="92"/>
      <c r="DQ204" s="92"/>
      <c r="DR204" s="92"/>
    </row>
    <row r="205" ht="15.75" customHeight="1">
      <c r="A205" s="92"/>
      <c r="B205" s="11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2"/>
      <c r="CD205" s="92"/>
      <c r="CE205" s="92"/>
      <c r="CF205" s="92"/>
      <c r="CG205" s="92"/>
      <c r="CH205" s="92"/>
      <c r="CI205" s="92"/>
      <c r="CJ205" s="92"/>
      <c r="CK205" s="92"/>
      <c r="CL205" s="92"/>
      <c r="CM205" s="92"/>
      <c r="CN205" s="92"/>
      <c r="CO205" s="92"/>
      <c r="CP205" s="92"/>
      <c r="CQ205" s="92"/>
      <c r="CR205" s="92"/>
      <c r="CS205" s="92"/>
      <c r="CT205" s="92"/>
      <c r="CU205" s="92"/>
      <c r="CV205" s="92"/>
      <c r="CW205" s="92"/>
      <c r="CX205" s="92"/>
      <c r="CY205" s="92"/>
      <c r="CZ205" s="92"/>
      <c r="DA205" s="92"/>
      <c r="DB205" s="92"/>
      <c r="DC205" s="92"/>
      <c r="DD205" s="92"/>
      <c r="DE205" s="92"/>
      <c r="DF205" s="92"/>
      <c r="DG205" s="92"/>
      <c r="DH205" s="92"/>
      <c r="DI205" s="92"/>
      <c r="DJ205" s="92"/>
      <c r="DK205" s="92"/>
      <c r="DL205" s="92"/>
      <c r="DM205" s="92"/>
      <c r="DN205" s="92"/>
      <c r="DO205" s="92"/>
      <c r="DP205" s="92"/>
      <c r="DQ205" s="92"/>
      <c r="DR205" s="92"/>
    </row>
    <row r="206" ht="15.75" customHeight="1">
      <c r="A206" s="92"/>
      <c r="B206" s="11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2"/>
      <c r="CD206" s="92"/>
      <c r="CE206" s="92"/>
      <c r="CF206" s="92"/>
      <c r="CG206" s="92"/>
      <c r="CH206" s="92"/>
      <c r="CI206" s="92"/>
      <c r="CJ206" s="92"/>
      <c r="CK206" s="92"/>
      <c r="CL206" s="92"/>
      <c r="CM206" s="92"/>
      <c r="CN206" s="92"/>
      <c r="CO206" s="92"/>
      <c r="CP206" s="92"/>
      <c r="CQ206" s="92"/>
      <c r="CR206" s="92"/>
      <c r="CS206" s="92"/>
      <c r="CT206" s="92"/>
      <c r="CU206" s="92"/>
      <c r="CV206" s="92"/>
      <c r="CW206" s="92"/>
      <c r="CX206" s="92"/>
      <c r="CY206" s="92"/>
      <c r="CZ206" s="92"/>
      <c r="DA206" s="92"/>
      <c r="DB206" s="92"/>
      <c r="DC206" s="92"/>
      <c r="DD206" s="92"/>
      <c r="DE206" s="92"/>
      <c r="DF206" s="92"/>
      <c r="DG206" s="92"/>
      <c r="DH206" s="92"/>
      <c r="DI206" s="92"/>
      <c r="DJ206" s="92"/>
      <c r="DK206" s="92"/>
      <c r="DL206" s="92"/>
      <c r="DM206" s="92"/>
      <c r="DN206" s="92"/>
      <c r="DO206" s="92"/>
      <c r="DP206" s="92"/>
      <c r="DQ206" s="92"/>
      <c r="DR206" s="92"/>
    </row>
    <row r="207" ht="15.75" customHeight="1">
      <c r="A207" s="92"/>
      <c r="B207" s="11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2"/>
      <c r="CD207" s="92"/>
      <c r="CE207" s="92"/>
      <c r="CF207" s="92"/>
      <c r="CG207" s="92"/>
      <c r="CH207" s="92"/>
      <c r="CI207" s="92"/>
      <c r="CJ207" s="92"/>
      <c r="CK207" s="92"/>
      <c r="CL207" s="92"/>
      <c r="CM207" s="92"/>
      <c r="CN207" s="92"/>
      <c r="CO207" s="92"/>
      <c r="CP207" s="92"/>
      <c r="CQ207" s="92"/>
      <c r="CR207" s="92"/>
      <c r="CS207" s="92"/>
      <c r="CT207" s="92"/>
      <c r="CU207" s="92"/>
      <c r="CV207" s="92"/>
      <c r="CW207" s="92"/>
      <c r="CX207" s="92"/>
      <c r="CY207" s="92"/>
      <c r="CZ207" s="92"/>
      <c r="DA207" s="92"/>
      <c r="DB207" s="92"/>
      <c r="DC207" s="92"/>
      <c r="DD207" s="92"/>
      <c r="DE207" s="92"/>
      <c r="DF207" s="92"/>
      <c r="DG207" s="92"/>
      <c r="DH207" s="92"/>
      <c r="DI207" s="92"/>
      <c r="DJ207" s="92"/>
      <c r="DK207" s="92"/>
      <c r="DL207" s="92"/>
      <c r="DM207" s="92"/>
      <c r="DN207" s="92"/>
      <c r="DO207" s="92"/>
      <c r="DP207" s="92"/>
      <c r="DQ207" s="92"/>
      <c r="DR207" s="92"/>
    </row>
    <row r="208" ht="15.75" customHeight="1">
      <c r="A208" s="92"/>
      <c r="B208" s="11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2"/>
      <c r="CD208" s="92"/>
      <c r="CE208" s="92"/>
      <c r="CF208" s="92"/>
      <c r="CG208" s="92"/>
      <c r="CH208" s="92"/>
      <c r="CI208" s="92"/>
      <c r="CJ208" s="92"/>
      <c r="CK208" s="92"/>
      <c r="CL208" s="92"/>
      <c r="CM208" s="92"/>
      <c r="CN208" s="92"/>
      <c r="CO208" s="92"/>
      <c r="CP208" s="92"/>
      <c r="CQ208" s="92"/>
      <c r="CR208" s="92"/>
      <c r="CS208" s="92"/>
      <c r="CT208" s="92"/>
      <c r="CU208" s="92"/>
      <c r="CV208" s="92"/>
      <c r="CW208" s="92"/>
      <c r="CX208" s="92"/>
      <c r="CY208" s="92"/>
      <c r="CZ208" s="92"/>
      <c r="DA208" s="92"/>
      <c r="DB208" s="92"/>
      <c r="DC208" s="92"/>
      <c r="DD208" s="92"/>
      <c r="DE208" s="92"/>
      <c r="DF208" s="92"/>
      <c r="DG208" s="92"/>
      <c r="DH208" s="92"/>
      <c r="DI208" s="92"/>
      <c r="DJ208" s="92"/>
      <c r="DK208" s="92"/>
      <c r="DL208" s="92"/>
      <c r="DM208" s="92"/>
      <c r="DN208" s="92"/>
      <c r="DO208" s="92"/>
      <c r="DP208" s="92"/>
      <c r="DQ208" s="92"/>
      <c r="DR208" s="92"/>
    </row>
    <row r="209" ht="15.75" customHeight="1">
      <c r="A209" s="92"/>
      <c r="B209" s="11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2"/>
      <c r="CD209" s="92"/>
      <c r="CE209" s="92"/>
      <c r="CF209" s="92"/>
      <c r="CG209" s="92"/>
      <c r="CH209" s="92"/>
      <c r="CI209" s="92"/>
      <c r="CJ209" s="92"/>
      <c r="CK209" s="92"/>
      <c r="CL209" s="92"/>
      <c r="CM209" s="92"/>
      <c r="CN209" s="92"/>
      <c r="CO209" s="92"/>
      <c r="CP209" s="92"/>
      <c r="CQ209" s="92"/>
      <c r="CR209" s="92"/>
      <c r="CS209" s="92"/>
      <c r="CT209" s="92"/>
      <c r="CU209" s="92"/>
      <c r="CV209" s="92"/>
      <c r="CW209" s="92"/>
      <c r="CX209" s="92"/>
      <c r="CY209" s="92"/>
      <c r="CZ209" s="92"/>
      <c r="DA209" s="92"/>
      <c r="DB209" s="92"/>
      <c r="DC209" s="92"/>
      <c r="DD209" s="92"/>
      <c r="DE209" s="92"/>
      <c r="DF209" s="92"/>
      <c r="DG209" s="92"/>
      <c r="DH209" s="92"/>
      <c r="DI209" s="92"/>
      <c r="DJ209" s="92"/>
      <c r="DK209" s="92"/>
      <c r="DL209" s="92"/>
      <c r="DM209" s="92"/>
      <c r="DN209" s="92"/>
      <c r="DO209" s="92"/>
      <c r="DP209" s="92"/>
      <c r="DQ209" s="92"/>
      <c r="DR209" s="92"/>
    </row>
    <row r="210" ht="15.75" customHeight="1">
      <c r="A210" s="92"/>
      <c r="B210" s="11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2"/>
      <c r="CD210" s="92"/>
      <c r="CE210" s="92"/>
      <c r="CF210" s="92"/>
      <c r="CG210" s="92"/>
      <c r="CH210" s="92"/>
      <c r="CI210" s="92"/>
      <c r="CJ210" s="92"/>
      <c r="CK210" s="92"/>
      <c r="CL210" s="92"/>
      <c r="CM210" s="92"/>
      <c r="CN210" s="92"/>
      <c r="CO210" s="92"/>
      <c r="CP210" s="92"/>
      <c r="CQ210" s="92"/>
      <c r="CR210" s="92"/>
      <c r="CS210" s="92"/>
      <c r="CT210" s="92"/>
      <c r="CU210" s="92"/>
      <c r="CV210" s="92"/>
      <c r="CW210" s="92"/>
      <c r="CX210" s="92"/>
      <c r="CY210" s="92"/>
      <c r="CZ210" s="92"/>
      <c r="DA210" s="92"/>
      <c r="DB210" s="92"/>
      <c r="DC210" s="92"/>
      <c r="DD210" s="92"/>
      <c r="DE210" s="92"/>
      <c r="DF210" s="92"/>
      <c r="DG210" s="92"/>
      <c r="DH210" s="92"/>
      <c r="DI210" s="92"/>
      <c r="DJ210" s="92"/>
      <c r="DK210" s="92"/>
      <c r="DL210" s="92"/>
      <c r="DM210" s="92"/>
      <c r="DN210" s="92"/>
      <c r="DO210" s="92"/>
      <c r="DP210" s="92"/>
      <c r="DQ210" s="92"/>
      <c r="DR210" s="92"/>
    </row>
    <row r="211" ht="15.75" customHeight="1">
      <c r="A211" s="92"/>
      <c r="B211" s="11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2"/>
      <c r="CD211" s="92"/>
      <c r="CE211" s="92"/>
      <c r="CF211" s="92"/>
      <c r="CG211" s="92"/>
      <c r="CH211" s="92"/>
      <c r="CI211" s="92"/>
      <c r="CJ211" s="92"/>
      <c r="CK211" s="92"/>
      <c r="CL211" s="92"/>
      <c r="CM211" s="92"/>
      <c r="CN211" s="92"/>
      <c r="CO211" s="92"/>
      <c r="CP211" s="92"/>
      <c r="CQ211" s="92"/>
      <c r="CR211" s="92"/>
      <c r="CS211" s="92"/>
      <c r="CT211" s="92"/>
      <c r="CU211" s="92"/>
      <c r="CV211" s="92"/>
      <c r="CW211" s="92"/>
      <c r="CX211" s="92"/>
      <c r="CY211" s="92"/>
      <c r="CZ211" s="92"/>
      <c r="DA211" s="92"/>
      <c r="DB211" s="92"/>
      <c r="DC211" s="92"/>
      <c r="DD211" s="92"/>
      <c r="DE211" s="92"/>
      <c r="DF211" s="92"/>
      <c r="DG211" s="92"/>
      <c r="DH211" s="92"/>
      <c r="DI211" s="92"/>
      <c r="DJ211" s="92"/>
      <c r="DK211" s="92"/>
      <c r="DL211" s="92"/>
      <c r="DM211" s="92"/>
      <c r="DN211" s="92"/>
      <c r="DO211" s="92"/>
      <c r="DP211" s="92"/>
      <c r="DQ211" s="92"/>
      <c r="DR211" s="92"/>
    </row>
    <row r="212" ht="15.75" customHeight="1">
      <c r="A212" s="92"/>
      <c r="B212" s="11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2"/>
      <c r="CD212" s="92"/>
      <c r="CE212" s="92"/>
      <c r="CF212" s="92"/>
      <c r="CG212" s="92"/>
      <c r="CH212" s="92"/>
      <c r="CI212" s="92"/>
      <c r="CJ212" s="92"/>
      <c r="CK212" s="92"/>
      <c r="CL212" s="92"/>
      <c r="CM212" s="92"/>
      <c r="CN212" s="92"/>
      <c r="CO212" s="92"/>
      <c r="CP212" s="92"/>
      <c r="CQ212" s="92"/>
      <c r="CR212" s="92"/>
      <c r="CS212" s="92"/>
      <c r="CT212" s="92"/>
      <c r="CU212" s="92"/>
      <c r="CV212" s="92"/>
      <c r="CW212" s="92"/>
      <c r="CX212" s="92"/>
      <c r="CY212" s="92"/>
      <c r="CZ212" s="92"/>
      <c r="DA212" s="92"/>
      <c r="DB212" s="92"/>
      <c r="DC212" s="92"/>
      <c r="DD212" s="92"/>
      <c r="DE212" s="92"/>
      <c r="DF212" s="92"/>
      <c r="DG212" s="92"/>
      <c r="DH212" s="92"/>
      <c r="DI212" s="92"/>
      <c r="DJ212" s="92"/>
      <c r="DK212" s="92"/>
      <c r="DL212" s="92"/>
      <c r="DM212" s="92"/>
      <c r="DN212" s="92"/>
      <c r="DO212" s="92"/>
      <c r="DP212" s="92"/>
      <c r="DQ212" s="92"/>
      <c r="DR212" s="92"/>
    </row>
    <row r="213" ht="15.75" customHeight="1">
      <c r="A213" s="92"/>
      <c r="B213" s="11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2"/>
      <c r="CD213" s="92"/>
      <c r="CE213" s="92"/>
      <c r="CF213" s="92"/>
      <c r="CG213" s="92"/>
      <c r="CH213" s="92"/>
      <c r="CI213" s="92"/>
      <c r="CJ213" s="92"/>
      <c r="CK213" s="92"/>
      <c r="CL213" s="92"/>
      <c r="CM213" s="92"/>
      <c r="CN213" s="92"/>
      <c r="CO213" s="92"/>
      <c r="CP213" s="92"/>
      <c r="CQ213" s="92"/>
      <c r="CR213" s="92"/>
      <c r="CS213" s="92"/>
      <c r="CT213" s="92"/>
      <c r="CU213" s="92"/>
      <c r="CV213" s="92"/>
      <c r="CW213" s="92"/>
      <c r="CX213" s="92"/>
      <c r="CY213" s="92"/>
      <c r="CZ213" s="92"/>
      <c r="DA213" s="92"/>
      <c r="DB213" s="92"/>
      <c r="DC213" s="92"/>
      <c r="DD213" s="92"/>
      <c r="DE213" s="92"/>
      <c r="DF213" s="92"/>
      <c r="DG213" s="92"/>
      <c r="DH213" s="92"/>
      <c r="DI213" s="92"/>
      <c r="DJ213" s="92"/>
      <c r="DK213" s="92"/>
      <c r="DL213" s="92"/>
      <c r="DM213" s="92"/>
      <c r="DN213" s="92"/>
      <c r="DO213" s="92"/>
      <c r="DP213" s="92"/>
      <c r="DQ213" s="92"/>
      <c r="DR213" s="92"/>
    </row>
    <row r="214" ht="15.75" customHeight="1">
      <c r="A214" s="92"/>
      <c r="B214" s="11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2"/>
      <c r="CD214" s="92"/>
      <c r="CE214" s="92"/>
      <c r="CF214" s="92"/>
      <c r="CG214" s="92"/>
      <c r="CH214" s="92"/>
      <c r="CI214" s="92"/>
      <c r="CJ214" s="92"/>
      <c r="CK214" s="92"/>
      <c r="CL214" s="92"/>
      <c r="CM214" s="92"/>
      <c r="CN214" s="92"/>
      <c r="CO214" s="92"/>
      <c r="CP214" s="92"/>
      <c r="CQ214" s="92"/>
      <c r="CR214" s="92"/>
      <c r="CS214" s="92"/>
      <c r="CT214" s="92"/>
      <c r="CU214" s="92"/>
      <c r="CV214" s="92"/>
      <c r="CW214" s="92"/>
      <c r="CX214" s="92"/>
      <c r="CY214" s="92"/>
      <c r="CZ214" s="92"/>
      <c r="DA214" s="92"/>
      <c r="DB214" s="92"/>
      <c r="DC214" s="92"/>
      <c r="DD214" s="92"/>
      <c r="DE214" s="92"/>
      <c r="DF214" s="92"/>
      <c r="DG214" s="92"/>
      <c r="DH214" s="92"/>
      <c r="DI214" s="92"/>
      <c r="DJ214" s="92"/>
      <c r="DK214" s="92"/>
      <c r="DL214" s="92"/>
      <c r="DM214" s="92"/>
      <c r="DN214" s="92"/>
      <c r="DO214" s="92"/>
      <c r="DP214" s="92"/>
      <c r="DQ214" s="92"/>
      <c r="DR214" s="92"/>
    </row>
    <row r="215" ht="15.75" customHeight="1">
      <c r="A215" s="92"/>
      <c r="B215" s="11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2"/>
      <c r="CD215" s="92"/>
      <c r="CE215" s="92"/>
      <c r="CF215" s="92"/>
      <c r="CG215" s="92"/>
      <c r="CH215" s="92"/>
      <c r="CI215" s="92"/>
      <c r="CJ215" s="92"/>
      <c r="CK215" s="92"/>
      <c r="CL215" s="92"/>
      <c r="CM215" s="92"/>
      <c r="CN215" s="92"/>
      <c r="CO215" s="92"/>
      <c r="CP215" s="92"/>
      <c r="CQ215" s="92"/>
      <c r="CR215" s="92"/>
      <c r="CS215" s="92"/>
      <c r="CT215" s="92"/>
      <c r="CU215" s="92"/>
      <c r="CV215" s="92"/>
      <c r="CW215" s="92"/>
      <c r="CX215" s="92"/>
      <c r="CY215" s="92"/>
      <c r="CZ215" s="92"/>
      <c r="DA215" s="92"/>
      <c r="DB215" s="92"/>
      <c r="DC215" s="92"/>
      <c r="DD215" s="92"/>
      <c r="DE215" s="92"/>
      <c r="DF215" s="92"/>
      <c r="DG215" s="92"/>
      <c r="DH215" s="92"/>
      <c r="DI215" s="92"/>
      <c r="DJ215" s="92"/>
      <c r="DK215" s="92"/>
      <c r="DL215" s="92"/>
      <c r="DM215" s="92"/>
      <c r="DN215" s="92"/>
      <c r="DO215" s="92"/>
      <c r="DP215" s="92"/>
      <c r="DQ215" s="92"/>
      <c r="DR215" s="92"/>
    </row>
    <row r="216" ht="15.75" customHeight="1">
      <c r="A216" s="92"/>
      <c r="B216" s="11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2"/>
      <c r="CD216" s="92"/>
      <c r="CE216" s="92"/>
      <c r="CF216" s="92"/>
      <c r="CG216" s="92"/>
      <c r="CH216" s="92"/>
      <c r="CI216" s="92"/>
      <c r="CJ216" s="92"/>
      <c r="CK216" s="92"/>
      <c r="CL216" s="92"/>
      <c r="CM216" s="92"/>
      <c r="CN216" s="92"/>
      <c r="CO216" s="92"/>
      <c r="CP216" s="92"/>
      <c r="CQ216" s="92"/>
      <c r="CR216" s="92"/>
      <c r="CS216" s="92"/>
      <c r="CT216" s="92"/>
      <c r="CU216" s="92"/>
      <c r="CV216" s="92"/>
      <c r="CW216" s="92"/>
      <c r="CX216" s="92"/>
      <c r="CY216" s="92"/>
      <c r="CZ216" s="92"/>
      <c r="DA216" s="92"/>
      <c r="DB216" s="92"/>
      <c r="DC216" s="92"/>
      <c r="DD216" s="92"/>
      <c r="DE216" s="92"/>
      <c r="DF216" s="92"/>
      <c r="DG216" s="92"/>
      <c r="DH216" s="92"/>
      <c r="DI216" s="92"/>
      <c r="DJ216" s="92"/>
      <c r="DK216" s="92"/>
      <c r="DL216" s="92"/>
      <c r="DM216" s="92"/>
      <c r="DN216" s="92"/>
      <c r="DO216" s="92"/>
      <c r="DP216" s="92"/>
      <c r="DQ216" s="92"/>
      <c r="DR216" s="92"/>
    </row>
    <row r="217" ht="15.75" customHeight="1">
      <c r="A217" s="92"/>
      <c r="B217" s="11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2"/>
      <c r="CD217" s="92"/>
      <c r="CE217" s="92"/>
      <c r="CF217" s="92"/>
      <c r="CG217" s="92"/>
      <c r="CH217" s="92"/>
      <c r="CI217" s="92"/>
      <c r="CJ217" s="92"/>
      <c r="CK217" s="92"/>
      <c r="CL217" s="92"/>
      <c r="CM217" s="92"/>
      <c r="CN217" s="92"/>
      <c r="CO217" s="92"/>
      <c r="CP217" s="92"/>
      <c r="CQ217" s="92"/>
      <c r="CR217" s="92"/>
      <c r="CS217" s="92"/>
      <c r="CT217" s="92"/>
      <c r="CU217" s="92"/>
      <c r="CV217" s="92"/>
      <c r="CW217" s="92"/>
      <c r="CX217" s="92"/>
      <c r="CY217" s="92"/>
      <c r="CZ217" s="92"/>
      <c r="DA217" s="92"/>
      <c r="DB217" s="92"/>
      <c r="DC217" s="92"/>
      <c r="DD217" s="92"/>
      <c r="DE217" s="92"/>
      <c r="DF217" s="92"/>
      <c r="DG217" s="92"/>
      <c r="DH217" s="92"/>
      <c r="DI217" s="92"/>
      <c r="DJ217" s="92"/>
      <c r="DK217" s="92"/>
      <c r="DL217" s="92"/>
      <c r="DM217" s="92"/>
      <c r="DN217" s="92"/>
      <c r="DO217" s="92"/>
      <c r="DP217" s="92"/>
      <c r="DQ217" s="92"/>
      <c r="DR217" s="92"/>
    </row>
    <row r="218" ht="15.75" customHeight="1">
      <c r="A218" s="92"/>
      <c r="B218" s="11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c r="CD218" s="92"/>
      <c r="CE218" s="92"/>
      <c r="CF218" s="92"/>
      <c r="CG218" s="92"/>
      <c r="CH218" s="92"/>
      <c r="CI218" s="92"/>
      <c r="CJ218" s="92"/>
      <c r="CK218" s="92"/>
      <c r="CL218" s="92"/>
      <c r="CM218" s="92"/>
      <c r="CN218" s="92"/>
      <c r="CO218" s="92"/>
      <c r="CP218" s="92"/>
      <c r="CQ218" s="92"/>
      <c r="CR218" s="92"/>
      <c r="CS218" s="92"/>
      <c r="CT218" s="92"/>
      <c r="CU218" s="92"/>
      <c r="CV218" s="92"/>
      <c r="CW218" s="92"/>
      <c r="CX218" s="92"/>
      <c r="CY218" s="92"/>
      <c r="CZ218" s="92"/>
      <c r="DA218" s="92"/>
      <c r="DB218" s="92"/>
      <c r="DC218" s="92"/>
      <c r="DD218" s="92"/>
      <c r="DE218" s="92"/>
      <c r="DF218" s="92"/>
      <c r="DG218" s="92"/>
      <c r="DH218" s="92"/>
      <c r="DI218" s="92"/>
      <c r="DJ218" s="92"/>
      <c r="DK218" s="92"/>
      <c r="DL218" s="92"/>
      <c r="DM218" s="92"/>
      <c r="DN218" s="92"/>
      <c r="DO218" s="92"/>
      <c r="DP218" s="92"/>
      <c r="DQ218" s="92"/>
      <c r="DR218" s="92"/>
    </row>
    <row r="219" ht="15.75" customHeight="1">
      <c r="A219" s="92"/>
      <c r="B219" s="11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c r="CD219" s="92"/>
      <c r="CE219" s="92"/>
      <c r="CF219" s="92"/>
      <c r="CG219" s="92"/>
      <c r="CH219" s="92"/>
      <c r="CI219" s="92"/>
      <c r="CJ219" s="92"/>
      <c r="CK219" s="92"/>
      <c r="CL219" s="92"/>
      <c r="CM219" s="92"/>
      <c r="CN219" s="92"/>
      <c r="CO219" s="92"/>
      <c r="CP219" s="92"/>
      <c r="CQ219" s="92"/>
      <c r="CR219" s="92"/>
      <c r="CS219" s="92"/>
      <c r="CT219" s="92"/>
      <c r="CU219" s="92"/>
      <c r="CV219" s="92"/>
      <c r="CW219" s="92"/>
      <c r="CX219" s="92"/>
      <c r="CY219" s="92"/>
      <c r="CZ219" s="92"/>
      <c r="DA219" s="92"/>
      <c r="DB219" s="92"/>
      <c r="DC219" s="92"/>
      <c r="DD219" s="92"/>
      <c r="DE219" s="92"/>
      <c r="DF219" s="92"/>
      <c r="DG219" s="92"/>
      <c r="DH219" s="92"/>
      <c r="DI219" s="92"/>
      <c r="DJ219" s="92"/>
      <c r="DK219" s="92"/>
      <c r="DL219" s="92"/>
      <c r="DM219" s="92"/>
      <c r="DN219" s="92"/>
      <c r="DO219" s="92"/>
      <c r="DP219" s="92"/>
      <c r="DQ219" s="92"/>
      <c r="DR219" s="92"/>
    </row>
    <row r="220" ht="15.75" customHeight="1">
      <c r="A220" s="92"/>
      <c r="B220" s="11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c r="CO220" s="92"/>
      <c r="CP220" s="92"/>
      <c r="CQ220" s="92"/>
      <c r="CR220" s="92"/>
      <c r="CS220" s="92"/>
      <c r="CT220" s="92"/>
      <c r="CU220" s="92"/>
      <c r="CV220" s="92"/>
      <c r="CW220" s="92"/>
      <c r="CX220" s="92"/>
      <c r="CY220" s="92"/>
      <c r="CZ220" s="92"/>
      <c r="DA220" s="92"/>
      <c r="DB220" s="92"/>
      <c r="DC220" s="92"/>
      <c r="DD220" s="92"/>
      <c r="DE220" s="92"/>
      <c r="DF220" s="92"/>
      <c r="DG220" s="92"/>
      <c r="DH220" s="92"/>
      <c r="DI220" s="92"/>
      <c r="DJ220" s="92"/>
      <c r="DK220" s="92"/>
      <c r="DL220" s="92"/>
      <c r="DM220" s="92"/>
      <c r="DN220" s="92"/>
      <c r="DO220" s="92"/>
      <c r="DP220" s="92"/>
      <c r="DQ220" s="92"/>
      <c r="DR220" s="92"/>
    </row>
    <row r="221" ht="15.75" customHeight="1">
      <c r="A221" s="92"/>
      <c r="B221" s="11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92"/>
      <c r="DB221" s="92"/>
      <c r="DC221" s="92"/>
      <c r="DD221" s="92"/>
      <c r="DE221" s="92"/>
      <c r="DF221" s="92"/>
      <c r="DG221" s="92"/>
      <c r="DH221" s="92"/>
      <c r="DI221" s="92"/>
      <c r="DJ221" s="92"/>
      <c r="DK221" s="92"/>
      <c r="DL221" s="92"/>
      <c r="DM221" s="92"/>
      <c r="DN221" s="92"/>
      <c r="DO221" s="92"/>
      <c r="DP221" s="92"/>
      <c r="DQ221" s="92"/>
      <c r="DR221" s="92"/>
    </row>
    <row r="222" ht="15.75" customHeight="1">
      <c r="A222" s="92"/>
      <c r="B222" s="11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2"/>
      <c r="CD222" s="92"/>
      <c r="CE222" s="92"/>
      <c r="CF222" s="92"/>
      <c r="CG222" s="92"/>
      <c r="CH222" s="92"/>
      <c r="CI222" s="92"/>
      <c r="CJ222" s="92"/>
      <c r="CK222" s="92"/>
      <c r="CL222" s="92"/>
      <c r="CM222" s="92"/>
      <c r="CN222" s="92"/>
      <c r="CO222" s="92"/>
      <c r="CP222" s="92"/>
      <c r="CQ222" s="92"/>
      <c r="CR222" s="92"/>
      <c r="CS222" s="92"/>
      <c r="CT222" s="92"/>
      <c r="CU222" s="92"/>
      <c r="CV222" s="92"/>
      <c r="CW222" s="92"/>
      <c r="CX222" s="92"/>
      <c r="CY222" s="92"/>
      <c r="CZ222" s="92"/>
      <c r="DA222" s="92"/>
      <c r="DB222" s="92"/>
      <c r="DC222" s="92"/>
      <c r="DD222" s="92"/>
      <c r="DE222" s="92"/>
      <c r="DF222" s="92"/>
      <c r="DG222" s="92"/>
      <c r="DH222" s="92"/>
      <c r="DI222" s="92"/>
      <c r="DJ222" s="92"/>
      <c r="DK222" s="92"/>
      <c r="DL222" s="92"/>
      <c r="DM222" s="92"/>
      <c r="DN222" s="92"/>
      <c r="DO222" s="92"/>
      <c r="DP222" s="92"/>
      <c r="DQ222" s="92"/>
      <c r="DR222" s="92"/>
    </row>
    <row r="223" ht="15.75" customHeight="1">
      <c r="A223" s="92"/>
      <c r="B223" s="11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2"/>
      <c r="CD223" s="92"/>
      <c r="CE223" s="92"/>
      <c r="CF223" s="92"/>
      <c r="CG223" s="92"/>
      <c r="CH223" s="92"/>
      <c r="CI223" s="92"/>
      <c r="CJ223" s="92"/>
      <c r="CK223" s="92"/>
      <c r="CL223" s="92"/>
      <c r="CM223" s="92"/>
      <c r="CN223" s="92"/>
      <c r="CO223" s="92"/>
      <c r="CP223" s="92"/>
      <c r="CQ223" s="92"/>
      <c r="CR223" s="92"/>
      <c r="CS223" s="92"/>
      <c r="CT223" s="92"/>
      <c r="CU223" s="92"/>
      <c r="CV223" s="92"/>
      <c r="CW223" s="92"/>
      <c r="CX223" s="92"/>
      <c r="CY223" s="92"/>
      <c r="CZ223" s="92"/>
      <c r="DA223" s="92"/>
      <c r="DB223" s="92"/>
      <c r="DC223" s="92"/>
      <c r="DD223" s="92"/>
      <c r="DE223" s="92"/>
      <c r="DF223" s="92"/>
      <c r="DG223" s="92"/>
      <c r="DH223" s="92"/>
      <c r="DI223" s="92"/>
      <c r="DJ223" s="92"/>
      <c r="DK223" s="92"/>
      <c r="DL223" s="92"/>
      <c r="DM223" s="92"/>
      <c r="DN223" s="92"/>
      <c r="DO223" s="92"/>
      <c r="DP223" s="92"/>
      <c r="DQ223" s="92"/>
      <c r="DR223" s="92"/>
    </row>
    <row r="224" ht="15.75" customHeight="1">
      <c r="A224" s="92"/>
      <c r="B224" s="11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2"/>
      <c r="CD224" s="92"/>
      <c r="CE224" s="92"/>
      <c r="CF224" s="92"/>
      <c r="CG224" s="92"/>
      <c r="CH224" s="92"/>
      <c r="CI224" s="92"/>
      <c r="CJ224" s="92"/>
      <c r="CK224" s="92"/>
      <c r="CL224" s="92"/>
      <c r="CM224" s="92"/>
      <c r="CN224" s="92"/>
      <c r="CO224" s="92"/>
      <c r="CP224" s="92"/>
      <c r="CQ224" s="92"/>
      <c r="CR224" s="92"/>
      <c r="CS224" s="92"/>
      <c r="CT224" s="92"/>
      <c r="CU224" s="92"/>
      <c r="CV224" s="92"/>
      <c r="CW224" s="92"/>
      <c r="CX224" s="92"/>
      <c r="CY224" s="92"/>
      <c r="CZ224" s="92"/>
      <c r="DA224" s="92"/>
      <c r="DB224" s="92"/>
      <c r="DC224" s="92"/>
      <c r="DD224" s="92"/>
      <c r="DE224" s="92"/>
      <c r="DF224" s="92"/>
      <c r="DG224" s="92"/>
      <c r="DH224" s="92"/>
      <c r="DI224" s="92"/>
      <c r="DJ224" s="92"/>
      <c r="DK224" s="92"/>
      <c r="DL224" s="92"/>
      <c r="DM224" s="92"/>
      <c r="DN224" s="92"/>
      <c r="DO224" s="92"/>
      <c r="DP224" s="92"/>
      <c r="DQ224" s="92"/>
      <c r="DR224" s="92"/>
    </row>
    <row r="225" ht="15.75" customHeight="1">
      <c r="A225" s="92"/>
      <c r="B225" s="11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2"/>
      <c r="CD225" s="92"/>
      <c r="CE225" s="92"/>
      <c r="CF225" s="92"/>
      <c r="CG225" s="92"/>
      <c r="CH225" s="92"/>
      <c r="CI225" s="92"/>
      <c r="CJ225" s="92"/>
      <c r="CK225" s="92"/>
      <c r="CL225" s="92"/>
      <c r="CM225" s="92"/>
      <c r="CN225" s="92"/>
      <c r="CO225" s="92"/>
      <c r="CP225" s="92"/>
      <c r="CQ225" s="92"/>
      <c r="CR225" s="92"/>
      <c r="CS225" s="92"/>
      <c r="CT225" s="92"/>
      <c r="CU225" s="92"/>
      <c r="CV225" s="92"/>
      <c r="CW225" s="92"/>
      <c r="CX225" s="92"/>
      <c r="CY225" s="92"/>
      <c r="CZ225" s="92"/>
      <c r="DA225" s="92"/>
      <c r="DB225" s="92"/>
      <c r="DC225" s="92"/>
      <c r="DD225" s="92"/>
      <c r="DE225" s="92"/>
      <c r="DF225" s="92"/>
      <c r="DG225" s="92"/>
      <c r="DH225" s="92"/>
      <c r="DI225" s="92"/>
      <c r="DJ225" s="92"/>
      <c r="DK225" s="92"/>
      <c r="DL225" s="92"/>
      <c r="DM225" s="92"/>
      <c r="DN225" s="92"/>
      <c r="DO225" s="92"/>
      <c r="DP225" s="92"/>
      <c r="DQ225" s="92"/>
      <c r="DR225" s="92"/>
    </row>
    <row r="226" ht="15.75" customHeight="1">
      <c r="A226" s="92"/>
      <c r="B226" s="11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2"/>
      <c r="CD226" s="92"/>
      <c r="CE226" s="92"/>
      <c r="CF226" s="92"/>
      <c r="CG226" s="92"/>
      <c r="CH226" s="92"/>
      <c r="CI226" s="92"/>
      <c r="CJ226" s="92"/>
      <c r="CK226" s="92"/>
      <c r="CL226" s="92"/>
      <c r="CM226" s="92"/>
      <c r="CN226" s="92"/>
      <c r="CO226" s="92"/>
      <c r="CP226" s="92"/>
      <c r="CQ226" s="92"/>
      <c r="CR226" s="92"/>
      <c r="CS226" s="92"/>
      <c r="CT226" s="92"/>
      <c r="CU226" s="92"/>
      <c r="CV226" s="92"/>
      <c r="CW226" s="92"/>
      <c r="CX226" s="92"/>
      <c r="CY226" s="92"/>
      <c r="CZ226" s="92"/>
      <c r="DA226" s="92"/>
      <c r="DB226" s="92"/>
      <c r="DC226" s="92"/>
      <c r="DD226" s="92"/>
      <c r="DE226" s="92"/>
      <c r="DF226" s="92"/>
      <c r="DG226" s="92"/>
      <c r="DH226" s="92"/>
      <c r="DI226" s="92"/>
      <c r="DJ226" s="92"/>
      <c r="DK226" s="92"/>
      <c r="DL226" s="92"/>
      <c r="DM226" s="92"/>
      <c r="DN226" s="92"/>
      <c r="DO226" s="92"/>
      <c r="DP226" s="92"/>
      <c r="DQ226" s="92"/>
      <c r="DR226" s="92"/>
    </row>
    <row r="227" ht="15.75" customHeight="1">
      <c r="A227" s="92"/>
      <c r="B227" s="11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2"/>
      <c r="CD227" s="92"/>
      <c r="CE227" s="92"/>
      <c r="CF227" s="92"/>
      <c r="CG227" s="92"/>
      <c r="CH227" s="92"/>
      <c r="CI227" s="92"/>
      <c r="CJ227" s="92"/>
      <c r="CK227" s="92"/>
      <c r="CL227" s="92"/>
      <c r="CM227" s="92"/>
      <c r="CN227" s="92"/>
      <c r="CO227" s="92"/>
      <c r="CP227" s="92"/>
      <c r="CQ227" s="92"/>
      <c r="CR227" s="92"/>
      <c r="CS227" s="92"/>
      <c r="CT227" s="92"/>
      <c r="CU227" s="92"/>
      <c r="CV227" s="92"/>
      <c r="CW227" s="92"/>
      <c r="CX227" s="92"/>
      <c r="CY227" s="92"/>
      <c r="CZ227" s="92"/>
      <c r="DA227" s="92"/>
      <c r="DB227" s="92"/>
      <c r="DC227" s="92"/>
      <c r="DD227" s="92"/>
      <c r="DE227" s="92"/>
      <c r="DF227" s="92"/>
      <c r="DG227" s="92"/>
      <c r="DH227" s="92"/>
      <c r="DI227" s="92"/>
      <c r="DJ227" s="92"/>
      <c r="DK227" s="92"/>
      <c r="DL227" s="92"/>
      <c r="DM227" s="92"/>
      <c r="DN227" s="92"/>
      <c r="DO227" s="92"/>
      <c r="DP227" s="92"/>
      <c r="DQ227" s="92"/>
      <c r="DR227" s="92"/>
    </row>
    <row r="228" ht="15.75" customHeight="1">
      <c r="A228" s="92"/>
      <c r="B228" s="11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2"/>
      <c r="CD228" s="92"/>
      <c r="CE228" s="92"/>
      <c r="CF228" s="92"/>
      <c r="CG228" s="92"/>
      <c r="CH228" s="92"/>
      <c r="CI228" s="92"/>
      <c r="CJ228" s="92"/>
      <c r="CK228" s="92"/>
      <c r="CL228" s="92"/>
      <c r="CM228" s="92"/>
      <c r="CN228" s="92"/>
      <c r="CO228" s="92"/>
      <c r="CP228" s="92"/>
      <c r="CQ228" s="92"/>
      <c r="CR228" s="92"/>
      <c r="CS228" s="92"/>
      <c r="CT228" s="92"/>
      <c r="CU228" s="92"/>
      <c r="CV228" s="92"/>
      <c r="CW228" s="92"/>
      <c r="CX228" s="92"/>
      <c r="CY228" s="92"/>
      <c r="CZ228" s="92"/>
      <c r="DA228" s="92"/>
      <c r="DB228" s="92"/>
      <c r="DC228" s="92"/>
      <c r="DD228" s="92"/>
      <c r="DE228" s="92"/>
      <c r="DF228" s="92"/>
      <c r="DG228" s="92"/>
      <c r="DH228" s="92"/>
      <c r="DI228" s="92"/>
      <c r="DJ228" s="92"/>
      <c r="DK228" s="92"/>
      <c r="DL228" s="92"/>
      <c r="DM228" s="92"/>
      <c r="DN228" s="92"/>
      <c r="DO228" s="92"/>
      <c r="DP228" s="92"/>
      <c r="DQ228" s="92"/>
      <c r="DR228" s="92"/>
    </row>
    <row r="229" ht="15.75" customHeight="1">
      <c r="A229" s="92"/>
      <c r="B229" s="11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2"/>
      <c r="CD229" s="92"/>
      <c r="CE229" s="92"/>
      <c r="CF229" s="92"/>
      <c r="CG229" s="92"/>
      <c r="CH229" s="92"/>
      <c r="CI229" s="92"/>
      <c r="CJ229" s="92"/>
      <c r="CK229" s="92"/>
      <c r="CL229" s="92"/>
      <c r="CM229" s="92"/>
      <c r="CN229" s="92"/>
      <c r="CO229" s="92"/>
      <c r="CP229" s="92"/>
      <c r="CQ229" s="92"/>
      <c r="CR229" s="92"/>
      <c r="CS229" s="92"/>
      <c r="CT229" s="92"/>
      <c r="CU229" s="92"/>
      <c r="CV229" s="92"/>
      <c r="CW229" s="92"/>
      <c r="CX229" s="92"/>
      <c r="CY229" s="92"/>
      <c r="CZ229" s="92"/>
      <c r="DA229" s="92"/>
      <c r="DB229" s="92"/>
      <c r="DC229" s="92"/>
      <c r="DD229" s="92"/>
      <c r="DE229" s="92"/>
      <c r="DF229" s="92"/>
      <c r="DG229" s="92"/>
      <c r="DH229" s="92"/>
      <c r="DI229" s="92"/>
      <c r="DJ229" s="92"/>
      <c r="DK229" s="92"/>
      <c r="DL229" s="92"/>
      <c r="DM229" s="92"/>
      <c r="DN229" s="92"/>
      <c r="DO229" s="92"/>
      <c r="DP229" s="92"/>
      <c r="DQ229" s="92"/>
      <c r="DR229" s="92"/>
    </row>
    <row r="230" ht="15.75" customHeight="1">
      <c r="A230" s="92"/>
      <c r="B230" s="11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c r="CO230" s="92"/>
      <c r="CP230" s="92"/>
      <c r="CQ230" s="92"/>
      <c r="CR230" s="92"/>
      <c r="CS230" s="92"/>
      <c r="CT230" s="92"/>
      <c r="CU230" s="92"/>
      <c r="CV230" s="92"/>
      <c r="CW230" s="92"/>
      <c r="CX230" s="92"/>
      <c r="CY230" s="92"/>
      <c r="CZ230" s="92"/>
      <c r="DA230" s="92"/>
      <c r="DB230" s="92"/>
      <c r="DC230" s="92"/>
      <c r="DD230" s="92"/>
      <c r="DE230" s="92"/>
      <c r="DF230" s="92"/>
      <c r="DG230" s="92"/>
      <c r="DH230" s="92"/>
      <c r="DI230" s="92"/>
      <c r="DJ230" s="92"/>
      <c r="DK230" s="92"/>
      <c r="DL230" s="92"/>
      <c r="DM230" s="92"/>
      <c r="DN230" s="92"/>
      <c r="DO230" s="92"/>
      <c r="DP230" s="92"/>
      <c r="DQ230" s="92"/>
      <c r="DR230" s="92"/>
    </row>
    <row r="231" ht="15.75" customHeight="1">
      <c r="A231" s="92"/>
      <c r="B231" s="11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c r="CY231" s="92"/>
      <c r="CZ231" s="92"/>
      <c r="DA231" s="92"/>
      <c r="DB231" s="92"/>
      <c r="DC231" s="92"/>
      <c r="DD231" s="92"/>
      <c r="DE231" s="92"/>
      <c r="DF231" s="92"/>
      <c r="DG231" s="92"/>
      <c r="DH231" s="92"/>
      <c r="DI231" s="92"/>
      <c r="DJ231" s="92"/>
      <c r="DK231" s="92"/>
      <c r="DL231" s="92"/>
      <c r="DM231" s="92"/>
      <c r="DN231" s="92"/>
      <c r="DO231" s="92"/>
      <c r="DP231" s="92"/>
      <c r="DQ231" s="92"/>
      <c r="DR231" s="92"/>
    </row>
    <row r="232" ht="15.75" customHeight="1">
      <c r="A232" s="92"/>
      <c r="B232" s="11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c r="CO232" s="92"/>
      <c r="CP232" s="92"/>
      <c r="CQ232" s="92"/>
      <c r="CR232" s="92"/>
      <c r="CS232" s="92"/>
      <c r="CT232" s="92"/>
      <c r="CU232" s="92"/>
      <c r="CV232" s="92"/>
      <c r="CW232" s="92"/>
      <c r="CX232" s="92"/>
      <c r="CY232" s="92"/>
      <c r="CZ232" s="92"/>
      <c r="DA232" s="92"/>
      <c r="DB232" s="92"/>
      <c r="DC232" s="92"/>
      <c r="DD232" s="92"/>
      <c r="DE232" s="92"/>
      <c r="DF232" s="92"/>
      <c r="DG232" s="92"/>
      <c r="DH232" s="92"/>
      <c r="DI232" s="92"/>
      <c r="DJ232" s="92"/>
      <c r="DK232" s="92"/>
      <c r="DL232" s="92"/>
      <c r="DM232" s="92"/>
      <c r="DN232" s="92"/>
      <c r="DO232" s="92"/>
      <c r="DP232" s="92"/>
      <c r="DQ232" s="92"/>
      <c r="DR232" s="92"/>
    </row>
    <row r="233" ht="15.75" customHeight="1">
      <c r="A233" s="92"/>
      <c r="B233" s="11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2"/>
      <c r="CD233" s="92"/>
      <c r="CE233" s="92"/>
      <c r="CF233" s="92"/>
      <c r="CG233" s="92"/>
      <c r="CH233" s="92"/>
      <c r="CI233" s="92"/>
      <c r="CJ233" s="92"/>
      <c r="CK233" s="92"/>
      <c r="CL233" s="92"/>
      <c r="CM233" s="92"/>
      <c r="CN233" s="92"/>
      <c r="CO233" s="92"/>
      <c r="CP233" s="92"/>
      <c r="CQ233" s="92"/>
      <c r="CR233" s="92"/>
      <c r="CS233" s="92"/>
      <c r="CT233" s="92"/>
      <c r="CU233" s="92"/>
      <c r="CV233" s="92"/>
      <c r="CW233" s="92"/>
      <c r="CX233" s="92"/>
      <c r="CY233" s="92"/>
      <c r="CZ233" s="92"/>
      <c r="DA233" s="92"/>
      <c r="DB233" s="92"/>
      <c r="DC233" s="92"/>
      <c r="DD233" s="92"/>
      <c r="DE233" s="92"/>
      <c r="DF233" s="92"/>
      <c r="DG233" s="92"/>
      <c r="DH233" s="92"/>
      <c r="DI233" s="92"/>
      <c r="DJ233" s="92"/>
      <c r="DK233" s="92"/>
      <c r="DL233" s="92"/>
      <c r="DM233" s="92"/>
      <c r="DN233" s="92"/>
      <c r="DO233" s="92"/>
      <c r="DP233" s="92"/>
      <c r="DQ233" s="92"/>
      <c r="DR233" s="92"/>
    </row>
    <row r="234" ht="15.75" customHeight="1">
      <c r="A234" s="92"/>
      <c r="B234" s="11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c r="CY234" s="92"/>
      <c r="CZ234" s="92"/>
      <c r="DA234" s="92"/>
      <c r="DB234" s="92"/>
      <c r="DC234" s="92"/>
      <c r="DD234" s="92"/>
      <c r="DE234" s="92"/>
      <c r="DF234" s="92"/>
      <c r="DG234" s="92"/>
      <c r="DH234" s="92"/>
      <c r="DI234" s="92"/>
      <c r="DJ234" s="92"/>
      <c r="DK234" s="92"/>
      <c r="DL234" s="92"/>
      <c r="DM234" s="92"/>
      <c r="DN234" s="92"/>
      <c r="DO234" s="92"/>
      <c r="DP234" s="92"/>
      <c r="DQ234" s="92"/>
      <c r="DR234" s="92"/>
    </row>
    <row r="235" ht="15.75" customHeight="1">
      <c r="A235" s="92"/>
      <c r="B235" s="11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2"/>
      <c r="CD235" s="92"/>
      <c r="CE235" s="92"/>
      <c r="CF235" s="92"/>
      <c r="CG235" s="92"/>
      <c r="CH235" s="92"/>
      <c r="CI235" s="92"/>
      <c r="CJ235" s="92"/>
      <c r="CK235" s="92"/>
      <c r="CL235" s="92"/>
      <c r="CM235" s="92"/>
      <c r="CN235" s="92"/>
      <c r="CO235" s="92"/>
      <c r="CP235" s="92"/>
      <c r="CQ235" s="92"/>
      <c r="CR235" s="92"/>
      <c r="CS235" s="92"/>
      <c r="CT235" s="92"/>
      <c r="CU235" s="92"/>
      <c r="CV235" s="92"/>
      <c r="CW235" s="92"/>
      <c r="CX235" s="92"/>
      <c r="CY235" s="92"/>
      <c r="CZ235" s="92"/>
      <c r="DA235" s="92"/>
      <c r="DB235" s="92"/>
      <c r="DC235" s="92"/>
      <c r="DD235" s="92"/>
      <c r="DE235" s="92"/>
      <c r="DF235" s="92"/>
      <c r="DG235" s="92"/>
      <c r="DH235" s="92"/>
      <c r="DI235" s="92"/>
      <c r="DJ235" s="92"/>
      <c r="DK235" s="92"/>
      <c r="DL235" s="92"/>
      <c r="DM235" s="92"/>
      <c r="DN235" s="92"/>
      <c r="DO235" s="92"/>
      <c r="DP235" s="92"/>
      <c r="DQ235" s="92"/>
      <c r="DR235" s="92"/>
    </row>
    <row r="236" ht="15.75" customHeight="1">
      <c r="A236" s="92"/>
      <c r="B236" s="11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2"/>
      <c r="CD236" s="92"/>
      <c r="CE236" s="92"/>
      <c r="CF236" s="92"/>
      <c r="CG236" s="92"/>
      <c r="CH236" s="92"/>
      <c r="CI236" s="92"/>
      <c r="CJ236" s="92"/>
      <c r="CK236" s="92"/>
      <c r="CL236" s="92"/>
      <c r="CM236" s="92"/>
      <c r="CN236" s="92"/>
      <c r="CO236" s="92"/>
      <c r="CP236" s="92"/>
      <c r="CQ236" s="92"/>
      <c r="CR236" s="92"/>
      <c r="CS236" s="92"/>
      <c r="CT236" s="92"/>
      <c r="CU236" s="92"/>
      <c r="CV236" s="92"/>
      <c r="CW236" s="92"/>
      <c r="CX236" s="92"/>
      <c r="CY236" s="92"/>
      <c r="CZ236" s="92"/>
      <c r="DA236" s="92"/>
      <c r="DB236" s="92"/>
      <c r="DC236" s="92"/>
      <c r="DD236" s="92"/>
      <c r="DE236" s="92"/>
      <c r="DF236" s="92"/>
      <c r="DG236" s="92"/>
      <c r="DH236" s="92"/>
      <c r="DI236" s="92"/>
      <c r="DJ236" s="92"/>
      <c r="DK236" s="92"/>
      <c r="DL236" s="92"/>
      <c r="DM236" s="92"/>
      <c r="DN236" s="92"/>
      <c r="DO236" s="92"/>
      <c r="DP236" s="92"/>
      <c r="DQ236" s="92"/>
      <c r="DR236" s="92"/>
    </row>
    <row r="237" ht="15.75" customHeight="1">
      <c r="A237" s="92"/>
      <c r="B237" s="11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2"/>
      <c r="CD237" s="92"/>
      <c r="CE237" s="92"/>
      <c r="CF237" s="92"/>
      <c r="CG237" s="92"/>
      <c r="CH237" s="92"/>
      <c r="CI237" s="92"/>
      <c r="CJ237" s="92"/>
      <c r="CK237" s="92"/>
      <c r="CL237" s="92"/>
      <c r="CM237" s="92"/>
      <c r="CN237" s="92"/>
      <c r="CO237" s="92"/>
      <c r="CP237" s="92"/>
      <c r="CQ237" s="92"/>
      <c r="CR237" s="92"/>
      <c r="CS237" s="92"/>
      <c r="CT237" s="92"/>
      <c r="CU237" s="92"/>
      <c r="CV237" s="92"/>
      <c r="CW237" s="92"/>
      <c r="CX237" s="92"/>
      <c r="CY237" s="92"/>
      <c r="CZ237" s="92"/>
      <c r="DA237" s="92"/>
      <c r="DB237" s="92"/>
      <c r="DC237" s="92"/>
      <c r="DD237" s="92"/>
      <c r="DE237" s="92"/>
      <c r="DF237" s="92"/>
      <c r="DG237" s="92"/>
      <c r="DH237" s="92"/>
      <c r="DI237" s="92"/>
      <c r="DJ237" s="92"/>
      <c r="DK237" s="92"/>
      <c r="DL237" s="92"/>
      <c r="DM237" s="92"/>
      <c r="DN237" s="92"/>
      <c r="DO237" s="92"/>
      <c r="DP237" s="92"/>
      <c r="DQ237" s="92"/>
      <c r="DR237" s="92"/>
    </row>
    <row r="238" ht="15.75" customHeight="1">
      <c r="A238" s="92"/>
      <c r="B238" s="11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2"/>
      <c r="CD238" s="92"/>
      <c r="CE238" s="92"/>
      <c r="CF238" s="92"/>
      <c r="CG238" s="92"/>
      <c r="CH238" s="92"/>
      <c r="CI238" s="92"/>
      <c r="CJ238" s="92"/>
      <c r="CK238" s="92"/>
      <c r="CL238" s="92"/>
      <c r="CM238" s="92"/>
      <c r="CN238" s="92"/>
      <c r="CO238" s="92"/>
      <c r="CP238" s="92"/>
      <c r="CQ238" s="92"/>
      <c r="CR238" s="92"/>
      <c r="CS238" s="92"/>
      <c r="CT238" s="92"/>
      <c r="CU238" s="92"/>
      <c r="CV238" s="92"/>
      <c r="CW238" s="92"/>
      <c r="CX238" s="92"/>
      <c r="CY238" s="92"/>
      <c r="CZ238" s="92"/>
      <c r="DA238" s="92"/>
      <c r="DB238" s="92"/>
      <c r="DC238" s="92"/>
      <c r="DD238" s="92"/>
      <c r="DE238" s="92"/>
      <c r="DF238" s="92"/>
      <c r="DG238" s="92"/>
      <c r="DH238" s="92"/>
      <c r="DI238" s="92"/>
      <c r="DJ238" s="92"/>
      <c r="DK238" s="92"/>
      <c r="DL238" s="92"/>
      <c r="DM238" s="92"/>
      <c r="DN238" s="92"/>
      <c r="DO238" s="92"/>
      <c r="DP238" s="92"/>
      <c r="DQ238" s="92"/>
      <c r="DR238" s="92"/>
    </row>
    <row r="239" ht="15.75" customHeight="1">
      <c r="A239" s="92"/>
      <c r="B239" s="11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2"/>
      <c r="CD239" s="92"/>
      <c r="CE239" s="92"/>
      <c r="CF239" s="92"/>
      <c r="CG239" s="92"/>
      <c r="CH239" s="92"/>
      <c r="CI239" s="92"/>
      <c r="CJ239" s="92"/>
      <c r="CK239" s="92"/>
      <c r="CL239" s="92"/>
      <c r="CM239" s="92"/>
      <c r="CN239" s="92"/>
      <c r="CO239" s="92"/>
      <c r="CP239" s="92"/>
      <c r="CQ239" s="92"/>
      <c r="CR239" s="92"/>
      <c r="CS239" s="92"/>
      <c r="CT239" s="92"/>
      <c r="CU239" s="92"/>
      <c r="CV239" s="92"/>
      <c r="CW239" s="92"/>
      <c r="CX239" s="92"/>
      <c r="CY239" s="92"/>
      <c r="CZ239" s="92"/>
      <c r="DA239" s="92"/>
      <c r="DB239" s="92"/>
      <c r="DC239" s="92"/>
      <c r="DD239" s="92"/>
      <c r="DE239" s="92"/>
      <c r="DF239" s="92"/>
      <c r="DG239" s="92"/>
      <c r="DH239" s="92"/>
      <c r="DI239" s="92"/>
      <c r="DJ239" s="92"/>
      <c r="DK239" s="92"/>
      <c r="DL239" s="92"/>
      <c r="DM239" s="92"/>
      <c r="DN239" s="92"/>
      <c r="DO239" s="92"/>
      <c r="DP239" s="92"/>
      <c r="DQ239" s="92"/>
      <c r="DR239" s="92"/>
    </row>
    <row r="240" ht="15.75" customHeight="1">
      <c r="A240" s="92"/>
      <c r="B240" s="11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2"/>
      <c r="CD240" s="92"/>
      <c r="CE240" s="92"/>
      <c r="CF240" s="92"/>
      <c r="CG240" s="92"/>
      <c r="CH240" s="92"/>
      <c r="CI240" s="92"/>
      <c r="CJ240" s="92"/>
      <c r="CK240" s="92"/>
      <c r="CL240" s="92"/>
      <c r="CM240" s="92"/>
      <c r="CN240" s="92"/>
      <c r="CO240" s="92"/>
      <c r="CP240" s="92"/>
      <c r="CQ240" s="92"/>
      <c r="CR240" s="92"/>
      <c r="CS240" s="92"/>
      <c r="CT240" s="92"/>
      <c r="CU240" s="92"/>
      <c r="CV240" s="92"/>
      <c r="CW240" s="92"/>
      <c r="CX240" s="92"/>
      <c r="CY240" s="92"/>
      <c r="CZ240" s="92"/>
      <c r="DA240" s="92"/>
      <c r="DB240" s="92"/>
      <c r="DC240" s="92"/>
      <c r="DD240" s="92"/>
      <c r="DE240" s="92"/>
      <c r="DF240" s="92"/>
      <c r="DG240" s="92"/>
      <c r="DH240" s="92"/>
      <c r="DI240" s="92"/>
      <c r="DJ240" s="92"/>
      <c r="DK240" s="92"/>
      <c r="DL240" s="92"/>
      <c r="DM240" s="92"/>
      <c r="DN240" s="92"/>
      <c r="DO240" s="92"/>
      <c r="DP240" s="92"/>
      <c r="DQ240" s="92"/>
      <c r="DR240" s="92"/>
    </row>
    <row r="241" ht="15.75" customHeight="1">
      <c r="A241" s="92"/>
      <c r="B241" s="11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2"/>
      <c r="CD241" s="92"/>
      <c r="CE241" s="92"/>
      <c r="CF241" s="92"/>
      <c r="CG241" s="92"/>
      <c r="CH241" s="92"/>
      <c r="CI241" s="92"/>
      <c r="CJ241" s="92"/>
      <c r="CK241" s="92"/>
      <c r="CL241" s="92"/>
      <c r="CM241" s="92"/>
      <c r="CN241" s="92"/>
      <c r="CO241" s="92"/>
      <c r="CP241" s="92"/>
      <c r="CQ241" s="92"/>
      <c r="CR241" s="92"/>
      <c r="CS241" s="92"/>
      <c r="CT241" s="92"/>
      <c r="CU241" s="92"/>
      <c r="CV241" s="92"/>
      <c r="CW241" s="92"/>
      <c r="CX241" s="92"/>
      <c r="CY241" s="92"/>
      <c r="CZ241" s="92"/>
      <c r="DA241" s="92"/>
      <c r="DB241" s="92"/>
      <c r="DC241" s="92"/>
      <c r="DD241" s="92"/>
      <c r="DE241" s="92"/>
      <c r="DF241" s="92"/>
      <c r="DG241" s="92"/>
      <c r="DH241" s="92"/>
      <c r="DI241" s="92"/>
      <c r="DJ241" s="92"/>
      <c r="DK241" s="92"/>
      <c r="DL241" s="92"/>
      <c r="DM241" s="92"/>
      <c r="DN241" s="92"/>
      <c r="DO241" s="92"/>
      <c r="DP241" s="92"/>
      <c r="DQ241" s="92"/>
      <c r="DR241" s="92"/>
    </row>
    <row r="242" ht="15.75" customHeight="1">
      <c r="A242" s="92"/>
      <c r="B242" s="11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2"/>
      <c r="CD242" s="92"/>
      <c r="CE242" s="92"/>
      <c r="CF242" s="92"/>
      <c r="CG242" s="92"/>
      <c r="CH242" s="92"/>
      <c r="CI242" s="92"/>
      <c r="CJ242" s="92"/>
      <c r="CK242" s="92"/>
      <c r="CL242" s="92"/>
      <c r="CM242" s="92"/>
      <c r="CN242" s="92"/>
      <c r="CO242" s="92"/>
      <c r="CP242" s="92"/>
      <c r="CQ242" s="92"/>
      <c r="CR242" s="92"/>
      <c r="CS242" s="92"/>
      <c r="CT242" s="92"/>
      <c r="CU242" s="92"/>
      <c r="CV242" s="92"/>
      <c r="CW242" s="92"/>
      <c r="CX242" s="92"/>
      <c r="CY242" s="92"/>
      <c r="CZ242" s="92"/>
      <c r="DA242" s="92"/>
      <c r="DB242" s="92"/>
      <c r="DC242" s="92"/>
      <c r="DD242" s="92"/>
      <c r="DE242" s="92"/>
      <c r="DF242" s="92"/>
      <c r="DG242" s="92"/>
      <c r="DH242" s="92"/>
      <c r="DI242" s="92"/>
      <c r="DJ242" s="92"/>
      <c r="DK242" s="92"/>
      <c r="DL242" s="92"/>
      <c r="DM242" s="92"/>
      <c r="DN242" s="92"/>
      <c r="DO242" s="92"/>
      <c r="DP242" s="92"/>
      <c r="DQ242" s="92"/>
      <c r="DR242" s="92"/>
    </row>
    <row r="243" ht="15.75" customHeight="1">
      <c r="A243" s="92"/>
      <c r="B243" s="11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2"/>
      <c r="CD243" s="92"/>
      <c r="CE243" s="92"/>
      <c r="CF243" s="92"/>
      <c r="CG243" s="92"/>
      <c r="CH243" s="92"/>
      <c r="CI243" s="92"/>
      <c r="CJ243" s="92"/>
      <c r="CK243" s="92"/>
      <c r="CL243" s="92"/>
      <c r="CM243" s="92"/>
      <c r="CN243" s="92"/>
      <c r="CO243" s="92"/>
      <c r="CP243" s="92"/>
      <c r="CQ243" s="92"/>
      <c r="CR243" s="92"/>
      <c r="CS243" s="92"/>
      <c r="CT243" s="92"/>
      <c r="CU243" s="92"/>
      <c r="CV243" s="92"/>
      <c r="CW243" s="92"/>
      <c r="CX243" s="92"/>
      <c r="CY243" s="92"/>
      <c r="CZ243" s="92"/>
      <c r="DA243" s="92"/>
      <c r="DB243" s="92"/>
      <c r="DC243" s="92"/>
      <c r="DD243" s="92"/>
      <c r="DE243" s="92"/>
      <c r="DF243" s="92"/>
      <c r="DG243" s="92"/>
      <c r="DH243" s="92"/>
      <c r="DI243" s="92"/>
      <c r="DJ243" s="92"/>
      <c r="DK243" s="92"/>
      <c r="DL243" s="92"/>
      <c r="DM243" s="92"/>
      <c r="DN243" s="92"/>
      <c r="DO243" s="92"/>
      <c r="DP243" s="92"/>
      <c r="DQ243" s="92"/>
      <c r="DR243" s="92"/>
    </row>
    <row r="244" ht="15.75" customHeight="1">
      <c r="A244" s="92"/>
      <c r="B244" s="11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2"/>
      <c r="CD244" s="92"/>
      <c r="CE244" s="92"/>
      <c r="CF244" s="92"/>
      <c r="CG244" s="92"/>
      <c r="CH244" s="92"/>
      <c r="CI244" s="92"/>
      <c r="CJ244" s="92"/>
      <c r="CK244" s="92"/>
      <c r="CL244" s="92"/>
      <c r="CM244" s="92"/>
      <c r="CN244" s="92"/>
      <c r="CO244" s="92"/>
      <c r="CP244" s="92"/>
      <c r="CQ244" s="92"/>
      <c r="CR244" s="92"/>
      <c r="CS244" s="92"/>
      <c r="CT244" s="92"/>
      <c r="CU244" s="92"/>
      <c r="CV244" s="92"/>
      <c r="CW244" s="92"/>
      <c r="CX244" s="92"/>
      <c r="CY244" s="92"/>
      <c r="CZ244" s="92"/>
      <c r="DA244" s="92"/>
      <c r="DB244" s="92"/>
      <c r="DC244" s="92"/>
      <c r="DD244" s="92"/>
      <c r="DE244" s="92"/>
      <c r="DF244" s="92"/>
      <c r="DG244" s="92"/>
      <c r="DH244" s="92"/>
      <c r="DI244" s="92"/>
      <c r="DJ244" s="92"/>
      <c r="DK244" s="92"/>
      <c r="DL244" s="92"/>
      <c r="DM244" s="92"/>
      <c r="DN244" s="92"/>
      <c r="DO244" s="92"/>
      <c r="DP244" s="92"/>
      <c r="DQ244" s="92"/>
      <c r="DR244" s="92"/>
    </row>
    <row r="245" ht="15.75" customHeight="1">
      <c r="A245" s="92"/>
      <c r="B245" s="11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2"/>
      <c r="CD245" s="92"/>
      <c r="CE245" s="92"/>
      <c r="CF245" s="92"/>
      <c r="CG245" s="92"/>
      <c r="CH245" s="92"/>
      <c r="CI245" s="92"/>
      <c r="CJ245" s="92"/>
      <c r="CK245" s="92"/>
      <c r="CL245" s="92"/>
      <c r="CM245" s="92"/>
      <c r="CN245" s="92"/>
      <c r="CO245" s="92"/>
      <c r="CP245" s="92"/>
      <c r="CQ245" s="92"/>
      <c r="CR245" s="92"/>
      <c r="CS245" s="92"/>
      <c r="CT245" s="92"/>
      <c r="CU245" s="92"/>
      <c r="CV245" s="92"/>
      <c r="CW245" s="92"/>
      <c r="CX245" s="92"/>
      <c r="CY245" s="92"/>
      <c r="CZ245" s="92"/>
      <c r="DA245" s="92"/>
      <c r="DB245" s="92"/>
      <c r="DC245" s="92"/>
      <c r="DD245" s="92"/>
      <c r="DE245" s="92"/>
      <c r="DF245" s="92"/>
      <c r="DG245" s="92"/>
      <c r="DH245" s="92"/>
      <c r="DI245" s="92"/>
      <c r="DJ245" s="92"/>
      <c r="DK245" s="92"/>
      <c r="DL245" s="92"/>
      <c r="DM245" s="92"/>
      <c r="DN245" s="92"/>
      <c r="DO245" s="92"/>
      <c r="DP245" s="92"/>
      <c r="DQ245" s="92"/>
      <c r="DR245" s="92"/>
    </row>
    <row r="246" ht="15.75" customHeight="1">
      <c r="A246" s="92"/>
      <c r="B246" s="11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2"/>
      <c r="CD246" s="92"/>
      <c r="CE246" s="92"/>
      <c r="CF246" s="92"/>
      <c r="CG246" s="92"/>
      <c r="CH246" s="92"/>
      <c r="CI246" s="92"/>
      <c r="CJ246" s="92"/>
      <c r="CK246" s="92"/>
      <c r="CL246" s="92"/>
      <c r="CM246" s="92"/>
      <c r="CN246" s="92"/>
      <c r="CO246" s="92"/>
      <c r="CP246" s="92"/>
      <c r="CQ246" s="92"/>
      <c r="CR246" s="92"/>
      <c r="CS246" s="92"/>
      <c r="CT246" s="92"/>
      <c r="CU246" s="92"/>
      <c r="CV246" s="92"/>
      <c r="CW246" s="92"/>
      <c r="CX246" s="92"/>
      <c r="CY246" s="92"/>
      <c r="CZ246" s="92"/>
      <c r="DA246" s="92"/>
      <c r="DB246" s="92"/>
      <c r="DC246" s="92"/>
      <c r="DD246" s="92"/>
      <c r="DE246" s="92"/>
      <c r="DF246" s="92"/>
      <c r="DG246" s="92"/>
      <c r="DH246" s="92"/>
      <c r="DI246" s="92"/>
      <c r="DJ246" s="92"/>
      <c r="DK246" s="92"/>
      <c r="DL246" s="92"/>
      <c r="DM246" s="92"/>
      <c r="DN246" s="92"/>
      <c r="DO246" s="92"/>
      <c r="DP246" s="92"/>
      <c r="DQ246" s="92"/>
      <c r="DR246" s="92"/>
    </row>
    <row r="247" ht="15.75" customHeight="1">
      <c r="A247" s="92"/>
      <c r="B247" s="11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2"/>
      <c r="CD247" s="92"/>
      <c r="CE247" s="92"/>
      <c r="CF247" s="92"/>
      <c r="CG247" s="92"/>
      <c r="CH247" s="92"/>
      <c r="CI247" s="92"/>
      <c r="CJ247" s="92"/>
      <c r="CK247" s="92"/>
      <c r="CL247" s="92"/>
      <c r="CM247" s="92"/>
      <c r="CN247" s="92"/>
      <c r="CO247" s="92"/>
      <c r="CP247" s="92"/>
      <c r="CQ247" s="92"/>
      <c r="CR247" s="92"/>
      <c r="CS247" s="92"/>
      <c r="CT247" s="92"/>
      <c r="CU247" s="92"/>
      <c r="CV247" s="92"/>
      <c r="CW247" s="92"/>
      <c r="CX247" s="92"/>
      <c r="CY247" s="92"/>
      <c r="CZ247" s="92"/>
      <c r="DA247" s="92"/>
      <c r="DB247" s="92"/>
      <c r="DC247" s="92"/>
      <c r="DD247" s="92"/>
      <c r="DE247" s="92"/>
      <c r="DF247" s="92"/>
      <c r="DG247" s="92"/>
      <c r="DH247" s="92"/>
      <c r="DI247" s="92"/>
      <c r="DJ247" s="92"/>
      <c r="DK247" s="92"/>
      <c r="DL247" s="92"/>
      <c r="DM247" s="92"/>
      <c r="DN247" s="92"/>
      <c r="DO247" s="92"/>
      <c r="DP247" s="92"/>
      <c r="DQ247" s="92"/>
      <c r="DR247" s="92"/>
    </row>
    <row r="248" ht="15.75" customHeight="1">
      <c r="A248" s="92"/>
      <c r="B248" s="11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2"/>
      <c r="CD248" s="92"/>
      <c r="CE248" s="92"/>
      <c r="CF248" s="92"/>
      <c r="CG248" s="92"/>
      <c r="CH248" s="92"/>
      <c r="CI248" s="92"/>
      <c r="CJ248" s="92"/>
      <c r="CK248" s="92"/>
      <c r="CL248" s="92"/>
      <c r="CM248" s="92"/>
      <c r="CN248" s="92"/>
      <c r="CO248" s="92"/>
      <c r="CP248" s="92"/>
      <c r="CQ248" s="92"/>
      <c r="CR248" s="92"/>
      <c r="CS248" s="92"/>
      <c r="CT248" s="92"/>
      <c r="CU248" s="92"/>
      <c r="CV248" s="92"/>
      <c r="CW248" s="92"/>
      <c r="CX248" s="92"/>
      <c r="CY248" s="92"/>
      <c r="CZ248" s="92"/>
      <c r="DA248" s="92"/>
      <c r="DB248" s="92"/>
      <c r="DC248" s="92"/>
      <c r="DD248" s="92"/>
      <c r="DE248" s="92"/>
      <c r="DF248" s="92"/>
      <c r="DG248" s="92"/>
      <c r="DH248" s="92"/>
      <c r="DI248" s="92"/>
      <c r="DJ248" s="92"/>
      <c r="DK248" s="92"/>
      <c r="DL248" s="92"/>
      <c r="DM248" s="92"/>
      <c r="DN248" s="92"/>
      <c r="DO248" s="92"/>
      <c r="DP248" s="92"/>
      <c r="DQ248" s="92"/>
      <c r="DR248" s="92"/>
    </row>
    <row r="249" ht="15.75" customHeight="1">
      <c r="A249" s="92"/>
      <c r="B249" s="11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2"/>
      <c r="CD249" s="92"/>
      <c r="CE249" s="92"/>
      <c r="CF249" s="92"/>
      <c r="CG249" s="92"/>
      <c r="CH249" s="92"/>
      <c r="CI249" s="92"/>
      <c r="CJ249" s="92"/>
      <c r="CK249" s="92"/>
      <c r="CL249" s="92"/>
      <c r="CM249" s="92"/>
      <c r="CN249" s="92"/>
      <c r="CO249" s="92"/>
      <c r="CP249" s="92"/>
      <c r="CQ249" s="92"/>
      <c r="CR249" s="92"/>
      <c r="CS249" s="92"/>
      <c r="CT249" s="92"/>
      <c r="CU249" s="92"/>
      <c r="CV249" s="92"/>
      <c r="CW249" s="92"/>
      <c r="CX249" s="92"/>
      <c r="CY249" s="92"/>
      <c r="CZ249" s="92"/>
      <c r="DA249" s="92"/>
      <c r="DB249" s="92"/>
      <c r="DC249" s="92"/>
      <c r="DD249" s="92"/>
      <c r="DE249" s="92"/>
      <c r="DF249" s="92"/>
      <c r="DG249" s="92"/>
      <c r="DH249" s="92"/>
      <c r="DI249" s="92"/>
      <c r="DJ249" s="92"/>
      <c r="DK249" s="92"/>
      <c r="DL249" s="92"/>
      <c r="DM249" s="92"/>
      <c r="DN249" s="92"/>
      <c r="DO249" s="92"/>
      <c r="DP249" s="92"/>
      <c r="DQ249" s="92"/>
      <c r="DR249" s="92"/>
    </row>
    <row r="250" ht="15.75" customHeight="1">
      <c r="A250" s="92"/>
      <c r="B250" s="11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2"/>
      <c r="CD250" s="92"/>
      <c r="CE250" s="92"/>
      <c r="CF250" s="92"/>
      <c r="CG250" s="92"/>
      <c r="CH250" s="92"/>
      <c r="CI250" s="92"/>
      <c r="CJ250" s="92"/>
      <c r="CK250" s="92"/>
      <c r="CL250" s="92"/>
      <c r="CM250" s="92"/>
      <c r="CN250" s="92"/>
      <c r="CO250" s="92"/>
      <c r="CP250" s="92"/>
      <c r="CQ250" s="92"/>
      <c r="CR250" s="92"/>
      <c r="CS250" s="92"/>
      <c r="CT250" s="92"/>
      <c r="CU250" s="92"/>
      <c r="CV250" s="92"/>
      <c r="CW250" s="92"/>
      <c r="CX250" s="92"/>
      <c r="CY250" s="92"/>
      <c r="CZ250" s="92"/>
      <c r="DA250" s="92"/>
      <c r="DB250" s="92"/>
      <c r="DC250" s="92"/>
      <c r="DD250" s="92"/>
      <c r="DE250" s="92"/>
      <c r="DF250" s="92"/>
      <c r="DG250" s="92"/>
      <c r="DH250" s="92"/>
      <c r="DI250" s="92"/>
      <c r="DJ250" s="92"/>
      <c r="DK250" s="92"/>
      <c r="DL250" s="92"/>
      <c r="DM250" s="92"/>
      <c r="DN250" s="92"/>
      <c r="DO250" s="92"/>
      <c r="DP250" s="92"/>
      <c r="DQ250" s="92"/>
      <c r="DR250" s="92"/>
    </row>
    <row r="251" ht="15.75" customHeight="1">
      <c r="A251" s="92"/>
      <c r="B251" s="11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2"/>
      <c r="CD251" s="92"/>
      <c r="CE251" s="92"/>
      <c r="CF251" s="92"/>
      <c r="CG251" s="92"/>
      <c r="CH251" s="92"/>
      <c r="CI251" s="92"/>
      <c r="CJ251" s="92"/>
      <c r="CK251" s="92"/>
      <c r="CL251" s="92"/>
      <c r="CM251" s="92"/>
      <c r="CN251" s="92"/>
      <c r="CO251" s="92"/>
      <c r="CP251" s="92"/>
      <c r="CQ251" s="92"/>
      <c r="CR251" s="92"/>
      <c r="CS251" s="92"/>
      <c r="CT251" s="92"/>
      <c r="CU251" s="92"/>
      <c r="CV251" s="92"/>
      <c r="CW251" s="92"/>
      <c r="CX251" s="92"/>
      <c r="CY251" s="92"/>
      <c r="CZ251" s="92"/>
      <c r="DA251" s="92"/>
      <c r="DB251" s="92"/>
      <c r="DC251" s="92"/>
      <c r="DD251" s="92"/>
      <c r="DE251" s="92"/>
      <c r="DF251" s="92"/>
      <c r="DG251" s="92"/>
      <c r="DH251" s="92"/>
      <c r="DI251" s="92"/>
      <c r="DJ251" s="92"/>
      <c r="DK251" s="92"/>
      <c r="DL251" s="92"/>
      <c r="DM251" s="92"/>
      <c r="DN251" s="92"/>
      <c r="DO251" s="92"/>
      <c r="DP251" s="92"/>
      <c r="DQ251" s="92"/>
      <c r="DR251" s="92"/>
    </row>
    <row r="252" ht="15.75" customHeight="1">
      <c r="A252" s="92"/>
      <c r="B252" s="11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2"/>
      <c r="CD252" s="92"/>
      <c r="CE252" s="92"/>
      <c r="CF252" s="92"/>
      <c r="CG252" s="92"/>
      <c r="CH252" s="92"/>
      <c r="CI252" s="92"/>
      <c r="CJ252" s="92"/>
      <c r="CK252" s="92"/>
      <c r="CL252" s="92"/>
      <c r="CM252" s="92"/>
      <c r="CN252" s="92"/>
      <c r="CO252" s="92"/>
      <c r="CP252" s="92"/>
      <c r="CQ252" s="92"/>
      <c r="CR252" s="92"/>
      <c r="CS252" s="92"/>
      <c r="CT252" s="92"/>
      <c r="CU252" s="92"/>
      <c r="CV252" s="92"/>
      <c r="CW252" s="92"/>
      <c r="CX252" s="92"/>
      <c r="CY252" s="92"/>
      <c r="CZ252" s="92"/>
      <c r="DA252" s="92"/>
      <c r="DB252" s="92"/>
      <c r="DC252" s="92"/>
      <c r="DD252" s="92"/>
      <c r="DE252" s="92"/>
      <c r="DF252" s="92"/>
      <c r="DG252" s="92"/>
      <c r="DH252" s="92"/>
      <c r="DI252" s="92"/>
      <c r="DJ252" s="92"/>
      <c r="DK252" s="92"/>
      <c r="DL252" s="92"/>
      <c r="DM252" s="92"/>
      <c r="DN252" s="92"/>
      <c r="DO252" s="92"/>
      <c r="DP252" s="92"/>
      <c r="DQ252" s="92"/>
      <c r="DR252" s="92"/>
    </row>
    <row r="253" ht="15.75" customHeight="1">
      <c r="A253" s="92"/>
      <c r="B253" s="11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2"/>
      <c r="CD253" s="92"/>
      <c r="CE253" s="92"/>
      <c r="CF253" s="92"/>
      <c r="CG253" s="92"/>
      <c r="CH253" s="92"/>
      <c r="CI253" s="92"/>
      <c r="CJ253" s="92"/>
      <c r="CK253" s="92"/>
      <c r="CL253" s="92"/>
      <c r="CM253" s="92"/>
      <c r="CN253" s="92"/>
      <c r="CO253" s="92"/>
      <c r="CP253" s="92"/>
      <c r="CQ253" s="92"/>
      <c r="CR253" s="92"/>
      <c r="CS253" s="92"/>
      <c r="CT253" s="92"/>
      <c r="CU253" s="92"/>
      <c r="CV253" s="92"/>
      <c r="CW253" s="92"/>
      <c r="CX253" s="92"/>
      <c r="CY253" s="92"/>
      <c r="CZ253" s="92"/>
      <c r="DA253" s="92"/>
      <c r="DB253" s="92"/>
      <c r="DC253" s="92"/>
      <c r="DD253" s="92"/>
      <c r="DE253" s="92"/>
      <c r="DF253" s="92"/>
      <c r="DG253" s="92"/>
      <c r="DH253" s="92"/>
      <c r="DI253" s="92"/>
      <c r="DJ253" s="92"/>
      <c r="DK253" s="92"/>
      <c r="DL253" s="92"/>
      <c r="DM253" s="92"/>
      <c r="DN253" s="92"/>
      <c r="DO253" s="92"/>
      <c r="DP253" s="92"/>
      <c r="DQ253" s="92"/>
      <c r="DR253" s="92"/>
    </row>
    <row r="254" ht="15.75" customHeight="1">
      <c r="A254" s="92"/>
      <c r="B254" s="11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2"/>
      <c r="CD254" s="92"/>
      <c r="CE254" s="92"/>
      <c r="CF254" s="92"/>
      <c r="CG254" s="92"/>
      <c r="CH254" s="92"/>
      <c r="CI254" s="92"/>
      <c r="CJ254" s="92"/>
      <c r="CK254" s="92"/>
      <c r="CL254" s="92"/>
      <c r="CM254" s="92"/>
      <c r="CN254" s="92"/>
      <c r="CO254" s="92"/>
      <c r="CP254" s="92"/>
      <c r="CQ254" s="92"/>
      <c r="CR254" s="92"/>
      <c r="CS254" s="92"/>
      <c r="CT254" s="92"/>
      <c r="CU254" s="92"/>
      <c r="CV254" s="92"/>
      <c r="CW254" s="92"/>
      <c r="CX254" s="92"/>
      <c r="CY254" s="92"/>
      <c r="CZ254" s="92"/>
      <c r="DA254" s="92"/>
      <c r="DB254" s="92"/>
      <c r="DC254" s="92"/>
      <c r="DD254" s="92"/>
      <c r="DE254" s="92"/>
      <c r="DF254" s="92"/>
      <c r="DG254" s="92"/>
      <c r="DH254" s="92"/>
      <c r="DI254" s="92"/>
      <c r="DJ254" s="92"/>
      <c r="DK254" s="92"/>
      <c r="DL254" s="92"/>
      <c r="DM254" s="92"/>
      <c r="DN254" s="92"/>
      <c r="DO254" s="92"/>
      <c r="DP254" s="92"/>
      <c r="DQ254" s="92"/>
      <c r="DR254" s="92"/>
    </row>
    <row r="255" ht="15.75" customHeight="1">
      <c r="A255" s="92"/>
      <c r="B255" s="11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2"/>
      <c r="CD255" s="92"/>
      <c r="CE255" s="92"/>
      <c r="CF255" s="92"/>
      <c r="CG255" s="92"/>
      <c r="CH255" s="92"/>
      <c r="CI255" s="92"/>
      <c r="CJ255" s="92"/>
      <c r="CK255" s="92"/>
      <c r="CL255" s="92"/>
      <c r="CM255" s="92"/>
      <c r="CN255" s="92"/>
      <c r="CO255" s="92"/>
      <c r="CP255" s="92"/>
      <c r="CQ255" s="92"/>
      <c r="CR255" s="92"/>
      <c r="CS255" s="92"/>
      <c r="CT255" s="92"/>
      <c r="CU255" s="92"/>
      <c r="CV255" s="92"/>
      <c r="CW255" s="92"/>
      <c r="CX255" s="92"/>
      <c r="CY255" s="92"/>
      <c r="CZ255" s="92"/>
      <c r="DA255" s="92"/>
      <c r="DB255" s="92"/>
      <c r="DC255" s="92"/>
      <c r="DD255" s="92"/>
      <c r="DE255" s="92"/>
      <c r="DF255" s="92"/>
      <c r="DG255" s="92"/>
      <c r="DH255" s="92"/>
      <c r="DI255" s="92"/>
      <c r="DJ255" s="92"/>
      <c r="DK255" s="92"/>
      <c r="DL255" s="92"/>
      <c r="DM255" s="92"/>
      <c r="DN255" s="92"/>
      <c r="DO255" s="92"/>
      <c r="DP255" s="92"/>
      <c r="DQ255" s="92"/>
      <c r="DR255" s="92"/>
    </row>
    <row r="256" ht="15.75" customHeight="1">
      <c r="A256" s="92"/>
      <c r="B256" s="11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2"/>
      <c r="CD256" s="92"/>
      <c r="CE256" s="92"/>
      <c r="CF256" s="92"/>
      <c r="CG256" s="92"/>
      <c r="CH256" s="92"/>
      <c r="CI256" s="92"/>
      <c r="CJ256" s="92"/>
      <c r="CK256" s="92"/>
      <c r="CL256" s="92"/>
      <c r="CM256" s="92"/>
      <c r="CN256" s="92"/>
      <c r="CO256" s="92"/>
      <c r="CP256" s="92"/>
      <c r="CQ256" s="92"/>
      <c r="CR256" s="92"/>
      <c r="CS256" s="92"/>
      <c r="CT256" s="92"/>
      <c r="CU256" s="92"/>
      <c r="CV256" s="92"/>
      <c r="CW256" s="92"/>
      <c r="CX256" s="92"/>
      <c r="CY256" s="92"/>
      <c r="CZ256" s="92"/>
      <c r="DA256" s="92"/>
      <c r="DB256" s="92"/>
      <c r="DC256" s="92"/>
      <c r="DD256" s="92"/>
      <c r="DE256" s="92"/>
      <c r="DF256" s="92"/>
      <c r="DG256" s="92"/>
      <c r="DH256" s="92"/>
      <c r="DI256" s="92"/>
      <c r="DJ256" s="92"/>
      <c r="DK256" s="92"/>
      <c r="DL256" s="92"/>
      <c r="DM256" s="92"/>
      <c r="DN256" s="92"/>
      <c r="DO256" s="92"/>
      <c r="DP256" s="92"/>
      <c r="DQ256" s="92"/>
      <c r="DR256" s="92"/>
    </row>
    <row r="257" ht="15.75" customHeight="1">
      <c r="A257" s="92"/>
      <c r="B257" s="11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2"/>
      <c r="CD257" s="92"/>
      <c r="CE257" s="92"/>
      <c r="CF257" s="92"/>
      <c r="CG257" s="92"/>
      <c r="CH257" s="92"/>
      <c r="CI257" s="92"/>
      <c r="CJ257" s="92"/>
      <c r="CK257" s="92"/>
      <c r="CL257" s="92"/>
      <c r="CM257" s="92"/>
      <c r="CN257" s="92"/>
      <c r="CO257" s="92"/>
      <c r="CP257" s="92"/>
      <c r="CQ257" s="92"/>
      <c r="CR257" s="92"/>
      <c r="CS257" s="92"/>
      <c r="CT257" s="92"/>
      <c r="CU257" s="92"/>
      <c r="CV257" s="92"/>
      <c r="CW257" s="92"/>
      <c r="CX257" s="92"/>
      <c r="CY257" s="92"/>
      <c r="CZ257" s="92"/>
      <c r="DA257" s="92"/>
      <c r="DB257" s="92"/>
      <c r="DC257" s="92"/>
      <c r="DD257" s="92"/>
      <c r="DE257" s="92"/>
      <c r="DF257" s="92"/>
      <c r="DG257" s="92"/>
      <c r="DH257" s="92"/>
      <c r="DI257" s="92"/>
      <c r="DJ257" s="92"/>
      <c r="DK257" s="92"/>
      <c r="DL257" s="92"/>
      <c r="DM257" s="92"/>
      <c r="DN257" s="92"/>
      <c r="DO257" s="92"/>
      <c r="DP257" s="92"/>
      <c r="DQ257" s="92"/>
      <c r="DR257" s="92"/>
    </row>
    <row r="258" ht="15.75" customHeight="1">
      <c r="A258" s="92"/>
      <c r="B258" s="11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2"/>
      <c r="CD258" s="92"/>
      <c r="CE258" s="92"/>
      <c r="CF258" s="92"/>
      <c r="CG258" s="92"/>
      <c r="CH258" s="92"/>
      <c r="CI258" s="92"/>
      <c r="CJ258" s="92"/>
      <c r="CK258" s="92"/>
      <c r="CL258" s="92"/>
      <c r="CM258" s="92"/>
      <c r="CN258" s="92"/>
      <c r="CO258" s="92"/>
      <c r="CP258" s="92"/>
      <c r="CQ258" s="92"/>
      <c r="CR258" s="92"/>
      <c r="CS258" s="92"/>
      <c r="CT258" s="92"/>
      <c r="CU258" s="92"/>
      <c r="CV258" s="92"/>
      <c r="CW258" s="92"/>
      <c r="CX258" s="92"/>
      <c r="CY258" s="92"/>
      <c r="CZ258" s="92"/>
      <c r="DA258" s="92"/>
      <c r="DB258" s="92"/>
      <c r="DC258" s="92"/>
      <c r="DD258" s="92"/>
      <c r="DE258" s="92"/>
      <c r="DF258" s="92"/>
      <c r="DG258" s="92"/>
      <c r="DH258" s="92"/>
      <c r="DI258" s="92"/>
      <c r="DJ258" s="92"/>
      <c r="DK258" s="92"/>
      <c r="DL258" s="92"/>
      <c r="DM258" s="92"/>
      <c r="DN258" s="92"/>
      <c r="DO258" s="92"/>
      <c r="DP258" s="92"/>
      <c r="DQ258" s="92"/>
      <c r="DR258" s="92"/>
    </row>
    <row r="259" ht="15.75" customHeight="1">
      <c r="A259" s="92"/>
      <c r="B259" s="11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2"/>
      <c r="CD259" s="92"/>
      <c r="CE259" s="92"/>
      <c r="CF259" s="92"/>
      <c r="CG259" s="92"/>
      <c r="CH259" s="92"/>
      <c r="CI259" s="92"/>
      <c r="CJ259" s="92"/>
      <c r="CK259" s="92"/>
      <c r="CL259" s="92"/>
      <c r="CM259" s="92"/>
      <c r="CN259" s="92"/>
      <c r="CO259" s="92"/>
      <c r="CP259" s="92"/>
      <c r="CQ259" s="92"/>
      <c r="CR259" s="92"/>
      <c r="CS259" s="92"/>
      <c r="CT259" s="92"/>
      <c r="CU259" s="92"/>
      <c r="CV259" s="92"/>
      <c r="CW259" s="92"/>
      <c r="CX259" s="92"/>
      <c r="CY259" s="92"/>
      <c r="CZ259" s="92"/>
      <c r="DA259" s="92"/>
      <c r="DB259" s="92"/>
      <c r="DC259" s="92"/>
      <c r="DD259" s="92"/>
      <c r="DE259" s="92"/>
      <c r="DF259" s="92"/>
      <c r="DG259" s="92"/>
      <c r="DH259" s="92"/>
      <c r="DI259" s="92"/>
      <c r="DJ259" s="92"/>
      <c r="DK259" s="92"/>
      <c r="DL259" s="92"/>
      <c r="DM259" s="92"/>
      <c r="DN259" s="92"/>
      <c r="DO259" s="92"/>
      <c r="DP259" s="92"/>
      <c r="DQ259" s="92"/>
      <c r="DR259" s="92"/>
    </row>
    <row r="260" ht="15.75" customHeight="1">
      <c r="A260" s="92"/>
      <c r="B260" s="11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2"/>
      <c r="CD260" s="92"/>
      <c r="CE260" s="92"/>
      <c r="CF260" s="92"/>
      <c r="CG260" s="92"/>
      <c r="CH260" s="92"/>
      <c r="CI260" s="92"/>
      <c r="CJ260" s="92"/>
      <c r="CK260" s="92"/>
      <c r="CL260" s="92"/>
      <c r="CM260" s="92"/>
      <c r="CN260" s="92"/>
      <c r="CO260" s="92"/>
      <c r="CP260" s="92"/>
      <c r="CQ260" s="92"/>
      <c r="CR260" s="92"/>
      <c r="CS260" s="92"/>
      <c r="CT260" s="92"/>
      <c r="CU260" s="92"/>
      <c r="CV260" s="92"/>
      <c r="CW260" s="92"/>
      <c r="CX260" s="92"/>
      <c r="CY260" s="92"/>
      <c r="CZ260" s="92"/>
      <c r="DA260" s="92"/>
      <c r="DB260" s="92"/>
      <c r="DC260" s="92"/>
      <c r="DD260" s="92"/>
      <c r="DE260" s="92"/>
      <c r="DF260" s="92"/>
      <c r="DG260" s="92"/>
      <c r="DH260" s="92"/>
      <c r="DI260" s="92"/>
      <c r="DJ260" s="92"/>
      <c r="DK260" s="92"/>
      <c r="DL260" s="92"/>
      <c r="DM260" s="92"/>
      <c r="DN260" s="92"/>
      <c r="DO260" s="92"/>
      <c r="DP260" s="92"/>
      <c r="DQ260" s="92"/>
      <c r="DR260" s="92"/>
    </row>
    <row r="261" ht="15.75" customHeight="1">
      <c r="A261" s="92"/>
      <c r="B261" s="11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2"/>
      <c r="CD261" s="92"/>
      <c r="CE261" s="92"/>
      <c r="CF261" s="92"/>
      <c r="CG261" s="92"/>
      <c r="CH261" s="92"/>
      <c r="CI261" s="92"/>
      <c r="CJ261" s="92"/>
      <c r="CK261" s="92"/>
      <c r="CL261" s="92"/>
      <c r="CM261" s="92"/>
      <c r="CN261" s="92"/>
      <c r="CO261" s="92"/>
      <c r="CP261" s="92"/>
      <c r="CQ261" s="92"/>
      <c r="CR261" s="92"/>
      <c r="CS261" s="92"/>
      <c r="CT261" s="92"/>
      <c r="CU261" s="92"/>
      <c r="CV261" s="92"/>
      <c r="CW261" s="92"/>
      <c r="CX261" s="92"/>
      <c r="CY261" s="92"/>
      <c r="CZ261" s="92"/>
      <c r="DA261" s="92"/>
      <c r="DB261" s="92"/>
      <c r="DC261" s="92"/>
      <c r="DD261" s="92"/>
      <c r="DE261" s="92"/>
      <c r="DF261" s="92"/>
      <c r="DG261" s="92"/>
      <c r="DH261" s="92"/>
      <c r="DI261" s="92"/>
      <c r="DJ261" s="92"/>
      <c r="DK261" s="92"/>
      <c r="DL261" s="92"/>
      <c r="DM261" s="92"/>
      <c r="DN261" s="92"/>
      <c r="DO261" s="92"/>
      <c r="DP261" s="92"/>
      <c r="DQ261" s="92"/>
      <c r="DR261" s="92"/>
    </row>
    <row r="262" ht="15.75" customHeight="1">
      <c r="A262" s="92"/>
      <c r="B262" s="11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2"/>
      <c r="CD262" s="92"/>
      <c r="CE262" s="92"/>
      <c r="CF262" s="92"/>
      <c r="CG262" s="92"/>
      <c r="CH262" s="92"/>
      <c r="CI262" s="92"/>
      <c r="CJ262" s="92"/>
      <c r="CK262" s="92"/>
      <c r="CL262" s="92"/>
      <c r="CM262" s="92"/>
      <c r="CN262" s="92"/>
      <c r="CO262" s="92"/>
      <c r="CP262" s="92"/>
      <c r="CQ262" s="92"/>
      <c r="CR262" s="92"/>
      <c r="CS262" s="92"/>
      <c r="CT262" s="92"/>
      <c r="CU262" s="92"/>
      <c r="CV262" s="92"/>
      <c r="CW262" s="92"/>
      <c r="CX262" s="92"/>
      <c r="CY262" s="92"/>
      <c r="CZ262" s="92"/>
      <c r="DA262" s="92"/>
      <c r="DB262" s="92"/>
      <c r="DC262" s="92"/>
      <c r="DD262" s="92"/>
      <c r="DE262" s="92"/>
      <c r="DF262" s="92"/>
      <c r="DG262" s="92"/>
      <c r="DH262" s="92"/>
      <c r="DI262" s="92"/>
      <c r="DJ262" s="92"/>
      <c r="DK262" s="92"/>
      <c r="DL262" s="92"/>
      <c r="DM262" s="92"/>
      <c r="DN262" s="92"/>
      <c r="DO262" s="92"/>
      <c r="DP262" s="92"/>
      <c r="DQ262" s="92"/>
      <c r="DR262" s="92"/>
    </row>
    <row r="263" ht="15.75" customHeight="1">
      <c r="A263" s="92"/>
      <c r="B263" s="11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2"/>
      <c r="CD263" s="92"/>
      <c r="CE263" s="92"/>
      <c r="CF263" s="92"/>
      <c r="CG263" s="92"/>
      <c r="CH263" s="92"/>
      <c r="CI263" s="92"/>
      <c r="CJ263" s="92"/>
      <c r="CK263" s="92"/>
      <c r="CL263" s="92"/>
      <c r="CM263" s="92"/>
      <c r="CN263" s="92"/>
      <c r="CO263" s="92"/>
      <c r="CP263" s="92"/>
      <c r="CQ263" s="92"/>
      <c r="CR263" s="92"/>
      <c r="CS263" s="92"/>
      <c r="CT263" s="92"/>
      <c r="CU263" s="92"/>
      <c r="CV263" s="92"/>
      <c r="CW263" s="92"/>
      <c r="CX263" s="92"/>
      <c r="CY263" s="92"/>
      <c r="CZ263" s="92"/>
      <c r="DA263" s="92"/>
      <c r="DB263" s="92"/>
      <c r="DC263" s="92"/>
      <c r="DD263" s="92"/>
      <c r="DE263" s="92"/>
      <c r="DF263" s="92"/>
      <c r="DG263" s="92"/>
      <c r="DH263" s="92"/>
      <c r="DI263" s="92"/>
      <c r="DJ263" s="92"/>
      <c r="DK263" s="92"/>
      <c r="DL263" s="92"/>
      <c r="DM263" s="92"/>
      <c r="DN263" s="92"/>
      <c r="DO263" s="92"/>
      <c r="DP263" s="92"/>
      <c r="DQ263" s="92"/>
      <c r="DR263" s="92"/>
    </row>
    <row r="264" ht="15.75" customHeight="1">
      <c r="A264" s="92"/>
      <c r="B264" s="11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2"/>
      <c r="CD264" s="92"/>
      <c r="CE264" s="92"/>
      <c r="CF264" s="92"/>
      <c r="CG264" s="92"/>
      <c r="CH264" s="92"/>
      <c r="CI264" s="92"/>
      <c r="CJ264" s="92"/>
      <c r="CK264" s="92"/>
      <c r="CL264" s="92"/>
      <c r="CM264" s="92"/>
      <c r="CN264" s="92"/>
      <c r="CO264" s="92"/>
      <c r="CP264" s="92"/>
      <c r="CQ264" s="92"/>
      <c r="CR264" s="92"/>
      <c r="CS264" s="92"/>
      <c r="CT264" s="92"/>
      <c r="CU264" s="92"/>
      <c r="CV264" s="92"/>
      <c r="CW264" s="92"/>
      <c r="CX264" s="92"/>
      <c r="CY264" s="92"/>
      <c r="CZ264" s="92"/>
      <c r="DA264" s="92"/>
      <c r="DB264" s="92"/>
      <c r="DC264" s="92"/>
      <c r="DD264" s="92"/>
      <c r="DE264" s="92"/>
      <c r="DF264" s="92"/>
      <c r="DG264" s="92"/>
      <c r="DH264" s="92"/>
      <c r="DI264" s="92"/>
      <c r="DJ264" s="92"/>
      <c r="DK264" s="92"/>
      <c r="DL264" s="92"/>
      <c r="DM264" s="92"/>
      <c r="DN264" s="92"/>
      <c r="DO264" s="92"/>
      <c r="DP264" s="92"/>
      <c r="DQ264" s="92"/>
      <c r="DR264" s="92"/>
    </row>
    <row r="265" ht="15.75" customHeight="1">
      <c r="A265" s="92"/>
      <c r="B265" s="11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2"/>
      <c r="CD265" s="92"/>
      <c r="CE265" s="92"/>
      <c r="CF265" s="92"/>
      <c r="CG265" s="92"/>
      <c r="CH265" s="92"/>
      <c r="CI265" s="92"/>
      <c r="CJ265" s="92"/>
      <c r="CK265" s="92"/>
      <c r="CL265" s="92"/>
      <c r="CM265" s="92"/>
      <c r="CN265" s="92"/>
      <c r="CO265" s="92"/>
      <c r="CP265" s="92"/>
      <c r="CQ265" s="92"/>
      <c r="CR265" s="92"/>
      <c r="CS265" s="92"/>
      <c r="CT265" s="92"/>
      <c r="CU265" s="92"/>
      <c r="CV265" s="92"/>
      <c r="CW265" s="92"/>
      <c r="CX265" s="92"/>
      <c r="CY265" s="92"/>
      <c r="CZ265" s="92"/>
      <c r="DA265" s="92"/>
      <c r="DB265" s="92"/>
      <c r="DC265" s="92"/>
      <c r="DD265" s="92"/>
      <c r="DE265" s="92"/>
      <c r="DF265" s="92"/>
      <c r="DG265" s="92"/>
      <c r="DH265" s="92"/>
      <c r="DI265" s="92"/>
      <c r="DJ265" s="92"/>
      <c r="DK265" s="92"/>
      <c r="DL265" s="92"/>
      <c r="DM265" s="92"/>
      <c r="DN265" s="92"/>
      <c r="DO265" s="92"/>
      <c r="DP265" s="92"/>
      <c r="DQ265" s="92"/>
      <c r="DR265" s="92"/>
    </row>
    <row r="266" ht="15.75" customHeight="1">
      <c r="A266" s="92"/>
      <c r="B266" s="11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2"/>
      <c r="CD266" s="92"/>
      <c r="CE266" s="92"/>
      <c r="CF266" s="92"/>
      <c r="CG266" s="92"/>
      <c r="CH266" s="92"/>
      <c r="CI266" s="92"/>
      <c r="CJ266" s="92"/>
      <c r="CK266" s="92"/>
      <c r="CL266" s="92"/>
      <c r="CM266" s="92"/>
      <c r="CN266" s="92"/>
      <c r="CO266" s="92"/>
      <c r="CP266" s="92"/>
      <c r="CQ266" s="92"/>
      <c r="CR266" s="92"/>
      <c r="CS266" s="92"/>
      <c r="CT266" s="92"/>
      <c r="CU266" s="92"/>
      <c r="CV266" s="92"/>
      <c r="CW266" s="92"/>
      <c r="CX266" s="92"/>
      <c r="CY266" s="92"/>
      <c r="CZ266" s="92"/>
      <c r="DA266" s="92"/>
      <c r="DB266" s="92"/>
      <c r="DC266" s="92"/>
      <c r="DD266" s="92"/>
      <c r="DE266" s="92"/>
      <c r="DF266" s="92"/>
      <c r="DG266" s="92"/>
      <c r="DH266" s="92"/>
      <c r="DI266" s="92"/>
      <c r="DJ266" s="92"/>
      <c r="DK266" s="92"/>
      <c r="DL266" s="92"/>
      <c r="DM266" s="92"/>
      <c r="DN266" s="92"/>
      <c r="DO266" s="92"/>
      <c r="DP266" s="92"/>
      <c r="DQ266" s="92"/>
      <c r="DR266" s="92"/>
    </row>
  </sheetData>
  <mergeCells count="32">
    <mergeCell ref="A1:K1"/>
    <mergeCell ref="A2:K2"/>
    <mergeCell ref="A3:K3"/>
    <mergeCell ref="C4:AF4"/>
    <mergeCell ref="AG4:BJ4"/>
    <mergeCell ref="BK4:CN4"/>
    <mergeCell ref="CO4:DR4"/>
    <mergeCell ref="BK5:BT5"/>
    <mergeCell ref="BU5:CD5"/>
    <mergeCell ref="CE5:CN5"/>
    <mergeCell ref="CO5:CX5"/>
    <mergeCell ref="CY5:DH5"/>
    <mergeCell ref="DI5:DR5"/>
    <mergeCell ref="C6:L6"/>
    <mergeCell ref="M6:V6"/>
    <mergeCell ref="W6:AF6"/>
    <mergeCell ref="AG6:AP6"/>
    <mergeCell ref="AQ6:AZ6"/>
    <mergeCell ref="BA6:BJ6"/>
    <mergeCell ref="BK6:BT6"/>
    <mergeCell ref="BU6:CD6"/>
    <mergeCell ref="CE6:CN6"/>
    <mergeCell ref="CO6:CX6"/>
    <mergeCell ref="CY6:DH6"/>
    <mergeCell ref="DI6:DR6"/>
    <mergeCell ref="B5:B6"/>
    <mergeCell ref="C5:L5"/>
    <mergeCell ref="M5:V5"/>
    <mergeCell ref="W5:AF5"/>
    <mergeCell ref="AG5:AP5"/>
    <mergeCell ref="AQ5:AZ5"/>
    <mergeCell ref="BA5:BJ5"/>
  </mergeCells>
  <printOptions/>
  <pageMargins bottom="0.75" footer="0.0" header="0.0" left="0.7" right="0.7" top="0.75"/>
  <pageSetup orientation="portrait"/>
  <headerFooter>
    <oddFooter>&amp;LUSA.602807680.2/TOU_x000D_&amp;A&amp;CPage &amp;P&amp;R 28.12.20</oddFooter>
  </headerFooter>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2.63" defaultRowHeight="15.0"/>
  <cols>
    <col customWidth="1" min="1" max="1" width="14.38"/>
    <col customWidth="1" min="2" max="2" width="19.0"/>
    <col customWidth="1" min="3" max="3" width="13.63"/>
    <col customWidth="1" min="4" max="4" width="9.75"/>
    <col customWidth="1" min="5" max="5" width="17.5"/>
    <col customWidth="1" min="6" max="6" width="4.38"/>
    <col customWidth="1" min="7" max="7" width="19.0"/>
    <col customWidth="1" min="8" max="8" width="13.13"/>
    <col customWidth="1" min="9" max="9" width="19.75"/>
    <col customWidth="1" min="10" max="10" width="17.5"/>
    <col customWidth="1" min="11" max="11" width="3.75"/>
    <col customWidth="1" min="12" max="12" width="19.0"/>
    <col customWidth="1" min="13" max="13" width="13.25"/>
    <col customWidth="1" min="14" max="14" width="11.75"/>
    <col customWidth="1" min="15" max="15" width="17.5"/>
    <col customWidth="1" min="16" max="16" width="3.5"/>
    <col customWidth="1" min="17" max="17" width="19.0"/>
    <col customWidth="1" min="18" max="19" width="9.75"/>
    <col customWidth="1" min="20" max="20" width="17.5"/>
    <col customWidth="1" min="21" max="21" width="4.5"/>
    <col customWidth="1" min="22" max="22" width="19.0"/>
    <col customWidth="1" min="23" max="24" width="9.75"/>
    <col customWidth="1" min="25" max="25" width="17.5"/>
    <col customWidth="1" min="26" max="26" width="3.0"/>
    <col customWidth="1" min="27" max="27" width="19.0"/>
    <col customWidth="1" min="28" max="29" width="9.75"/>
    <col customWidth="1" min="30" max="39" width="17.5"/>
    <col customWidth="1" min="40" max="40" width="42.25"/>
    <col customWidth="1" min="41" max="50" width="17.5"/>
  </cols>
  <sheetData>
    <row r="1">
      <c r="A1" s="6"/>
      <c r="B1" s="1" t="s">
        <v>113</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39"/>
      <c r="AF2" s="39"/>
      <c r="AG2" s="39"/>
      <c r="AH2" s="39"/>
      <c r="AI2" s="39"/>
      <c r="AJ2" s="39"/>
      <c r="AK2" s="39"/>
      <c r="AL2" s="39"/>
      <c r="AM2" s="39"/>
      <c r="AN2" s="39"/>
      <c r="AO2" s="39"/>
      <c r="AP2" s="39"/>
      <c r="AQ2" s="39"/>
      <c r="AR2" s="39"/>
      <c r="AS2" s="39"/>
      <c r="AT2" s="39"/>
      <c r="AU2" s="39"/>
      <c r="AV2" s="39"/>
      <c r="AW2" s="39"/>
      <c r="AX2" s="39"/>
    </row>
    <row r="3" ht="18.0" customHeight="1">
      <c r="A3" s="24"/>
      <c r="B3" s="113" t="str">
        <f>'WAVs in Operation'!A3</f>
        <v>Q2 2020</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
      <c r="AF3" s="1"/>
      <c r="AG3" s="1"/>
      <c r="AH3" s="1"/>
      <c r="AI3" s="1"/>
      <c r="AJ3" s="1"/>
      <c r="AK3" s="1"/>
      <c r="AL3" s="1"/>
      <c r="AM3" s="1"/>
      <c r="AN3" s="1"/>
      <c r="AO3" s="1"/>
      <c r="AP3" s="1"/>
      <c r="AQ3" s="1"/>
      <c r="AR3" s="1"/>
      <c r="AS3" s="1"/>
      <c r="AT3" s="1"/>
      <c r="AU3" s="1"/>
      <c r="AV3" s="1"/>
      <c r="AW3" s="1"/>
      <c r="AX3" s="1"/>
    </row>
    <row r="4">
      <c r="A4" s="49" t="s">
        <v>10</v>
      </c>
      <c r="B4" s="114" t="s">
        <v>114</v>
      </c>
      <c r="C4" s="114" t="s">
        <v>115</v>
      </c>
      <c r="D4" s="114" t="s">
        <v>116</v>
      </c>
      <c r="E4" s="114" t="s">
        <v>117</v>
      </c>
      <c r="F4" s="115"/>
      <c r="G4" s="114" t="s">
        <v>118</v>
      </c>
      <c r="H4" s="114" t="s">
        <v>119</v>
      </c>
      <c r="I4" s="114" t="s">
        <v>116</v>
      </c>
      <c r="J4" s="114" t="s">
        <v>120</v>
      </c>
      <c r="K4" s="115"/>
      <c r="L4" s="114" t="s">
        <v>118</v>
      </c>
      <c r="M4" s="114" t="s">
        <v>119</v>
      </c>
      <c r="N4" s="114" t="s">
        <v>116</v>
      </c>
      <c r="O4" s="114" t="s">
        <v>120</v>
      </c>
      <c r="P4" s="115"/>
      <c r="Q4" s="114" t="s">
        <v>118</v>
      </c>
      <c r="R4" s="114" t="s">
        <v>119</v>
      </c>
      <c r="S4" s="114" t="s">
        <v>116</v>
      </c>
      <c r="T4" s="114" t="s">
        <v>120</v>
      </c>
      <c r="U4" s="115"/>
      <c r="V4" s="114" t="s">
        <v>118</v>
      </c>
      <c r="W4" s="114" t="s">
        <v>119</v>
      </c>
      <c r="X4" s="114" t="s">
        <v>116</v>
      </c>
      <c r="Y4" s="114" t="s">
        <v>120</v>
      </c>
      <c r="Z4" s="115"/>
      <c r="AA4" s="114" t="s">
        <v>118</v>
      </c>
      <c r="AB4" s="114" t="s">
        <v>119</v>
      </c>
      <c r="AC4" s="114" t="s">
        <v>116</v>
      </c>
      <c r="AD4" s="114" t="s">
        <v>120</v>
      </c>
      <c r="AE4" s="25"/>
      <c r="AF4" s="25"/>
      <c r="AG4" s="25"/>
      <c r="AH4" s="25"/>
      <c r="AI4" s="25"/>
      <c r="AJ4" s="25"/>
      <c r="AK4" s="25"/>
      <c r="AL4" s="25"/>
      <c r="AM4" s="25"/>
      <c r="AN4" s="25"/>
      <c r="AO4" s="25"/>
      <c r="AP4" s="25"/>
      <c r="AQ4" s="25"/>
      <c r="AR4" s="25"/>
      <c r="AS4" s="25"/>
      <c r="AT4" s="25"/>
      <c r="AU4" s="25"/>
      <c r="AV4" s="25"/>
      <c r="AW4" s="25"/>
      <c r="AX4" s="25"/>
    </row>
    <row r="5">
      <c r="A5" s="116" t="s">
        <v>121</v>
      </c>
      <c r="B5" s="116" t="s">
        <v>122</v>
      </c>
      <c r="C5" s="116" t="s">
        <v>123</v>
      </c>
      <c r="D5" s="116" t="s">
        <v>124</v>
      </c>
      <c r="E5" s="116" t="s">
        <v>125</v>
      </c>
      <c r="F5" s="117"/>
      <c r="G5" s="116" t="s">
        <v>126</v>
      </c>
      <c r="H5" s="116" t="s">
        <v>123</v>
      </c>
      <c r="I5" s="116" t="s">
        <v>124</v>
      </c>
      <c r="J5" s="116" t="s">
        <v>127</v>
      </c>
      <c r="K5" s="117"/>
      <c r="L5" s="116" t="s">
        <v>128</v>
      </c>
      <c r="M5" s="116" t="s">
        <v>123</v>
      </c>
      <c r="N5" s="116" t="s">
        <v>124</v>
      </c>
      <c r="O5" s="116" t="s">
        <v>125</v>
      </c>
      <c r="P5" s="117"/>
      <c r="Q5" s="116"/>
      <c r="R5" s="116"/>
      <c r="S5" s="116"/>
      <c r="T5" s="116"/>
      <c r="U5" s="117"/>
      <c r="V5" s="116"/>
      <c r="W5" s="116"/>
      <c r="X5" s="116"/>
      <c r="Y5" s="116"/>
      <c r="Z5" s="117"/>
      <c r="AA5" s="116"/>
      <c r="AB5" s="116"/>
      <c r="AC5" s="116"/>
      <c r="AD5" s="116"/>
      <c r="AE5" s="24"/>
      <c r="AF5" s="24"/>
      <c r="AG5" s="24"/>
      <c r="AH5" s="24"/>
      <c r="AI5" s="24"/>
      <c r="AJ5" s="24"/>
      <c r="AK5" s="24"/>
      <c r="AL5" s="24"/>
      <c r="AM5" s="24"/>
      <c r="AN5" s="24"/>
      <c r="AO5" s="24"/>
      <c r="AP5" s="24"/>
      <c r="AQ5" s="24"/>
      <c r="AR5" s="24"/>
      <c r="AS5" s="24"/>
      <c r="AT5" s="24"/>
      <c r="AU5" s="24"/>
      <c r="AV5" s="24"/>
      <c r="AW5" s="24"/>
      <c r="AX5" s="24"/>
    </row>
    <row r="6">
      <c r="A6" s="118" t="s">
        <v>57</v>
      </c>
      <c r="B6" s="119"/>
      <c r="C6" s="24"/>
      <c r="D6" s="24"/>
      <c r="E6" s="24"/>
      <c r="F6" s="120"/>
      <c r="G6" s="24"/>
      <c r="H6" s="24"/>
      <c r="I6" s="24"/>
      <c r="J6" s="24"/>
      <c r="K6" s="120"/>
      <c r="L6" s="24"/>
      <c r="M6" s="24"/>
      <c r="N6" s="24"/>
      <c r="O6" s="24"/>
      <c r="P6" s="120"/>
      <c r="Q6" s="24"/>
      <c r="R6" s="24"/>
      <c r="S6" s="24"/>
      <c r="T6" s="24"/>
      <c r="U6" s="120"/>
      <c r="V6" s="24"/>
      <c r="W6" s="24"/>
      <c r="X6" s="24"/>
      <c r="Y6" s="24"/>
      <c r="Z6" s="120"/>
      <c r="AA6" s="24"/>
      <c r="AB6" s="24"/>
      <c r="AC6" s="24"/>
      <c r="AD6" s="24"/>
      <c r="AE6" s="24"/>
      <c r="AF6" s="24"/>
      <c r="AG6" s="24"/>
      <c r="AH6" s="24"/>
      <c r="AI6" s="24"/>
      <c r="AJ6" s="24"/>
      <c r="AK6" s="24"/>
      <c r="AL6" s="24"/>
      <c r="AM6" s="24"/>
      <c r="AN6" s="121"/>
      <c r="AO6" s="24"/>
      <c r="AP6" s="24"/>
      <c r="AQ6" s="24"/>
      <c r="AR6" s="24"/>
      <c r="AS6" s="24"/>
      <c r="AT6" s="24"/>
      <c r="AU6" s="24"/>
      <c r="AV6" s="24"/>
      <c r="AW6" s="24"/>
      <c r="AX6" s="24"/>
    </row>
    <row r="7">
      <c r="A7" s="118" t="s">
        <v>58</v>
      </c>
      <c r="B7" s="119"/>
      <c r="C7" s="24"/>
      <c r="D7" s="24"/>
      <c r="E7" s="24"/>
      <c r="F7" s="120"/>
      <c r="G7" s="24"/>
      <c r="H7" s="24"/>
      <c r="I7" s="24"/>
      <c r="J7" s="24"/>
      <c r="K7" s="120"/>
      <c r="L7" s="24"/>
      <c r="M7" s="24"/>
      <c r="N7" s="24"/>
      <c r="O7" s="24"/>
      <c r="P7" s="120"/>
      <c r="Q7" s="24"/>
      <c r="R7" s="24"/>
      <c r="S7" s="24"/>
      <c r="T7" s="24"/>
      <c r="U7" s="120"/>
      <c r="V7" s="24"/>
      <c r="W7" s="24"/>
      <c r="X7" s="24"/>
      <c r="Y7" s="24"/>
      <c r="Z7" s="120"/>
      <c r="AA7" s="24"/>
      <c r="AB7" s="24"/>
      <c r="AC7" s="24"/>
      <c r="AD7" s="24"/>
      <c r="AE7" s="24"/>
      <c r="AF7" s="24"/>
      <c r="AG7" s="24"/>
      <c r="AH7" s="24"/>
      <c r="AI7" s="24"/>
      <c r="AJ7" s="24"/>
      <c r="AK7" s="24"/>
      <c r="AL7" s="24"/>
      <c r="AM7" s="24"/>
      <c r="AN7" s="122"/>
      <c r="AO7" s="24"/>
      <c r="AP7" s="24"/>
      <c r="AQ7" s="24"/>
      <c r="AR7" s="24"/>
      <c r="AS7" s="24"/>
      <c r="AT7" s="24"/>
      <c r="AU7" s="24"/>
      <c r="AV7" s="24"/>
      <c r="AW7" s="24"/>
      <c r="AX7" s="24"/>
    </row>
    <row r="8">
      <c r="A8" s="118" t="s">
        <v>59</v>
      </c>
      <c r="B8" s="119"/>
      <c r="C8" s="24"/>
      <c r="D8" s="24"/>
      <c r="E8" s="24"/>
      <c r="F8" s="120"/>
      <c r="G8" s="24"/>
      <c r="H8" s="24"/>
      <c r="I8" s="24"/>
      <c r="J8" s="24"/>
      <c r="K8" s="120"/>
      <c r="L8" s="24"/>
      <c r="M8" s="24"/>
      <c r="N8" s="24"/>
      <c r="O8" s="24"/>
      <c r="P8" s="120"/>
      <c r="Q8" s="24"/>
      <c r="R8" s="24"/>
      <c r="S8" s="24"/>
      <c r="T8" s="24"/>
      <c r="U8" s="120"/>
      <c r="V8" s="24"/>
      <c r="W8" s="24"/>
      <c r="X8" s="24"/>
      <c r="Y8" s="24"/>
      <c r="Z8" s="120"/>
      <c r="AA8" s="24"/>
      <c r="AB8" s="24"/>
      <c r="AC8" s="24"/>
      <c r="AD8" s="24"/>
      <c r="AE8" s="24"/>
      <c r="AF8" s="24"/>
      <c r="AG8" s="24"/>
      <c r="AH8" s="24"/>
      <c r="AI8" s="24"/>
      <c r="AJ8" s="24"/>
      <c r="AK8" s="24"/>
      <c r="AL8" s="24"/>
      <c r="AM8" s="24"/>
      <c r="AN8" s="24"/>
      <c r="AO8" s="24"/>
      <c r="AP8" s="24"/>
      <c r="AQ8" s="24"/>
      <c r="AR8" s="24"/>
      <c r="AS8" s="24"/>
      <c r="AT8" s="24"/>
      <c r="AU8" s="24"/>
      <c r="AV8" s="24"/>
      <c r="AW8" s="24"/>
      <c r="AX8" s="24"/>
    </row>
    <row r="9">
      <c r="A9" s="118" t="s">
        <v>60</v>
      </c>
      <c r="B9" s="119"/>
      <c r="C9" s="24"/>
      <c r="D9" s="24"/>
      <c r="E9" s="24"/>
      <c r="F9" s="120"/>
      <c r="G9" s="24"/>
      <c r="H9" s="24"/>
      <c r="I9" s="24"/>
      <c r="J9" s="24"/>
      <c r="K9" s="120"/>
      <c r="L9" s="24"/>
      <c r="M9" s="24"/>
      <c r="N9" s="24"/>
      <c r="O9" s="24"/>
      <c r="P9" s="120"/>
      <c r="Q9" s="24"/>
      <c r="R9" s="24"/>
      <c r="S9" s="24"/>
      <c r="T9" s="24"/>
      <c r="U9" s="120"/>
      <c r="V9" s="24"/>
      <c r="W9" s="24"/>
      <c r="X9" s="24"/>
      <c r="Y9" s="24"/>
      <c r="Z9" s="120"/>
      <c r="AA9" s="24"/>
      <c r="AB9" s="24"/>
      <c r="AC9" s="24"/>
      <c r="AD9" s="24"/>
      <c r="AE9" s="24"/>
      <c r="AF9" s="24"/>
      <c r="AG9" s="24"/>
      <c r="AH9" s="24"/>
      <c r="AI9" s="24"/>
      <c r="AJ9" s="24"/>
      <c r="AK9" s="24"/>
      <c r="AL9" s="24"/>
      <c r="AM9" s="24"/>
      <c r="AN9" s="24"/>
      <c r="AO9" s="24"/>
      <c r="AP9" s="24"/>
      <c r="AQ9" s="24"/>
      <c r="AR9" s="24"/>
      <c r="AS9" s="24"/>
      <c r="AT9" s="24"/>
      <c r="AU9" s="24"/>
      <c r="AV9" s="24"/>
      <c r="AW9" s="24"/>
      <c r="AX9" s="24"/>
    </row>
    <row r="10">
      <c r="A10" s="118" t="s">
        <v>61</v>
      </c>
      <c r="B10" s="119"/>
      <c r="C10" s="24"/>
      <c r="D10" s="24"/>
      <c r="E10" s="24"/>
      <c r="F10" s="120"/>
      <c r="G10" s="24"/>
      <c r="H10" s="24"/>
      <c r="I10" s="24"/>
      <c r="J10" s="24"/>
      <c r="K10" s="120"/>
      <c r="L10" s="24"/>
      <c r="M10" s="24"/>
      <c r="N10" s="24"/>
      <c r="O10" s="24"/>
      <c r="P10" s="120"/>
      <c r="Q10" s="24"/>
      <c r="R10" s="24"/>
      <c r="S10" s="24"/>
      <c r="T10" s="24"/>
      <c r="U10" s="120"/>
      <c r="V10" s="24"/>
      <c r="W10" s="24"/>
      <c r="X10" s="24"/>
      <c r="Y10" s="24"/>
      <c r="Z10" s="120"/>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c r="A11" s="118" t="s">
        <v>62</v>
      </c>
      <c r="B11" s="119"/>
      <c r="C11" s="24"/>
      <c r="D11" s="24"/>
      <c r="E11" s="24"/>
      <c r="F11" s="120"/>
      <c r="G11" s="24"/>
      <c r="H11" s="24"/>
      <c r="I11" s="24"/>
      <c r="J11" s="24"/>
      <c r="K11" s="120"/>
      <c r="L11" s="24"/>
      <c r="M11" s="24"/>
      <c r="N11" s="24"/>
      <c r="O11" s="24"/>
      <c r="P11" s="120"/>
      <c r="Q11" s="24"/>
      <c r="R11" s="24"/>
      <c r="S11" s="24"/>
      <c r="T11" s="24"/>
      <c r="U11" s="120"/>
      <c r="V11" s="24"/>
      <c r="W11" s="24"/>
      <c r="X11" s="24"/>
      <c r="Y11" s="24"/>
      <c r="Z11" s="120"/>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row>
    <row r="12">
      <c r="A12" s="118" t="s">
        <v>63</v>
      </c>
      <c r="B12" s="119"/>
      <c r="C12" s="24"/>
      <c r="D12" s="24"/>
      <c r="E12" s="24"/>
      <c r="F12" s="120"/>
      <c r="G12" s="24"/>
      <c r="H12" s="24"/>
      <c r="I12" s="24"/>
      <c r="J12" s="24"/>
      <c r="K12" s="120"/>
      <c r="L12" s="24"/>
      <c r="M12" s="24"/>
      <c r="N12" s="24"/>
      <c r="O12" s="24"/>
      <c r="P12" s="120"/>
      <c r="Q12" s="24"/>
      <c r="R12" s="24"/>
      <c r="S12" s="24"/>
      <c r="T12" s="24"/>
      <c r="U12" s="120"/>
      <c r="V12" s="24"/>
      <c r="W12" s="24"/>
      <c r="X12" s="24"/>
      <c r="Y12" s="24"/>
      <c r="Z12" s="120"/>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row>
    <row r="13">
      <c r="A13" s="118" t="s">
        <v>64</v>
      </c>
      <c r="B13" s="119"/>
      <c r="C13" s="24"/>
      <c r="D13" s="24"/>
      <c r="E13" s="24"/>
      <c r="F13" s="120"/>
      <c r="G13" s="24"/>
      <c r="H13" s="24"/>
      <c r="I13" s="24"/>
      <c r="J13" s="24"/>
      <c r="K13" s="120"/>
      <c r="L13" s="24"/>
      <c r="M13" s="24"/>
      <c r="N13" s="24"/>
      <c r="O13" s="24"/>
      <c r="P13" s="120"/>
      <c r="Q13" s="24"/>
      <c r="R13" s="24"/>
      <c r="S13" s="24"/>
      <c r="T13" s="24"/>
      <c r="U13" s="120"/>
      <c r="V13" s="24"/>
      <c r="W13" s="24"/>
      <c r="X13" s="24"/>
      <c r="Y13" s="24"/>
      <c r="Z13" s="120"/>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row>
    <row r="14">
      <c r="A14" s="118" t="s">
        <v>65</v>
      </c>
      <c r="B14" s="119"/>
      <c r="C14" s="24"/>
      <c r="D14" s="24"/>
      <c r="E14" s="24"/>
      <c r="F14" s="120"/>
      <c r="G14" s="24"/>
      <c r="H14" s="24"/>
      <c r="I14" s="24"/>
      <c r="J14" s="24"/>
      <c r="K14" s="120"/>
      <c r="L14" s="24"/>
      <c r="M14" s="24"/>
      <c r="N14" s="24"/>
      <c r="O14" s="24"/>
      <c r="P14" s="120"/>
      <c r="Q14" s="24"/>
      <c r="R14" s="24"/>
      <c r="S14" s="24"/>
      <c r="T14" s="24"/>
      <c r="U14" s="120"/>
      <c r="V14" s="24"/>
      <c r="W14" s="24"/>
      <c r="X14" s="24"/>
      <c r="Y14" s="24"/>
      <c r="Z14" s="120"/>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row>
    <row r="15">
      <c r="A15" s="118" t="s">
        <v>66</v>
      </c>
      <c r="B15" s="119"/>
      <c r="C15" s="24"/>
      <c r="D15" s="24"/>
      <c r="E15" s="24"/>
      <c r="F15" s="120"/>
      <c r="G15" s="24"/>
      <c r="H15" s="24"/>
      <c r="I15" s="24"/>
      <c r="J15" s="24"/>
      <c r="K15" s="120"/>
      <c r="L15" s="24"/>
      <c r="M15" s="24"/>
      <c r="N15" s="24"/>
      <c r="O15" s="24"/>
      <c r="P15" s="120"/>
      <c r="Q15" s="24"/>
      <c r="R15" s="24"/>
      <c r="S15" s="24"/>
      <c r="T15" s="24"/>
      <c r="U15" s="120"/>
      <c r="V15" s="24"/>
      <c r="W15" s="24"/>
      <c r="X15" s="24"/>
      <c r="Y15" s="24"/>
      <c r="Z15" s="120"/>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row>
    <row r="16">
      <c r="A16" s="118" t="s">
        <v>67</v>
      </c>
      <c r="B16" s="119"/>
      <c r="C16" s="24"/>
      <c r="D16" s="24"/>
      <c r="E16" s="24"/>
      <c r="F16" s="120"/>
      <c r="G16" s="24"/>
      <c r="H16" s="24"/>
      <c r="I16" s="24"/>
      <c r="J16" s="24"/>
      <c r="K16" s="120"/>
      <c r="L16" s="24"/>
      <c r="M16" s="24"/>
      <c r="N16" s="24"/>
      <c r="O16" s="24"/>
      <c r="P16" s="120"/>
      <c r="Q16" s="24"/>
      <c r="R16" s="24"/>
      <c r="S16" s="24"/>
      <c r="T16" s="24"/>
      <c r="U16" s="120"/>
      <c r="V16" s="24"/>
      <c r="W16" s="24"/>
      <c r="X16" s="24"/>
      <c r="Y16" s="24"/>
      <c r="Z16" s="120"/>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row>
    <row r="17">
      <c r="A17" s="118" t="s">
        <v>68</v>
      </c>
      <c r="B17" s="119"/>
      <c r="C17" s="24"/>
      <c r="D17" s="24"/>
      <c r="E17" s="24"/>
      <c r="F17" s="120"/>
      <c r="G17" s="24"/>
      <c r="H17" s="24"/>
      <c r="I17" s="24"/>
      <c r="J17" s="24"/>
      <c r="K17" s="120"/>
      <c r="L17" s="24"/>
      <c r="M17" s="24"/>
      <c r="N17" s="24"/>
      <c r="O17" s="24"/>
      <c r="P17" s="120"/>
      <c r="Q17" s="24"/>
      <c r="R17" s="24"/>
      <c r="S17" s="24"/>
      <c r="T17" s="24"/>
      <c r="U17" s="120"/>
      <c r="V17" s="24"/>
      <c r="W17" s="24"/>
      <c r="X17" s="24"/>
      <c r="Y17" s="24"/>
      <c r="Z17" s="120"/>
      <c r="AA17" s="24"/>
      <c r="AB17" s="24"/>
      <c r="AC17" s="24"/>
      <c r="AD17" s="24"/>
      <c r="AE17" s="24"/>
      <c r="AF17" s="24"/>
      <c r="AG17" s="24"/>
      <c r="AH17" s="24"/>
      <c r="AI17" s="24"/>
      <c r="AJ17" s="24"/>
      <c r="AK17" s="24"/>
      <c r="AL17" s="24"/>
      <c r="AM17" s="24"/>
      <c r="AN17" s="123"/>
      <c r="AO17" s="24"/>
      <c r="AP17" s="24"/>
      <c r="AQ17" s="24"/>
      <c r="AR17" s="24"/>
      <c r="AS17" s="24"/>
      <c r="AT17" s="24"/>
      <c r="AU17" s="24"/>
      <c r="AV17" s="24"/>
      <c r="AW17" s="24"/>
      <c r="AX17" s="24"/>
    </row>
    <row r="18">
      <c r="A18" s="118" t="s">
        <v>69</v>
      </c>
      <c r="B18" s="119"/>
      <c r="C18" s="24"/>
      <c r="D18" s="24"/>
      <c r="E18" s="24"/>
      <c r="F18" s="120"/>
      <c r="G18" s="24"/>
      <c r="H18" s="24"/>
      <c r="I18" s="24"/>
      <c r="J18" s="24"/>
      <c r="K18" s="120"/>
      <c r="L18" s="24"/>
      <c r="M18" s="24"/>
      <c r="N18" s="24"/>
      <c r="O18" s="24"/>
      <c r="P18" s="120"/>
      <c r="Q18" s="24"/>
      <c r="R18" s="24"/>
      <c r="S18" s="24"/>
      <c r="T18" s="24"/>
      <c r="U18" s="120"/>
      <c r="V18" s="24"/>
      <c r="W18" s="24"/>
      <c r="X18" s="24"/>
      <c r="Y18" s="24"/>
      <c r="Z18" s="120"/>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row>
    <row r="19">
      <c r="A19" s="118" t="s">
        <v>70</v>
      </c>
      <c r="B19" s="119"/>
      <c r="C19" s="24"/>
      <c r="D19" s="24"/>
      <c r="E19" s="24"/>
      <c r="F19" s="120"/>
      <c r="G19" s="24"/>
      <c r="H19" s="24"/>
      <c r="I19" s="24"/>
      <c r="J19" s="24"/>
      <c r="K19" s="120"/>
      <c r="L19" s="24"/>
      <c r="M19" s="24"/>
      <c r="N19" s="24"/>
      <c r="O19" s="24"/>
      <c r="P19" s="120"/>
      <c r="Q19" s="24"/>
      <c r="R19" s="24"/>
      <c r="S19" s="24"/>
      <c r="T19" s="24"/>
      <c r="U19" s="120"/>
      <c r="V19" s="24"/>
      <c r="W19" s="24"/>
      <c r="X19" s="24"/>
      <c r="Y19" s="24"/>
      <c r="Z19" s="120"/>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row>
    <row r="20">
      <c r="A20" s="118" t="s">
        <v>71</v>
      </c>
      <c r="B20" s="119"/>
      <c r="C20" s="24"/>
      <c r="D20" s="24"/>
      <c r="E20" s="24"/>
      <c r="F20" s="120"/>
      <c r="G20" s="24"/>
      <c r="H20" s="24"/>
      <c r="I20" s="24"/>
      <c r="J20" s="24"/>
      <c r="K20" s="120"/>
      <c r="L20" s="24"/>
      <c r="M20" s="24"/>
      <c r="N20" s="24"/>
      <c r="O20" s="24"/>
      <c r="P20" s="120"/>
      <c r="Q20" s="24"/>
      <c r="R20" s="24"/>
      <c r="S20" s="24"/>
      <c r="T20" s="24"/>
      <c r="U20" s="120"/>
      <c r="V20" s="24"/>
      <c r="W20" s="24"/>
      <c r="X20" s="24"/>
      <c r="Y20" s="24"/>
      <c r="Z20" s="120"/>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row>
    <row r="21" ht="15.75" customHeight="1">
      <c r="A21" s="118" t="s">
        <v>72</v>
      </c>
      <c r="B21" s="119"/>
      <c r="C21" s="24"/>
      <c r="D21" s="24"/>
      <c r="E21" s="24"/>
      <c r="F21" s="120"/>
      <c r="G21" s="24"/>
      <c r="H21" s="24"/>
      <c r="I21" s="24"/>
      <c r="J21" s="24"/>
      <c r="K21" s="120"/>
      <c r="L21" s="24"/>
      <c r="M21" s="24"/>
      <c r="N21" s="24"/>
      <c r="O21" s="24"/>
      <c r="P21" s="120"/>
      <c r="Q21" s="24"/>
      <c r="R21" s="24"/>
      <c r="S21" s="24"/>
      <c r="T21" s="24"/>
      <c r="U21" s="120"/>
      <c r="V21" s="24"/>
      <c r="W21" s="24"/>
      <c r="X21" s="24"/>
      <c r="Y21" s="24"/>
      <c r="Z21" s="120"/>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row>
    <row r="22" ht="15.75" customHeight="1">
      <c r="A22" s="118" t="s">
        <v>73</v>
      </c>
      <c r="B22" s="119"/>
      <c r="C22" s="24"/>
      <c r="D22" s="24"/>
      <c r="E22" s="24"/>
      <c r="F22" s="120"/>
      <c r="G22" s="24"/>
      <c r="H22" s="24"/>
      <c r="I22" s="24"/>
      <c r="J22" s="24"/>
      <c r="K22" s="120"/>
      <c r="L22" s="24"/>
      <c r="M22" s="24"/>
      <c r="N22" s="24"/>
      <c r="O22" s="24"/>
      <c r="P22" s="120"/>
      <c r="Q22" s="24"/>
      <c r="R22" s="24"/>
      <c r="S22" s="24"/>
      <c r="T22" s="24"/>
      <c r="U22" s="120"/>
      <c r="V22" s="24"/>
      <c r="W22" s="24"/>
      <c r="X22" s="24"/>
      <c r="Y22" s="24"/>
      <c r="Z22" s="120"/>
      <c r="AA22" s="24"/>
      <c r="AB22" s="24"/>
      <c r="AC22" s="24"/>
      <c r="AD22" s="24"/>
      <c r="AE22" s="24"/>
      <c r="AF22" s="24"/>
      <c r="AG22" s="24"/>
      <c r="AH22" s="24"/>
      <c r="AI22" s="24"/>
      <c r="AJ22" s="24"/>
      <c r="AK22" s="24"/>
      <c r="AL22" s="24"/>
      <c r="AM22" s="24"/>
      <c r="AN22" s="123"/>
      <c r="AO22" s="24"/>
      <c r="AP22" s="24"/>
      <c r="AQ22" s="24"/>
      <c r="AR22" s="24"/>
      <c r="AS22" s="24"/>
      <c r="AT22" s="24"/>
      <c r="AU22" s="24"/>
      <c r="AV22" s="24"/>
      <c r="AW22" s="24"/>
      <c r="AX22" s="24"/>
    </row>
    <row r="23" ht="15.75" customHeight="1">
      <c r="A23" s="118" t="s">
        <v>74</v>
      </c>
      <c r="B23" s="119"/>
      <c r="C23" s="24"/>
      <c r="D23" s="24"/>
      <c r="E23" s="24"/>
      <c r="F23" s="120"/>
      <c r="G23" s="24"/>
      <c r="H23" s="24"/>
      <c r="I23" s="24"/>
      <c r="J23" s="24"/>
      <c r="K23" s="120"/>
      <c r="L23" s="24"/>
      <c r="M23" s="24"/>
      <c r="N23" s="24"/>
      <c r="O23" s="24"/>
      <c r="P23" s="120"/>
      <c r="Q23" s="24"/>
      <c r="R23" s="24"/>
      <c r="S23" s="24"/>
      <c r="T23" s="24"/>
      <c r="U23" s="120"/>
      <c r="V23" s="24"/>
      <c r="W23" s="24"/>
      <c r="X23" s="24"/>
      <c r="Y23" s="24"/>
      <c r="Z23" s="120"/>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row>
    <row r="24" ht="15.75" customHeight="1">
      <c r="A24" s="118" t="s">
        <v>37</v>
      </c>
      <c r="B24" s="124" t="s">
        <v>129</v>
      </c>
      <c r="C24" s="121" t="s">
        <v>130</v>
      </c>
      <c r="D24" s="125">
        <v>43983.0</v>
      </c>
      <c r="E24" s="126" t="s">
        <v>127</v>
      </c>
      <c r="F24" s="120"/>
      <c r="G24" s="127" t="s">
        <v>131</v>
      </c>
      <c r="H24" s="128" t="s">
        <v>132</v>
      </c>
      <c r="I24" s="125">
        <v>43948.0</v>
      </c>
      <c r="J24" s="126" t="s">
        <v>125</v>
      </c>
      <c r="K24" s="120"/>
      <c r="L24" s="24"/>
      <c r="M24" s="24"/>
      <c r="N24" s="24"/>
      <c r="O24" s="24"/>
      <c r="P24" s="120"/>
      <c r="Q24" s="24"/>
      <c r="R24" s="24"/>
      <c r="S24" s="24"/>
      <c r="T24" s="24"/>
      <c r="U24" s="120"/>
      <c r="V24" s="24"/>
      <c r="W24" s="24"/>
      <c r="X24" s="24"/>
      <c r="Y24" s="24"/>
      <c r="Z24" s="120"/>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row>
    <row r="25" ht="15.75" customHeight="1">
      <c r="A25" s="118" t="s">
        <v>75</v>
      </c>
      <c r="B25" s="119"/>
      <c r="C25" s="24"/>
      <c r="D25" s="24"/>
      <c r="E25" s="24"/>
      <c r="F25" s="120"/>
      <c r="G25" s="24"/>
      <c r="H25" s="24"/>
      <c r="I25" s="24"/>
      <c r="J25" s="24"/>
      <c r="K25" s="120"/>
      <c r="L25" s="24"/>
      <c r="M25" s="24"/>
      <c r="N25" s="24"/>
      <c r="O25" s="24"/>
      <c r="P25" s="120"/>
      <c r="Q25" s="24"/>
      <c r="R25" s="24"/>
      <c r="S25" s="24"/>
      <c r="T25" s="24"/>
      <c r="U25" s="120"/>
      <c r="V25" s="24"/>
      <c r="W25" s="24"/>
      <c r="X25" s="24"/>
      <c r="Y25" s="24"/>
      <c r="Z25" s="120"/>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row>
    <row r="26" ht="15.75" customHeight="1">
      <c r="A26" s="118" t="s">
        <v>76</v>
      </c>
      <c r="B26" s="119"/>
      <c r="C26" s="24"/>
      <c r="D26" s="24"/>
      <c r="E26" s="24"/>
      <c r="F26" s="120"/>
      <c r="G26" s="24"/>
      <c r="H26" s="24"/>
      <c r="I26" s="24"/>
      <c r="J26" s="24"/>
      <c r="K26" s="120"/>
      <c r="L26" s="24"/>
      <c r="M26" s="24"/>
      <c r="N26" s="24"/>
      <c r="O26" s="24"/>
      <c r="P26" s="120"/>
      <c r="Q26" s="24"/>
      <c r="R26" s="24"/>
      <c r="S26" s="24"/>
      <c r="T26" s="24"/>
      <c r="U26" s="120"/>
      <c r="V26" s="24"/>
      <c r="W26" s="24"/>
      <c r="X26" s="24"/>
      <c r="Y26" s="24"/>
      <c r="Z26" s="120"/>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row>
    <row r="27" ht="15.75" customHeight="1">
      <c r="A27" s="118" t="s">
        <v>77</v>
      </c>
      <c r="B27" s="119"/>
      <c r="C27" s="24"/>
      <c r="D27" s="24"/>
      <c r="E27" s="24"/>
      <c r="F27" s="120"/>
      <c r="G27" s="24"/>
      <c r="H27" s="24"/>
      <c r="I27" s="24"/>
      <c r="J27" s="24"/>
      <c r="K27" s="120"/>
      <c r="L27" s="24"/>
      <c r="M27" s="24"/>
      <c r="N27" s="24"/>
      <c r="O27" s="24"/>
      <c r="P27" s="120"/>
      <c r="Q27" s="24"/>
      <c r="R27" s="24"/>
      <c r="S27" s="24"/>
      <c r="T27" s="24"/>
      <c r="U27" s="120"/>
      <c r="V27" s="24"/>
      <c r="W27" s="24"/>
      <c r="X27" s="24"/>
      <c r="Y27" s="24"/>
      <c r="Z27" s="120"/>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row>
    <row r="28" ht="15.75" customHeight="1">
      <c r="A28" s="118" t="s">
        <v>78</v>
      </c>
      <c r="B28" s="119"/>
      <c r="C28" s="24"/>
      <c r="D28" s="24"/>
      <c r="E28" s="24"/>
      <c r="F28" s="120"/>
      <c r="G28" s="24"/>
      <c r="H28" s="24"/>
      <c r="I28" s="24"/>
      <c r="J28" s="24"/>
      <c r="K28" s="120"/>
      <c r="L28" s="24"/>
      <c r="M28" s="24"/>
      <c r="N28" s="24"/>
      <c r="O28" s="24"/>
      <c r="P28" s="120"/>
      <c r="Q28" s="24"/>
      <c r="R28" s="24"/>
      <c r="S28" s="24"/>
      <c r="T28" s="24"/>
      <c r="U28" s="120"/>
      <c r="V28" s="24"/>
      <c r="W28" s="24"/>
      <c r="X28" s="24"/>
      <c r="Y28" s="24"/>
      <c r="Z28" s="120"/>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row>
    <row r="29" ht="15.75" customHeight="1">
      <c r="A29" s="118" t="s">
        <v>79</v>
      </c>
      <c r="B29" s="119"/>
      <c r="C29" s="24"/>
      <c r="D29" s="24"/>
      <c r="E29" s="24"/>
      <c r="F29" s="120"/>
      <c r="G29" s="24"/>
      <c r="H29" s="24"/>
      <c r="I29" s="24"/>
      <c r="J29" s="24"/>
      <c r="K29" s="120"/>
      <c r="L29" s="24"/>
      <c r="M29" s="24"/>
      <c r="N29" s="24"/>
      <c r="O29" s="24"/>
      <c r="P29" s="120"/>
      <c r="Q29" s="24"/>
      <c r="R29" s="24"/>
      <c r="S29" s="24"/>
      <c r="T29" s="24"/>
      <c r="U29" s="120"/>
      <c r="V29" s="24"/>
      <c r="W29" s="24"/>
      <c r="X29" s="24"/>
      <c r="Y29" s="24"/>
      <c r="Z29" s="120"/>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row>
    <row r="30" ht="15.75" customHeight="1">
      <c r="A30" s="118" t="s">
        <v>80</v>
      </c>
      <c r="B30" s="119"/>
      <c r="C30" s="24"/>
      <c r="D30" s="24"/>
      <c r="E30" s="24"/>
      <c r="F30" s="120"/>
      <c r="G30" s="24"/>
      <c r="H30" s="24"/>
      <c r="I30" s="24"/>
      <c r="J30" s="24"/>
      <c r="K30" s="120"/>
      <c r="L30" s="24"/>
      <c r="M30" s="24"/>
      <c r="N30" s="24"/>
      <c r="O30" s="24"/>
      <c r="P30" s="120"/>
      <c r="Q30" s="24"/>
      <c r="R30" s="24"/>
      <c r="S30" s="24"/>
      <c r="T30" s="24"/>
      <c r="U30" s="120"/>
      <c r="V30" s="24"/>
      <c r="W30" s="24"/>
      <c r="X30" s="24"/>
      <c r="Y30" s="24"/>
      <c r="Z30" s="120"/>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row>
    <row r="31" ht="15.75" customHeight="1">
      <c r="A31" s="118" t="s">
        <v>81</v>
      </c>
      <c r="B31" s="119"/>
      <c r="C31" s="24"/>
      <c r="D31" s="24"/>
      <c r="E31" s="24"/>
      <c r="F31" s="120"/>
      <c r="G31" s="24"/>
      <c r="H31" s="24"/>
      <c r="I31" s="24"/>
      <c r="J31" s="24"/>
      <c r="K31" s="120"/>
      <c r="L31" s="24"/>
      <c r="M31" s="24"/>
      <c r="N31" s="24"/>
      <c r="O31" s="24"/>
      <c r="P31" s="120"/>
      <c r="Q31" s="24"/>
      <c r="R31" s="24"/>
      <c r="S31" s="24"/>
      <c r="T31" s="24"/>
      <c r="U31" s="120"/>
      <c r="V31" s="24"/>
      <c r="W31" s="24"/>
      <c r="X31" s="24"/>
      <c r="Y31" s="24"/>
      <c r="Z31" s="120"/>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row>
    <row r="32" ht="15.75" customHeight="1">
      <c r="A32" s="118" t="s">
        <v>82</v>
      </c>
      <c r="B32" s="119"/>
      <c r="C32" s="24"/>
      <c r="D32" s="24"/>
      <c r="E32" s="24"/>
      <c r="F32" s="120"/>
      <c r="G32" s="24"/>
      <c r="H32" s="24"/>
      <c r="I32" s="24"/>
      <c r="J32" s="24"/>
      <c r="K32" s="120"/>
      <c r="L32" s="24"/>
      <c r="M32" s="24"/>
      <c r="N32" s="24"/>
      <c r="O32" s="24"/>
      <c r="P32" s="120"/>
      <c r="Q32" s="24"/>
      <c r="R32" s="24"/>
      <c r="S32" s="24"/>
      <c r="T32" s="24"/>
      <c r="U32" s="120"/>
      <c r="V32" s="24"/>
      <c r="W32" s="24"/>
      <c r="X32" s="24"/>
      <c r="Y32" s="24"/>
      <c r="Z32" s="120"/>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row>
    <row r="33" ht="15.75" customHeight="1">
      <c r="A33" s="118" t="s">
        <v>83</v>
      </c>
      <c r="B33" s="119"/>
      <c r="C33" s="24"/>
      <c r="D33" s="24"/>
      <c r="E33" s="24"/>
      <c r="F33" s="120"/>
      <c r="G33" s="24"/>
      <c r="H33" s="24"/>
      <c r="I33" s="24"/>
      <c r="J33" s="24"/>
      <c r="K33" s="120"/>
      <c r="L33" s="24"/>
      <c r="M33" s="24"/>
      <c r="N33" s="24"/>
      <c r="O33" s="24"/>
      <c r="P33" s="120"/>
      <c r="Q33" s="24"/>
      <c r="R33" s="24"/>
      <c r="S33" s="24"/>
      <c r="T33" s="24"/>
      <c r="U33" s="120"/>
      <c r="V33" s="24"/>
      <c r="W33" s="24"/>
      <c r="X33" s="24"/>
      <c r="Y33" s="24"/>
      <c r="Z33" s="120"/>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row>
    <row r="34" ht="15.75" customHeight="1">
      <c r="A34" s="25" t="s">
        <v>84</v>
      </c>
      <c r="B34" s="24"/>
      <c r="C34" s="24"/>
      <c r="D34" s="24"/>
      <c r="E34" s="24"/>
      <c r="F34" s="120"/>
      <c r="G34" s="24"/>
      <c r="H34" s="24"/>
      <c r="I34" s="24"/>
      <c r="J34" s="24"/>
      <c r="K34" s="120"/>
      <c r="L34" s="24"/>
      <c r="M34" s="24"/>
      <c r="N34" s="24"/>
      <c r="O34" s="24"/>
      <c r="P34" s="120"/>
      <c r="Q34" s="24"/>
      <c r="R34" s="24"/>
      <c r="S34" s="24"/>
      <c r="T34" s="24"/>
      <c r="U34" s="120"/>
      <c r="V34" s="24"/>
      <c r="W34" s="24"/>
      <c r="X34" s="24"/>
      <c r="Y34" s="24"/>
      <c r="Z34" s="120"/>
      <c r="AA34" s="24"/>
      <c r="AB34" s="24"/>
      <c r="AC34" s="24"/>
      <c r="AD34" s="24"/>
      <c r="AE34" s="25"/>
      <c r="AF34" s="25"/>
      <c r="AG34" s="25"/>
      <c r="AH34" s="25"/>
      <c r="AI34" s="25"/>
      <c r="AJ34" s="25"/>
      <c r="AK34" s="25"/>
      <c r="AL34" s="25"/>
      <c r="AM34" s="25"/>
      <c r="AN34" s="25"/>
      <c r="AO34" s="25"/>
      <c r="AP34" s="25"/>
      <c r="AQ34" s="25"/>
      <c r="AR34" s="25"/>
      <c r="AS34" s="25"/>
      <c r="AT34" s="25"/>
      <c r="AU34" s="25"/>
      <c r="AV34" s="25"/>
      <c r="AW34" s="25"/>
      <c r="AX34" s="25"/>
    </row>
    <row r="35" ht="15.75" customHeight="1">
      <c r="A35" s="118" t="s">
        <v>85</v>
      </c>
      <c r="B35" s="119"/>
      <c r="C35" s="24"/>
      <c r="D35" s="24"/>
      <c r="E35" s="24"/>
      <c r="F35" s="120"/>
      <c r="G35" s="24"/>
      <c r="H35" s="24"/>
      <c r="I35" s="24"/>
      <c r="J35" s="24"/>
      <c r="K35" s="120"/>
      <c r="L35" s="24"/>
      <c r="M35" s="24"/>
      <c r="N35" s="24"/>
      <c r="O35" s="24"/>
      <c r="P35" s="120"/>
      <c r="Q35" s="24"/>
      <c r="R35" s="24"/>
      <c r="S35" s="24"/>
      <c r="T35" s="24"/>
      <c r="U35" s="120"/>
      <c r="V35" s="24"/>
      <c r="W35" s="24"/>
      <c r="X35" s="24"/>
      <c r="Y35" s="24"/>
      <c r="Z35" s="120"/>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row>
    <row r="36" ht="15.75" customHeight="1">
      <c r="A36" s="118" t="s">
        <v>86</v>
      </c>
      <c r="B36" s="119"/>
      <c r="C36" s="24"/>
      <c r="D36" s="24"/>
      <c r="E36" s="24"/>
      <c r="F36" s="120"/>
      <c r="G36" s="24"/>
      <c r="H36" s="24"/>
      <c r="I36" s="24"/>
      <c r="J36" s="24"/>
      <c r="K36" s="120"/>
      <c r="L36" s="24"/>
      <c r="M36" s="24"/>
      <c r="N36" s="24"/>
      <c r="O36" s="24"/>
      <c r="P36" s="120"/>
      <c r="Q36" s="24"/>
      <c r="R36" s="24"/>
      <c r="S36" s="24"/>
      <c r="T36" s="24"/>
      <c r="U36" s="120"/>
      <c r="V36" s="24"/>
      <c r="W36" s="24"/>
      <c r="X36" s="24"/>
      <c r="Y36" s="24"/>
      <c r="Z36" s="120"/>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ht="15.75" customHeight="1">
      <c r="A37" s="118" t="s">
        <v>87</v>
      </c>
      <c r="B37" s="119"/>
      <c r="C37" s="24"/>
      <c r="D37" s="24"/>
      <c r="E37" s="24"/>
      <c r="F37" s="120"/>
      <c r="G37" s="24"/>
      <c r="H37" s="24"/>
      <c r="I37" s="24"/>
      <c r="J37" s="24"/>
      <c r="K37" s="120"/>
      <c r="L37" s="24"/>
      <c r="M37" s="24"/>
      <c r="N37" s="24"/>
      <c r="O37" s="24"/>
      <c r="P37" s="120"/>
      <c r="Q37" s="24"/>
      <c r="R37" s="24"/>
      <c r="S37" s="24"/>
      <c r="T37" s="24"/>
      <c r="U37" s="120"/>
      <c r="V37" s="24"/>
      <c r="W37" s="24"/>
      <c r="X37" s="24"/>
      <c r="Y37" s="24"/>
      <c r="Z37" s="120"/>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row>
    <row r="38" ht="15.75" customHeight="1">
      <c r="A38" s="118" t="s">
        <v>88</v>
      </c>
      <c r="B38" s="119"/>
      <c r="C38" s="24"/>
      <c r="D38" s="24"/>
      <c r="E38" s="24"/>
      <c r="F38" s="120"/>
      <c r="G38" s="24"/>
      <c r="H38" s="24"/>
      <c r="I38" s="24"/>
      <c r="J38" s="24"/>
      <c r="K38" s="120"/>
      <c r="L38" s="24"/>
      <c r="M38" s="24"/>
      <c r="N38" s="24"/>
      <c r="O38" s="24"/>
      <c r="P38" s="120"/>
      <c r="Q38" s="24"/>
      <c r="R38" s="24"/>
      <c r="S38" s="24"/>
      <c r="T38" s="24"/>
      <c r="U38" s="120"/>
      <c r="V38" s="24"/>
      <c r="W38" s="24"/>
      <c r="X38" s="24"/>
      <c r="Y38" s="24"/>
      <c r="Z38" s="120"/>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row>
    <row r="39" ht="15.75" customHeight="1">
      <c r="A39" s="118" t="s">
        <v>89</v>
      </c>
      <c r="B39" s="119"/>
      <c r="C39" s="24"/>
      <c r="D39" s="24"/>
      <c r="E39" s="24"/>
      <c r="F39" s="120"/>
      <c r="G39" s="24"/>
      <c r="H39" s="24"/>
      <c r="I39" s="24"/>
      <c r="J39" s="24"/>
      <c r="K39" s="120"/>
      <c r="L39" s="24"/>
      <c r="M39" s="24"/>
      <c r="N39" s="24"/>
      <c r="O39" s="24"/>
      <c r="P39" s="120"/>
      <c r="Q39" s="24"/>
      <c r="R39" s="24"/>
      <c r="S39" s="24"/>
      <c r="T39" s="24"/>
      <c r="U39" s="120"/>
      <c r="V39" s="24"/>
      <c r="W39" s="24"/>
      <c r="X39" s="24"/>
      <c r="Y39" s="24"/>
      <c r="Z39" s="120"/>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ht="15.75" customHeight="1">
      <c r="A40" s="118" t="s">
        <v>90</v>
      </c>
      <c r="B40" s="119"/>
      <c r="C40" s="24"/>
      <c r="D40" s="24"/>
      <c r="E40" s="24"/>
      <c r="F40" s="120"/>
      <c r="G40" s="24"/>
      <c r="H40" s="24"/>
      <c r="I40" s="24"/>
      <c r="J40" s="24"/>
      <c r="K40" s="120"/>
      <c r="L40" s="24"/>
      <c r="M40" s="24"/>
      <c r="N40" s="24"/>
      <c r="O40" s="24"/>
      <c r="P40" s="120"/>
      <c r="Q40" s="24"/>
      <c r="R40" s="24"/>
      <c r="S40" s="24"/>
      <c r="T40" s="24"/>
      <c r="U40" s="120"/>
      <c r="V40" s="24"/>
      <c r="W40" s="24"/>
      <c r="X40" s="24"/>
      <c r="Y40" s="24"/>
      <c r="Z40" s="120"/>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row>
    <row r="41" ht="15.75" customHeight="1">
      <c r="A41" s="118" t="s">
        <v>91</v>
      </c>
      <c r="B41" s="119"/>
      <c r="C41" s="24"/>
      <c r="D41" s="24"/>
      <c r="E41" s="24"/>
      <c r="F41" s="120"/>
      <c r="G41" s="24"/>
      <c r="H41" s="24"/>
      <c r="I41" s="24"/>
      <c r="J41" s="24"/>
      <c r="K41" s="120"/>
      <c r="L41" s="24"/>
      <c r="M41" s="24"/>
      <c r="N41" s="24"/>
      <c r="O41" s="24"/>
      <c r="P41" s="120"/>
      <c r="Q41" s="24"/>
      <c r="R41" s="24"/>
      <c r="S41" s="24"/>
      <c r="T41" s="24"/>
      <c r="U41" s="120"/>
      <c r="V41" s="24"/>
      <c r="W41" s="24"/>
      <c r="X41" s="24"/>
      <c r="Y41" s="24"/>
      <c r="Z41" s="120"/>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row>
    <row r="42" ht="15.75" customHeight="1">
      <c r="A42" s="118" t="s">
        <v>92</v>
      </c>
      <c r="B42" s="119"/>
      <c r="C42" s="24"/>
      <c r="D42" s="24"/>
      <c r="E42" s="24"/>
      <c r="F42" s="120"/>
      <c r="G42" s="24"/>
      <c r="H42" s="24"/>
      <c r="I42" s="24"/>
      <c r="J42" s="24"/>
      <c r="K42" s="120"/>
      <c r="L42" s="24"/>
      <c r="M42" s="24"/>
      <c r="N42" s="24"/>
      <c r="O42" s="24"/>
      <c r="P42" s="120"/>
      <c r="Q42" s="24"/>
      <c r="R42" s="24"/>
      <c r="S42" s="24"/>
      <c r="T42" s="24"/>
      <c r="U42" s="120"/>
      <c r="V42" s="24"/>
      <c r="W42" s="24"/>
      <c r="X42" s="24"/>
      <c r="Y42" s="24"/>
      <c r="Z42" s="120"/>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row>
    <row r="43" ht="15.75" customHeight="1">
      <c r="A43" s="118" t="s">
        <v>38</v>
      </c>
      <c r="B43" s="124" t="s">
        <v>133</v>
      </c>
      <c r="C43" s="121" t="s">
        <v>130</v>
      </c>
      <c r="D43" s="125">
        <v>43967.0</v>
      </c>
      <c r="E43" s="126" t="s">
        <v>125</v>
      </c>
      <c r="F43" s="120"/>
      <c r="G43" s="121" t="s">
        <v>134</v>
      </c>
      <c r="H43" s="121" t="s">
        <v>130</v>
      </c>
      <c r="I43" s="125">
        <v>43938.0</v>
      </c>
      <c r="J43" s="126" t="s">
        <v>127</v>
      </c>
      <c r="K43" s="120"/>
      <c r="L43" s="128" t="s">
        <v>135</v>
      </c>
      <c r="M43" s="121" t="s">
        <v>130</v>
      </c>
      <c r="N43" s="125">
        <v>43940.0</v>
      </c>
      <c r="O43" s="126" t="s">
        <v>127</v>
      </c>
      <c r="P43" s="120"/>
      <c r="Q43" s="128" t="s">
        <v>136</v>
      </c>
      <c r="R43" s="121" t="s">
        <v>130</v>
      </c>
      <c r="S43" s="125">
        <v>43944.0</v>
      </c>
      <c r="T43" s="126" t="s">
        <v>127</v>
      </c>
      <c r="U43" s="120"/>
      <c r="V43" s="128" t="s">
        <v>137</v>
      </c>
      <c r="W43" s="121" t="s">
        <v>138</v>
      </c>
      <c r="X43" s="125">
        <v>44006.0</v>
      </c>
      <c r="Y43" s="126" t="s">
        <v>127</v>
      </c>
      <c r="Z43" s="120"/>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row>
    <row r="44" ht="15.75" hidden="1" customHeight="1">
      <c r="A44" s="118" t="s">
        <v>93</v>
      </c>
      <c r="B44" s="119"/>
      <c r="C44" s="24"/>
      <c r="D44" s="24"/>
      <c r="E44" s="24"/>
      <c r="F44" s="120"/>
      <c r="G44" s="24"/>
      <c r="H44" s="24"/>
      <c r="I44" s="24"/>
      <c r="J44" s="24"/>
      <c r="K44" s="120"/>
      <c r="L44" s="24"/>
      <c r="M44" s="24"/>
      <c r="N44" s="24"/>
      <c r="O44" s="24"/>
      <c r="P44" s="120"/>
      <c r="Q44" s="24"/>
      <c r="R44" s="24"/>
      <c r="S44" s="24"/>
      <c r="T44" s="24"/>
      <c r="U44" s="120"/>
      <c r="V44" s="24"/>
      <c r="W44" s="24"/>
      <c r="X44" s="24"/>
      <c r="Y44" s="24"/>
      <c r="Z44" s="120"/>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row>
    <row r="45" ht="15.75" hidden="1" customHeight="1">
      <c r="A45" s="118" t="s">
        <v>94</v>
      </c>
      <c r="B45" s="119"/>
      <c r="C45" s="24"/>
      <c r="D45" s="24"/>
      <c r="E45" s="24"/>
      <c r="F45" s="120"/>
      <c r="G45" s="24"/>
      <c r="H45" s="24"/>
      <c r="I45" s="24"/>
      <c r="J45" s="24"/>
      <c r="K45" s="120"/>
      <c r="L45" s="24"/>
      <c r="M45" s="24"/>
      <c r="N45" s="24"/>
      <c r="O45" s="24"/>
      <c r="P45" s="120"/>
      <c r="Q45" s="24"/>
      <c r="R45" s="24"/>
      <c r="S45" s="24"/>
      <c r="T45" s="24"/>
      <c r="U45" s="120"/>
      <c r="V45" s="24"/>
      <c r="W45" s="24"/>
      <c r="X45" s="24"/>
      <c r="Y45" s="24"/>
      <c r="Z45" s="120"/>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ht="15.75" hidden="1" customHeight="1">
      <c r="A46" s="118" t="s">
        <v>95</v>
      </c>
      <c r="B46" s="119"/>
      <c r="C46" s="24"/>
      <c r="D46" s="24"/>
      <c r="E46" s="24"/>
      <c r="F46" s="120"/>
      <c r="G46" s="24"/>
      <c r="H46" s="24"/>
      <c r="I46" s="24"/>
      <c r="J46" s="24"/>
      <c r="K46" s="120"/>
      <c r="L46" s="24"/>
      <c r="M46" s="24"/>
      <c r="N46" s="24"/>
      <c r="O46" s="24"/>
      <c r="P46" s="120"/>
      <c r="Q46" s="24"/>
      <c r="R46" s="24"/>
      <c r="S46" s="24"/>
      <c r="T46" s="24"/>
      <c r="U46" s="120"/>
      <c r="V46" s="24"/>
      <c r="W46" s="24"/>
      <c r="X46" s="24"/>
      <c r="Y46" s="24"/>
      <c r="Z46" s="120"/>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row>
    <row r="47" ht="15.75" hidden="1" customHeight="1">
      <c r="A47" s="118" t="s">
        <v>96</v>
      </c>
      <c r="B47" s="119"/>
      <c r="C47" s="24"/>
      <c r="D47" s="24"/>
      <c r="E47" s="24"/>
      <c r="F47" s="120"/>
      <c r="G47" s="24"/>
      <c r="H47" s="24"/>
      <c r="I47" s="24"/>
      <c r="J47" s="24"/>
      <c r="K47" s="120"/>
      <c r="L47" s="24"/>
      <c r="M47" s="24"/>
      <c r="N47" s="24"/>
      <c r="O47" s="24"/>
      <c r="P47" s="120"/>
      <c r="Q47" s="24"/>
      <c r="R47" s="24"/>
      <c r="S47" s="24"/>
      <c r="T47" s="24"/>
      <c r="U47" s="120"/>
      <c r="V47" s="24"/>
      <c r="W47" s="24"/>
      <c r="X47" s="24"/>
      <c r="Y47" s="24"/>
      <c r="Z47" s="120"/>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row>
    <row r="48" ht="15.75" hidden="1" customHeight="1">
      <c r="A48" s="118" t="s">
        <v>97</v>
      </c>
      <c r="B48" s="119"/>
      <c r="C48" s="24"/>
      <c r="D48" s="24"/>
      <c r="E48" s="24"/>
      <c r="F48" s="120"/>
      <c r="G48" s="24"/>
      <c r="H48" s="24"/>
      <c r="I48" s="24"/>
      <c r="J48" s="24"/>
      <c r="K48" s="120"/>
      <c r="L48" s="24"/>
      <c r="M48" s="24"/>
      <c r="N48" s="24"/>
      <c r="O48" s="24"/>
      <c r="P48" s="120"/>
      <c r="Q48" s="24"/>
      <c r="R48" s="24"/>
      <c r="S48" s="24"/>
      <c r="T48" s="24"/>
      <c r="U48" s="120"/>
      <c r="V48" s="24"/>
      <c r="W48" s="24"/>
      <c r="X48" s="24"/>
      <c r="Y48" s="24"/>
      <c r="Z48" s="120"/>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row>
    <row r="49" ht="15.75" hidden="1" customHeight="1">
      <c r="A49" s="118" t="s">
        <v>98</v>
      </c>
      <c r="B49" s="119"/>
      <c r="C49" s="24"/>
      <c r="D49" s="24"/>
      <c r="E49" s="24"/>
      <c r="F49" s="120"/>
      <c r="G49" s="24"/>
      <c r="H49" s="24"/>
      <c r="I49" s="24"/>
      <c r="J49" s="24"/>
      <c r="K49" s="120"/>
      <c r="L49" s="24"/>
      <c r="M49" s="24"/>
      <c r="N49" s="24"/>
      <c r="O49" s="24"/>
      <c r="P49" s="120"/>
      <c r="Q49" s="24"/>
      <c r="R49" s="24"/>
      <c r="S49" s="24"/>
      <c r="T49" s="24"/>
      <c r="U49" s="120"/>
      <c r="V49" s="24"/>
      <c r="W49" s="24"/>
      <c r="X49" s="24"/>
      <c r="Y49" s="24"/>
      <c r="Z49" s="120"/>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row>
    <row r="50" ht="15.75" hidden="1" customHeight="1">
      <c r="A50" s="118" t="s">
        <v>99</v>
      </c>
      <c r="B50" s="119"/>
      <c r="C50" s="24"/>
      <c r="D50" s="24"/>
      <c r="E50" s="24"/>
      <c r="F50" s="120"/>
      <c r="G50" s="24"/>
      <c r="H50" s="24"/>
      <c r="I50" s="24"/>
      <c r="J50" s="24"/>
      <c r="K50" s="120"/>
      <c r="L50" s="24"/>
      <c r="M50" s="24"/>
      <c r="N50" s="24"/>
      <c r="O50" s="24"/>
      <c r="P50" s="120"/>
      <c r="Q50" s="24"/>
      <c r="R50" s="24"/>
      <c r="S50" s="24"/>
      <c r="T50" s="24"/>
      <c r="U50" s="120"/>
      <c r="V50" s="24"/>
      <c r="W50" s="24"/>
      <c r="X50" s="24"/>
      <c r="Y50" s="24"/>
      <c r="Z50" s="120"/>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row>
    <row r="51" ht="15.75" hidden="1" customHeight="1">
      <c r="A51" s="118" t="s">
        <v>100</v>
      </c>
      <c r="B51" s="119"/>
      <c r="C51" s="24"/>
      <c r="D51" s="24"/>
      <c r="E51" s="24"/>
      <c r="F51" s="120"/>
      <c r="G51" s="24"/>
      <c r="H51" s="24"/>
      <c r="I51" s="24"/>
      <c r="J51" s="24"/>
      <c r="K51" s="120"/>
      <c r="L51" s="24"/>
      <c r="M51" s="24"/>
      <c r="N51" s="24"/>
      <c r="O51" s="24"/>
      <c r="P51" s="120"/>
      <c r="Q51" s="24"/>
      <c r="R51" s="24"/>
      <c r="S51" s="24"/>
      <c r="T51" s="24"/>
      <c r="U51" s="120"/>
      <c r="V51" s="24"/>
      <c r="W51" s="24"/>
      <c r="X51" s="24"/>
      <c r="Y51" s="24"/>
      <c r="Z51" s="120"/>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row>
    <row r="52" ht="15.75" hidden="1" customHeight="1">
      <c r="A52" s="118" t="s">
        <v>101</v>
      </c>
      <c r="B52" s="119"/>
      <c r="C52" s="24"/>
      <c r="D52" s="24"/>
      <c r="E52" s="24"/>
      <c r="F52" s="120"/>
      <c r="G52" s="24"/>
      <c r="H52" s="24"/>
      <c r="I52" s="24"/>
      <c r="J52" s="24"/>
      <c r="K52" s="120"/>
      <c r="L52" s="24"/>
      <c r="M52" s="24"/>
      <c r="N52" s="24"/>
      <c r="O52" s="24"/>
      <c r="P52" s="120"/>
      <c r="Q52" s="24"/>
      <c r="R52" s="24"/>
      <c r="S52" s="24"/>
      <c r="T52" s="24"/>
      <c r="U52" s="120"/>
      <c r="V52" s="24"/>
      <c r="W52" s="24"/>
      <c r="X52" s="24"/>
      <c r="Y52" s="24"/>
      <c r="Z52" s="120"/>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row>
    <row r="53" ht="15.75" hidden="1" customHeight="1">
      <c r="A53" s="118" t="s">
        <v>102</v>
      </c>
      <c r="B53" s="119"/>
      <c r="C53" s="24"/>
      <c r="D53" s="24"/>
      <c r="E53" s="24"/>
      <c r="F53" s="120"/>
      <c r="G53" s="24"/>
      <c r="H53" s="24"/>
      <c r="I53" s="24"/>
      <c r="J53" s="24"/>
      <c r="K53" s="120"/>
      <c r="L53" s="24"/>
      <c r="M53" s="24"/>
      <c r="N53" s="24"/>
      <c r="O53" s="24"/>
      <c r="P53" s="120"/>
      <c r="Q53" s="24"/>
      <c r="R53" s="24"/>
      <c r="S53" s="24"/>
      <c r="T53" s="24"/>
      <c r="U53" s="120"/>
      <c r="V53" s="24"/>
      <c r="W53" s="24"/>
      <c r="X53" s="24"/>
      <c r="Y53" s="24"/>
      <c r="Z53" s="120"/>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row>
    <row r="54" ht="15.75" hidden="1" customHeight="1">
      <c r="A54" s="118" t="s">
        <v>103</v>
      </c>
      <c r="B54" s="119"/>
      <c r="C54" s="24"/>
      <c r="D54" s="24"/>
      <c r="E54" s="24"/>
      <c r="F54" s="120"/>
      <c r="G54" s="24"/>
      <c r="H54" s="24"/>
      <c r="I54" s="24"/>
      <c r="J54" s="24"/>
      <c r="K54" s="120"/>
      <c r="L54" s="24"/>
      <c r="M54" s="24"/>
      <c r="N54" s="24"/>
      <c r="O54" s="24"/>
      <c r="P54" s="120"/>
      <c r="Q54" s="24"/>
      <c r="R54" s="24"/>
      <c r="S54" s="24"/>
      <c r="T54" s="24"/>
      <c r="U54" s="120"/>
      <c r="V54" s="24"/>
      <c r="W54" s="24"/>
      <c r="X54" s="24"/>
      <c r="Y54" s="24"/>
      <c r="Z54" s="120"/>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row>
    <row r="55" ht="15.75" hidden="1" customHeight="1">
      <c r="A55" s="118" t="s">
        <v>104</v>
      </c>
      <c r="B55" s="119"/>
      <c r="C55" s="24"/>
      <c r="D55" s="24"/>
      <c r="E55" s="24"/>
      <c r="F55" s="120"/>
      <c r="G55" s="24"/>
      <c r="H55" s="24"/>
      <c r="I55" s="24"/>
      <c r="J55" s="24"/>
      <c r="K55" s="120"/>
      <c r="L55" s="24"/>
      <c r="M55" s="24"/>
      <c r="N55" s="24"/>
      <c r="O55" s="24"/>
      <c r="P55" s="120"/>
      <c r="Q55" s="24"/>
      <c r="R55" s="24"/>
      <c r="S55" s="24"/>
      <c r="T55" s="24"/>
      <c r="U55" s="120"/>
      <c r="V55" s="24"/>
      <c r="W55" s="24"/>
      <c r="X55" s="24"/>
      <c r="Y55" s="24"/>
      <c r="Z55" s="120"/>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ht="15.75" hidden="1" customHeight="1">
      <c r="A56" s="118" t="s">
        <v>105</v>
      </c>
      <c r="B56" s="119"/>
      <c r="C56" s="24"/>
      <c r="D56" s="24"/>
      <c r="E56" s="24"/>
      <c r="F56" s="120"/>
      <c r="G56" s="24"/>
      <c r="H56" s="24"/>
      <c r="I56" s="24"/>
      <c r="J56" s="24"/>
      <c r="K56" s="120"/>
      <c r="L56" s="24"/>
      <c r="M56" s="24"/>
      <c r="N56" s="24"/>
      <c r="O56" s="24"/>
      <c r="P56" s="120"/>
      <c r="Q56" s="24"/>
      <c r="R56" s="24"/>
      <c r="S56" s="24"/>
      <c r="T56" s="24"/>
      <c r="U56" s="120"/>
      <c r="V56" s="24"/>
      <c r="W56" s="24"/>
      <c r="X56" s="24"/>
      <c r="Y56" s="24"/>
      <c r="Z56" s="120"/>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row>
    <row r="57" ht="15.75" hidden="1" customHeight="1">
      <c r="A57" s="118" t="s">
        <v>106</v>
      </c>
      <c r="B57" s="119"/>
      <c r="C57" s="24"/>
      <c r="D57" s="24"/>
      <c r="E57" s="24"/>
      <c r="F57" s="120"/>
      <c r="G57" s="24"/>
      <c r="H57" s="24"/>
      <c r="I57" s="24"/>
      <c r="J57" s="24"/>
      <c r="K57" s="120"/>
      <c r="L57" s="24"/>
      <c r="M57" s="24"/>
      <c r="N57" s="24"/>
      <c r="O57" s="24"/>
      <c r="P57" s="120"/>
      <c r="Q57" s="24"/>
      <c r="R57" s="24"/>
      <c r="S57" s="24"/>
      <c r="T57" s="24"/>
      <c r="U57" s="120"/>
      <c r="V57" s="24"/>
      <c r="W57" s="24"/>
      <c r="X57" s="24"/>
      <c r="Y57" s="24"/>
      <c r="Z57" s="120"/>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row>
    <row r="58" ht="15.75" hidden="1" customHeight="1">
      <c r="A58" s="118" t="s">
        <v>107</v>
      </c>
      <c r="B58" s="119"/>
      <c r="C58" s="24"/>
      <c r="D58" s="24"/>
      <c r="E58" s="24"/>
      <c r="F58" s="120"/>
      <c r="G58" s="24"/>
      <c r="H58" s="24"/>
      <c r="I58" s="24"/>
      <c r="J58" s="24"/>
      <c r="K58" s="120"/>
      <c r="L58" s="24"/>
      <c r="M58" s="24"/>
      <c r="N58" s="24"/>
      <c r="O58" s="24"/>
      <c r="P58" s="120"/>
      <c r="Q58" s="24"/>
      <c r="R58" s="24"/>
      <c r="S58" s="24"/>
      <c r="T58" s="24"/>
      <c r="U58" s="120"/>
      <c r="V58" s="24"/>
      <c r="W58" s="24"/>
      <c r="X58" s="24"/>
      <c r="Y58" s="24"/>
      <c r="Z58" s="120"/>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row>
    <row r="59" ht="15.75" hidden="1" customHeight="1">
      <c r="A59" s="118" t="s">
        <v>108</v>
      </c>
      <c r="B59" s="119"/>
      <c r="C59" s="24"/>
      <c r="D59" s="24"/>
      <c r="E59" s="24"/>
      <c r="F59" s="120"/>
      <c r="G59" s="24"/>
      <c r="H59" s="24"/>
      <c r="I59" s="24"/>
      <c r="J59" s="24"/>
      <c r="K59" s="120"/>
      <c r="L59" s="24"/>
      <c r="M59" s="24"/>
      <c r="N59" s="24"/>
      <c r="O59" s="24"/>
      <c r="P59" s="120"/>
      <c r="Q59" s="24"/>
      <c r="R59" s="24"/>
      <c r="S59" s="24"/>
      <c r="T59" s="24"/>
      <c r="U59" s="120"/>
      <c r="V59" s="24"/>
      <c r="W59" s="24"/>
      <c r="X59" s="24"/>
      <c r="Y59" s="24"/>
      <c r="Z59" s="120"/>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row>
    <row r="60" ht="15.75" hidden="1" customHeight="1">
      <c r="A60" s="118" t="s">
        <v>109</v>
      </c>
      <c r="B60" s="119"/>
      <c r="C60" s="24"/>
      <c r="D60" s="24"/>
      <c r="E60" s="24"/>
      <c r="F60" s="120"/>
      <c r="G60" s="24"/>
      <c r="H60" s="24"/>
      <c r="I60" s="24"/>
      <c r="J60" s="24"/>
      <c r="K60" s="120"/>
      <c r="L60" s="24"/>
      <c r="M60" s="24"/>
      <c r="N60" s="24"/>
      <c r="O60" s="24"/>
      <c r="P60" s="120"/>
      <c r="Q60" s="24"/>
      <c r="R60" s="24"/>
      <c r="S60" s="24"/>
      <c r="T60" s="24"/>
      <c r="U60" s="120"/>
      <c r="V60" s="24"/>
      <c r="W60" s="24"/>
      <c r="X60" s="24"/>
      <c r="Y60" s="24"/>
      <c r="Z60" s="120"/>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row>
    <row r="61" ht="15.75" hidden="1" customHeight="1">
      <c r="A61" s="118" t="s">
        <v>110</v>
      </c>
      <c r="B61" s="119"/>
      <c r="C61" s="24"/>
      <c r="D61" s="24"/>
      <c r="E61" s="24"/>
      <c r="F61" s="120"/>
      <c r="G61" s="24"/>
      <c r="H61" s="24"/>
      <c r="I61" s="24"/>
      <c r="J61" s="24"/>
      <c r="K61" s="120"/>
      <c r="L61" s="24"/>
      <c r="M61" s="24"/>
      <c r="N61" s="24"/>
      <c r="O61" s="24"/>
      <c r="P61" s="120"/>
      <c r="Q61" s="24"/>
      <c r="R61" s="24"/>
      <c r="S61" s="24"/>
      <c r="T61" s="24"/>
      <c r="U61" s="120"/>
      <c r="V61" s="24"/>
      <c r="W61" s="24"/>
      <c r="X61" s="24"/>
      <c r="Y61" s="24"/>
      <c r="Z61" s="120"/>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ht="15.75" hidden="1" customHeight="1">
      <c r="A62" s="118" t="s">
        <v>111</v>
      </c>
      <c r="B62" s="119"/>
      <c r="C62" s="24"/>
      <c r="D62" s="24"/>
      <c r="E62" s="24"/>
      <c r="F62" s="120"/>
      <c r="G62" s="24"/>
      <c r="H62" s="24"/>
      <c r="I62" s="24"/>
      <c r="J62" s="24"/>
      <c r="K62" s="120"/>
      <c r="L62" s="24"/>
      <c r="M62" s="24"/>
      <c r="N62" s="24"/>
      <c r="O62" s="24"/>
      <c r="P62" s="120"/>
      <c r="Q62" s="24"/>
      <c r="R62" s="24"/>
      <c r="S62" s="24"/>
      <c r="T62" s="24"/>
      <c r="U62" s="120"/>
      <c r="V62" s="24"/>
      <c r="W62" s="24"/>
      <c r="X62" s="24"/>
      <c r="Y62" s="24"/>
      <c r="Z62" s="120"/>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ht="15.75" hidden="1" customHeight="1">
      <c r="A63" s="118" t="s">
        <v>112</v>
      </c>
      <c r="B63" s="119"/>
      <c r="C63" s="24"/>
      <c r="D63" s="24"/>
      <c r="E63" s="24"/>
      <c r="F63" s="120"/>
      <c r="G63" s="24"/>
      <c r="H63" s="24"/>
      <c r="I63" s="24"/>
      <c r="J63" s="24"/>
      <c r="K63" s="120"/>
      <c r="L63" s="24"/>
      <c r="M63" s="24"/>
      <c r="N63" s="24"/>
      <c r="O63" s="24"/>
      <c r="P63" s="120"/>
      <c r="Q63" s="24"/>
      <c r="R63" s="24"/>
      <c r="S63" s="24"/>
      <c r="T63" s="24"/>
      <c r="U63" s="120"/>
      <c r="V63" s="24"/>
      <c r="W63" s="24"/>
      <c r="X63" s="24"/>
      <c r="Y63" s="24"/>
      <c r="Z63" s="120"/>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ht="15.75" hidden="1"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ht="15.75" hidden="1"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headerFooter>
    <oddFooter>&amp;LUSA.602807680.2/TOU_x000D_&amp;A&amp;CPage &amp;P&amp;R 28.12.20</oddFooter>
  </headerFooter>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2.63" defaultRowHeight="15.0"/>
  <cols>
    <col customWidth="1" min="1" max="1" width="14.25"/>
    <col customWidth="1" min="2" max="2" width="19.5"/>
    <col customWidth="1" min="3" max="3" width="23.75"/>
    <col customWidth="1" min="4" max="4" width="19.13"/>
    <col customWidth="1" min="5" max="5" width="18.13"/>
    <col customWidth="1" min="6" max="25" width="7.63"/>
  </cols>
  <sheetData>
    <row r="1">
      <c r="A1" s="2" t="s">
        <v>139</v>
      </c>
      <c r="F1" s="39"/>
      <c r="G1" s="39"/>
      <c r="H1" s="39"/>
    </row>
    <row r="2">
      <c r="A2" s="129"/>
      <c r="F2" s="39"/>
      <c r="G2" s="39"/>
      <c r="H2" s="39"/>
    </row>
    <row r="3">
      <c r="A3" s="2" t="str">
        <f>'WAVs in Operation'!A3</f>
        <v>Q2 2020</v>
      </c>
      <c r="F3" s="7"/>
      <c r="G3" s="7"/>
      <c r="H3" s="7"/>
      <c r="I3" s="7"/>
      <c r="J3" s="7"/>
      <c r="K3" s="7"/>
      <c r="L3" s="7"/>
      <c r="M3" s="7"/>
      <c r="N3" s="7"/>
      <c r="O3" s="7"/>
      <c r="P3" s="7"/>
      <c r="Q3" s="7"/>
      <c r="R3" s="7"/>
      <c r="S3" s="7"/>
      <c r="T3" s="7"/>
    </row>
    <row r="4">
      <c r="A4" s="130" t="s">
        <v>10</v>
      </c>
      <c r="B4" s="131" t="s">
        <v>140</v>
      </c>
      <c r="C4" s="131" t="s">
        <v>141</v>
      </c>
      <c r="D4" s="131" t="s">
        <v>142</v>
      </c>
      <c r="E4" s="131" t="s">
        <v>143</v>
      </c>
      <c r="F4" s="132"/>
      <c r="G4" s="132"/>
      <c r="H4" s="132"/>
      <c r="I4" s="132"/>
      <c r="J4" s="132"/>
      <c r="K4" s="132"/>
      <c r="L4" s="132"/>
      <c r="M4" s="132"/>
      <c r="N4" s="132"/>
      <c r="O4" s="132"/>
      <c r="P4" s="132"/>
      <c r="Q4" s="132"/>
      <c r="R4" s="132"/>
      <c r="S4" s="132"/>
      <c r="T4" s="132"/>
      <c r="U4" s="132"/>
      <c r="V4" s="132"/>
      <c r="W4" s="132"/>
      <c r="X4" s="132"/>
      <c r="Y4" s="132"/>
    </row>
    <row r="5">
      <c r="A5" s="133" t="s">
        <v>121</v>
      </c>
      <c r="B5" s="134" t="s">
        <v>125</v>
      </c>
      <c r="C5" s="134" t="s">
        <v>144</v>
      </c>
      <c r="D5" s="134">
        <v>10.0</v>
      </c>
      <c r="E5" s="134" t="s">
        <v>125</v>
      </c>
      <c r="F5" s="6"/>
      <c r="G5" s="6"/>
      <c r="H5" s="6"/>
      <c r="I5" s="6"/>
      <c r="J5" s="6"/>
      <c r="K5" s="6"/>
      <c r="L5" s="6"/>
      <c r="M5" s="6"/>
      <c r="N5" s="6"/>
      <c r="O5" s="6"/>
      <c r="P5" s="6"/>
      <c r="Q5" s="6"/>
      <c r="R5" s="6"/>
      <c r="S5" s="6"/>
      <c r="T5" s="6"/>
      <c r="U5" s="6"/>
      <c r="V5" s="6"/>
      <c r="W5" s="6"/>
      <c r="X5" s="6"/>
      <c r="Y5" s="6"/>
    </row>
    <row r="6" hidden="1">
      <c r="A6" s="25" t="s">
        <v>57</v>
      </c>
      <c r="B6" s="24"/>
      <c r="C6" s="24"/>
      <c r="D6" s="24"/>
      <c r="E6" s="24"/>
    </row>
    <row r="7" hidden="1">
      <c r="A7" s="25" t="s">
        <v>58</v>
      </c>
      <c r="B7" s="24"/>
      <c r="C7" s="24"/>
      <c r="D7" s="24"/>
      <c r="E7" s="24"/>
    </row>
    <row r="8" hidden="1">
      <c r="A8" s="25" t="s">
        <v>59</v>
      </c>
      <c r="B8" s="24"/>
      <c r="C8" s="24"/>
      <c r="D8" s="24"/>
      <c r="E8" s="24"/>
    </row>
    <row r="9" hidden="1">
      <c r="A9" s="25" t="s">
        <v>60</v>
      </c>
      <c r="B9" s="24"/>
      <c r="C9" s="24"/>
      <c r="D9" s="24"/>
      <c r="E9" s="24"/>
    </row>
    <row r="10" hidden="1">
      <c r="A10" s="25" t="s">
        <v>61</v>
      </c>
      <c r="B10" s="24"/>
      <c r="C10" s="24"/>
      <c r="D10" s="24"/>
      <c r="E10" s="24"/>
    </row>
    <row r="11" hidden="1">
      <c r="A11" s="25" t="s">
        <v>62</v>
      </c>
      <c r="B11" s="24"/>
      <c r="C11" s="24"/>
      <c r="D11" s="24"/>
      <c r="E11" s="24"/>
    </row>
    <row r="12" hidden="1">
      <c r="A12" s="25" t="s">
        <v>63</v>
      </c>
      <c r="B12" s="24"/>
      <c r="C12" s="24"/>
      <c r="D12" s="24"/>
      <c r="E12" s="24"/>
    </row>
    <row r="13" hidden="1">
      <c r="A13" s="25" t="s">
        <v>64</v>
      </c>
      <c r="B13" s="24"/>
      <c r="C13" s="24"/>
      <c r="D13" s="24"/>
      <c r="E13" s="24"/>
    </row>
    <row r="14" hidden="1">
      <c r="A14" s="25" t="s">
        <v>65</v>
      </c>
      <c r="B14" s="24"/>
      <c r="C14" s="24"/>
      <c r="D14" s="24"/>
      <c r="E14" s="24"/>
    </row>
    <row r="15" hidden="1">
      <c r="A15" s="25" t="s">
        <v>66</v>
      </c>
      <c r="B15" s="24"/>
      <c r="C15" s="24"/>
      <c r="D15" s="24"/>
      <c r="E15" s="24"/>
    </row>
    <row r="16" hidden="1">
      <c r="A16" s="25" t="s">
        <v>67</v>
      </c>
      <c r="B16" s="24"/>
      <c r="C16" s="24"/>
      <c r="D16" s="24"/>
      <c r="E16" s="24"/>
    </row>
    <row r="17" hidden="1">
      <c r="A17" s="25" t="s">
        <v>68</v>
      </c>
      <c r="B17" s="24"/>
      <c r="C17" s="24"/>
      <c r="D17" s="24"/>
      <c r="E17" s="24"/>
    </row>
    <row r="18" hidden="1">
      <c r="A18" s="25" t="s">
        <v>69</v>
      </c>
      <c r="B18" s="24"/>
      <c r="C18" s="24"/>
      <c r="D18" s="24"/>
      <c r="E18" s="24"/>
    </row>
    <row r="19" hidden="1">
      <c r="A19" s="25" t="s">
        <v>70</v>
      </c>
      <c r="B19" s="24"/>
      <c r="C19" s="24"/>
      <c r="D19" s="24"/>
      <c r="E19" s="24"/>
    </row>
    <row r="20" hidden="1">
      <c r="A20" s="25" t="s">
        <v>71</v>
      </c>
      <c r="B20" s="24"/>
      <c r="C20" s="24"/>
      <c r="D20" s="24"/>
      <c r="E20" s="24"/>
    </row>
    <row r="21" ht="15.75" hidden="1" customHeight="1">
      <c r="A21" s="25" t="s">
        <v>72</v>
      </c>
      <c r="B21" s="24"/>
      <c r="C21" s="24"/>
      <c r="D21" s="24"/>
      <c r="E21" s="24"/>
    </row>
    <row r="22" ht="15.75" hidden="1" customHeight="1">
      <c r="A22" s="25" t="s">
        <v>73</v>
      </c>
      <c r="B22" s="24"/>
      <c r="C22" s="24"/>
      <c r="D22" s="24"/>
      <c r="E22" s="24"/>
    </row>
    <row r="23" ht="15.75" hidden="1" customHeight="1">
      <c r="A23" s="25" t="s">
        <v>74</v>
      </c>
      <c r="B23" s="24"/>
      <c r="C23" s="24"/>
      <c r="D23" s="24"/>
      <c r="E23" s="24"/>
    </row>
    <row r="24" ht="15.75" customHeight="1">
      <c r="A24" s="25" t="s">
        <v>37</v>
      </c>
      <c r="B24" s="56" t="s">
        <v>125</v>
      </c>
      <c r="C24" s="24" t="s">
        <v>145</v>
      </c>
      <c r="D24" s="135">
        <v>4.0</v>
      </c>
      <c r="E24" s="121" t="s">
        <v>146</v>
      </c>
    </row>
    <row r="25" ht="15.75" hidden="1" customHeight="1">
      <c r="A25" s="25" t="s">
        <v>75</v>
      </c>
      <c r="B25" s="56"/>
      <c r="C25" s="24"/>
      <c r="D25" s="24"/>
      <c r="E25" s="24"/>
    </row>
    <row r="26" ht="15.75" hidden="1" customHeight="1">
      <c r="A26" s="25" t="s">
        <v>76</v>
      </c>
      <c r="B26" s="56"/>
      <c r="C26" s="24"/>
      <c r="D26" s="24"/>
      <c r="E26" s="24"/>
    </row>
    <row r="27" ht="15.75" hidden="1" customHeight="1">
      <c r="A27" s="25" t="s">
        <v>77</v>
      </c>
      <c r="B27" s="56"/>
      <c r="C27" s="24"/>
      <c r="D27" s="24"/>
      <c r="E27" s="24"/>
    </row>
    <row r="28" ht="15.75" hidden="1" customHeight="1">
      <c r="A28" s="25" t="s">
        <v>78</v>
      </c>
      <c r="B28" s="56"/>
      <c r="C28" s="24"/>
      <c r="D28" s="24"/>
      <c r="E28" s="24"/>
    </row>
    <row r="29" ht="15.75" hidden="1" customHeight="1">
      <c r="A29" s="25" t="s">
        <v>79</v>
      </c>
      <c r="B29" s="56"/>
      <c r="C29" s="24"/>
      <c r="D29" s="24"/>
      <c r="E29" s="24"/>
    </row>
    <row r="30" ht="15.75" hidden="1" customHeight="1">
      <c r="A30" s="25" t="s">
        <v>80</v>
      </c>
      <c r="B30" s="56"/>
      <c r="C30" s="24"/>
      <c r="D30" s="24"/>
      <c r="E30" s="24"/>
    </row>
    <row r="31" ht="15.75" hidden="1" customHeight="1">
      <c r="A31" s="25" t="s">
        <v>81</v>
      </c>
      <c r="B31" s="56"/>
      <c r="C31" s="24"/>
      <c r="D31" s="24"/>
      <c r="E31" s="24"/>
    </row>
    <row r="32" ht="15.75" hidden="1" customHeight="1">
      <c r="A32" s="25" t="s">
        <v>82</v>
      </c>
      <c r="B32" s="56"/>
      <c r="C32" s="24"/>
      <c r="D32" s="24"/>
      <c r="E32" s="24"/>
    </row>
    <row r="33" ht="15.75" hidden="1" customHeight="1">
      <c r="A33" s="25" t="s">
        <v>83</v>
      </c>
      <c r="B33" s="56"/>
      <c r="C33" s="24"/>
      <c r="D33" s="24"/>
      <c r="E33" s="24"/>
    </row>
    <row r="34" ht="15.75" hidden="1" customHeight="1">
      <c r="A34" s="25" t="s">
        <v>84</v>
      </c>
      <c r="B34" s="56"/>
      <c r="C34" s="24"/>
      <c r="D34" s="24"/>
      <c r="E34" s="24"/>
    </row>
    <row r="35" ht="15.75" hidden="1" customHeight="1">
      <c r="A35" s="25" t="s">
        <v>85</v>
      </c>
      <c r="B35" s="56"/>
      <c r="C35" s="24"/>
      <c r="D35" s="24"/>
      <c r="E35" s="24"/>
    </row>
    <row r="36" ht="15.75" hidden="1" customHeight="1">
      <c r="A36" s="25" t="s">
        <v>86</v>
      </c>
      <c r="B36" s="56"/>
      <c r="C36" s="24"/>
      <c r="D36" s="24"/>
      <c r="E36" s="24"/>
    </row>
    <row r="37" ht="15.75" hidden="1" customHeight="1">
      <c r="A37" s="25" t="s">
        <v>87</v>
      </c>
      <c r="B37" s="56"/>
      <c r="C37" s="24"/>
      <c r="D37" s="24"/>
      <c r="E37" s="24"/>
    </row>
    <row r="38" ht="15.75" hidden="1" customHeight="1">
      <c r="A38" s="25" t="s">
        <v>88</v>
      </c>
      <c r="B38" s="56"/>
      <c r="C38" s="24"/>
      <c r="D38" s="24"/>
      <c r="E38" s="24"/>
    </row>
    <row r="39" ht="15.75" hidden="1" customHeight="1">
      <c r="A39" s="25" t="s">
        <v>89</v>
      </c>
      <c r="B39" s="56"/>
      <c r="C39" s="24"/>
      <c r="D39" s="24"/>
      <c r="E39" s="24"/>
    </row>
    <row r="40" ht="15.75" hidden="1" customHeight="1">
      <c r="A40" s="25" t="s">
        <v>90</v>
      </c>
      <c r="B40" s="56"/>
      <c r="C40" s="24"/>
      <c r="D40" s="24"/>
      <c r="E40" s="24"/>
    </row>
    <row r="41" ht="15.75" hidden="1" customHeight="1">
      <c r="A41" s="25" t="s">
        <v>91</v>
      </c>
      <c r="B41" s="56"/>
      <c r="C41" s="24"/>
      <c r="D41" s="24"/>
      <c r="E41" s="24"/>
    </row>
    <row r="42" ht="15.75" hidden="1" customHeight="1">
      <c r="A42" s="25" t="s">
        <v>92</v>
      </c>
      <c r="B42" s="56"/>
      <c r="C42" s="24"/>
      <c r="D42" s="24"/>
      <c r="E42" s="24"/>
    </row>
    <row r="43" ht="15.75" customHeight="1">
      <c r="A43" s="25" t="s">
        <v>38</v>
      </c>
      <c r="B43" s="56" t="s">
        <v>125</v>
      </c>
      <c r="C43" s="24" t="s">
        <v>145</v>
      </c>
      <c r="D43" s="126">
        <v>15.0</v>
      </c>
      <c r="E43" s="121" t="s">
        <v>146</v>
      </c>
    </row>
    <row r="44" ht="15.75" hidden="1" customHeight="1">
      <c r="A44" s="25" t="s">
        <v>93</v>
      </c>
      <c r="B44" s="24"/>
      <c r="C44" s="24"/>
      <c r="D44" s="24"/>
      <c r="E44" s="24"/>
    </row>
    <row r="45" ht="15.75" hidden="1" customHeight="1">
      <c r="A45" s="25" t="s">
        <v>94</v>
      </c>
      <c r="B45" s="24"/>
      <c r="C45" s="24"/>
      <c r="D45" s="24"/>
      <c r="E45" s="24"/>
    </row>
    <row r="46" ht="15.75" hidden="1" customHeight="1">
      <c r="A46" s="25" t="s">
        <v>95</v>
      </c>
      <c r="B46" s="24"/>
      <c r="C46" s="24"/>
      <c r="D46" s="24"/>
      <c r="E46" s="24"/>
    </row>
    <row r="47" ht="15.75" hidden="1" customHeight="1">
      <c r="A47" s="25" t="s">
        <v>96</v>
      </c>
      <c r="B47" s="24"/>
      <c r="C47" s="24"/>
      <c r="D47" s="24"/>
      <c r="E47" s="24"/>
    </row>
    <row r="48" ht="15.75" hidden="1" customHeight="1">
      <c r="A48" s="25" t="s">
        <v>97</v>
      </c>
      <c r="B48" s="24"/>
      <c r="C48" s="24"/>
      <c r="D48" s="24"/>
      <c r="E48" s="24"/>
    </row>
    <row r="49" ht="15.75" hidden="1" customHeight="1">
      <c r="A49" s="25" t="s">
        <v>98</v>
      </c>
      <c r="B49" s="24"/>
      <c r="C49" s="24"/>
      <c r="D49" s="24"/>
      <c r="E49" s="24"/>
    </row>
    <row r="50" ht="15.75" hidden="1" customHeight="1">
      <c r="A50" s="25" t="s">
        <v>99</v>
      </c>
      <c r="B50" s="24"/>
      <c r="C50" s="24"/>
      <c r="D50" s="24"/>
      <c r="E50" s="24"/>
    </row>
    <row r="51" ht="15.75" hidden="1" customHeight="1">
      <c r="A51" s="25" t="s">
        <v>100</v>
      </c>
      <c r="B51" s="24"/>
      <c r="C51" s="24"/>
      <c r="D51" s="24"/>
      <c r="E51" s="24"/>
    </row>
    <row r="52" ht="15.75" hidden="1" customHeight="1">
      <c r="A52" s="25" t="s">
        <v>101</v>
      </c>
      <c r="B52" s="24"/>
      <c r="C52" s="24"/>
      <c r="D52" s="24"/>
      <c r="E52" s="24"/>
    </row>
    <row r="53" ht="15.75" hidden="1" customHeight="1">
      <c r="A53" s="25" t="s">
        <v>102</v>
      </c>
      <c r="B53" s="24"/>
      <c r="C53" s="24"/>
      <c r="D53" s="24"/>
      <c r="E53" s="24"/>
    </row>
    <row r="54" ht="15.75" hidden="1" customHeight="1">
      <c r="A54" s="25" t="s">
        <v>103</v>
      </c>
      <c r="B54" s="24"/>
      <c r="C54" s="24"/>
      <c r="D54" s="24" t="s">
        <v>147</v>
      </c>
      <c r="E54" s="24"/>
    </row>
    <row r="55" ht="15.75" hidden="1" customHeight="1">
      <c r="A55" s="25" t="s">
        <v>104</v>
      </c>
      <c r="B55" s="24"/>
      <c r="C55" s="24"/>
      <c r="D55" s="24"/>
      <c r="E55" s="24"/>
    </row>
    <row r="56" ht="15.75" hidden="1" customHeight="1">
      <c r="A56" s="25" t="s">
        <v>105</v>
      </c>
      <c r="B56" s="24"/>
      <c r="C56" s="24"/>
      <c r="D56" s="24"/>
      <c r="E56" s="24"/>
    </row>
    <row r="57" ht="15.75" hidden="1" customHeight="1">
      <c r="A57" s="25" t="s">
        <v>106</v>
      </c>
      <c r="B57" s="24"/>
      <c r="C57" s="24"/>
      <c r="D57" s="24"/>
      <c r="E57" s="24"/>
    </row>
    <row r="58" ht="15.75" hidden="1" customHeight="1">
      <c r="A58" s="25" t="s">
        <v>107</v>
      </c>
      <c r="B58" s="24"/>
      <c r="C58" s="24"/>
      <c r="D58" s="24"/>
      <c r="E58" s="24"/>
    </row>
    <row r="59" ht="15.75" hidden="1" customHeight="1">
      <c r="A59" s="25" t="s">
        <v>108</v>
      </c>
      <c r="B59" s="24"/>
      <c r="C59" s="24"/>
      <c r="D59" s="24"/>
      <c r="E59" s="24"/>
    </row>
    <row r="60" ht="15.75" hidden="1" customHeight="1">
      <c r="A60" s="25" t="s">
        <v>109</v>
      </c>
      <c r="B60" s="24"/>
      <c r="C60" s="24"/>
      <c r="D60" s="24"/>
      <c r="E60" s="24"/>
    </row>
    <row r="61" ht="15.75" hidden="1" customHeight="1">
      <c r="A61" s="25" t="s">
        <v>110</v>
      </c>
      <c r="B61" s="24"/>
      <c r="C61" s="24"/>
      <c r="D61" s="24"/>
      <c r="E61" s="24"/>
    </row>
    <row r="62" ht="15.75" hidden="1" customHeight="1">
      <c r="A62" s="25" t="s">
        <v>111</v>
      </c>
      <c r="B62" s="24"/>
      <c r="C62" s="24"/>
      <c r="D62" s="24"/>
      <c r="E62" s="24"/>
    </row>
    <row r="63" ht="15.75" hidden="1" customHeight="1">
      <c r="A63" s="25" t="s">
        <v>112</v>
      </c>
      <c r="B63" s="24"/>
      <c r="C63" s="24"/>
      <c r="D63" s="24"/>
      <c r="E63" s="24"/>
    </row>
    <row r="64" ht="15.75" hidden="1" customHeight="1"/>
    <row r="65" ht="15.75" hidden="1" customHeight="1"/>
    <row r="66" ht="15.75" hidden="1"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E1"/>
    <mergeCell ref="A2:E2"/>
    <mergeCell ref="A3:E3"/>
  </mergeCells>
  <printOptions/>
  <pageMargins bottom="0.75" footer="0.0" header="0.0" left="0.7" right="0.7" top="0.75"/>
  <pageSetup orientation="portrait"/>
  <headerFooter>
    <oddFooter>&amp;LUSA.602807680.2/TOU_x000D_&amp;A&amp;CPage &amp;P&amp;R 28.12.20</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0"/>
  <cols>
    <col customWidth="1" min="1" max="1" width="16.13"/>
    <col customWidth="1" min="2" max="169" width="7.75"/>
  </cols>
  <sheetData>
    <row r="1">
      <c r="A1" s="1"/>
      <c r="B1" s="2" t="s">
        <v>0</v>
      </c>
    </row>
    <row r="2">
      <c r="A2" s="1"/>
      <c r="B2" s="2" t="s">
        <v>14</v>
      </c>
    </row>
    <row r="3" ht="18.0" customHeight="1">
      <c r="A3" s="28" t="str">
        <f>'WAVs in Operation'!A3</f>
        <v>Q2 2020</v>
      </c>
      <c r="B3" s="4" t="str">
        <f>A3</f>
        <v>Q2 2020</v>
      </c>
      <c r="C3" s="5"/>
      <c r="D3" s="5"/>
      <c r="E3" s="5"/>
      <c r="F3" s="5"/>
      <c r="G3" s="5"/>
      <c r="H3" s="5"/>
      <c r="I3" s="5"/>
      <c r="J3" s="5"/>
      <c r="K3" s="5"/>
      <c r="L3" s="5"/>
      <c r="M3" s="5"/>
      <c r="N3" s="5"/>
      <c r="O3" s="5"/>
      <c r="P3" s="5"/>
      <c r="Q3" s="5"/>
      <c r="R3" s="5"/>
      <c r="S3" s="5"/>
      <c r="T3" s="5"/>
      <c r="U3" s="5"/>
      <c r="V3" s="5"/>
      <c r="W3" s="5"/>
      <c r="X3" s="5"/>
      <c r="Y3" s="5"/>
    </row>
    <row r="4" ht="18.0" customHeight="1">
      <c r="A4" s="7"/>
      <c r="B4" s="8" t="s">
        <v>3</v>
      </c>
      <c r="C4" s="9"/>
      <c r="D4" s="9"/>
      <c r="E4" s="9"/>
      <c r="F4" s="9"/>
      <c r="G4" s="9"/>
      <c r="H4" s="9"/>
      <c r="I4" s="9"/>
      <c r="J4" s="9"/>
      <c r="K4" s="9"/>
      <c r="L4" s="9"/>
      <c r="M4" s="9"/>
      <c r="N4" s="9"/>
      <c r="O4" s="9"/>
      <c r="P4" s="9"/>
      <c r="Q4" s="9"/>
      <c r="R4" s="9"/>
      <c r="S4" s="9"/>
      <c r="T4" s="9"/>
      <c r="U4" s="9"/>
      <c r="V4" s="9"/>
      <c r="W4" s="9"/>
      <c r="X4" s="9"/>
      <c r="Y4" s="10"/>
      <c r="Z4" s="11" t="s">
        <v>4</v>
      </c>
      <c r="AA4" s="9"/>
      <c r="AB4" s="9"/>
      <c r="AC4" s="9"/>
      <c r="AD4" s="9"/>
      <c r="AE4" s="9"/>
      <c r="AF4" s="9"/>
      <c r="AG4" s="9"/>
      <c r="AH4" s="9"/>
      <c r="AI4" s="9"/>
      <c r="AJ4" s="9"/>
      <c r="AK4" s="9"/>
      <c r="AL4" s="9"/>
      <c r="AM4" s="9"/>
      <c r="AN4" s="9"/>
      <c r="AO4" s="9"/>
      <c r="AP4" s="9"/>
      <c r="AQ4" s="9"/>
      <c r="AR4" s="9"/>
      <c r="AS4" s="9"/>
      <c r="AT4" s="9"/>
      <c r="AU4" s="9"/>
      <c r="AV4" s="9"/>
      <c r="AW4" s="10"/>
      <c r="AX4" s="8" t="s">
        <v>5</v>
      </c>
      <c r="AY4" s="9"/>
      <c r="AZ4" s="9"/>
      <c r="BA4" s="9"/>
      <c r="BB4" s="9"/>
      <c r="BC4" s="9"/>
      <c r="BD4" s="9"/>
      <c r="BE4" s="9"/>
      <c r="BF4" s="9"/>
      <c r="BG4" s="9"/>
      <c r="BH4" s="9"/>
      <c r="BI4" s="9"/>
      <c r="BJ4" s="9"/>
      <c r="BK4" s="9"/>
      <c r="BL4" s="9"/>
      <c r="BM4" s="9"/>
      <c r="BN4" s="9"/>
      <c r="BO4" s="9"/>
      <c r="BP4" s="9"/>
      <c r="BQ4" s="9"/>
      <c r="BR4" s="9"/>
      <c r="BS4" s="9"/>
      <c r="BT4" s="9"/>
      <c r="BU4" s="10"/>
      <c r="BV4" s="11" t="s">
        <v>6</v>
      </c>
      <c r="BW4" s="9"/>
      <c r="BX4" s="9"/>
      <c r="BY4" s="9"/>
      <c r="BZ4" s="9"/>
      <c r="CA4" s="9"/>
      <c r="CB4" s="9"/>
      <c r="CC4" s="9"/>
      <c r="CD4" s="9"/>
      <c r="CE4" s="9"/>
      <c r="CF4" s="9"/>
      <c r="CG4" s="9"/>
      <c r="CH4" s="9"/>
      <c r="CI4" s="9"/>
      <c r="CJ4" s="9"/>
      <c r="CK4" s="9"/>
      <c r="CL4" s="9"/>
      <c r="CM4" s="9"/>
      <c r="CN4" s="9"/>
      <c r="CO4" s="9"/>
      <c r="CP4" s="9"/>
      <c r="CQ4" s="9"/>
      <c r="CR4" s="9"/>
      <c r="CS4" s="10"/>
      <c r="CT4" s="8" t="s">
        <v>7</v>
      </c>
      <c r="CU4" s="9"/>
      <c r="CV4" s="9"/>
      <c r="CW4" s="9"/>
      <c r="CX4" s="9"/>
      <c r="CY4" s="9"/>
      <c r="CZ4" s="9"/>
      <c r="DA4" s="9"/>
      <c r="DB4" s="9"/>
      <c r="DC4" s="9"/>
      <c r="DD4" s="9"/>
      <c r="DE4" s="9"/>
      <c r="DF4" s="9"/>
      <c r="DG4" s="9"/>
      <c r="DH4" s="9"/>
      <c r="DI4" s="9"/>
      <c r="DJ4" s="9"/>
      <c r="DK4" s="9"/>
      <c r="DL4" s="9"/>
      <c r="DM4" s="9"/>
      <c r="DN4" s="9"/>
      <c r="DO4" s="9"/>
      <c r="DP4" s="9"/>
      <c r="DQ4" s="10"/>
      <c r="DR4" s="11" t="s">
        <v>8</v>
      </c>
      <c r="DS4" s="9"/>
      <c r="DT4" s="9"/>
      <c r="DU4" s="9"/>
      <c r="DV4" s="9"/>
      <c r="DW4" s="9"/>
      <c r="DX4" s="9"/>
      <c r="DY4" s="9"/>
      <c r="DZ4" s="9"/>
      <c r="EA4" s="9"/>
      <c r="EB4" s="9"/>
      <c r="EC4" s="9"/>
      <c r="ED4" s="9"/>
      <c r="EE4" s="9"/>
      <c r="EF4" s="9"/>
      <c r="EG4" s="9"/>
      <c r="EH4" s="9"/>
      <c r="EI4" s="9"/>
      <c r="EJ4" s="9"/>
      <c r="EK4" s="9"/>
      <c r="EL4" s="9"/>
      <c r="EM4" s="9"/>
      <c r="EN4" s="9"/>
      <c r="EO4" s="10"/>
      <c r="EP4" s="8" t="s">
        <v>9</v>
      </c>
      <c r="EQ4" s="9"/>
      <c r="ER4" s="9"/>
      <c r="ES4" s="9"/>
      <c r="ET4" s="9"/>
      <c r="EU4" s="9"/>
      <c r="EV4" s="9"/>
      <c r="EW4" s="9"/>
      <c r="EX4" s="9"/>
      <c r="EY4" s="9"/>
      <c r="EZ4" s="9"/>
      <c r="FA4" s="9"/>
      <c r="FB4" s="9"/>
      <c r="FC4" s="9"/>
      <c r="FD4" s="9"/>
      <c r="FE4" s="9"/>
      <c r="FF4" s="9"/>
      <c r="FG4" s="9"/>
      <c r="FH4" s="9"/>
      <c r="FI4" s="9"/>
      <c r="FJ4" s="9"/>
      <c r="FK4" s="9"/>
      <c r="FL4" s="9"/>
      <c r="FM4" s="10"/>
    </row>
    <row r="5">
      <c r="A5" s="29" t="s">
        <v>10</v>
      </c>
      <c r="B5" s="13">
        <v>0.0</v>
      </c>
      <c r="C5" s="13">
        <v>0.041666666666666664</v>
      </c>
      <c r="D5" s="13">
        <v>0.0833333333333333</v>
      </c>
      <c r="E5" s="13">
        <v>0.125</v>
      </c>
      <c r="F5" s="13">
        <v>0.166666666666667</v>
      </c>
      <c r="G5" s="13">
        <v>0.208333333333333</v>
      </c>
      <c r="H5" s="13">
        <v>0.25</v>
      </c>
      <c r="I5" s="13">
        <v>0.291666666666667</v>
      </c>
      <c r="J5" s="13">
        <v>0.333333333333333</v>
      </c>
      <c r="K5" s="13">
        <v>0.375</v>
      </c>
      <c r="L5" s="13">
        <v>0.416666666666667</v>
      </c>
      <c r="M5" s="13">
        <v>0.458333333333333</v>
      </c>
      <c r="N5" s="13">
        <v>0.5</v>
      </c>
      <c r="O5" s="13">
        <v>0.541666666666667</v>
      </c>
      <c r="P5" s="13">
        <v>0.583333333333334</v>
      </c>
      <c r="Q5" s="13">
        <v>0.625</v>
      </c>
      <c r="R5" s="13">
        <v>0.666666666666667</v>
      </c>
      <c r="S5" s="13">
        <v>0.708333333333334</v>
      </c>
      <c r="T5" s="13">
        <v>0.75</v>
      </c>
      <c r="U5" s="13">
        <v>0.791666666666667</v>
      </c>
      <c r="V5" s="13">
        <v>0.833333333333334</v>
      </c>
      <c r="W5" s="13">
        <v>0.875</v>
      </c>
      <c r="X5" s="13">
        <v>0.916666666666667</v>
      </c>
      <c r="Y5" s="13">
        <v>0.958333333333334</v>
      </c>
      <c r="Z5" s="13">
        <v>0.0</v>
      </c>
      <c r="AA5" s="13">
        <v>0.041666666666666664</v>
      </c>
      <c r="AB5" s="13">
        <v>0.0833333333333333</v>
      </c>
      <c r="AC5" s="13">
        <v>0.125</v>
      </c>
      <c r="AD5" s="13">
        <v>0.166666666666667</v>
      </c>
      <c r="AE5" s="13">
        <v>0.208333333333333</v>
      </c>
      <c r="AF5" s="13">
        <v>0.25</v>
      </c>
      <c r="AG5" s="13">
        <v>0.291666666666667</v>
      </c>
      <c r="AH5" s="13">
        <v>0.333333333333333</v>
      </c>
      <c r="AI5" s="13">
        <v>0.375</v>
      </c>
      <c r="AJ5" s="13">
        <v>0.416666666666667</v>
      </c>
      <c r="AK5" s="13">
        <v>0.458333333333333</v>
      </c>
      <c r="AL5" s="13">
        <v>0.5</v>
      </c>
      <c r="AM5" s="13">
        <v>0.541666666666667</v>
      </c>
      <c r="AN5" s="13">
        <v>0.583333333333334</v>
      </c>
      <c r="AO5" s="13">
        <v>0.625</v>
      </c>
      <c r="AP5" s="13">
        <v>0.666666666666667</v>
      </c>
      <c r="AQ5" s="13">
        <v>0.708333333333334</v>
      </c>
      <c r="AR5" s="13">
        <v>0.75</v>
      </c>
      <c r="AS5" s="13">
        <v>0.791666666666667</v>
      </c>
      <c r="AT5" s="13">
        <v>0.833333333333334</v>
      </c>
      <c r="AU5" s="13">
        <v>0.875</v>
      </c>
      <c r="AV5" s="13">
        <v>0.916666666666667</v>
      </c>
      <c r="AW5" s="13">
        <v>0.958333333333334</v>
      </c>
      <c r="AX5" s="13">
        <v>0.0</v>
      </c>
      <c r="AY5" s="13">
        <v>0.041666666666666664</v>
      </c>
      <c r="AZ5" s="13">
        <v>0.0833333333333333</v>
      </c>
      <c r="BA5" s="13">
        <v>0.125</v>
      </c>
      <c r="BB5" s="13">
        <v>0.166666666666667</v>
      </c>
      <c r="BC5" s="13">
        <v>0.208333333333333</v>
      </c>
      <c r="BD5" s="13">
        <v>0.25</v>
      </c>
      <c r="BE5" s="13">
        <v>0.291666666666667</v>
      </c>
      <c r="BF5" s="13">
        <v>0.333333333333333</v>
      </c>
      <c r="BG5" s="13">
        <v>0.375</v>
      </c>
      <c r="BH5" s="13">
        <v>0.416666666666667</v>
      </c>
      <c r="BI5" s="13">
        <v>0.458333333333333</v>
      </c>
      <c r="BJ5" s="13">
        <v>0.5</v>
      </c>
      <c r="BK5" s="13">
        <v>0.541666666666667</v>
      </c>
      <c r="BL5" s="13">
        <v>0.583333333333334</v>
      </c>
      <c r="BM5" s="13">
        <v>0.625</v>
      </c>
      <c r="BN5" s="13">
        <v>0.666666666666667</v>
      </c>
      <c r="BO5" s="13">
        <v>0.708333333333334</v>
      </c>
      <c r="BP5" s="13">
        <v>0.75</v>
      </c>
      <c r="BQ5" s="13">
        <v>0.791666666666667</v>
      </c>
      <c r="BR5" s="13">
        <v>0.833333333333334</v>
      </c>
      <c r="BS5" s="13">
        <v>0.875</v>
      </c>
      <c r="BT5" s="13">
        <v>0.916666666666667</v>
      </c>
      <c r="BU5" s="13">
        <v>0.958333333333334</v>
      </c>
      <c r="BV5" s="13">
        <v>0.0</v>
      </c>
      <c r="BW5" s="13">
        <v>0.041666666666666664</v>
      </c>
      <c r="BX5" s="13">
        <v>0.0833333333333333</v>
      </c>
      <c r="BY5" s="13">
        <v>0.125</v>
      </c>
      <c r="BZ5" s="13">
        <v>0.166666666666667</v>
      </c>
      <c r="CA5" s="13">
        <v>0.208333333333333</v>
      </c>
      <c r="CB5" s="13">
        <v>0.25</v>
      </c>
      <c r="CC5" s="13">
        <v>0.291666666666667</v>
      </c>
      <c r="CD5" s="13">
        <v>0.333333333333333</v>
      </c>
      <c r="CE5" s="13">
        <v>0.375</v>
      </c>
      <c r="CF5" s="13">
        <v>0.416666666666667</v>
      </c>
      <c r="CG5" s="13">
        <v>0.458333333333333</v>
      </c>
      <c r="CH5" s="13">
        <v>0.5</v>
      </c>
      <c r="CI5" s="13">
        <v>0.541666666666667</v>
      </c>
      <c r="CJ5" s="13">
        <v>0.583333333333334</v>
      </c>
      <c r="CK5" s="13">
        <v>0.625</v>
      </c>
      <c r="CL5" s="13">
        <v>0.666666666666667</v>
      </c>
      <c r="CM5" s="13">
        <v>0.708333333333334</v>
      </c>
      <c r="CN5" s="13">
        <v>0.75</v>
      </c>
      <c r="CO5" s="13">
        <v>0.791666666666667</v>
      </c>
      <c r="CP5" s="13">
        <v>0.833333333333334</v>
      </c>
      <c r="CQ5" s="13">
        <v>0.875</v>
      </c>
      <c r="CR5" s="13">
        <v>0.916666666666667</v>
      </c>
      <c r="CS5" s="13">
        <v>0.958333333333334</v>
      </c>
      <c r="CT5" s="13">
        <v>0.0</v>
      </c>
      <c r="CU5" s="13">
        <v>0.041666666666666664</v>
      </c>
      <c r="CV5" s="13">
        <v>0.0833333333333333</v>
      </c>
      <c r="CW5" s="13">
        <v>0.125</v>
      </c>
      <c r="CX5" s="13">
        <v>0.166666666666667</v>
      </c>
      <c r="CY5" s="13">
        <v>0.208333333333333</v>
      </c>
      <c r="CZ5" s="13">
        <v>0.25</v>
      </c>
      <c r="DA5" s="13">
        <v>0.291666666666667</v>
      </c>
      <c r="DB5" s="13">
        <v>0.333333333333333</v>
      </c>
      <c r="DC5" s="13">
        <v>0.375</v>
      </c>
      <c r="DD5" s="13">
        <v>0.416666666666667</v>
      </c>
      <c r="DE5" s="13">
        <v>0.458333333333333</v>
      </c>
      <c r="DF5" s="13">
        <v>0.5</v>
      </c>
      <c r="DG5" s="13">
        <v>0.541666666666667</v>
      </c>
      <c r="DH5" s="13">
        <v>0.583333333333334</v>
      </c>
      <c r="DI5" s="13">
        <v>0.625</v>
      </c>
      <c r="DJ5" s="13">
        <v>0.666666666666667</v>
      </c>
      <c r="DK5" s="13">
        <v>0.708333333333334</v>
      </c>
      <c r="DL5" s="13">
        <v>0.75</v>
      </c>
      <c r="DM5" s="13">
        <v>0.791666666666667</v>
      </c>
      <c r="DN5" s="13">
        <v>0.833333333333334</v>
      </c>
      <c r="DO5" s="13">
        <v>0.875</v>
      </c>
      <c r="DP5" s="13">
        <v>0.916666666666667</v>
      </c>
      <c r="DQ5" s="13">
        <v>0.958333333333334</v>
      </c>
      <c r="DR5" s="13">
        <v>0.0</v>
      </c>
      <c r="DS5" s="13">
        <v>0.041666666666666664</v>
      </c>
      <c r="DT5" s="13">
        <v>0.0833333333333333</v>
      </c>
      <c r="DU5" s="13">
        <v>0.125</v>
      </c>
      <c r="DV5" s="13">
        <v>0.166666666666667</v>
      </c>
      <c r="DW5" s="13">
        <v>0.208333333333333</v>
      </c>
      <c r="DX5" s="13">
        <v>0.25</v>
      </c>
      <c r="DY5" s="13">
        <v>0.291666666666667</v>
      </c>
      <c r="DZ5" s="13">
        <v>0.333333333333333</v>
      </c>
      <c r="EA5" s="13">
        <v>0.375</v>
      </c>
      <c r="EB5" s="13">
        <v>0.416666666666667</v>
      </c>
      <c r="EC5" s="13">
        <v>0.458333333333333</v>
      </c>
      <c r="ED5" s="13">
        <v>0.5</v>
      </c>
      <c r="EE5" s="13">
        <v>0.541666666666667</v>
      </c>
      <c r="EF5" s="13">
        <v>0.583333333333334</v>
      </c>
      <c r="EG5" s="13">
        <v>0.625</v>
      </c>
      <c r="EH5" s="13">
        <v>0.666666666666667</v>
      </c>
      <c r="EI5" s="13">
        <v>0.708333333333334</v>
      </c>
      <c r="EJ5" s="13">
        <v>0.75</v>
      </c>
      <c r="EK5" s="13">
        <v>0.791666666666667</v>
      </c>
      <c r="EL5" s="13">
        <v>0.833333333333334</v>
      </c>
      <c r="EM5" s="13">
        <v>0.875</v>
      </c>
      <c r="EN5" s="13">
        <v>0.916666666666667</v>
      </c>
      <c r="EO5" s="13">
        <v>0.958333333333334</v>
      </c>
      <c r="EP5" s="13">
        <v>0.0</v>
      </c>
      <c r="EQ5" s="13">
        <v>0.041666666666666664</v>
      </c>
      <c r="ER5" s="13">
        <v>0.0833333333333333</v>
      </c>
      <c r="ES5" s="13">
        <v>0.125</v>
      </c>
      <c r="ET5" s="13">
        <v>0.166666666666667</v>
      </c>
      <c r="EU5" s="13">
        <v>0.208333333333333</v>
      </c>
      <c r="EV5" s="13">
        <v>0.25</v>
      </c>
      <c r="EW5" s="13">
        <v>0.291666666666667</v>
      </c>
      <c r="EX5" s="13">
        <v>0.333333333333333</v>
      </c>
      <c r="EY5" s="13">
        <v>0.375</v>
      </c>
      <c r="EZ5" s="13">
        <v>0.416666666666667</v>
      </c>
      <c r="FA5" s="13">
        <v>0.458333333333333</v>
      </c>
      <c r="FB5" s="13">
        <v>0.5</v>
      </c>
      <c r="FC5" s="13">
        <v>0.541666666666667</v>
      </c>
      <c r="FD5" s="13">
        <v>0.583333333333334</v>
      </c>
      <c r="FE5" s="13">
        <v>0.625</v>
      </c>
      <c r="FF5" s="13">
        <v>0.666666666666667</v>
      </c>
      <c r="FG5" s="13">
        <v>0.708333333333334</v>
      </c>
      <c r="FH5" s="13">
        <v>0.75</v>
      </c>
      <c r="FI5" s="13">
        <v>0.791666666666667</v>
      </c>
      <c r="FJ5" s="13">
        <v>0.833333333333334</v>
      </c>
      <c r="FK5" s="13">
        <v>0.875</v>
      </c>
      <c r="FL5" s="14">
        <v>0.916666666666667</v>
      </c>
      <c r="FM5" s="15">
        <v>0.958333333333334</v>
      </c>
    </row>
    <row r="6">
      <c r="A6" s="30" t="s">
        <v>11</v>
      </c>
      <c r="B6" s="31">
        <v>5.0</v>
      </c>
      <c r="C6" s="30">
        <v>0.0</v>
      </c>
      <c r="D6" s="30">
        <v>0.0</v>
      </c>
      <c r="E6" s="30">
        <v>0.0</v>
      </c>
      <c r="F6" s="30">
        <v>0.0</v>
      </c>
      <c r="G6" s="30">
        <v>0.0</v>
      </c>
      <c r="H6" s="30">
        <v>0.0</v>
      </c>
      <c r="I6" s="30">
        <v>5.0</v>
      </c>
      <c r="J6" s="30">
        <v>10.0</v>
      </c>
      <c r="K6" s="30">
        <v>15.0</v>
      </c>
      <c r="L6" s="30">
        <v>20.0</v>
      </c>
      <c r="M6" s="30">
        <v>25.0</v>
      </c>
      <c r="N6" s="30">
        <v>30.0</v>
      </c>
      <c r="O6" s="30">
        <v>35.0</v>
      </c>
      <c r="P6" s="30">
        <v>40.0</v>
      </c>
      <c r="Q6" s="30">
        <v>45.0</v>
      </c>
      <c r="R6" s="30">
        <v>50.0</v>
      </c>
      <c r="S6" s="30">
        <v>55.0</v>
      </c>
      <c r="T6" s="30">
        <v>60.0</v>
      </c>
      <c r="U6" s="30">
        <v>40.0</v>
      </c>
      <c r="V6" s="30">
        <v>25.0</v>
      </c>
      <c r="W6" s="30">
        <v>20.0</v>
      </c>
      <c r="X6" s="30">
        <v>15.0</v>
      </c>
      <c r="Y6" s="30">
        <v>10.0</v>
      </c>
      <c r="Z6" s="31">
        <v>5.0</v>
      </c>
      <c r="AA6" s="30">
        <v>0.0</v>
      </c>
      <c r="AB6" s="30">
        <v>0.0</v>
      </c>
      <c r="AC6" s="30">
        <v>0.0</v>
      </c>
      <c r="AD6" s="30">
        <v>0.0</v>
      </c>
      <c r="AE6" s="30">
        <v>0.0</v>
      </c>
      <c r="AF6" s="30">
        <v>0.0</v>
      </c>
      <c r="AG6" s="30">
        <v>5.0</v>
      </c>
      <c r="AH6" s="30">
        <v>10.0</v>
      </c>
      <c r="AI6" s="30">
        <v>15.0</v>
      </c>
      <c r="AJ6" s="30">
        <v>20.0</v>
      </c>
      <c r="AK6" s="30">
        <v>25.0</v>
      </c>
      <c r="AL6" s="30">
        <v>30.0</v>
      </c>
      <c r="AM6" s="30">
        <v>35.0</v>
      </c>
      <c r="AN6" s="30">
        <v>40.0</v>
      </c>
      <c r="AO6" s="30">
        <v>45.0</v>
      </c>
      <c r="AP6" s="30">
        <v>50.0</v>
      </c>
      <c r="AQ6" s="30">
        <v>55.0</v>
      </c>
      <c r="AR6" s="30">
        <v>60.0</v>
      </c>
      <c r="AS6" s="30">
        <v>40.0</v>
      </c>
      <c r="AT6" s="30">
        <v>25.0</v>
      </c>
      <c r="AU6" s="30">
        <v>20.0</v>
      </c>
      <c r="AV6" s="30">
        <v>15.0</v>
      </c>
      <c r="AW6" s="30">
        <v>10.0</v>
      </c>
      <c r="AX6" s="31">
        <v>5.0</v>
      </c>
      <c r="AY6" s="30">
        <v>0.0</v>
      </c>
      <c r="AZ6" s="30">
        <v>0.0</v>
      </c>
      <c r="BA6" s="30">
        <v>0.0</v>
      </c>
      <c r="BB6" s="30">
        <v>0.0</v>
      </c>
      <c r="BC6" s="30">
        <v>0.0</v>
      </c>
      <c r="BD6" s="30">
        <v>0.0</v>
      </c>
      <c r="BE6" s="30">
        <v>5.0</v>
      </c>
      <c r="BF6" s="30">
        <v>10.0</v>
      </c>
      <c r="BG6" s="30">
        <v>15.0</v>
      </c>
      <c r="BH6" s="30">
        <v>20.0</v>
      </c>
      <c r="BI6" s="30">
        <v>25.0</v>
      </c>
      <c r="BJ6" s="30">
        <v>30.0</v>
      </c>
      <c r="BK6" s="30">
        <v>35.0</v>
      </c>
      <c r="BL6" s="30">
        <v>40.0</v>
      </c>
      <c r="BM6" s="30">
        <v>45.0</v>
      </c>
      <c r="BN6" s="30">
        <v>50.0</v>
      </c>
      <c r="BO6" s="30">
        <v>55.0</v>
      </c>
      <c r="BP6" s="30">
        <v>60.0</v>
      </c>
      <c r="BQ6" s="30">
        <v>40.0</v>
      </c>
      <c r="BR6" s="30">
        <v>25.0</v>
      </c>
      <c r="BS6" s="30">
        <v>20.0</v>
      </c>
      <c r="BT6" s="30">
        <v>15.0</v>
      </c>
      <c r="BU6" s="30">
        <v>10.0</v>
      </c>
      <c r="BV6" s="31">
        <v>5.0</v>
      </c>
      <c r="BW6" s="30">
        <v>0.0</v>
      </c>
      <c r="BX6" s="30">
        <v>0.0</v>
      </c>
      <c r="BY6" s="30">
        <v>0.0</v>
      </c>
      <c r="BZ6" s="30">
        <v>0.0</v>
      </c>
      <c r="CA6" s="30">
        <v>0.0</v>
      </c>
      <c r="CB6" s="30">
        <v>0.0</v>
      </c>
      <c r="CC6" s="30">
        <v>5.0</v>
      </c>
      <c r="CD6" s="30">
        <v>10.0</v>
      </c>
      <c r="CE6" s="30">
        <v>15.0</v>
      </c>
      <c r="CF6" s="30">
        <v>20.0</v>
      </c>
      <c r="CG6" s="30">
        <v>25.0</v>
      </c>
      <c r="CH6" s="30">
        <v>30.0</v>
      </c>
      <c r="CI6" s="30">
        <v>35.0</v>
      </c>
      <c r="CJ6" s="30">
        <v>40.0</v>
      </c>
      <c r="CK6" s="30">
        <v>45.0</v>
      </c>
      <c r="CL6" s="30">
        <v>50.0</v>
      </c>
      <c r="CM6" s="30">
        <v>55.0</v>
      </c>
      <c r="CN6" s="30">
        <v>60.0</v>
      </c>
      <c r="CO6" s="30">
        <v>40.0</v>
      </c>
      <c r="CP6" s="30">
        <v>25.0</v>
      </c>
      <c r="CQ6" s="30">
        <v>20.0</v>
      </c>
      <c r="CR6" s="30">
        <v>15.0</v>
      </c>
      <c r="CS6" s="30">
        <v>10.0</v>
      </c>
      <c r="CT6" s="31">
        <v>5.0</v>
      </c>
      <c r="CU6" s="30">
        <v>0.0</v>
      </c>
      <c r="CV6" s="30">
        <v>0.0</v>
      </c>
      <c r="CW6" s="30">
        <v>0.0</v>
      </c>
      <c r="CX6" s="30">
        <v>0.0</v>
      </c>
      <c r="CY6" s="30">
        <v>0.0</v>
      </c>
      <c r="CZ6" s="30">
        <v>0.0</v>
      </c>
      <c r="DA6" s="30">
        <v>5.0</v>
      </c>
      <c r="DB6" s="30">
        <v>10.0</v>
      </c>
      <c r="DC6" s="30">
        <v>15.0</v>
      </c>
      <c r="DD6" s="30">
        <v>20.0</v>
      </c>
      <c r="DE6" s="30">
        <v>25.0</v>
      </c>
      <c r="DF6" s="30">
        <v>30.0</v>
      </c>
      <c r="DG6" s="30">
        <v>35.0</v>
      </c>
      <c r="DH6" s="30">
        <v>40.0</v>
      </c>
      <c r="DI6" s="30">
        <v>45.0</v>
      </c>
      <c r="DJ6" s="30">
        <v>50.0</v>
      </c>
      <c r="DK6" s="30">
        <v>55.0</v>
      </c>
      <c r="DL6" s="30">
        <v>60.0</v>
      </c>
      <c r="DM6" s="30">
        <v>40.0</v>
      </c>
      <c r="DN6" s="30">
        <v>25.0</v>
      </c>
      <c r="DO6" s="30">
        <v>20.0</v>
      </c>
      <c r="DP6" s="30">
        <v>15.0</v>
      </c>
      <c r="DQ6" s="30">
        <v>10.0</v>
      </c>
      <c r="DR6" s="31">
        <v>5.0</v>
      </c>
      <c r="DS6" s="30">
        <v>0.0</v>
      </c>
      <c r="DT6" s="30">
        <v>0.0</v>
      </c>
      <c r="DU6" s="30">
        <v>0.0</v>
      </c>
      <c r="DV6" s="30">
        <v>0.0</v>
      </c>
      <c r="DW6" s="30">
        <v>0.0</v>
      </c>
      <c r="DX6" s="30">
        <v>0.0</v>
      </c>
      <c r="DY6" s="30">
        <v>5.0</v>
      </c>
      <c r="DZ6" s="30">
        <v>10.0</v>
      </c>
      <c r="EA6" s="30">
        <v>15.0</v>
      </c>
      <c r="EB6" s="30">
        <v>20.0</v>
      </c>
      <c r="EC6" s="30">
        <v>25.0</v>
      </c>
      <c r="ED6" s="30">
        <v>30.0</v>
      </c>
      <c r="EE6" s="30">
        <v>35.0</v>
      </c>
      <c r="EF6" s="30">
        <v>40.0</v>
      </c>
      <c r="EG6" s="30">
        <v>45.0</v>
      </c>
      <c r="EH6" s="30">
        <v>50.0</v>
      </c>
      <c r="EI6" s="30">
        <v>55.0</v>
      </c>
      <c r="EJ6" s="30">
        <v>60.0</v>
      </c>
      <c r="EK6" s="30">
        <v>40.0</v>
      </c>
      <c r="EL6" s="30">
        <v>25.0</v>
      </c>
      <c r="EM6" s="30">
        <v>20.0</v>
      </c>
      <c r="EN6" s="30">
        <v>15.0</v>
      </c>
      <c r="EO6" s="30">
        <v>10.0</v>
      </c>
      <c r="EP6" s="31">
        <v>5.0</v>
      </c>
      <c r="EQ6" s="30">
        <v>0.0</v>
      </c>
      <c r="ER6" s="30">
        <v>0.0</v>
      </c>
      <c r="ES6" s="30">
        <v>0.0</v>
      </c>
      <c r="ET6" s="30">
        <v>0.0</v>
      </c>
      <c r="EU6" s="30">
        <v>0.0</v>
      </c>
      <c r="EV6" s="30">
        <v>0.0</v>
      </c>
      <c r="EW6" s="30">
        <v>5.0</v>
      </c>
      <c r="EX6" s="30">
        <v>10.0</v>
      </c>
      <c r="EY6" s="30">
        <v>15.0</v>
      </c>
      <c r="EZ6" s="30">
        <v>20.0</v>
      </c>
      <c r="FA6" s="30">
        <v>25.0</v>
      </c>
      <c r="FB6" s="30">
        <v>30.0</v>
      </c>
      <c r="FC6" s="30">
        <v>35.0</v>
      </c>
      <c r="FD6" s="30">
        <v>40.0</v>
      </c>
      <c r="FE6" s="30">
        <v>45.0</v>
      </c>
      <c r="FF6" s="30">
        <v>50.0</v>
      </c>
      <c r="FG6" s="30">
        <v>55.0</v>
      </c>
      <c r="FH6" s="30">
        <v>60.0</v>
      </c>
      <c r="FI6" s="30">
        <v>40.0</v>
      </c>
      <c r="FJ6" s="30">
        <v>25.0</v>
      </c>
      <c r="FK6" s="30">
        <v>20.0</v>
      </c>
      <c r="FL6" s="30">
        <v>15.0</v>
      </c>
      <c r="FM6" s="30">
        <v>10.0</v>
      </c>
    </row>
    <row r="7">
      <c r="A7" s="25" t="s">
        <v>12</v>
      </c>
      <c r="B7" s="26">
        <v>2.0</v>
      </c>
      <c r="C7" s="24"/>
      <c r="D7" s="24"/>
      <c r="E7" s="24"/>
      <c r="F7" s="24"/>
      <c r="G7" s="24"/>
      <c r="H7" s="24"/>
      <c r="I7" s="24">
        <v>2.0</v>
      </c>
      <c r="J7" s="24">
        <v>6.0</v>
      </c>
      <c r="K7" s="24">
        <v>5.0</v>
      </c>
      <c r="L7" s="24">
        <v>13.0</v>
      </c>
      <c r="M7" s="24">
        <v>9.0</v>
      </c>
      <c r="N7" s="24">
        <v>14.0</v>
      </c>
      <c r="O7" s="24">
        <v>10.0</v>
      </c>
      <c r="P7" s="24">
        <v>8.0</v>
      </c>
      <c r="Q7" s="24">
        <v>14.0</v>
      </c>
      <c r="R7" s="24">
        <v>10.0</v>
      </c>
      <c r="S7" s="24">
        <v>7.0</v>
      </c>
      <c r="T7" s="24">
        <v>3.0</v>
      </c>
      <c r="U7" s="24">
        <v>4.0</v>
      </c>
      <c r="V7" s="24">
        <v>10.0</v>
      </c>
      <c r="W7" s="24">
        <v>4.0</v>
      </c>
      <c r="X7" s="24">
        <v>2.0</v>
      </c>
      <c r="Y7" s="24"/>
      <c r="Z7" s="26"/>
      <c r="AA7" s="24"/>
      <c r="AB7" s="24"/>
      <c r="AC7" s="24"/>
      <c r="AD7" s="24"/>
      <c r="AE7" s="24"/>
      <c r="AF7" s="24"/>
      <c r="AG7" s="24">
        <v>2.0</v>
      </c>
      <c r="AH7" s="24">
        <v>4.0</v>
      </c>
      <c r="AI7" s="24">
        <v>6.0</v>
      </c>
      <c r="AJ7" s="24">
        <v>7.0</v>
      </c>
      <c r="AK7" s="24">
        <v>15.0</v>
      </c>
      <c r="AL7" s="24">
        <v>11.0</v>
      </c>
      <c r="AM7" s="24">
        <v>10.0</v>
      </c>
      <c r="AN7" s="24">
        <v>7.0</v>
      </c>
      <c r="AO7" s="24">
        <v>8.0</v>
      </c>
      <c r="AP7" s="24">
        <v>7.0</v>
      </c>
      <c r="AQ7" s="24">
        <v>13.0</v>
      </c>
      <c r="AR7" s="24">
        <v>6.0</v>
      </c>
      <c r="AS7" s="24">
        <v>5.0</v>
      </c>
      <c r="AT7" s="24">
        <v>8.0</v>
      </c>
      <c r="AU7" s="24"/>
      <c r="AV7" s="24">
        <v>2.0</v>
      </c>
      <c r="AW7" s="24"/>
      <c r="AX7" s="26"/>
      <c r="AY7" s="24"/>
      <c r="AZ7" s="24"/>
      <c r="BA7" s="24"/>
      <c r="BB7" s="24"/>
      <c r="BC7" s="24"/>
      <c r="BD7" s="24"/>
      <c r="BE7" s="24">
        <v>5.0</v>
      </c>
      <c r="BF7" s="24">
        <v>6.0</v>
      </c>
      <c r="BG7" s="24">
        <v>8.0</v>
      </c>
      <c r="BH7" s="24">
        <v>17.0</v>
      </c>
      <c r="BI7" s="24">
        <v>16.0</v>
      </c>
      <c r="BJ7" s="24">
        <v>13.0</v>
      </c>
      <c r="BK7" s="24">
        <v>11.0</v>
      </c>
      <c r="BL7" s="24">
        <v>10.0</v>
      </c>
      <c r="BM7" s="24">
        <v>11.0</v>
      </c>
      <c r="BN7" s="24">
        <v>12.0</v>
      </c>
      <c r="BO7" s="24">
        <v>6.0</v>
      </c>
      <c r="BP7" s="24">
        <v>5.0</v>
      </c>
      <c r="BQ7" s="24">
        <v>2.0</v>
      </c>
      <c r="BR7" s="24">
        <v>4.0</v>
      </c>
      <c r="BS7" s="24">
        <v>5.0</v>
      </c>
      <c r="BT7" s="24">
        <v>1.0</v>
      </c>
      <c r="BU7" s="24">
        <v>2.0</v>
      </c>
      <c r="BV7" s="26"/>
      <c r="BW7" s="24"/>
      <c r="BX7" s="24"/>
      <c r="BY7" s="24"/>
      <c r="BZ7" s="24"/>
      <c r="CA7" s="24"/>
      <c r="CB7" s="24"/>
      <c r="CC7" s="24">
        <v>1.0</v>
      </c>
      <c r="CD7" s="24">
        <v>4.0</v>
      </c>
      <c r="CE7" s="24">
        <v>2.0</v>
      </c>
      <c r="CF7" s="24">
        <v>7.0</v>
      </c>
      <c r="CG7" s="24">
        <v>8.0</v>
      </c>
      <c r="CH7" s="24">
        <v>11.0</v>
      </c>
      <c r="CI7" s="24">
        <v>13.0</v>
      </c>
      <c r="CJ7" s="24">
        <v>8.0</v>
      </c>
      <c r="CK7" s="24">
        <v>4.0</v>
      </c>
      <c r="CL7" s="24">
        <v>13.0</v>
      </c>
      <c r="CM7" s="24">
        <v>8.0</v>
      </c>
      <c r="CN7" s="24">
        <v>5.0</v>
      </c>
      <c r="CO7" s="24">
        <v>6.0</v>
      </c>
      <c r="CP7" s="24">
        <v>7.0</v>
      </c>
      <c r="CQ7" s="24">
        <v>3.0</v>
      </c>
      <c r="CR7" s="24">
        <v>2.0</v>
      </c>
      <c r="CS7" s="24">
        <v>3.0</v>
      </c>
      <c r="CT7" s="26"/>
      <c r="CU7" s="24"/>
      <c r="CV7" s="24"/>
      <c r="CW7" s="24"/>
      <c r="CX7" s="24"/>
      <c r="CY7" s="24"/>
      <c r="CZ7" s="24"/>
      <c r="DA7" s="24"/>
      <c r="DB7" s="24">
        <v>8.0</v>
      </c>
      <c r="DC7" s="24">
        <v>7.0</v>
      </c>
      <c r="DD7" s="24">
        <v>14.0</v>
      </c>
      <c r="DE7" s="24">
        <v>14.0</v>
      </c>
      <c r="DF7" s="24">
        <v>17.0</v>
      </c>
      <c r="DG7" s="24">
        <v>15.0</v>
      </c>
      <c r="DH7" s="24">
        <v>7.0</v>
      </c>
      <c r="DI7" s="24">
        <v>10.0</v>
      </c>
      <c r="DJ7" s="24">
        <v>18.0</v>
      </c>
      <c r="DK7" s="24">
        <v>15.0</v>
      </c>
      <c r="DL7" s="24">
        <v>6.0</v>
      </c>
      <c r="DM7" s="24">
        <v>4.0</v>
      </c>
      <c r="DN7" s="24">
        <v>3.0</v>
      </c>
      <c r="DO7" s="24">
        <v>10.0</v>
      </c>
      <c r="DP7" s="24">
        <v>2.0</v>
      </c>
      <c r="DQ7" s="24">
        <v>3.0</v>
      </c>
      <c r="DR7" s="26">
        <v>2.0</v>
      </c>
      <c r="DS7" s="24"/>
      <c r="DT7" s="24"/>
      <c r="DU7" s="24"/>
      <c r="DV7" s="24"/>
      <c r="DW7" s="24"/>
      <c r="DX7" s="24"/>
      <c r="DY7" s="24">
        <v>2.0</v>
      </c>
      <c r="DZ7" s="24">
        <v>3.0</v>
      </c>
      <c r="EA7" s="24">
        <v>5.0</v>
      </c>
      <c r="EB7" s="24">
        <v>1.0</v>
      </c>
      <c r="EC7" s="24"/>
      <c r="ED7" s="24">
        <v>12.0</v>
      </c>
      <c r="EE7" s="24">
        <v>16.0</v>
      </c>
      <c r="EF7" s="24">
        <v>7.0</v>
      </c>
      <c r="EG7" s="24">
        <v>10.0</v>
      </c>
      <c r="EH7" s="24">
        <v>8.0</v>
      </c>
      <c r="EI7" s="24">
        <v>11.0</v>
      </c>
      <c r="EJ7" s="24">
        <v>8.0</v>
      </c>
      <c r="EK7" s="24">
        <v>10.0</v>
      </c>
      <c r="EL7" s="24">
        <v>11.0</v>
      </c>
      <c r="EM7" s="24">
        <v>3.0</v>
      </c>
      <c r="EN7" s="24">
        <v>3.0</v>
      </c>
      <c r="EO7" s="24">
        <v>6.0</v>
      </c>
      <c r="EP7" s="26">
        <v>3.0</v>
      </c>
      <c r="EQ7" s="24"/>
      <c r="ER7" s="24"/>
      <c r="ES7" s="24"/>
      <c r="ET7" s="24"/>
      <c r="EU7" s="24"/>
      <c r="EV7" s="24"/>
      <c r="EW7" s="24"/>
      <c r="EX7" s="24"/>
      <c r="EY7" s="24">
        <v>1.0</v>
      </c>
      <c r="EZ7" s="24">
        <v>1.0</v>
      </c>
      <c r="FA7" s="24">
        <v>3.0</v>
      </c>
      <c r="FB7" s="24">
        <v>4.0</v>
      </c>
      <c r="FC7" s="24">
        <v>4.0</v>
      </c>
      <c r="FD7" s="24">
        <v>9.0</v>
      </c>
      <c r="FE7" s="24">
        <v>8.0</v>
      </c>
      <c r="FF7" s="24">
        <v>5.0</v>
      </c>
      <c r="FG7" s="24">
        <v>5.0</v>
      </c>
      <c r="FH7" s="24">
        <v>5.0</v>
      </c>
      <c r="FI7" s="24">
        <v>7.0</v>
      </c>
      <c r="FJ7" s="24">
        <v>5.0</v>
      </c>
      <c r="FK7" s="24">
        <v>3.0</v>
      </c>
      <c r="FL7" s="24">
        <v>1.0</v>
      </c>
      <c r="FM7" s="24">
        <v>1.0</v>
      </c>
    </row>
    <row r="8">
      <c r="A8" s="25" t="s">
        <v>13</v>
      </c>
      <c r="B8" s="26"/>
      <c r="C8" s="24"/>
      <c r="D8" s="24"/>
      <c r="E8" s="24"/>
      <c r="F8" s="24"/>
      <c r="G8" s="24"/>
      <c r="H8" s="24"/>
      <c r="I8" s="24"/>
      <c r="J8" s="24">
        <v>1.0</v>
      </c>
      <c r="K8" s="24">
        <v>1.0</v>
      </c>
      <c r="L8" s="24">
        <v>1.0</v>
      </c>
      <c r="M8" s="24">
        <v>11.0</v>
      </c>
      <c r="N8" s="24">
        <v>1.0</v>
      </c>
      <c r="O8" s="24"/>
      <c r="P8" s="24"/>
      <c r="Q8" s="24">
        <v>4.0</v>
      </c>
      <c r="R8" s="24">
        <v>5.0</v>
      </c>
      <c r="S8" s="24">
        <v>1.0</v>
      </c>
      <c r="T8" s="24"/>
      <c r="U8" s="24"/>
      <c r="V8" s="24"/>
      <c r="W8" s="24"/>
      <c r="X8" s="24"/>
      <c r="Y8" s="24"/>
      <c r="Z8" s="26"/>
      <c r="AA8" s="24"/>
      <c r="AB8" s="24"/>
      <c r="AC8" s="24"/>
      <c r="AD8" s="24"/>
      <c r="AE8" s="24"/>
      <c r="AF8" s="24"/>
      <c r="AG8" s="24">
        <v>5.0</v>
      </c>
      <c r="AH8" s="24">
        <v>2.0</v>
      </c>
      <c r="AI8" s="24">
        <v>5.0</v>
      </c>
      <c r="AJ8" s="24"/>
      <c r="AK8" s="24">
        <v>2.0</v>
      </c>
      <c r="AL8" s="24">
        <v>3.0</v>
      </c>
      <c r="AM8" s="24">
        <v>4.0</v>
      </c>
      <c r="AN8" s="24">
        <v>2.0</v>
      </c>
      <c r="AO8" s="24">
        <v>3.0</v>
      </c>
      <c r="AP8" s="24">
        <v>1.0</v>
      </c>
      <c r="AQ8" s="24">
        <v>1.0</v>
      </c>
      <c r="AR8" s="24"/>
      <c r="AS8" s="24"/>
      <c r="AT8" s="24">
        <v>1.0</v>
      </c>
      <c r="AU8" s="24"/>
      <c r="AV8" s="24"/>
      <c r="AW8" s="24"/>
      <c r="AX8" s="26"/>
      <c r="AY8" s="24"/>
      <c r="AZ8" s="24"/>
      <c r="BA8" s="24"/>
      <c r="BB8" s="24"/>
      <c r="BC8" s="24"/>
      <c r="BD8" s="24"/>
      <c r="BE8" s="24">
        <v>2.0</v>
      </c>
      <c r="BF8" s="24"/>
      <c r="BG8" s="24">
        <v>2.0</v>
      </c>
      <c r="BH8" s="24">
        <v>4.0</v>
      </c>
      <c r="BI8" s="24">
        <v>9.0</v>
      </c>
      <c r="BJ8" s="24"/>
      <c r="BK8" s="24"/>
      <c r="BL8" s="24"/>
      <c r="BM8" s="24">
        <v>4.0</v>
      </c>
      <c r="BN8" s="24">
        <v>6.0</v>
      </c>
      <c r="BO8" s="24">
        <v>1.0</v>
      </c>
      <c r="BP8" s="24"/>
      <c r="BQ8" s="24"/>
      <c r="BR8" s="24"/>
      <c r="BS8" s="24"/>
      <c r="BT8" s="24">
        <v>1.0</v>
      </c>
      <c r="BU8" s="24"/>
      <c r="BV8" s="26"/>
      <c r="BW8" s="24"/>
      <c r="BX8" s="24"/>
      <c r="BY8" s="24"/>
      <c r="BZ8" s="24"/>
      <c r="CA8" s="24"/>
      <c r="CB8" s="24"/>
      <c r="CC8" s="24">
        <v>1.0</v>
      </c>
      <c r="CD8" s="24"/>
      <c r="CE8" s="24">
        <v>2.0</v>
      </c>
      <c r="CF8" s="24"/>
      <c r="CG8" s="24">
        <v>1.0</v>
      </c>
      <c r="CH8" s="24"/>
      <c r="CI8" s="24">
        <v>1.0</v>
      </c>
      <c r="CJ8" s="24">
        <v>1.0</v>
      </c>
      <c r="CK8" s="24"/>
      <c r="CL8" s="24"/>
      <c r="CM8" s="24">
        <v>1.0</v>
      </c>
      <c r="CN8" s="24"/>
      <c r="CO8" s="24"/>
      <c r="CP8" s="24"/>
      <c r="CQ8" s="24"/>
      <c r="CR8" s="24"/>
      <c r="CS8" s="24">
        <v>1.0</v>
      </c>
      <c r="CT8" s="26"/>
      <c r="CU8" s="24"/>
      <c r="CV8" s="24"/>
      <c r="CW8" s="24"/>
      <c r="CX8" s="24"/>
      <c r="CY8" s="24"/>
      <c r="CZ8" s="24"/>
      <c r="DA8" s="24"/>
      <c r="DB8" s="24"/>
      <c r="DC8" s="24"/>
      <c r="DD8" s="24">
        <v>2.0</v>
      </c>
      <c r="DE8" s="24">
        <v>12.0</v>
      </c>
      <c r="DF8" s="24">
        <v>2.0</v>
      </c>
      <c r="DG8" s="24"/>
      <c r="DH8" s="24"/>
      <c r="DI8" s="24">
        <v>4.0</v>
      </c>
      <c r="DJ8" s="24">
        <v>5.0</v>
      </c>
      <c r="DK8" s="24">
        <v>1.0</v>
      </c>
      <c r="DL8" s="24"/>
      <c r="DM8" s="24"/>
      <c r="DN8" s="24"/>
      <c r="DO8" s="24"/>
      <c r="DP8" s="24"/>
      <c r="DQ8" s="24"/>
      <c r="DR8" s="26"/>
      <c r="DS8" s="24"/>
      <c r="DT8" s="24"/>
      <c r="DU8" s="24"/>
      <c r="DV8" s="24"/>
      <c r="DW8" s="24"/>
      <c r="DX8" s="24"/>
      <c r="DY8" s="24"/>
      <c r="DZ8" s="24"/>
      <c r="EA8" s="24">
        <v>1.0</v>
      </c>
      <c r="EB8" s="24">
        <v>1.0</v>
      </c>
      <c r="EC8" s="24"/>
      <c r="ED8" s="24"/>
      <c r="EE8" s="24"/>
      <c r="EF8" s="24">
        <v>1.0</v>
      </c>
      <c r="EG8" s="24"/>
      <c r="EH8" s="24"/>
      <c r="EI8" s="24"/>
      <c r="EJ8" s="24"/>
      <c r="EK8" s="24">
        <v>1.0</v>
      </c>
      <c r="EL8" s="24"/>
      <c r="EM8" s="24"/>
      <c r="EN8" s="24"/>
      <c r="EO8" s="24"/>
      <c r="EP8" s="26"/>
      <c r="EQ8" s="24"/>
      <c r="ER8" s="24"/>
      <c r="ES8" s="24"/>
      <c r="ET8" s="24"/>
      <c r="EU8" s="24"/>
      <c r="EV8" s="24"/>
      <c r="EW8" s="24"/>
      <c r="EX8" s="24"/>
      <c r="EY8" s="24"/>
      <c r="EZ8" s="24"/>
      <c r="FA8" s="24"/>
      <c r="FB8" s="24"/>
      <c r="FC8" s="24"/>
      <c r="FD8" s="24"/>
      <c r="FE8" s="24">
        <v>1.0</v>
      </c>
      <c r="FF8" s="24"/>
      <c r="FG8" s="24"/>
      <c r="FH8" s="24">
        <v>1.0</v>
      </c>
      <c r="FI8" s="24">
        <v>1.0</v>
      </c>
      <c r="FJ8" s="24"/>
      <c r="FK8" s="24"/>
      <c r="FL8" s="24"/>
      <c r="FM8" s="24"/>
    </row>
    <row r="9" ht="15.75" customHeight="1"/>
    <row r="10" ht="15.75" customHeight="1"/>
    <row r="11" ht="15.75" customHeight="1">
      <c r="B11" s="6"/>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sheetData>
  <mergeCells count="10">
    <mergeCell ref="CT4:DQ4"/>
    <mergeCell ref="DR4:EO4"/>
    <mergeCell ref="EP4:FM4"/>
    <mergeCell ref="B1:Y1"/>
    <mergeCell ref="B2:Y2"/>
    <mergeCell ref="B3:Y3"/>
    <mergeCell ref="B4:Y4"/>
    <mergeCell ref="Z4:AW4"/>
    <mergeCell ref="AX4:BU4"/>
    <mergeCell ref="BV4:CS4"/>
  </mergeCells>
  <printOptions/>
  <pageMargins bottom="0.75" footer="0.0" header="0.0" left="0.25" right="0.25" top="0.75"/>
  <pageSetup orientation="landscape"/>
  <headerFooter>
    <oddFooter>&amp;LUSA.602807680.3/TOU_x000D_&amp;A&amp;CPage &amp;P&amp;R 28.12.20</oddFooter>
  </headerFooter>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2.63" defaultRowHeight="15.0"/>
  <cols>
    <col customWidth="1" min="1" max="1" width="14.25"/>
    <col customWidth="1" min="2" max="2" width="19.5"/>
    <col customWidth="1" min="3" max="3" width="14.25"/>
    <col customWidth="1" min="4" max="4" width="23.75"/>
    <col customWidth="1" min="5" max="5" width="14.25"/>
    <col customWidth="1" min="6" max="6" width="27.13"/>
    <col customWidth="1" min="7" max="9" width="14.25"/>
    <col customWidth="1" min="10" max="10" width="24.75"/>
    <col customWidth="1" min="11" max="11" width="14.25"/>
    <col customWidth="1" min="12" max="12" width="28.13"/>
    <col customWidth="1" min="13" max="13" width="14.25"/>
    <col customWidth="1" min="14" max="14" width="12.0"/>
    <col customWidth="1" min="15" max="15" width="13.0"/>
    <col customWidth="1" min="16" max="28" width="7.63"/>
  </cols>
  <sheetData>
    <row r="1">
      <c r="A1" s="6"/>
      <c r="B1" s="1" t="s">
        <v>148</v>
      </c>
      <c r="C1" s="1"/>
      <c r="D1" s="1"/>
      <c r="E1" s="1"/>
      <c r="F1" s="1"/>
      <c r="G1" s="1"/>
      <c r="H1" s="1"/>
      <c r="I1" s="1"/>
      <c r="J1" s="1"/>
      <c r="K1" s="1"/>
      <c r="L1" s="6"/>
      <c r="M1" s="6"/>
      <c r="N1" s="6"/>
      <c r="O1" s="6"/>
      <c r="P1" s="6"/>
      <c r="Q1" s="6"/>
      <c r="R1" s="6"/>
      <c r="S1" s="6"/>
      <c r="T1" s="6"/>
      <c r="U1" s="6"/>
      <c r="V1" s="6"/>
      <c r="W1" s="6"/>
      <c r="X1" s="6"/>
      <c r="Y1" s="6"/>
      <c r="Z1" s="6"/>
    </row>
    <row r="2">
      <c r="A2" s="6"/>
      <c r="B2" s="1" t="s">
        <v>149</v>
      </c>
      <c r="C2" s="6"/>
      <c r="D2" s="6"/>
      <c r="E2" s="6"/>
      <c r="F2" s="6"/>
      <c r="G2" s="6"/>
      <c r="H2" s="6"/>
      <c r="I2" s="6"/>
      <c r="J2" s="6"/>
      <c r="K2" s="6"/>
      <c r="L2" s="6"/>
      <c r="M2" s="6"/>
      <c r="N2" s="6"/>
      <c r="O2" s="6"/>
      <c r="P2" s="6"/>
      <c r="Q2" s="6"/>
      <c r="R2" s="6"/>
      <c r="S2" s="6"/>
      <c r="T2" s="6"/>
      <c r="U2" s="6"/>
      <c r="V2" s="6"/>
      <c r="W2" s="6"/>
      <c r="X2" s="6"/>
      <c r="Y2" s="6"/>
      <c r="Z2" s="6"/>
    </row>
    <row r="3">
      <c r="A3" s="24"/>
      <c r="B3" s="113" t="str">
        <f>'WAVs in Operation'!A3</f>
        <v>Q2 2020</v>
      </c>
      <c r="C3" s="113"/>
      <c r="D3" s="113"/>
      <c r="E3" s="113"/>
      <c r="F3" s="113"/>
      <c r="G3" s="113"/>
      <c r="H3" s="113"/>
      <c r="I3" s="113"/>
      <c r="J3" s="113"/>
      <c r="K3" s="113"/>
      <c r="L3" s="24"/>
      <c r="M3" s="24"/>
      <c r="N3" s="6"/>
      <c r="O3" s="6"/>
      <c r="P3" s="6"/>
      <c r="Q3" s="6"/>
      <c r="R3" s="6"/>
      <c r="S3" s="6"/>
      <c r="T3" s="6"/>
      <c r="U3" s="6"/>
      <c r="V3" s="6"/>
      <c r="W3" s="6"/>
      <c r="X3" s="6"/>
      <c r="Y3" s="6"/>
      <c r="Z3" s="6"/>
      <c r="AA3" s="7"/>
    </row>
    <row r="4">
      <c r="A4" s="49" t="s">
        <v>10</v>
      </c>
      <c r="B4" s="136" t="s">
        <v>150</v>
      </c>
      <c r="C4" s="136" t="s">
        <v>151</v>
      </c>
      <c r="D4" s="136" t="s">
        <v>152</v>
      </c>
      <c r="E4" s="136" t="s">
        <v>153</v>
      </c>
      <c r="F4" s="136" t="s">
        <v>154</v>
      </c>
      <c r="G4" s="136" t="s">
        <v>155</v>
      </c>
      <c r="H4" s="136" t="s">
        <v>156</v>
      </c>
      <c r="I4" s="136" t="s">
        <v>157</v>
      </c>
      <c r="J4" s="136" t="s">
        <v>158</v>
      </c>
      <c r="K4" s="136" t="s">
        <v>159</v>
      </c>
      <c r="L4" s="136" t="s">
        <v>160</v>
      </c>
      <c r="M4" s="136" t="s">
        <v>161</v>
      </c>
      <c r="N4" s="6"/>
      <c r="O4" s="6"/>
      <c r="P4" s="6"/>
      <c r="Q4" s="6"/>
      <c r="R4" s="6"/>
      <c r="S4" s="6"/>
      <c r="T4" s="6"/>
      <c r="U4" s="6"/>
      <c r="V4" s="6"/>
      <c r="W4" s="6"/>
      <c r="X4" s="6"/>
      <c r="Y4" s="6"/>
      <c r="Z4" s="6"/>
      <c r="AA4" s="132"/>
      <c r="AB4" s="132"/>
    </row>
    <row r="5">
      <c r="A5" s="137" t="s">
        <v>121</v>
      </c>
      <c r="B5" s="138" t="s">
        <v>162</v>
      </c>
      <c r="C5" s="134">
        <v>2.0</v>
      </c>
      <c r="D5" s="138" t="s">
        <v>163</v>
      </c>
      <c r="E5" s="134">
        <v>2.0</v>
      </c>
      <c r="F5" s="138" t="s">
        <v>164</v>
      </c>
      <c r="G5" s="134">
        <v>2.0</v>
      </c>
      <c r="H5" s="138" t="s">
        <v>165</v>
      </c>
      <c r="I5" s="134">
        <v>2.0</v>
      </c>
      <c r="J5" s="139" t="s">
        <v>166</v>
      </c>
      <c r="K5" s="134">
        <v>1.0</v>
      </c>
      <c r="L5" s="134">
        <v>4.0</v>
      </c>
      <c r="M5" s="134">
        <v>5.0</v>
      </c>
      <c r="N5" s="6"/>
      <c r="O5" s="6"/>
      <c r="P5" s="6"/>
      <c r="Q5" s="6"/>
      <c r="R5" s="6"/>
      <c r="S5" s="6"/>
      <c r="T5" s="6"/>
      <c r="U5" s="6"/>
      <c r="V5" s="6"/>
      <c r="W5" s="6"/>
      <c r="X5" s="6"/>
      <c r="Y5" s="6"/>
      <c r="Z5" s="6"/>
      <c r="AA5" s="132"/>
      <c r="AB5" s="132"/>
    </row>
    <row r="6">
      <c r="A6" s="25" t="s">
        <v>57</v>
      </c>
      <c r="B6" s="24"/>
      <c r="C6" s="140"/>
      <c r="D6" s="24"/>
      <c r="E6" s="140"/>
      <c r="F6" s="24"/>
      <c r="G6" s="140"/>
      <c r="H6" s="140"/>
      <c r="I6" s="140"/>
      <c r="J6" s="140"/>
      <c r="K6" s="140"/>
      <c r="L6" s="24"/>
      <c r="M6" s="140"/>
      <c r="N6" s="6"/>
      <c r="O6" s="6"/>
      <c r="P6" s="6"/>
      <c r="Q6" s="6"/>
      <c r="R6" s="6"/>
      <c r="S6" s="6"/>
      <c r="T6" s="6"/>
      <c r="U6" s="6"/>
      <c r="V6" s="6"/>
      <c r="W6" s="6"/>
      <c r="X6" s="6"/>
      <c r="Y6" s="6"/>
      <c r="Z6" s="6"/>
    </row>
    <row r="7">
      <c r="A7" s="25" t="s">
        <v>58</v>
      </c>
      <c r="B7" s="24"/>
      <c r="C7" s="25"/>
      <c r="D7" s="24"/>
      <c r="E7" s="25"/>
      <c r="F7" s="24"/>
      <c r="G7" s="25"/>
      <c r="H7" s="24"/>
      <c r="I7" s="24"/>
      <c r="J7" s="24"/>
      <c r="K7" s="25"/>
      <c r="L7" s="24"/>
      <c r="M7" s="24"/>
      <c r="N7" s="6"/>
      <c r="O7" s="6"/>
      <c r="P7" s="6"/>
      <c r="Q7" s="6"/>
      <c r="R7" s="6"/>
      <c r="S7" s="6"/>
      <c r="T7" s="6"/>
      <c r="U7" s="6"/>
      <c r="V7" s="6"/>
      <c r="W7" s="6"/>
      <c r="X7" s="6"/>
      <c r="Y7" s="6"/>
      <c r="Z7" s="6"/>
    </row>
    <row r="8">
      <c r="A8" s="25" t="s">
        <v>59</v>
      </c>
      <c r="B8" s="24"/>
      <c r="C8" s="25"/>
      <c r="D8" s="24"/>
      <c r="E8" s="25"/>
      <c r="F8" s="24"/>
      <c r="G8" s="25"/>
      <c r="H8" s="24"/>
      <c r="I8" s="24"/>
      <c r="J8" s="24"/>
      <c r="K8" s="25"/>
      <c r="L8" s="24"/>
      <c r="M8" s="24"/>
      <c r="N8" s="6"/>
      <c r="O8" s="6"/>
      <c r="P8" s="6"/>
      <c r="Q8" s="6"/>
      <c r="R8" s="6"/>
      <c r="S8" s="6"/>
      <c r="T8" s="6"/>
      <c r="U8" s="6"/>
      <c r="V8" s="6"/>
      <c r="W8" s="6"/>
      <c r="X8" s="6"/>
      <c r="Y8" s="6"/>
      <c r="Z8" s="6"/>
    </row>
    <row r="9">
      <c r="A9" s="25" t="s">
        <v>60</v>
      </c>
      <c r="B9" s="24"/>
      <c r="C9" s="25"/>
      <c r="D9" s="24"/>
      <c r="E9" s="25"/>
      <c r="F9" s="24"/>
      <c r="G9" s="25"/>
      <c r="H9" s="24"/>
      <c r="I9" s="24"/>
      <c r="J9" s="24"/>
      <c r="K9" s="25"/>
      <c r="L9" s="24"/>
      <c r="M9" s="24"/>
      <c r="N9" s="6"/>
      <c r="O9" s="6"/>
      <c r="P9" s="6"/>
      <c r="Q9" s="6"/>
      <c r="R9" s="6"/>
      <c r="S9" s="6"/>
      <c r="T9" s="6"/>
      <c r="U9" s="6"/>
      <c r="V9" s="6"/>
      <c r="W9" s="6"/>
      <c r="X9" s="6"/>
      <c r="Y9" s="6"/>
      <c r="Z9" s="6"/>
    </row>
    <row r="10">
      <c r="A10" s="25" t="s">
        <v>61</v>
      </c>
      <c r="B10" s="24"/>
      <c r="C10" s="25"/>
      <c r="D10" s="24"/>
      <c r="E10" s="25"/>
      <c r="F10" s="24"/>
      <c r="G10" s="25"/>
      <c r="H10" s="24"/>
      <c r="I10" s="24"/>
      <c r="J10" s="24"/>
      <c r="K10" s="25"/>
      <c r="L10" s="24"/>
      <c r="M10" s="24"/>
      <c r="N10" s="6"/>
      <c r="O10" s="6"/>
      <c r="P10" s="6"/>
      <c r="Q10" s="6"/>
      <c r="R10" s="6"/>
      <c r="S10" s="6"/>
      <c r="T10" s="6"/>
      <c r="U10" s="6"/>
      <c r="V10" s="6"/>
      <c r="W10" s="6"/>
      <c r="X10" s="6"/>
      <c r="Y10" s="6"/>
      <c r="Z10" s="6"/>
    </row>
    <row r="11">
      <c r="A11" s="25" t="s">
        <v>62</v>
      </c>
      <c r="B11" s="24"/>
      <c r="C11" s="25"/>
      <c r="D11" s="24"/>
      <c r="E11" s="25"/>
      <c r="F11" s="24"/>
      <c r="G11" s="25"/>
      <c r="H11" s="24"/>
      <c r="I11" s="24"/>
      <c r="J11" s="24"/>
      <c r="K11" s="25"/>
      <c r="L11" s="24"/>
      <c r="M11" s="24"/>
      <c r="N11" s="6"/>
      <c r="O11" s="6"/>
      <c r="P11" s="6"/>
      <c r="Q11" s="6"/>
      <c r="R11" s="6"/>
      <c r="S11" s="6"/>
      <c r="T11" s="6"/>
      <c r="U11" s="6"/>
      <c r="V11" s="6"/>
      <c r="W11" s="6"/>
      <c r="X11" s="6"/>
      <c r="Y11" s="6"/>
      <c r="Z11" s="6"/>
    </row>
    <row r="12">
      <c r="A12" s="25" t="s">
        <v>63</v>
      </c>
      <c r="B12" s="24"/>
      <c r="C12" s="25"/>
      <c r="D12" s="24"/>
      <c r="E12" s="25"/>
      <c r="F12" s="24"/>
      <c r="G12" s="25"/>
      <c r="H12" s="24"/>
      <c r="I12" s="24"/>
      <c r="J12" s="24"/>
      <c r="K12" s="25"/>
      <c r="L12" s="24"/>
      <c r="M12" s="24"/>
      <c r="N12" s="6"/>
      <c r="O12" s="6"/>
      <c r="P12" s="6"/>
      <c r="Q12" s="6"/>
      <c r="R12" s="6"/>
      <c r="S12" s="6"/>
      <c r="T12" s="6"/>
      <c r="U12" s="6"/>
      <c r="V12" s="6"/>
      <c r="W12" s="6"/>
      <c r="X12" s="6"/>
      <c r="Y12" s="6"/>
      <c r="Z12" s="6"/>
    </row>
    <row r="13">
      <c r="A13" s="25" t="s">
        <v>64</v>
      </c>
      <c r="B13" s="24"/>
      <c r="C13" s="25"/>
      <c r="D13" s="24"/>
      <c r="E13" s="25"/>
      <c r="F13" s="24"/>
      <c r="G13" s="25"/>
      <c r="H13" s="24"/>
      <c r="I13" s="24"/>
      <c r="J13" s="24"/>
      <c r="K13" s="25"/>
      <c r="L13" s="24"/>
      <c r="M13" s="24"/>
      <c r="N13" s="6"/>
      <c r="O13" s="6"/>
      <c r="P13" s="6"/>
      <c r="Q13" s="6"/>
      <c r="R13" s="6"/>
      <c r="S13" s="6"/>
      <c r="T13" s="6"/>
      <c r="U13" s="6"/>
      <c r="V13" s="6"/>
      <c r="W13" s="6"/>
      <c r="X13" s="6"/>
      <c r="Y13" s="6"/>
      <c r="Z13" s="6"/>
    </row>
    <row r="14">
      <c r="A14" s="25" t="s">
        <v>65</v>
      </c>
      <c r="B14" s="24"/>
      <c r="C14" s="25"/>
      <c r="D14" s="24"/>
      <c r="E14" s="25"/>
      <c r="F14" s="24"/>
      <c r="G14" s="25"/>
      <c r="H14" s="24"/>
      <c r="I14" s="24"/>
      <c r="J14" s="24"/>
      <c r="K14" s="25"/>
      <c r="L14" s="24"/>
      <c r="M14" s="24"/>
      <c r="N14" s="6"/>
      <c r="O14" s="6"/>
      <c r="P14" s="6"/>
      <c r="Q14" s="6"/>
      <c r="R14" s="6"/>
      <c r="S14" s="6"/>
      <c r="T14" s="6"/>
      <c r="U14" s="6"/>
      <c r="V14" s="6"/>
      <c r="W14" s="6"/>
      <c r="X14" s="6"/>
      <c r="Y14" s="6"/>
      <c r="Z14" s="6"/>
    </row>
    <row r="15">
      <c r="A15" s="25" t="s">
        <v>66</v>
      </c>
      <c r="B15" s="24"/>
      <c r="C15" s="25"/>
      <c r="D15" s="24"/>
      <c r="E15" s="25"/>
      <c r="F15" s="24"/>
      <c r="G15" s="25"/>
      <c r="H15" s="24"/>
      <c r="I15" s="24"/>
      <c r="J15" s="24"/>
      <c r="K15" s="25"/>
      <c r="L15" s="24"/>
      <c r="M15" s="24"/>
      <c r="N15" s="6"/>
      <c r="O15" s="6"/>
      <c r="P15" s="6"/>
      <c r="Q15" s="6"/>
      <c r="R15" s="6"/>
      <c r="S15" s="6"/>
      <c r="T15" s="6"/>
      <c r="U15" s="6"/>
      <c r="V15" s="6"/>
      <c r="W15" s="6"/>
      <c r="X15" s="6"/>
      <c r="Y15" s="6"/>
      <c r="Z15" s="6"/>
    </row>
    <row r="16">
      <c r="A16" s="25" t="s">
        <v>67</v>
      </c>
      <c r="B16" s="24"/>
      <c r="C16" s="25"/>
      <c r="D16" s="24"/>
      <c r="E16" s="25"/>
      <c r="F16" s="24"/>
      <c r="G16" s="25"/>
      <c r="H16" s="24"/>
      <c r="I16" s="24"/>
      <c r="J16" s="24"/>
      <c r="K16" s="25"/>
      <c r="L16" s="24"/>
      <c r="M16" s="24"/>
      <c r="N16" s="6"/>
      <c r="O16" s="6"/>
      <c r="P16" s="6"/>
      <c r="Q16" s="6"/>
      <c r="R16" s="6"/>
      <c r="S16" s="6"/>
      <c r="T16" s="6"/>
      <c r="U16" s="6"/>
      <c r="V16" s="6"/>
      <c r="W16" s="6"/>
      <c r="X16" s="6"/>
      <c r="Y16" s="6"/>
      <c r="Z16" s="6"/>
    </row>
    <row r="17">
      <c r="A17" s="25" t="s">
        <v>68</v>
      </c>
      <c r="B17" s="24"/>
      <c r="C17" s="25"/>
      <c r="D17" s="24"/>
      <c r="E17" s="25"/>
      <c r="F17" s="24"/>
      <c r="G17" s="25"/>
      <c r="H17" s="24"/>
      <c r="I17" s="24"/>
      <c r="J17" s="24"/>
      <c r="K17" s="25"/>
      <c r="L17" s="24"/>
      <c r="M17" s="24"/>
      <c r="N17" s="6"/>
      <c r="O17" s="6"/>
      <c r="P17" s="6"/>
      <c r="Q17" s="6"/>
      <c r="R17" s="6"/>
      <c r="S17" s="6"/>
      <c r="T17" s="6"/>
      <c r="U17" s="6"/>
      <c r="V17" s="6"/>
      <c r="W17" s="6"/>
      <c r="X17" s="6"/>
      <c r="Y17" s="6"/>
      <c r="Z17" s="6"/>
    </row>
    <row r="18">
      <c r="A18" s="25" t="s">
        <v>69</v>
      </c>
      <c r="B18" s="24"/>
      <c r="C18" s="25"/>
      <c r="D18" s="24"/>
      <c r="E18" s="25"/>
      <c r="F18" s="24"/>
      <c r="G18" s="25"/>
      <c r="H18" s="24"/>
      <c r="I18" s="24"/>
      <c r="J18" s="24"/>
      <c r="K18" s="25"/>
      <c r="L18" s="24"/>
      <c r="M18" s="24"/>
      <c r="N18" s="6"/>
      <c r="O18" s="6"/>
      <c r="P18" s="6"/>
      <c r="Q18" s="6"/>
      <c r="R18" s="6"/>
      <c r="S18" s="6"/>
      <c r="T18" s="6"/>
      <c r="U18" s="6"/>
      <c r="V18" s="6"/>
      <c r="W18" s="6"/>
      <c r="X18" s="6"/>
      <c r="Y18" s="6"/>
      <c r="Z18" s="6"/>
    </row>
    <row r="19">
      <c r="A19" s="25" t="s">
        <v>70</v>
      </c>
      <c r="B19" s="24"/>
      <c r="C19" s="25"/>
      <c r="D19" s="24"/>
      <c r="E19" s="25"/>
      <c r="F19" s="24"/>
      <c r="G19" s="25"/>
      <c r="H19" s="24"/>
      <c r="I19" s="24"/>
      <c r="J19" s="24"/>
      <c r="K19" s="25"/>
      <c r="L19" s="24"/>
      <c r="M19" s="24"/>
      <c r="N19" s="6"/>
      <c r="O19" s="6"/>
      <c r="P19" s="6"/>
      <c r="Q19" s="6"/>
      <c r="R19" s="6"/>
      <c r="S19" s="6"/>
      <c r="T19" s="6"/>
      <c r="U19" s="6"/>
      <c r="V19" s="6"/>
      <c r="W19" s="6"/>
      <c r="X19" s="6"/>
      <c r="Y19" s="6"/>
      <c r="Z19" s="6"/>
    </row>
    <row r="20">
      <c r="A20" s="25" t="s">
        <v>71</v>
      </c>
      <c r="B20" s="24"/>
      <c r="C20" s="25"/>
      <c r="D20" s="24"/>
      <c r="E20" s="25"/>
      <c r="F20" s="24"/>
      <c r="G20" s="25"/>
      <c r="H20" s="24"/>
      <c r="I20" s="24"/>
      <c r="J20" s="24"/>
      <c r="K20" s="25"/>
      <c r="L20" s="24"/>
      <c r="M20" s="24"/>
      <c r="N20" s="6"/>
      <c r="O20" s="6"/>
      <c r="P20" s="6"/>
      <c r="Q20" s="6"/>
      <c r="R20" s="6"/>
      <c r="S20" s="6"/>
      <c r="T20" s="6"/>
      <c r="U20" s="6"/>
      <c r="V20" s="6"/>
      <c r="W20" s="6"/>
      <c r="X20" s="6"/>
      <c r="Y20" s="6"/>
      <c r="Z20" s="6"/>
    </row>
    <row r="21" ht="15.75" customHeight="1">
      <c r="A21" s="25" t="s">
        <v>72</v>
      </c>
      <c r="B21" s="24"/>
      <c r="C21" s="25"/>
      <c r="D21" s="24"/>
      <c r="E21" s="25"/>
      <c r="F21" s="24"/>
      <c r="G21" s="25"/>
      <c r="H21" s="24"/>
      <c r="I21" s="24"/>
      <c r="J21" s="24"/>
      <c r="K21" s="25"/>
      <c r="L21" s="24"/>
      <c r="M21" s="24"/>
      <c r="N21" s="6"/>
      <c r="O21" s="6"/>
      <c r="P21" s="6"/>
      <c r="Q21" s="6"/>
      <c r="R21" s="6"/>
      <c r="S21" s="6"/>
      <c r="T21" s="6"/>
      <c r="U21" s="6"/>
      <c r="V21" s="6"/>
      <c r="W21" s="6"/>
      <c r="X21" s="6"/>
      <c r="Y21" s="6"/>
      <c r="Z21" s="6"/>
    </row>
    <row r="22" ht="15.75" customHeight="1">
      <c r="A22" s="25" t="s">
        <v>73</v>
      </c>
      <c r="B22" s="24"/>
      <c r="C22" s="25"/>
      <c r="D22" s="24"/>
      <c r="E22" s="25"/>
      <c r="F22" s="24"/>
      <c r="G22" s="25"/>
      <c r="H22" s="24"/>
      <c r="I22" s="24"/>
      <c r="J22" s="24"/>
      <c r="K22" s="25"/>
      <c r="L22" s="24"/>
      <c r="M22" s="24"/>
      <c r="N22" s="6"/>
      <c r="O22" s="6"/>
      <c r="P22" s="6"/>
      <c r="Q22" s="6"/>
      <c r="R22" s="6"/>
      <c r="S22" s="6"/>
      <c r="T22" s="6"/>
      <c r="U22" s="6"/>
      <c r="V22" s="6"/>
      <c r="W22" s="6"/>
      <c r="X22" s="6"/>
      <c r="Y22" s="6"/>
      <c r="Z22" s="6"/>
    </row>
    <row r="23" ht="15.75" customHeight="1">
      <c r="A23" s="25" t="s">
        <v>74</v>
      </c>
      <c r="B23" s="24"/>
      <c r="C23" s="25"/>
      <c r="D23" s="24"/>
      <c r="E23" s="25"/>
      <c r="F23" s="24"/>
      <c r="G23" s="25"/>
      <c r="H23" s="24"/>
      <c r="I23" s="24"/>
      <c r="J23" s="24"/>
      <c r="K23" s="25"/>
      <c r="L23" s="24"/>
      <c r="M23" s="24"/>
      <c r="N23" s="6"/>
      <c r="O23" s="6"/>
      <c r="P23" s="6"/>
      <c r="Q23" s="6"/>
      <c r="R23" s="6"/>
      <c r="S23" s="6"/>
      <c r="T23" s="6"/>
      <c r="U23" s="6"/>
      <c r="V23" s="6"/>
      <c r="W23" s="6"/>
      <c r="X23" s="6"/>
      <c r="Y23" s="6"/>
      <c r="Z23" s="6"/>
    </row>
    <row r="24" ht="122.25" customHeight="1">
      <c r="A24" s="25" t="s">
        <v>37</v>
      </c>
      <c r="B24" s="24"/>
      <c r="C24" s="25"/>
      <c r="D24" s="24"/>
      <c r="E24" s="25"/>
      <c r="F24" s="24"/>
      <c r="G24" s="25"/>
      <c r="H24" s="24"/>
      <c r="I24" s="24"/>
      <c r="J24" s="128" t="s">
        <v>167</v>
      </c>
      <c r="K24" s="141">
        <v>3.0</v>
      </c>
      <c r="L24" s="126">
        <v>1.0</v>
      </c>
      <c r="M24" s="126">
        <v>2.0</v>
      </c>
      <c r="N24" s="6"/>
      <c r="O24" s="6"/>
      <c r="P24" s="6"/>
      <c r="Q24" s="6"/>
      <c r="R24" s="6"/>
      <c r="S24" s="6"/>
      <c r="T24" s="6"/>
      <c r="U24" s="6"/>
      <c r="V24" s="6"/>
      <c r="W24" s="6"/>
      <c r="X24" s="6"/>
      <c r="Y24" s="6"/>
      <c r="Z24" s="6"/>
    </row>
    <row r="25" ht="15.75" customHeight="1">
      <c r="A25" s="25" t="s">
        <v>75</v>
      </c>
      <c r="B25" s="24"/>
      <c r="C25" s="25"/>
      <c r="D25" s="24"/>
      <c r="E25" s="25"/>
      <c r="F25" s="24"/>
      <c r="G25" s="25"/>
      <c r="H25" s="24"/>
      <c r="I25" s="24"/>
      <c r="J25" s="24"/>
      <c r="K25" s="24"/>
      <c r="L25" s="24"/>
      <c r="M25" s="24"/>
      <c r="N25" s="6"/>
      <c r="O25" s="6"/>
      <c r="P25" s="6"/>
      <c r="Q25" s="6"/>
      <c r="R25" s="6"/>
      <c r="S25" s="6"/>
      <c r="T25" s="6"/>
      <c r="U25" s="6"/>
      <c r="V25" s="6"/>
      <c r="W25" s="6"/>
      <c r="X25" s="6"/>
      <c r="Y25" s="6"/>
      <c r="Z25" s="6"/>
    </row>
    <row r="26" ht="15.75" customHeight="1">
      <c r="A26" s="25" t="s">
        <v>76</v>
      </c>
      <c r="B26" s="24"/>
      <c r="C26" s="25"/>
      <c r="D26" s="24"/>
      <c r="E26" s="25"/>
      <c r="F26" s="24"/>
      <c r="G26" s="25"/>
      <c r="H26" s="24"/>
      <c r="I26" s="24"/>
      <c r="J26" s="24"/>
      <c r="K26" s="24"/>
      <c r="L26" s="24"/>
      <c r="M26" s="24"/>
      <c r="N26" s="6"/>
      <c r="O26" s="6"/>
      <c r="P26" s="6"/>
      <c r="Q26" s="6"/>
      <c r="R26" s="6"/>
      <c r="S26" s="6"/>
      <c r="T26" s="6"/>
      <c r="U26" s="6"/>
      <c r="V26" s="6"/>
      <c r="W26" s="6"/>
      <c r="X26" s="6"/>
      <c r="Y26" s="6"/>
      <c r="Z26" s="6"/>
    </row>
    <row r="27" ht="15.75" customHeight="1">
      <c r="A27" s="25" t="s">
        <v>77</v>
      </c>
      <c r="B27" s="24"/>
      <c r="C27" s="25"/>
      <c r="D27" s="24"/>
      <c r="E27" s="25"/>
      <c r="F27" s="24"/>
      <c r="G27" s="25"/>
      <c r="H27" s="24"/>
      <c r="I27" s="24"/>
      <c r="J27" s="24"/>
      <c r="K27" s="24"/>
      <c r="L27" s="24"/>
      <c r="M27" s="24"/>
      <c r="N27" s="6"/>
      <c r="O27" s="6"/>
      <c r="P27" s="6"/>
      <c r="Q27" s="6"/>
      <c r="R27" s="6"/>
      <c r="S27" s="6"/>
      <c r="T27" s="6"/>
      <c r="U27" s="6"/>
      <c r="V27" s="6"/>
      <c r="W27" s="6"/>
      <c r="X27" s="6"/>
      <c r="Y27" s="6"/>
      <c r="Z27" s="6"/>
    </row>
    <row r="28" ht="15.75" customHeight="1">
      <c r="A28" s="25" t="s">
        <v>78</v>
      </c>
      <c r="B28" s="24"/>
      <c r="C28" s="25"/>
      <c r="D28" s="24"/>
      <c r="E28" s="25"/>
      <c r="F28" s="24"/>
      <c r="G28" s="25"/>
      <c r="H28" s="24"/>
      <c r="I28" s="24"/>
      <c r="J28" s="24"/>
      <c r="K28" s="24"/>
      <c r="L28" s="24"/>
      <c r="M28" s="24"/>
      <c r="N28" s="6"/>
      <c r="O28" s="6"/>
      <c r="P28" s="6"/>
      <c r="Q28" s="6"/>
      <c r="R28" s="6"/>
      <c r="S28" s="6"/>
      <c r="T28" s="6"/>
      <c r="U28" s="6"/>
      <c r="V28" s="6"/>
      <c r="W28" s="6"/>
      <c r="X28" s="6"/>
      <c r="Y28" s="6"/>
      <c r="Z28" s="6"/>
    </row>
    <row r="29" ht="15.75" customHeight="1">
      <c r="A29" s="25" t="s">
        <v>79</v>
      </c>
      <c r="B29" s="24"/>
      <c r="C29" s="25"/>
      <c r="D29" s="24"/>
      <c r="E29" s="25"/>
      <c r="F29" s="24"/>
      <c r="G29" s="25"/>
      <c r="H29" s="24"/>
      <c r="I29" s="24"/>
      <c r="J29" s="24"/>
      <c r="K29" s="24"/>
      <c r="L29" s="24"/>
      <c r="M29" s="24"/>
      <c r="N29" s="6"/>
      <c r="O29" s="6"/>
      <c r="P29" s="6"/>
      <c r="Q29" s="6"/>
      <c r="R29" s="6"/>
      <c r="S29" s="6"/>
      <c r="T29" s="6"/>
      <c r="U29" s="6"/>
      <c r="V29" s="6"/>
      <c r="W29" s="6"/>
      <c r="X29" s="6"/>
      <c r="Y29" s="6"/>
      <c r="Z29" s="6"/>
    </row>
    <row r="30" ht="15.75" customHeight="1">
      <c r="A30" s="25" t="s">
        <v>80</v>
      </c>
      <c r="B30" s="24"/>
      <c r="C30" s="25"/>
      <c r="D30" s="24"/>
      <c r="E30" s="25"/>
      <c r="F30" s="24"/>
      <c r="G30" s="25"/>
      <c r="H30" s="24"/>
      <c r="I30" s="24"/>
      <c r="J30" s="24"/>
      <c r="K30" s="24"/>
      <c r="L30" s="24"/>
      <c r="M30" s="24"/>
      <c r="N30" s="6"/>
      <c r="O30" s="6"/>
      <c r="P30" s="6"/>
      <c r="Q30" s="6"/>
      <c r="R30" s="6"/>
      <c r="S30" s="6"/>
      <c r="T30" s="6"/>
      <c r="U30" s="6"/>
      <c r="V30" s="6"/>
      <c r="W30" s="6"/>
      <c r="X30" s="6"/>
      <c r="Y30" s="6"/>
      <c r="Z30" s="6"/>
    </row>
    <row r="31" ht="15.75" customHeight="1">
      <c r="A31" s="25" t="s">
        <v>81</v>
      </c>
      <c r="B31" s="24"/>
      <c r="C31" s="25"/>
      <c r="D31" s="24"/>
      <c r="E31" s="25"/>
      <c r="F31" s="24"/>
      <c r="G31" s="25"/>
      <c r="H31" s="24"/>
      <c r="I31" s="24"/>
      <c r="J31" s="24"/>
      <c r="K31" s="24"/>
      <c r="L31" s="24"/>
      <c r="M31" s="24"/>
      <c r="N31" s="6"/>
      <c r="O31" s="6"/>
      <c r="P31" s="6"/>
      <c r="Q31" s="6"/>
      <c r="R31" s="6"/>
      <c r="S31" s="6"/>
      <c r="T31" s="6"/>
      <c r="U31" s="6"/>
      <c r="V31" s="6"/>
      <c r="W31" s="6"/>
      <c r="X31" s="6"/>
      <c r="Y31" s="6"/>
      <c r="Z31" s="6"/>
    </row>
    <row r="32" ht="15.75" customHeight="1">
      <c r="A32" s="25" t="s">
        <v>82</v>
      </c>
      <c r="B32" s="24"/>
      <c r="C32" s="25"/>
      <c r="D32" s="24"/>
      <c r="E32" s="25"/>
      <c r="F32" s="24"/>
      <c r="G32" s="25"/>
      <c r="H32" s="24"/>
      <c r="I32" s="24"/>
      <c r="J32" s="24"/>
      <c r="K32" s="24"/>
      <c r="L32" s="24"/>
      <c r="M32" s="24"/>
      <c r="N32" s="6"/>
      <c r="O32" s="6"/>
      <c r="P32" s="6"/>
      <c r="Q32" s="6"/>
      <c r="R32" s="6"/>
      <c r="S32" s="6"/>
      <c r="T32" s="6"/>
      <c r="U32" s="6"/>
      <c r="V32" s="6"/>
      <c r="W32" s="6"/>
      <c r="X32" s="6"/>
      <c r="Y32" s="6"/>
      <c r="Z32" s="6"/>
    </row>
    <row r="33" ht="15.75" customHeight="1">
      <c r="A33" s="25" t="s">
        <v>83</v>
      </c>
      <c r="B33" s="24"/>
      <c r="C33" s="25"/>
      <c r="D33" s="24"/>
      <c r="E33" s="25"/>
      <c r="F33" s="24"/>
      <c r="G33" s="25"/>
      <c r="H33" s="24"/>
      <c r="I33" s="24"/>
      <c r="J33" s="24"/>
      <c r="K33" s="24"/>
      <c r="L33" s="24"/>
      <c r="M33" s="24"/>
      <c r="N33" s="6"/>
      <c r="O33" s="6"/>
      <c r="P33" s="6"/>
      <c r="Q33" s="6"/>
      <c r="R33" s="6"/>
      <c r="S33" s="6"/>
      <c r="T33" s="6"/>
      <c r="U33" s="6"/>
      <c r="V33" s="6"/>
      <c r="W33" s="6"/>
      <c r="X33" s="6"/>
      <c r="Y33" s="6"/>
      <c r="Z33" s="6"/>
    </row>
    <row r="34" ht="15.75" customHeight="1">
      <c r="A34" s="25" t="s">
        <v>84</v>
      </c>
      <c r="B34" s="24"/>
      <c r="C34" s="25"/>
      <c r="D34" s="24"/>
      <c r="E34" s="25"/>
      <c r="F34" s="24"/>
      <c r="G34" s="25"/>
      <c r="H34" s="24"/>
      <c r="I34" s="24"/>
      <c r="J34" s="24"/>
      <c r="K34" s="24"/>
      <c r="L34" s="24"/>
      <c r="M34" s="24"/>
      <c r="N34" s="6"/>
      <c r="O34" s="6"/>
      <c r="P34" s="6"/>
      <c r="Q34" s="6"/>
      <c r="R34" s="6"/>
      <c r="S34" s="6"/>
      <c r="T34" s="6"/>
      <c r="U34" s="6"/>
      <c r="V34" s="6"/>
      <c r="W34" s="6"/>
      <c r="X34" s="6"/>
      <c r="Y34" s="6"/>
      <c r="Z34" s="6"/>
    </row>
    <row r="35" ht="15.75" customHeight="1">
      <c r="A35" s="25" t="s">
        <v>85</v>
      </c>
      <c r="B35" s="24"/>
      <c r="C35" s="25"/>
      <c r="D35" s="24"/>
      <c r="E35" s="25"/>
      <c r="F35" s="24"/>
      <c r="G35" s="25"/>
      <c r="H35" s="24"/>
      <c r="I35" s="24"/>
      <c r="J35" s="24"/>
      <c r="K35" s="24"/>
      <c r="L35" s="24"/>
      <c r="M35" s="24"/>
      <c r="N35" s="6"/>
      <c r="O35" s="6"/>
      <c r="P35" s="6"/>
      <c r="Q35" s="6"/>
      <c r="R35" s="6"/>
      <c r="S35" s="6"/>
      <c r="T35" s="6"/>
      <c r="U35" s="6"/>
      <c r="V35" s="6"/>
      <c r="W35" s="6"/>
      <c r="X35" s="6"/>
      <c r="Y35" s="6"/>
      <c r="Z35" s="6"/>
    </row>
    <row r="36" ht="15.75" customHeight="1">
      <c r="A36" s="25" t="s">
        <v>86</v>
      </c>
      <c r="B36" s="24"/>
      <c r="C36" s="25"/>
      <c r="D36" s="24"/>
      <c r="E36" s="25"/>
      <c r="F36" s="24"/>
      <c r="G36" s="25"/>
      <c r="H36" s="24"/>
      <c r="I36" s="24"/>
      <c r="J36" s="24"/>
      <c r="K36" s="24"/>
      <c r="L36" s="24"/>
      <c r="M36" s="24"/>
      <c r="N36" s="6"/>
      <c r="O36" s="6"/>
      <c r="P36" s="6"/>
      <c r="Q36" s="6"/>
      <c r="R36" s="6"/>
      <c r="S36" s="6"/>
      <c r="T36" s="6"/>
      <c r="U36" s="6"/>
      <c r="V36" s="6"/>
      <c r="W36" s="6"/>
      <c r="X36" s="6"/>
      <c r="Y36" s="6"/>
      <c r="Z36" s="6"/>
    </row>
    <row r="37" ht="15.75" customHeight="1">
      <c r="A37" s="25" t="s">
        <v>87</v>
      </c>
      <c r="B37" s="24"/>
      <c r="C37" s="25"/>
      <c r="D37" s="24"/>
      <c r="E37" s="25"/>
      <c r="F37" s="24"/>
      <c r="G37" s="25"/>
      <c r="H37" s="24"/>
      <c r="I37" s="24"/>
      <c r="J37" s="24"/>
      <c r="K37" s="24"/>
      <c r="L37" s="24"/>
      <c r="M37" s="24"/>
      <c r="N37" s="6"/>
      <c r="O37" s="6"/>
      <c r="P37" s="6"/>
      <c r="Q37" s="6"/>
      <c r="R37" s="6"/>
      <c r="S37" s="6"/>
      <c r="T37" s="6"/>
      <c r="U37" s="6"/>
      <c r="V37" s="6"/>
      <c r="W37" s="6"/>
      <c r="X37" s="6"/>
      <c r="Y37" s="6"/>
      <c r="Z37" s="6"/>
    </row>
    <row r="38" ht="15.75" customHeight="1">
      <c r="A38" s="25" t="s">
        <v>88</v>
      </c>
      <c r="B38" s="24"/>
      <c r="C38" s="25"/>
      <c r="D38" s="24"/>
      <c r="E38" s="25"/>
      <c r="F38" s="24"/>
      <c r="G38" s="25"/>
      <c r="H38" s="24"/>
      <c r="I38" s="24"/>
      <c r="J38" s="24"/>
      <c r="K38" s="24"/>
      <c r="L38" s="24"/>
      <c r="M38" s="24"/>
      <c r="N38" s="6"/>
      <c r="O38" s="6"/>
      <c r="P38" s="6"/>
      <c r="Q38" s="6"/>
      <c r="R38" s="6"/>
      <c r="S38" s="6"/>
      <c r="T38" s="6"/>
      <c r="U38" s="6"/>
      <c r="V38" s="6"/>
      <c r="W38" s="6"/>
      <c r="X38" s="6"/>
      <c r="Y38" s="6"/>
      <c r="Z38" s="6"/>
    </row>
    <row r="39" ht="15.75" customHeight="1">
      <c r="A39" s="25" t="s">
        <v>89</v>
      </c>
      <c r="B39" s="24"/>
      <c r="C39" s="25"/>
      <c r="D39" s="24"/>
      <c r="E39" s="25"/>
      <c r="F39" s="24"/>
      <c r="G39" s="25"/>
      <c r="H39" s="24"/>
      <c r="I39" s="24"/>
      <c r="J39" s="24"/>
      <c r="K39" s="24"/>
      <c r="L39" s="24"/>
      <c r="M39" s="24"/>
      <c r="N39" s="6"/>
      <c r="O39" s="6"/>
      <c r="P39" s="6"/>
      <c r="Q39" s="6"/>
      <c r="R39" s="6"/>
      <c r="S39" s="6"/>
      <c r="T39" s="6"/>
      <c r="U39" s="6"/>
      <c r="V39" s="6"/>
      <c r="W39" s="6"/>
      <c r="X39" s="6"/>
      <c r="Y39" s="6"/>
      <c r="Z39" s="6"/>
    </row>
    <row r="40" ht="15.75" customHeight="1">
      <c r="A40" s="25" t="s">
        <v>90</v>
      </c>
      <c r="B40" s="24"/>
      <c r="C40" s="25"/>
      <c r="D40" s="24"/>
      <c r="E40" s="25"/>
      <c r="F40" s="24"/>
      <c r="G40" s="25"/>
      <c r="H40" s="24"/>
      <c r="I40" s="24"/>
      <c r="J40" s="24"/>
      <c r="K40" s="24"/>
      <c r="L40" s="24"/>
      <c r="M40" s="24"/>
      <c r="N40" s="6"/>
      <c r="O40" s="6"/>
      <c r="P40" s="6"/>
      <c r="Q40" s="6"/>
      <c r="R40" s="6"/>
      <c r="S40" s="6"/>
      <c r="T40" s="6"/>
      <c r="U40" s="6"/>
      <c r="V40" s="6"/>
      <c r="W40" s="6"/>
      <c r="X40" s="6"/>
      <c r="Y40" s="6"/>
      <c r="Z40" s="6"/>
    </row>
    <row r="41" ht="15.75" customHeight="1">
      <c r="A41" s="25" t="s">
        <v>91</v>
      </c>
      <c r="B41" s="24"/>
      <c r="C41" s="25"/>
      <c r="D41" s="24"/>
      <c r="E41" s="25"/>
      <c r="F41" s="24"/>
      <c r="G41" s="25"/>
      <c r="H41" s="24"/>
      <c r="I41" s="24"/>
      <c r="J41" s="24"/>
      <c r="K41" s="24"/>
      <c r="L41" s="24"/>
      <c r="M41" s="24"/>
      <c r="N41" s="6"/>
      <c r="O41" s="6"/>
      <c r="P41" s="6"/>
      <c r="Q41" s="6"/>
      <c r="R41" s="6"/>
      <c r="S41" s="6"/>
      <c r="T41" s="6"/>
      <c r="U41" s="6"/>
      <c r="V41" s="6"/>
      <c r="W41" s="6"/>
      <c r="X41" s="6"/>
      <c r="Y41" s="6"/>
      <c r="Z41" s="6"/>
    </row>
    <row r="42" ht="15.75" customHeight="1">
      <c r="A42" s="25" t="s">
        <v>92</v>
      </c>
      <c r="B42" s="24"/>
      <c r="C42" s="25"/>
      <c r="D42" s="24"/>
      <c r="E42" s="25"/>
      <c r="F42" s="24"/>
      <c r="G42" s="25"/>
      <c r="H42" s="24"/>
      <c r="I42" s="24"/>
      <c r="J42" s="24"/>
      <c r="K42" s="24"/>
      <c r="L42" s="24"/>
      <c r="M42" s="24"/>
      <c r="N42" s="6"/>
      <c r="O42" s="6"/>
      <c r="P42" s="6"/>
      <c r="Q42" s="6"/>
      <c r="R42" s="6"/>
      <c r="S42" s="6"/>
      <c r="T42" s="6"/>
      <c r="U42" s="6"/>
      <c r="V42" s="6"/>
      <c r="W42" s="6"/>
      <c r="X42" s="6"/>
      <c r="Y42" s="6"/>
      <c r="Z42" s="6"/>
    </row>
    <row r="43" ht="15.75" customHeight="1">
      <c r="A43" s="25" t="s">
        <v>38</v>
      </c>
      <c r="B43" s="24"/>
      <c r="C43" s="25"/>
      <c r="D43" s="24"/>
      <c r="E43" s="25"/>
      <c r="F43" s="24"/>
      <c r="G43" s="25"/>
      <c r="H43" s="24"/>
      <c r="I43" s="24"/>
      <c r="J43" s="24"/>
      <c r="K43" s="141">
        <v>0.0</v>
      </c>
      <c r="L43" s="24"/>
      <c r="M43" s="24"/>
      <c r="N43" s="6"/>
      <c r="O43" s="6"/>
      <c r="P43" s="6"/>
      <c r="Q43" s="6"/>
      <c r="R43" s="6"/>
      <c r="S43" s="6"/>
      <c r="T43" s="6"/>
      <c r="U43" s="6"/>
      <c r="V43" s="6"/>
      <c r="W43" s="6"/>
      <c r="X43" s="6"/>
      <c r="Y43" s="6"/>
      <c r="Z43" s="6"/>
    </row>
    <row r="44" ht="15.75" customHeight="1">
      <c r="A44" s="25" t="s">
        <v>93</v>
      </c>
      <c r="B44" s="24"/>
      <c r="C44" s="25"/>
      <c r="D44" s="24"/>
      <c r="E44" s="25"/>
      <c r="F44" s="24"/>
      <c r="G44" s="25"/>
      <c r="H44" s="24"/>
      <c r="I44" s="24"/>
      <c r="J44" s="24"/>
      <c r="K44" s="25"/>
      <c r="L44" s="24"/>
      <c r="M44" s="24"/>
      <c r="N44" s="6"/>
      <c r="O44" s="6"/>
      <c r="P44" s="6"/>
      <c r="Q44" s="6"/>
      <c r="R44" s="6"/>
      <c r="S44" s="6"/>
      <c r="T44" s="6"/>
      <c r="U44" s="6"/>
      <c r="V44" s="6"/>
      <c r="W44" s="6"/>
      <c r="X44" s="6"/>
      <c r="Y44" s="6"/>
      <c r="Z44" s="6"/>
    </row>
    <row r="45" ht="15.75" customHeight="1">
      <c r="A45" s="25" t="s">
        <v>94</v>
      </c>
      <c r="B45" s="24"/>
      <c r="C45" s="25"/>
      <c r="D45" s="24"/>
      <c r="E45" s="25"/>
      <c r="F45" s="24"/>
      <c r="G45" s="25"/>
      <c r="H45" s="24"/>
      <c r="I45" s="24"/>
      <c r="J45" s="24"/>
      <c r="K45" s="25"/>
      <c r="L45" s="24"/>
      <c r="M45" s="24"/>
      <c r="N45" s="6"/>
      <c r="O45" s="6"/>
      <c r="P45" s="6"/>
      <c r="Q45" s="6"/>
      <c r="R45" s="6"/>
      <c r="S45" s="6"/>
      <c r="T45" s="6"/>
      <c r="U45" s="6"/>
      <c r="V45" s="6"/>
      <c r="W45" s="6"/>
      <c r="X45" s="6"/>
      <c r="Y45" s="6"/>
      <c r="Z45" s="6"/>
    </row>
    <row r="46" ht="15.75" customHeight="1">
      <c r="A46" s="25" t="s">
        <v>95</v>
      </c>
      <c r="B46" s="24"/>
      <c r="C46" s="25"/>
      <c r="D46" s="24"/>
      <c r="E46" s="25"/>
      <c r="F46" s="24"/>
      <c r="G46" s="25"/>
      <c r="H46" s="24"/>
      <c r="I46" s="24"/>
      <c r="J46" s="24"/>
      <c r="K46" s="25"/>
      <c r="L46" s="24"/>
      <c r="M46" s="24"/>
      <c r="N46" s="6"/>
      <c r="O46" s="6"/>
      <c r="P46" s="6"/>
      <c r="Q46" s="6"/>
      <c r="R46" s="6"/>
      <c r="S46" s="6"/>
      <c r="T46" s="6"/>
      <c r="U46" s="6"/>
      <c r="V46" s="6"/>
      <c r="W46" s="6"/>
      <c r="X46" s="6"/>
      <c r="Y46" s="6"/>
      <c r="Z46" s="6"/>
    </row>
    <row r="47" ht="15.75" customHeight="1">
      <c r="A47" s="25" t="s">
        <v>96</v>
      </c>
      <c r="B47" s="24"/>
      <c r="C47" s="25"/>
      <c r="D47" s="24"/>
      <c r="E47" s="25"/>
      <c r="F47" s="24"/>
      <c r="G47" s="25"/>
      <c r="H47" s="24"/>
      <c r="I47" s="24"/>
      <c r="J47" s="24"/>
      <c r="K47" s="25"/>
      <c r="L47" s="24"/>
      <c r="M47" s="24"/>
      <c r="N47" s="6"/>
      <c r="O47" s="6"/>
      <c r="P47" s="6"/>
      <c r="Q47" s="6"/>
      <c r="R47" s="6"/>
      <c r="S47" s="6"/>
      <c r="T47" s="6"/>
      <c r="U47" s="6"/>
      <c r="V47" s="6"/>
      <c r="W47" s="6"/>
      <c r="X47" s="6"/>
      <c r="Y47" s="6"/>
      <c r="Z47" s="6"/>
    </row>
    <row r="48" ht="15.75" customHeight="1">
      <c r="A48" s="25" t="s">
        <v>97</v>
      </c>
      <c r="B48" s="24"/>
      <c r="C48" s="25"/>
      <c r="D48" s="24"/>
      <c r="E48" s="25"/>
      <c r="F48" s="24"/>
      <c r="G48" s="25"/>
      <c r="H48" s="24"/>
      <c r="I48" s="24"/>
      <c r="J48" s="24"/>
      <c r="K48" s="25"/>
      <c r="L48" s="24"/>
      <c r="M48" s="24"/>
      <c r="N48" s="6"/>
      <c r="O48" s="6"/>
      <c r="P48" s="6"/>
      <c r="Q48" s="6"/>
      <c r="R48" s="6"/>
      <c r="S48" s="6"/>
      <c r="T48" s="6"/>
      <c r="U48" s="6"/>
      <c r="V48" s="6"/>
      <c r="W48" s="6"/>
      <c r="X48" s="6"/>
      <c r="Y48" s="6"/>
      <c r="Z48" s="6"/>
    </row>
    <row r="49" ht="15.75" customHeight="1">
      <c r="A49" s="25" t="s">
        <v>98</v>
      </c>
      <c r="B49" s="24"/>
      <c r="C49" s="25"/>
      <c r="D49" s="24"/>
      <c r="E49" s="25"/>
      <c r="F49" s="24"/>
      <c r="G49" s="25"/>
      <c r="H49" s="24"/>
      <c r="I49" s="24"/>
      <c r="J49" s="24"/>
      <c r="K49" s="25"/>
      <c r="L49" s="24"/>
      <c r="M49" s="24"/>
      <c r="N49" s="6"/>
      <c r="O49" s="6"/>
      <c r="P49" s="6"/>
      <c r="Q49" s="6"/>
      <c r="R49" s="6"/>
      <c r="S49" s="6"/>
      <c r="T49" s="6"/>
      <c r="U49" s="6"/>
      <c r="V49" s="6"/>
      <c r="W49" s="6"/>
      <c r="X49" s="6"/>
      <c r="Y49" s="6"/>
      <c r="Z49" s="6"/>
    </row>
    <row r="50" ht="15.75" customHeight="1">
      <c r="A50" s="25" t="s">
        <v>99</v>
      </c>
      <c r="B50" s="24"/>
      <c r="C50" s="25"/>
      <c r="D50" s="24"/>
      <c r="E50" s="25"/>
      <c r="F50" s="24"/>
      <c r="G50" s="25"/>
      <c r="H50" s="24"/>
      <c r="I50" s="24"/>
      <c r="J50" s="24"/>
      <c r="K50" s="25"/>
      <c r="L50" s="24"/>
      <c r="M50" s="24"/>
      <c r="N50" s="6"/>
      <c r="O50" s="6"/>
      <c r="P50" s="6"/>
      <c r="Q50" s="6"/>
      <c r="R50" s="6"/>
      <c r="S50" s="6"/>
      <c r="T50" s="6"/>
      <c r="U50" s="6"/>
      <c r="V50" s="6"/>
      <c r="W50" s="6"/>
      <c r="X50" s="6"/>
      <c r="Y50" s="6"/>
      <c r="Z50" s="6"/>
    </row>
    <row r="51" ht="15.75" customHeight="1">
      <c r="A51" s="25" t="s">
        <v>100</v>
      </c>
      <c r="B51" s="24"/>
      <c r="C51" s="25"/>
      <c r="D51" s="24"/>
      <c r="E51" s="25"/>
      <c r="F51" s="24"/>
      <c r="G51" s="25"/>
      <c r="H51" s="24"/>
      <c r="I51" s="24"/>
      <c r="J51" s="24"/>
      <c r="K51" s="25"/>
      <c r="L51" s="24"/>
      <c r="M51" s="24"/>
      <c r="N51" s="6"/>
      <c r="O51" s="6"/>
      <c r="P51" s="6"/>
      <c r="Q51" s="6"/>
      <c r="R51" s="6"/>
      <c r="S51" s="6"/>
      <c r="T51" s="6"/>
      <c r="U51" s="6"/>
      <c r="V51" s="6"/>
      <c r="W51" s="6"/>
      <c r="X51" s="6"/>
      <c r="Y51" s="6"/>
      <c r="Z51" s="6"/>
    </row>
    <row r="52" ht="15.75" customHeight="1">
      <c r="A52" s="25" t="s">
        <v>101</v>
      </c>
      <c r="B52" s="24"/>
      <c r="C52" s="25"/>
      <c r="D52" s="24"/>
      <c r="E52" s="25"/>
      <c r="F52" s="24"/>
      <c r="G52" s="25"/>
      <c r="H52" s="24"/>
      <c r="I52" s="24"/>
      <c r="J52" s="24"/>
      <c r="K52" s="25"/>
      <c r="L52" s="24"/>
      <c r="M52" s="24"/>
      <c r="N52" s="6"/>
      <c r="O52" s="6"/>
      <c r="P52" s="6"/>
      <c r="Q52" s="6"/>
      <c r="R52" s="6"/>
      <c r="S52" s="6"/>
      <c r="T52" s="6"/>
      <c r="U52" s="6"/>
      <c r="V52" s="6"/>
      <c r="W52" s="6"/>
      <c r="X52" s="6"/>
      <c r="Y52" s="6"/>
      <c r="Z52" s="6"/>
    </row>
    <row r="53" ht="15.75" customHeight="1">
      <c r="A53" s="25" t="s">
        <v>102</v>
      </c>
      <c r="B53" s="24"/>
      <c r="C53" s="25"/>
      <c r="D53" s="24"/>
      <c r="E53" s="25"/>
      <c r="F53" s="24"/>
      <c r="G53" s="25"/>
      <c r="H53" s="24"/>
      <c r="I53" s="24"/>
      <c r="J53" s="24"/>
      <c r="K53" s="25"/>
      <c r="L53" s="24"/>
      <c r="M53" s="24"/>
      <c r="N53" s="6"/>
      <c r="O53" s="6"/>
      <c r="P53" s="6"/>
      <c r="Q53" s="6"/>
      <c r="R53" s="6"/>
      <c r="S53" s="6"/>
      <c r="T53" s="6"/>
      <c r="U53" s="6"/>
      <c r="V53" s="6"/>
      <c r="W53" s="6"/>
      <c r="X53" s="6"/>
      <c r="Y53" s="6"/>
      <c r="Z53" s="6"/>
    </row>
    <row r="54" ht="15.75" customHeight="1">
      <c r="A54" s="25" t="s">
        <v>103</v>
      </c>
      <c r="B54" s="24"/>
      <c r="C54" s="25"/>
      <c r="D54" s="24"/>
      <c r="E54" s="25"/>
      <c r="F54" s="24"/>
      <c r="G54" s="25"/>
      <c r="H54" s="24"/>
      <c r="I54" s="24"/>
      <c r="J54" s="24"/>
      <c r="K54" s="25"/>
      <c r="L54" s="24"/>
      <c r="M54" s="24"/>
      <c r="N54" s="6"/>
      <c r="O54" s="6"/>
      <c r="P54" s="6"/>
      <c r="Q54" s="6"/>
      <c r="R54" s="6"/>
      <c r="S54" s="6"/>
      <c r="T54" s="6"/>
      <c r="U54" s="6"/>
      <c r="V54" s="6"/>
      <c r="W54" s="6"/>
      <c r="X54" s="6"/>
      <c r="Y54" s="6"/>
      <c r="Z54" s="6"/>
    </row>
    <row r="55" ht="15.75" customHeight="1">
      <c r="A55" s="25" t="s">
        <v>104</v>
      </c>
      <c r="B55" s="24"/>
      <c r="C55" s="25"/>
      <c r="D55" s="24"/>
      <c r="E55" s="25"/>
      <c r="F55" s="24"/>
      <c r="G55" s="25"/>
      <c r="H55" s="24"/>
      <c r="I55" s="24"/>
      <c r="J55" s="24"/>
      <c r="K55" s="25"/>
      <c r="L55" s="24"/>
      <c r="M55" s="24"/>
      <c r="N55" s="6"/>
      <c r="O55" s="6"/>
      <c r="P55" s="6"/>
      <c r="Q55" s="6"/>
      <c r="R55" s="6"/>
      <c r="S55" s="6"/>
      <c r="T55" s="6"/>
      <c r="U55" s="6"/>
      <c r="V55" s="6"/>
      <c r="W55" s="6"/>
      <c r="X55" s="6"/>
      <c r="Y55" s="6"/>
      <c r="Z55" s="6"/>
    </row>
    <row r="56" ht="15.75" customHeight="1">
      <c r="A56" s="25" t="s">
        <v>105</v>
      </c>
      <c r="B56" s="24"/>
      <c r="C56" s="25"/>
      <c r="D56" s="24"/>
      <c r="E56" s="25"/>
      <c r="F56" s="24"/>
      <c r="G56" s="25"/>
      <c r="H56" s="24"/>
      <c r="I56" s="24"/>
      <c r="J56" s="24"/>
      <c r="K56" s="25"/>
      <c r="L56" s="24"/>
      <c r="M56" s="24"/>
      <c r="N56" s="6"/>
      <c r="O56" s="6"/>
      <c r="P56" s="6"/>
      <c r="Q56" s="6"/>
      <c r="R56" s="6"/>
      <c r="S56" s="6"/>
      <c r="T56" s="6"/>
      <c r="U56" s="6"/>
      <c r="V56" s="6"/>
      <c r="W56" s="6"/>
      <c r="X56" s="6"/>
      <c r="Y56" s="6"/>
      <c r="Z56" s="6"/>
    </row>
    <row r="57" ht="15.75" customHeight="1">
      <c r="A57" s="25" t="s">
        <v>106</v>
      </c>
      <c r="B57" s="24"/>
      <c r="C57" s="25"/>
      <c r="D57" s="24"/>
      <c r="E57" s="25"/>
      <c r="F57" s="24"/>
      <c r="G57" s="25"/>
      <c r="H57" s="24"/>
      <c r="I57" s="24"/>
      <c r="J57" s="24"/>
      <c r="K57" s="25"/>
      <c r="L57" s="24"/>
      <c r="M57" s="24"/>
      <c r="N57" s="6"/>
      <c r="O57" s="6"/>
      <c r="P57" s="6"/>
      <c r="Q57" s="6"/>
      <c r="R57" s="6"/>
      <c r="S57" s="6"/>
      <c r="T57" s="6"/>
      <c r="U57" s="6"/>
      <c r="V57" s="6"/>
      <c r="W57" s="6"/>
      <c r="X57" s="6"/>
      <c r="Y57" s="6"/>
      <c r="Z57" s="6"/>
    </row>
    <row r="58" ht="15.75" customHeight="1">
      <c r="A58" s="25" t="s">
        <v>107</v>
      </c>
      <c r="B58" s="24"/>
      <c r="C58" s="25"/>
      <c r="D58" s="24"/>
      <c r="E58" s="25"/>
      <c r="F58" s="24"/>
      <c r="G58" s="25"/>
      <c r="H58" s="24"/>
      <c r="I58" s="24"/>
      <c r="J58" s="24"/>
      <c r="K58" s="25"/>
      <c r="L58" s="24"/>
      <c r="M58" s="24"/>
      <c r="N58" s="6"/>
      <c r="O58" s="6"/>
      <c r="P58" s="6"/>
      <c r="Q58" s="6"/>
      <c r="R58" s="6"/>
      <c r="S58" s="6"/>
      <c r="T58" s="6"/>
      <c r="U58" s="6"/>
      <c r="V58" s="6"/>
      <c r="W58" s="6"/>
      <c r="X58" s="6"/>
      <c r="Y58" s="6"/>
      <c r="Z58" s="6"/>
    </row>
    <row r="59" ht="15.75" customHeight="1">
      <c r="A59" s="25" t="s">
        <v>108</v>
      </c>
      <c r="B59" s="24"/>
      <c r="C59" s="25"/>
      <c r="D59" s="24"/>
      <c r="E59" s="25"/>
      <c r="F59" s="24"/>
      <c r="G59" s="25"/>
      <c r="H59" s="24"/>
      <c r="I59" s="24"/>
      <c r="J59" s="24"/>
      <c r="K59" s="25"/>
      <c r="L59" s="24"/>
      <c r="M59" s="24"/>
      <c r="N59" s="6"/>
      <c r="O59" s="6"/>
      <c r="P59" s="6"/>
      <c r="Q59" s="6"/>
      <c r="R59" s="6"/>
      <c r="S59" s="6"/>
      <c r="T59" s="6"/>
      <c r="U59" s="6"/>
      <c r="V59" s="6"/>
      <c r="W59" s="6"/>
      <c r="X59" s="6"/>
      <c r="Y59" s="6"/>
      <c r="Z59" s="6"/>
    </row>
    <row r="60" ht="15.75" customHeight="1">
      <c r="A60" s="25" t="s">
        <v>109</v>
      </c>
      <c r="B60" s="24"/>
      <c r="C60" s="25"/>
      <c r="D60" s="24"/>
      <c r="E60" s="25"/>
      <c r="F60" s="24"/>
      <c r="G60" s="25"/>
      <c r="H60" s="24"/>
      <c r="I60" s="24"/>
      <c r="J60" s="24"/>
      <c r="K60" s="25"/>
      <c r="L60" s="24"/>
      <c r="M60" s="24"/>
      <c r="N60" s="6"/>
      <c r="O60" s="6"/>
      <c r="P60" s="6"/>
      <c r="Q60" s="6"/>
      <c r="R60" s="6"/>
      <c r="S60" s="6"/>
      <c r="T60" s="6"/>
      <c r="U60" s="6"/>
      <c r="V60" s="6"/>
      <c r="W60" s="6"/>
      <c r="X60" s="6"/>
      <c r="Y60" s="6"/>
      <c r="Z60" s="6"/>
    </row>
    <row r="61" ht="15.75" customHeight="1">
      <c r="A61" s="25" t="s">
        <v>110</v>
      </c>
      <c r="B61" s="24"/>
      <c r="C61" s="25"/>
      <c r="D61" s="24"/>
      <c r="E61" s="25"/>
      <c r="F61" s="24"/>
      <c r="G61" s="25"/>
      <c r="H61" s="24"/>
      <c r="I61" s="24"/>
      <c r="J61" s="24"/>
      <c r="K61" s="25"/>
      <c r="L61" s="24"/>
      <c r="M61" s="24"/>
      <c r="N61" s="6"/>
      <c r="O61" s="6"/>
      <c r="P61" s="6"/>
      <c r="Q61" s="6"/>
      <c r="R61" s="6"/>
      <c r="S61" s="6"/>
      <c r="T61" s="6"/>
      <c r="U61" s="6"/>
      <c r="V61" s="6"/>
      <c r="W61" s="6"/>
      <c r="X61" s="6"/>
      <c r="Y61" s="6"/>
      <c r="Z61" s="6"/>
    </row>
    <row r="62" ht="15.75" customHeight="1">
      <c r="A62" s="25" t="s">
        <v>111</v>
      </c>
      <c r="B62" s="24"/>
      <c r="C62" s="25"/>
      <c r="D62" s="24"/>
      <c r="E62" s="25"/>
      <c r="F62" s="24"/>
      <c r="G62" s="25"/>
      <c r="H62" s="24"/>
      <c r="I62" s="24"/>
      <c r="J62" s="24"/>
      <c r="K62" s="25"/>
      <c r="L62" s="24"/>
      <c r="M62" s="24"/>
      <c r="N62" s="6"/>
      <c r="O62" s="6"/>
      <c r="P62" s="6"/>
      <c r="Q62" s="6"/>
      <c r="R62" s="6"/>
      <c r="S62" s="6"/>
      <c r="T62" s="6"/>
      <c r="U62" s="6"/>
      <c r="V62" s="6"/>
      <c r="W62" s="6"/>
      <c r="X62" s="6"/>
      <c r="Y62" s="6"/>
      <c r="Z62" s="6"/>
    </row>
    <row r="63" ht="15.75" customHeight="1">
      <c r="A63" s="25" t="s">
        <v>112</v>
      </c>
      <c r="B63" s="24"/>
      <c r="C63" s="25"/>
      <c r="D63" s="24"/>
      <c r="E63" s="25"/>
      <c r="F63" s="24"/>
      <c r="G63" s="25"/>
      <c r="H63" s="24"/>
      <c r="I63" s="24"/>
      <c r="J63" s="24"/>
      <c r="K63" s="25"/>
      <c r="L63" s="24"/>
      <c r="M63" s="24"/>
      <c r="N63" s="6"/>
      <c r="O63" s="6"/>
      <c r="P63" s="6"/>
      <c r="Q63" s="6"/>
      <c r="R63" s="6"/>
      <c r="S63" s="6"/>
      <c r="T63" s="6"/>
      <c r="U63" s="6"/>
      <c r="V63" s="6"/>
      <c r="W63" s="6"/>
      <c r="X63" s="6"/>
      <c r="Y63" s="6"/>
      <c r="Z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headerFooter>
    <oddFooter>&amp;LUSA.602807680.2/TOU_x000D_&amp;A&amp;CPage &amp;P&amp;R 28.12.20</oddFooter>
  </headerFooter>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2.63" defaultRowHeight="15.0"/>
  <cols>
    <col customWidth="1" min="1" max="15" width="14.38"/>
    <col customWidth="1" min="16" max="18" width="16.5"/>
    <col customWidth="1" min="19" max="20" width="15.13"/>
    <col customWidth="1" min="21" max="24" width="11.75"/>
    <col customWidth="1" min="25" max="37" width="15.5"/>
    <col customWidth="1" min="38" max="52" width="16.13"/>
    <col customWidth="1" min="53" max="53" width="15.75"/>
    <col customWidth="1" min="54" max="55" width="13.38"/>
    <col customWidth="1" min="56" max="56" width="15.5"/>
    <col customWidth="1" min="57" max="57" width="14.13"/>
  </cols>
  <sheetData>
    <row r="1">
      <c r="A1" s="6"/>
      <c r="B1" s="142" t="s">
        <v>168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row>
    <row r="2">
      <c r="A2" s="24"/>
      <c r="B2" s="143" t="s">
        <v>169</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row>
    <row r="3" ht="18.0" customHeight="1">
      <c r="A3" s="144" t="s">
        <v>170</v>
      </c>
      <c r="B3" s="145" t="s">
        <v>170</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row>
    <row r="4">
      <c r="A4" s="146" t="s">
        <v>10</v>
      </c>
      <c r="B4" s="147" t="s">
        <v>171</v>
      </c>
      <c r="C4" s="147" t="s">
        <v>172</v>
      </c>
      <c r="D4" s="147" t="s">
        <v>173</v>
      </c>
      <c r="E4" s="147" t="s">
        <v>172</v>
      </c>
      <c r="F4" s="147" t="s">
        <v>174</v>
      </c>
      <c r="G4" s="147" t="s">
        <v>172</v>
      </c>
      <c r="H4" s="147" t="s">
        <v>175</v>
      </c>
      <c r="I4" s="147" t="s">
        <v>172</v>
      </c>
      <c r="J4" s="147" t="s">
        <v>176</v>
      </c>
      <c r="K4" s="147" t="s">
        <v>172</v>
      </c>
      <c r="L4" s="147" t="s">
        <v>177</v>
      </c>
      <c r="M4" s="147" t="s">
        <v>172</v>
      </c>
      <c r="N4" s="147" t="s">
        <v>178</v>
      </c>
      <c r="O4" s="147" t="s">
        <v>172</v>
      </c>
      <c r="P4" s="148" t="s">
        <v>179</v>
      </c>
      <c r="Q4" s="147" t="s">
        <v>180</v>
      </c>
      <c r="R4" s="147" t="s">
        <v>172</v>
      </c>
      <c r="S4" s="147" t="s">
        <v>181</v>
      </c>
      <c r="T4" s="147" t="s">
        <v>172</v>
      </c>
      <c r="U4" s="147" t="s">
        <v>182</v>
      </c>
      <c r="V4" s="147" t="s">
        <v>172</v>
      </c>
      <c r="W4" s="147" t="s">
        <v>178</v>
      </c>
      <c r="X4" s="147" t="s">
        <v>172</v>
      </c>
      <c r="Y4" s="148" t="s">
        <v>183</v>
      </c>
      <c r="Z4" s="147" t="s">
        <v>184</v>
      </c>
      <c r="AA4" s="147" t="s">
        <v>172</v>
      </c>
      <c r="AB4" s="147" t="s">
        <v>185</v>
      </c>
      <c r="AC4" s="147" t="s">
        <v>172</v>
      </c>
      <c r="AD4" s="147" t="s">
        <v>186</v>
      </c>
      <c r="AE4" s="147" t="s">
        <v>172</v>
      </c>
      <c r="AF4" s="147" t="s">
        <v>187</v>
      </c>
      <c r="AG4" s="147" t="s">
        <v>172</v>
      </c>
      <c r="AH4" s="147" t="s">
        <v>188</v>
      </c>
      <c r="AI4" s="147" t="s">
        <v>172</v>
      </c>
      <c r="AJ4" s="147" t="s">
        <v>178</v>
      </c>
      <c r="AK4" s="147" t="s">
        <v>172</v>
      </c>
      <c r="AL4" s="148" t="s">
        <v>189</v>
      </c>
      <c r="AM4" s="147" t="s">
        <v>190</v>
      </c>
      <c r="AN4" s="147" t="s">
        <v>172</v>
      </c>
      <c r="AO4" s="147" t="s">
        <v>191</v>
      </c>
      <c r="AP4" s="147" t="s">
        <v>172</v>
      </c>
      <c r="AQ4" s="147" t="s">
        <v>192</v>
      </c>
      <c r="AR4" s="147" t="s">
        <v>172</v>
      </c>
      <c r="AS4" s="147" t="s">
        <v>193</v>
      </c>
      <c r="AT4" s="147" t="s">
        <v>172</v>
      </c>
      <c r="AU4" s="147" t="s">
        <v>194</v>
      </c>
      <c r="AV4" s="147" t="s">
        <v>172</v>
      </c>
      <c r="AW4" s="147" t="s">
        <v>195</v>
      </c>
      <c r="AX4" s="147" t="s">
        <v>172</v>
      </c>
      <c r="AY4" s="147" t="s">
        <v>178</v>
      </c>
      <c r="AZ4" s="147" t="s">
        <v>172</v>
      </c>
      <c r="BA4" s="148" t="s">
        <v>196</v>
      </c>
      <c r="BB4" s="147" t="s">
        <v>178</v>
      </c>
      <c r="BC4" s="147" t="s">
        <v>172</v>
      </c>
      <c r="BD4" s="148" t="s">
        <v>197</v>
      </c>
      <c r="BE4" s="149" t="s">
        <v>198</v>
      </c>
    </row>
    <row r="5">
      <c r="A5" s="150" t="s">
        <v>121</v>
      </c>
      <c r="B5" s="151">
        <v>1500.0</v>
      </c>
      <c r="C5" s="152" t="s">
        <v>199</v>
      </c>
      <c r="D5" s="151">
        <v>2000.0</v>
      </c>
      <c r="E5" s="152" t="s">
        <v>200</v>
      </c>
      <c r="F5" s="151">
        <v>500.0</v>
      </c>
      <c r="G5" s="152" t="s">
        <v>201</v>
      </c>
      <c r="H5" s="151">
        <v>600.0</v>
      </c>
      <c r="I5" s="152" t="s">
        <v>202</v>
      </c>
      <c r="J5" s="151">
        <v>2000.0</v>
      </c>
      <c r="K5" s="152" t="s">
        <v>203</v>
      </c>
      <c r="L5" s="151">
        <v>400.0</v>
      </c>
      <c r="M5" s="152" t="s">
        <v>204</v>
      </c>
      <c r="N5" s="153"/>
      <c r="O5" s="154"/>
      <c r="P5" s="155">
        <v>7000.0</v>
      </c>
      <c r="Q5" s="151">
        <v>40000.0</v>
      </c>
      <c r="R5" s="156" t="s">
        <v>205</v>
      </c>
      <c r="S5" s="151">
        <v>3000.0</v>
      </c>
      <c r="T5" s="152" t="s">
        <v>206</v>
      </c>
      <c r="U5" s="151">
        <v>4000.0</v>
      </c>
      <c r="V5" s="152" t="s">
        <v>207</v>
      </c>
      <c r="W5" s="153"/>
      <c r="X5" s="154"/>
      <c r="Y5" s="155">
        <v>47000.0</v>
      </c>
      <c r="Z5" s="151">
        <v>500.0</v>
      </c>
      <c r="AA5" s="152" t="s">
        <v>208</v>
      </c>
      <c r="AB5" s="151">
        <v>2000.0</v>
      </c>
      <c r="AC5" s="152" t="s">
        <v>209</v>
      </c>
      <c r="AD5" s="151">
        <v>1000.0</v>
      </c>
      <c r="AE5" s="152" t="s">
        <v>210</v>
      </c>
      <c r="AF5" s="151">
        <v>400.0</v>
      </c>
      <c r="AG5" s="152" t="s">
        <v>211</v>
      </c>
      <c r="AH5" s="151">
        <v>300.0</v>
      </c>
      <c r="AI5" s="152" t="s">
        <v>212</v>
      </c>
      <c r="AJ5" s="153"/>
      <c r="AK5" s="154"/>
      <c r="AL5" s="155">
        <v>4200.0</v>
      </c>
      <c r="AM5" s="151">
        <v>1000.0</v>
      </c>
      <c r="AN5" s="152" t="s">
        <v>213</v>
      </c>
      <c r="AO5" s="151">
        <v>300.0</v>
      </c>
      <c r="AP5" s="152" t="s">
        <v>214</v>
      </c>
      <c r="AQ5" s="151">
        <v>1000.0</v>
      </c>
      <c r="AR5" s="152" t="s">
        <v>215</v>
      </c>
      <c r="AS5" s="151">
        <v>5000.0</v>
      </c>
      <c r="AT5" s="152" t="s">
        <v>216</v>
      </c>
      <c r="AU5" s="151">
        <v>10000.0</v>
      </c>
      <c r="AV5" s="152" t="s">
        <v>217</v>
      </c>
      <c r="AW5" s="151">
        <v>400.0</v>
      </c>
      <c r="AX5" s="152" t="s">
        <v>218</v>
      </c>
      <c r="AY5" s="153"/>
      <c r="AZ5" s="154"/>
      <c r="BA5" s="155">
        <v>17700.0</v>
      </c>
      <c r="BB5" s="153"/>
      <c r="BC5" s="154"/>
      <c r="BD5" s="155">
        <v>75900.0</v>
      </c>
      <c r="BE5" s="157">
        <v>65000.0</v>
      </c>
    </row>
    <row r="6">
      <c r="A6" s="158" t="s">
        <v>37</v>
      </c>
      <c r="B6" s="159" t="s">
        <v>219</v>
      </c>
      <c r="C6" s="160"/>
      <c r="D6" s="159" t="s">
        <v>219</v>
      </c>
      <c r="E6" s="160"/>
      <c r="F6" s="161" t="s">
        <v>219</v>
      </c>
      <c r="G6" s="160"/>
      <c r="H6" s="159" t="s">
        <v>219</v>
      </c>
      <c r="I6" s="160"/>
      <c r="J6" s="159" t="s">
        <v>219</v>
      </c>
      <c r="K6" s="160"/>
      <c r="L6" s="159" t="s">
        <v>219</v>
      </c>
      <c r="M6" s="160"/>
      <c r="N6" s="159" t="s">
        <v>219</v>
      </c>
      <c r="O6" s="160"/>
      <c r="P6" s="162" t="s">
        <v>219</v>
      </c>
      <c r="Q6" s="159">
        <v>462579.98</v>
      </c>
      <c r="R6" s="163" t="s">
        <v>220</v>
      </c>
      <c r="S6" s="159" t="s">
        <v>219</v>
      </c>
      <c r="T6" s="160"/>
      <c r="U6" s="159">
        <v>25095.0</v>
      </c>
      <c r="V6" s="163" t="s">
        <v>221</v>
      </c>
      <c r="W6" s="159" t="s">
        <v>219</v>
      </c>
      <c r="X6" s="160"/>
      <c r="Y6" s="162">
        <v>487674.98</v>
      </c>
      <c r="Z6" s="160"/>
      <c r="AA6" s="160"/>
      <c r="AB6" s="160"/>
      <c r="AC6" s="160"/>
      <c r="AD6" s="159" t="s">
        <v>219</v>
      </c>
      <c r="AE6" s="160"/>
      <c r="AF6" s="159" t="s">
        <v>219</v>
      </c>
      <c r="AG6" s="160"/>
      <c r="AH6" s="160"/>
      <c r="AI6" s="160"/>
      <c r="AJ6" s="159" t="s">
        <v>219</v>
      </c>
      <c r="AK6" s="160"/>
      <c r="AL6" s="162" t="s">
        <v>219</v>
      </c>
      <c r="AM6" s="159" t="s">
        <v>219</v>
      </c>
      <c r="AN6" s="160"/>
      <c r="AO6" s="159" t="s">
        <v>219</v>
      </c>
      <c r="AP6" s="160"/>
      <c r="AQ6" s="160"/>
      <c r="AR6" s="160"/>
      <c r="AS6" s="159" t="s">
        <v>219</v>
      </c>
      <c r="AT6" s="160"/>
      <c r="AU6" s="159" t="s">
        <v>219</v>
      </c>
      <c r="AV6" s="160"/>
      <c r="AW6" s="159">
        <v>154661.94</v>
      </c>
      <c r="AX6" s="163" t="s">
        <v>222</v>
      </c>
      <c r="AY6" s="160"/>
      <c r="AZ6" s="160"/>
      <c r="BA6" s="164">
        <v>154661.94</v>
      </c>
      <c r="BB6" s="160"/>
      <c r="BC6" s="160"/>
      <c r="BD6" s="162">
        <v>642336.92</v>
      </c>
      <c r="BE6" s="165">
        <v>452762.6</v>
      </c>
    </row>
    <row r="7">
      <c r="A7" s="158" t="s">
        <v>38</v>
      </c>
      <c r="B7" s="159" t="s">
        <v>219</v>
      </c>
      <c r="C7" s="160"/>
      <c r="D7" s="159" t="s">
        <v>219</v>
      </c>
      <c r="E7" s="160"/>
      <c r="F7" s="159" t="s">
        <v>219</v>
      </c>
      <c r="G7" s="160"/>
      <c r="H7" s="159" t="s">
        <v>219</v>
      </c>
      <c r="I7" s="160"/>
      <c r="J7" s="159" t="s">
        <v>219</v>
      </c>
      <c r="K7" s="160"/>
      <c r="L7" s="159" t="s">
        <v>219</v>
      </c>
      <c r="M7" s="160"/>
      <c r="N7" s="159" t="s">
        <v>219</v>
      </c>
      <c r="O7" s="160"/>
      <c r="P7" s="162" t="s">
        <v>219</v>
      </c>
      <c r="Q7" s="159">
        <v>231233.03</v>
      </c>
      <c r="R7" s="163" t="s">
        <v>220</v>
      </c>
      <c r="S7" s="159" t="s">
        <v>219</v>
      </c>
      <c r="T7" s="160"/>
      <c r="U7" s="159">
        <v>25095.0</v>
      </c>
      <c r="V7" s="163" t="s">
        <v>221</v>
      </c>
      <c r="W7" s="159" t="s">
        <v>219</v>
      </c>
      <c r="X7" s="160"/>
      <c r="Y7" s="162">
        <v>256328.03</v>
      </c>
      <c r="Z7" s="159" t="s">
        <v>219</v>
      </c>
      <c r="AA7" s="160"/>
      <c r="AB7" s="160"/>
      <c r="AC7" s="160"/>
      <c r="AD7" s="161" t="s">
        <v>223</v>
      </c>
      <c r="AE7" s="160"/>
      <c r="AF7" s="159" t="s">
        <v>219</v>
      </c>
      <c r="AG7" s="160"/>
      <c r="AH7" s="160"/>
      <c r="AI7" s="160"/>
      <c r="AJ7" s="159" t="s">
        <v>219</v>
      </c>
      <c r="AK7" s="160"/>
      <c r="AL7" s="162" t="s">
        <v>219</v>
      </c>
      <c r="AM7" s="159" t="s">
        <v>219</v>
      </c>
      <c r="AN7" s="160"/>
      <c r="AO7" s="159" t="s">
        <v>219</v>
      </c>
      <c r="AP7" s="160"/>
      <c r="AQ7" s="160"/>
      <c r="AR7" s="160"/>
      <c r="AS7" s="159" t="s">
        <v>219</v>
      </c>
      <c r="AT7" s="160"/>
      <c r="AU7" s="159" t="s">
        <v>219</v>
      </c>
      <c r="AV7" s="160"/>
      <c r="AW7" s="159">
        <v>179599.83</v>
      </c>
      <c r="AX7" s="163" t="s">
        <v>224</v>
      </c>
      <c r="AY7" s="160"/>
      <c r="AZ7" s="160"/>
      <c r="BA7" s="162">
        <v>179599.83</v>
      </c>
      <c r="BB7" s="160"/>
      <c r="BC7" s="160"/>
      <c r="BD7" s="162">
        <v>435927.86</v>
      </c>
      <c r="BE7" s="165">
        <v>78689.8</v>
      </c>
    </row>
    <row r="8">
      <c r="A8" s="24"/>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6"/>
    </row>
    <row r="9">
      <c r="A9" s="167" t="s">
        <v>225</v>
      </c>
      <c r="B9" s="168" t="s">
        <v>219</v>
      </c>
      <c r="C9" s="169"/>
      <c r="D9" s="168" t="s">
        <v>219</v>
      </c>
      <c r="E9" s="169"/>
      <c r="F9" s="168" t="s">
        <v>219</v>
      </c>
      <c r="G9" s="169"/>
      <c r="H9" s="168" t="s">
        <v>219</v>
      </c>
      <c r="I9" s="169"/>
      <c r="J9" s="168" t="s">
        <v>219</v>
      </c>
      <c r="K9" s="169"/>
      <c r="L9" s="168" t="s">
        <v>219</v>
      </c>
      <c r="M9" s="169"/>
      <c r="N9" s="168" t="s">
        <v>219</v>
      </c>
      <c r="O9" s="169"/>
      <c r="P9" s="155" t="s">
        <v>219</v>
      </c>
      <c r="Q9" s="168">
        <v>693813.01</v>
      </c>
      <c r="R9" s="169"/>
      <c r="S9" s="168" t="s">
        <v>219</v>
      </c>
      <c r="T9" s="169"/>
      <c r="U9" s="168">
        <v>50190.0</v>
      </c>
      <c r="V9" s="169"/>
      <c r="W9" s="168" t="s">
        <v>219</v>
      </c>
      <c r="X9" s="169"/>
      <c r="Y9" s="155">
        <v>744003.01</v>
      </c>
      <c r="Z9" s="168" t="s">
        <v>219</v>
      </c>
      <c r="AA9" s="169"/>
      <c r="AB9" s="168" t="s">
        <v>219</v>
      </c>
      <c r="AC9" s="169"/>
      <c r="AD9" s="168" t="s">
        <v>219</v>
      </c>
      <c r="AE9" s="169"/>
      <c r="AF9" s="168" t="s">
        <v>219</v>
      </c>
      <c r="AG9" s="169"/>
      <c r="AH9" s="168" t="s">
        <v>219</v>
      </c>
      <c r="AI9" s="169"/>
      <c r="AJ9" s="168" t="s">
        <v>219</v>
      </c>
      <c r="AK9" s="169"/>
      <c r="AL9" s="155" t="s">
        <v>219</v>
      </c>
      <c r="AM9" s="168" t="s">
        <v>219</v>
      </c>
      <c r="AN9" s="169"/>
      <c r="AO9" s="168" t="s">
        <v>219</v>
      </c>
      <c r="AP9" s="169"/>
      <c r="AQ9" s="168" t="s">
        <v>219</v>
      </c>
      <c r="AR9" s="169"/>
      <c r="AS9" s="168" t="s">
        <v>219</v>
      </c>
      <c r="AT9" s="169"/>
      <c r="AU9" s="168" t="s">
        <v>219</v>
      </c>
      <c r="AV9" s="169"/>
      <c r="AW9" s="168">
        <v>334261.77</v>
      </c>
      <c r="AX9" s="169"/>
      <c r="AY9" s="168" t="s">
        <v>219</v>
      </c>
      <c r="AZ9" s="169"/>
      <c r="BA9" s="155">
        <v>334261.77</v>
      </c>
      <c r="BB9" s="168" t="s">
        <v>219</v>
      </c>
      <c r="BC9" s="169"/>
      <c r="BD9" s="155">
        <v>1078264.78</v>
      </c>
      <c r="BE9" s="166">
        <f>SUM(BE6:BE7)</f>
        <v>531452.4</v>
      </c>
    </row>
    <row r="10">
      <c r="A10" s="6"/>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66"/>
    </row>
    <row r="11" ht="15.75" customHeight="1">
      <c r="A11" s="6"/>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row>
    <row r="12" ht="15.75" customHeight="1">
      <c r="A12" s="6"/>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row>
    <row r="13" ht="15.75" customHeight="1">
      <c r="A13" s="6"/>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row>
    <row r="14" ht="15.75" customHeight="1">
      <c r="A14" s="6"/>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row>
    <row r="15" ht="15.75" customHeight="1">
      <c r="A15" s="6"/>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row>
    <row r="16" ht="15.75" customHeight="1">
      <c r="A16" s="6"/>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row>
    <row r="17" ht="15.75" customHeight="1">
      <c r="A17" s="6"/>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row>
    <row r="18" ht="15.75" customHeight="1">
      <c r="A18" s="6"/>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row>
    <row r="19" ht="15.75" customHeight="1">
      <c r="A19" s="6"/>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row>
    <row r="20" ht="15.75" customHeight="1">
      <c r="A20" s="6"/>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row>
    <row r="21" ht="15.75" customHeight="1">
      <c r="A21" s="6"/>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row>
    <row r="22" ht="15.75" customHeight="1">
      <c r="A22" s="6"/>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row>
    <row r="23" ht="15.75" customHeight="1">
      <c r="A23" s="6"/>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row>
    <row r="24" ht="15.75" customHeight="1">
      <c r="A24" s="6"/>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row>
    <row r="25" ht="15.75" customHeight="1">
      <c r="A25" s="6"/>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row>
    <row r="26" ht="15.75" customHeight="1">
      <c r="A26" s="6"/>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row>
    <row r="27" ht="15.75" customHeight="1">
      <c r="A27" s="6"/>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row>
    <row r="28" ht="15.75" customHeight="1">
      <c r="A28" s="6"/>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row>
    <row r="29" ht="15.75" customHeight="1">
      <c r="A29" s="6"/>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row>
    <row r="30" ht="15.75" customHeight="1">
      <c r="A30" s="6"/>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row>
    <row r="31" ht="15.75" customHeight="1">
      <c r="A31" s="6"/>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row>
    <row r="32" ht="15.75" customHeight="1">
      <c r="A32" s="6"/>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row>
    <row r="33" ht="15.75" customHeight="1">
      <c r="A33" s="6"/>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row>
    <row r="34" ht="15.75" customHeight="1">
      <c r="A34" s="6"/>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row>
    <row r="35" ht="15.75" customHeight="1">
      <c r="A35" s="6"/>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row>
    <row r="36" ht="15.75" customHeight="1">
      <c r="A36" s="6"/>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row>
    <row r="37" ht="15.75" customHeight="1">
      <c r="A37" s="6"/>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row>
    <row r="38" ht="15.75" customHeight="1">
      <c r="A38" s="6"/>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row>
    <row r="39" ht="15.75" customHeight="1">
      <c r="A39" s="6"/>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row>
    <row r="40" ht="15.75" customHeight="1">
      <c r="A40" s="6"/>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row>
    <row r="41" ht="15.75" customHeight="1">
      <c r="A41" s="6"/>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row>
    <row r="42" ht="15.75" customHeight="1">
      <c r="A42" s="6"/>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row>
    <row r="43" ht="15.75" customHeight="1">
      <c r="A43" s="6"/>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row>
    <row r="44" ht="15.75" customHeight="1">
      <c r="A44" s="6"/>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row>
    <row r="45" ht="15.75" customHeight="1">
      <c r="A45" s="6"/>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row>
    <row r="46" ht="15.75" customHeight="1">
      <c r="A46" s="6"/>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row>
    <row r="47" ht="15.75" customHeight="1">
      <c r="A47" s="6"/>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row>
    <row r="48" ht="15.75" customHeight="1">
      <c r="A48" s="6"/>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row>
    <row r="49" ht="15.75" customHeight="1">
      <c r="A49" s="6"/>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170"/>
      <c r="BD49" s="170"/>
    </row>
    <row r="50" ht="15.75" customHeight="1">
      <c r="A50" s="6"/>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row>
    <row r="51" ht="15.75" customHeight="1">
      <c r="A51" s="6"/>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row>
    <row r="52" ht="15.75" customHeight="1">
      <c r="A52" s="6"/>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row>
    <row r="53" ht="15.75" customHeight="1">
      <c r="A53" s="6"/>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row>
    <row r="54" ht="15.75" customHeight="1">
      <c r="A54" s="6"/>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row>
    <row r="55" ht="15.75" customHeight="1">
      <c r="A55" s="6"/>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row>
    <row r="56" ht="15.75" customHeight="1">
      <c r="A56" s="6"/>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row>
    <row r="57" ht="15.75" customHeight="1">
      <c r="A57" s="6"/>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row>
    <row r="58" ht="15.75" customHeight="1">
      <c r="A58" s="6"/>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row>
    <row r="59" ht="15.75" customHeight="1">
      <c r="A59" s="6"/>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row>
    <row r="60" ht="15.75" customHeight="1">
      <c r="A60" s="6"/>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row>
    <row r="61" ht="15.75" customHeight="1">
      <c r="A61" s="6"/>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row>
    <row r="62" ht="15.75" customHeight="1">
      <c r="A62" s="6"/>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row>
    <row r="63" ht="15.75" customHeight="1">
      <c r="A63" s="6"/>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0"/>
      <c r="AY63" s="170"/>
      <c r="AZ63" s="170"/>
      <c r="BA63" s="170"/>
      <c r="BB63" s="170"/>
      <c r="BC63" s="170"/>
      <c r="BD63" s="170"/>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row>
    <row r="65" ht="15.75" customHeight="1">
      <c r="A65" s="6"/>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headerFooter>
    <oddFooter>&amp;LUSA.602807680.2/TOU_x000D_&amp;A&amp;CPage &amp;P&amp;R 28.12.20</oddFooter>
  </headerFooter>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fitToPage="1"/>
  </sheetPr>
  <sheetViews>
    <sheetView workbookViewId="0"/>
  </sheetViews>
  <sheetFormatPr customHeight="1" defaultColWidth="12.63" defaultRowHeight="15.0"/>
  <cols>
    <col customWidth="1" min="1" max="1" width="68.25"/>
    <col customWidth="1" min="2" max="2" width="32.0"/>
    <col customWidth="1" min="3" max="8" width="7.75"/>
    <col customWidth="1" min="9" max="9" width="9.25"/>
    <col customWidth="1" min="10" max="22" width="7.75"/>
  </cols>
  <sheetData>
    <row r="1">
      <c r="A1" s="85" t="s">
        <v>226</v>
      </c>
      <c r="B1" s="24"/>
      <c r="C1" s="6"/>
      <c r="D1" s="6"/>
      <c r="E1" s="6"/>
      <c r="F1" s="6"/>
      <c r="G1" s="6"/>
      <c r="H1" s="6"/>
      <c r="I1" s="6"/>
      <c r="J1" s="6"/>
      <c r="K1" s="6"/>
      <c r="L1" s="6"/>
      <c r="M1" s="6"/>
      <c r="N1" s="6"/>
      <c r="O1" s="6"/>
      <c r="P1" s="6"/>
      <c r="Q1" s="6"/>
      <c r="R1" s="6"/>
      <c r="S1" s="6"/>
      <c r="T1" s="6"/>
      <c r="U1" s="6"/>
      <c r="V1" s="6"/>
    </row>
    <row r="2">
      <c r="A2" s="171" t="s">
        <v>227</v>
      </c>
      <c r="B2" s="24"/>
      <c r="C2" s="6"/>
      <c r="D2" s="6"/>
      <c r="E2" s="6"/>
      <c r="F2" s="6"/>
      <c r="G2" s="6"/>
      <c r="H2" s="6"/>
      <c r="I2" s="6"/>
      <c r="J2" s="6"/>
      <c r="K2" s="6"/>
      <c r="L2" s="6"/>
      <c r="M2" s="6"/>
      <c r="N2" s="6"/>
      <c r="O2" s="6"/>
      <c r="P2" s="6"/>
      <c r="Q2" s="6"/>
      <c r="R2" s="6"/>
      <c r="S2" s="6"/>
      <c r="T2" s="6"/>
      <c r="U2" s="6"/>
      <c r="V2" s="6"/>
    </row>
    <row r="3">
      <c r="A3" s="141" t="s">
        <v>228</v>
      </c>
      <c r="B3" s="24"/>
      <c r="C3" s="6"/>
      <c r="D3" s="6"/>
      <c r="E3" s="6"/>
      <c r="F3" s="6"/>
      <c r="G3" s="6"/>
      <c r="H3" s="6"/>
      <c r="I3" s="6"/>
      <c r="J3" s="6"/>
      <c r="K3" s="6"/>
      <c r="L3" s="6"/>
      <c r="M3" s="6"/>
      <c r="N3" s="6"/>
      <c r="O3" s="6"/>
      <c r="P3" s="6"/>
      <c r="Q3" s="6"/>
      <c r="R3" s="6"/>
      <c r="S3" s="6"/>
      <c r="T3" s="6"/>
      <c r="U3" s="6"/>
      <c r="V3" s="6"/>
    </row>
    <row r="4">
      <c r="A4" s="24"/>
      <c r="B4" s="24"/>
      <c r="C4" s="6"/>
      <c r="D4" s="6"/>
      <c r="E4" s="6"/>
      <c r="F4" s="6"/>
      <c r="G4" s="6"/>
      <c r="H4" s="6"/>
      <c r="I4" s="6"/>
      <c r="J4" s="6"/>
      <c r="K4" s="6"/>
      <c r="L4" s="6"/>
      <c r="M4" s="6"/>
      <c r="N4" s="6"/>
      <c r="O4" s="6"/>
      <c r="P4" s="6"/>
      <c r="Q4" s="6"/>
      <c r="R4" s="6"/>
      <c r="S4" s="6"/>
      <c r="T4" s="6"/>
      <c r="U4" s="6"/>
      <c r="V4" s="6"/>
    </row>
    <row r="5">
      <c r="A5" s="24"/>
      <c r="B5" s="24"/>
      <c r="C5" s="6"/>
      <c r="D5" s="6"/>
      <c r="E5" s="6"/>
      <c r="F5" s="6"/>
      <c r="G5" s="6"/>
      <c r="H5" s="6"/>
      <c r="I5" s="6"/>
      <c r="J5" s="6"/>
      <c r="K5" s="6"/>
      <c r="L5" s="6"/>
      <c r="M5" s="6"/>
      <c r="N5" s="6"/>
      <c r="O5" s="6"/>
      <c r="P5" s="6"/>
      <c r="Q5" s="6"/>
      <c r="R5" s="6"/>
      <c r="S5" s="6"/>
      <c r="T5" s="6"/>
      <c r="U5" s="6"/>
      <c r="V5" s="6"/>
    </row>
    <row r="6">
      <c r="A6" s="32" t="s">
        <v>229</v>
      </c>
      <c r="B6" s="172" t="s">
        <v>219</v>
      </c>
      <c r="C6" s="6"/>
      <c r="D6" s="6"/>
      <c r="E6" s="6"/>
      <c r="F6" s="6"/>
      <c r="G6" s="6"/>
      <c r="H6" s="6"/>
      <c r="I6" s="6"/>
      <c r="J6" s="6"/>
      <c r="K6" s="6"/>
      <c r="L6" s="6"/>
      <c r="M6" s="6"/>
      <c r="N6" s="6"/>
      <c r="O6" s="6"/>
      <c r="P6" s="6"/>
      <c r="Q6" s="6"/>
      <c r="R6" s="6"/>
      <c r="S6" s="6"/>
      <c r="T6" s="6"/>
      <c r="U6" s="6"/>
      <c r="V6" s="6"/>
    </row>
    <row r="7">
      <c r="A7" s="24" t="s">
        <v>230</v>
      </c>
      <c r="B7" s="173" t="s">
        <v>219</v>
      </c>
      <c r="C7" s="6"/>
      <c r="D7" s="6"/>
      <c r="E7" s="6"/>
      <c r="F7" s="6"/>
      <c r="G7" s="6"/>
      <c r="H7" s="6"/>
      <c r="I7" s="6"/>
      <c r="J7" s="6"/>
      <c r="K7" s="6"/>
      <c r="L7" s="6"/>
      <c r="M7" s="6"/>
      <c r="N7" s="6"/>
      <c r="O7" s="6"/>
      <c r="P7" s="6"/>
      <c r="Q7" s="6"/>
      <c r="R7" s="6"/>
      <c r="S7" s="6"/>
      <c r="T7" s="6"/>
      <c r="U7" s="6"/>
      <c r="V7" s="6"/>
    </row>
    <row r="8">
      <c r="A8" s="24" t="s">
        <v>231</v>
      </c>
      <c r="B8" s="173" t="s">
        <v>219</v>
      </c>
      <c r="C8" s="6"/>
      <c r="D8" s="6"/>
      <c r="E8" s="6"/>
      <c r="F8" s="6"/>
      <c r="G8" s="6"/>
      <c r="H8" s="6"/>
      <c r="I8" s="6"/>
      <c r="J8" s="6"/>
      <c r="K8" s="6"/>
      <c r="L8" s="6"/>
      <c r="M8" s="6"/>
      <c r="N8" s="6"/>
      <c r="O8" s="6"/>
      <c r="P8" s="6"/>
      <c r="Q8" s="6"/>
      <c r="R8" s="6"/>
      <c r="S8" s="6"/>
      <c r="T8" s="6"/>
      <c r="U8" s="6"/>
      <c r="V8" s="6"/>
    </row>
    <row r="9">
      <c r="A9" s="24" t="s">
        <v>232</v>
      </c>
      <c r="B9" s="173" t="s">
        <v>219</v>
      </c>
      <c r="C9" s="6"/>
      <c r="D9" s="6"/>
      <c r="E9" s="6"/>
      <c r="F9" s="6"/>
      <c r="G9" s="6"/>
      <c r="H9" s="6"/>
      <c r="I9" s="6"/>
      <c r="J9" s="6"/>
      <c r="K9" s="6"/>
      <c r="L9" s="6"/>
      <c r="M9" s="6"/>
      <c r="N9" s="6"/>
      <c r="O9" s="6"/>
      <c r="P9" s="6"/>
      <c r="Q9" s="6"/>
      <c r="R9" s="6"/>
      <c r="S9" s="6"/>
      <c r="T9" s="6"/>
      <c r="U9" s="6"/>
      <c r="V9" s="6"/>
    </row>
    <row r="10">
      <c r="A10" s="24" t="s">
        <v>233</v>
      </c>
      <c r="B10" s="173" t="s">
        <v>219</v>
      </c>
      <c r="C10" s="6"/>
      <c r="D10" s="6"/>
      <c r="E10" s="6"/>
      <c r="F10" s="6"/>
      <c r="G10" s="6"/>
      <c r="H10" s="6"/>
      <c r="I10" s="6"/>
      <c r="J10" s="6"/>
      <c r="K10" s="6"/>
      <c r="L10" s="6"/>
      <c r="M10" s="6"/>
      <c r="N10" s="6"/>
      <c r="O10" s="6"/>
      <c r="P10" s="6"/>
      <c r="Q10" s="6"/>
      <c r="R10" s="6"/>
      <c r="S10" s="6"/>
      <c r="T10" s="6"/>
      <c r="U10" s="6"/>
      <c r="V10" s="6"/>
    </row>
    <row r="11">
      <c r="A11" s="24" t="s">
        <v>234</v>
      </c>
      <c r="B11" s="173" t="s">
        <v>219</v>
      </c>
      <c r="C11" s="6"/>
      <c r="D11" s="6"/>
      <c r="E11" s="6"/>
      <c r="F11" s="6"/>
      <c r="G11" s="6"/>
      <c r="H11" s="6"/>
      <c r="I11" s="6"/>
      <c r="J11" s="6"/>
      <c r="K11" s="6"/>
      <c r="L11" s="6"/>
      <c r="M11" s="6"/>
      <c r="N11" s="6"/>
      <c r="O11" s="6"/>
      <c r="P11" s="6"/>
      <c r="Q11" s="6"/>
      <c r="R11" s="6"/>
      <c r="S11" s="6"/>
      <c r="T11" s="6"/>
      <c r="U11" s="6"/>
      <c r="V11" s="6"/>
    </row>
    <row r="12">
      <c r="A12" s="24" t="s">
        <v>235</v>
      </c>
      <c r="B12" s="173" t="s">
        <v>219</v>
      </c>
      <c r="C12" s="6"/>
      <c r="D12" s="6"/>
      <c r="E12" s="6"/>
      <c r="F12" s="6"/>
      <c r="G12" s="6"/>
      <c r="H12" s="6"/>
      <c r="I12" s="6"/>
      <c r="J12" s="6"/>
      <c r="K12" s="6"/>
      <c r="L12" s="6"/>
      <c r="M12" s="6"/>
      <c r="N12" s="6"/>
      <c r="O12" s="6"/>
      <c r="P12" s="6"/>
      <c r="Q12" s="6"/>
      <c r="R12" s="6"/>
      <c r="S12" s="6"/>
      <c r="T12" s="6"/>
      <c r="U12" s="6"/>
      <c r="V12" s="6"/>
    </row>
    <row r="13">
      <c r="A13" s="24" t="s">
        <v>236</v>
      </c>
      <c r="B13" s="173" t="s">
        <v>219</v>
      </c>
      <c r="C13" s="6"/>
      <c r="D13" s="6"/>
      <c r="E13" s="6"/>
      <c r="F13" s="6"/>
      <c r="G13" s="6"/>
      <c r="H13" s="6"/>
      <c r="I13" s="6"/>
      <c r="J13" s="6"/>
      <c r="K13" s="6"/>
      <c r="L13" s="6"/>
      <c r="M13" s="6"/>
      <c r="N13" s="6"/>
      <c r="O13" s="6"/>
      <c r="P13" s="6"/>
      <c r="Q13" s="6"/>
      <c r="R13" s="6"/>
      <c r="S13" s="6"/>
      <c r="T13" s="6"/>
      <c r="U13" s="6"/>
      <c r="V13" s="6"/>
    </row>
    <row r="14">
      <c r="A14" s="24"/>
      <c r="B14" s="160"/>
      <c r="C14" s="6"/>
      <c r="D14" s="6"/>
      <c r="E14" s="6"/>
      <c r="F14" s="6"/>
      <c r="G14" s="6"/>
      <c r="H14" s="6"/>
      <c r="I14" s="6"/>
      <c r="J14" s="6"/>
      <c r="K14" s="6"/>
      <c r="L14" s="6"/>
      <c r="M14" s="6"/>
      <c r="N14" s="6"/>
      <c r="O14" s="6"/>
      <c r="P14" s="6"/>
      <c r="Q14" s="6"/>
      <c r="R14" s="6"/>
      <c r="S14" s="6"/>
      <c r="T14" s="6"/>
      <c r="U14" s="6"/>
      <c r="V14" s="6"/>
    </row>
    <row r="15">
      <c r="A15" s="32" t="s">
        <v>237</v>
      </c>
      <c r="B15" s="172">
        <v>744003.01</v>
      </c>
      <c r="C15" s="6"/>
      <c r="D15" s="6"/>
      <c r="E15" s="6"/>
      <c r="F15" s="6"/>
      <c r="G15" s="6"/>
      <c r="H15" s="6"/>
      <c r="I15" s="6"/>
      <c r="J15" s="6"/>
      <c r="K15" s="6"/>
      <c r="L15" s="6"/>
      <c r="M15" s="6"/>
      <c r="N15" s="6"/>
      <c r="O15" s="6"/>
      <c r="P15" s="6"/>
      <c r="Q15" s="6"/>
      <c r="R15" s="6"/>
      <c r="S15" s="6"/>
      <c r="T15" s="6"/>
      <c r="U15" s="6"/>
      <c r="V15" s="6"/>
    </row>
    <row r="16">
      <c r="A16" s="24" t="s">
        <v>238</v>
      </c>
      <c r="B16" s="173">
        <v>693813.01</v>
      </c>
      <c r="C16" s="6"/>
      <c r="D16" s="6"/>
      <c r="E16" s="6"/>
      <c r="F16" s="6"/>
      <c r="G16" s="6"/>
      <c r="H16" s="6"/>
      <c r="I16" s="6"/>
      <c r="J16" s="6"/>
      <c r="K16" s="6"/>
      <c r="L16" s="6"/>
      <c r="M16" s="6"/>
      <c r="N16" s="6"/>
      <c r="O16" s="6"/>
      <c r="P16" s="6"/>
      <c r="Q16" s="6"/>
      <c r="R16" s="6"/>
      <c r="S16" s="6"/>
      <c r="T16" s="6"/>
      <c r="U16" s="6"/>
      <c r="V16" s="6"/>
    </row>
    <row r="17">
      <c r="A17" s="24" t="s">
        <v>239</v>
      </c>
      <c r="B17" s="173" t="s">
        <v>219</v>
      </c>
      <c r="C17" s="6"/>
      <c r="D17" s="6"/>
      <c r="E17" s="6"/>
      <c r="F17" s="6"/>
      <c r="G17" s="6"/>
      <c r="H17" s="6"/>
      <c r="I17" s="6"/>
      <c r="J17" s="6"/>
      <c r="K17" s="6"/>
      <c r="L17" s="6"/>
      <c r="M17" s="6"/>
      <c r="N17" s="6"/>
      <c r="O17" s="6"/>
      <c r="P17" s="6"/>
      <c r="Q17" s="6"/>
      <c r="R17" s="6"/>
      <c r="S17" s="6"/>
      <c r="T17" s="6"/>
      <c r="U17" s="6"/>
      <c r="V17" s="6"/>
    </row>
    <row r="18">
      <c r="A18" s="24" t="s">
        <v>240</v>
      </c>
      <c r="B18" s="173">
        <v>50190.0</v>
      </c>
      <c r="C18" s="6"/>
      <c r="D18" s="6"/>
      <c r="E18" s="6"/>
      <c r="F18" s="6"/>
      <c r="G18" s="6"/>
      <c r="H18" s="6"/>
      <c r="I18" s="174"/>
      <c r="J18" s="6"/>
      <c r="K18" s="6"/>
      <c r="L18" s="6"/>
      <c r="M18" s="6"/>
      <c r="N18" s="6"/>
      <c r="O18" s="6"/>
      <c r="P18" s="6"/>
      <c r="Q18" s="6"/>
      <c r="R18" s="6"/>
      <c r="S18" s="6"/>
      <c r="T18" s="6"/>
      <c r="U18" s="6"/>
      <c r="V18" s="6"/>
    </row>
    <row r="19">
      <c r="A19" s="24" t="s">
        <v>236</v>
      </c>
      <c r="B19" s="173" t="s">
        <v>219</v>
      </c>
      <c r="C19" s="6"/>
      <c r="D19" s="6"/>
      <c r="E19" s="6"/>
      <c r="F19" s="6"/>
      <c r="G19" s="6"/>
      <c r="H19" s="6"/>
      <c r="I19" s="6"/>
      <c r="J19" s="6"/>
      <c r="K19" s="6"/>
      <c r="L19" s="6"/>
      <c r="M19" s="6"/>
      <c r="N19" s="6"/>
      <c r="O19" s="6"/>
      <c r="P19" s="6"/>
      <c r="Q19" s="6"/>
      <c r="R19" s="6"/>
      <c r="S19" s="6"/>
      <c r="T19" s="6"/>
      <c r="U19" s="6"/>
      <c r="V19" s="6"/>
    </row>
    <row r="20">
      <c r="A20" s="24"/>
      <c r="B20" s="160"/>
      <c r="C20" s="6"/>
      <c r="D20" s="6"/>
      <c r="E20" s="6"/>
      <c r="F20" s="6"/>
      <c r="G20" s="6"/>
      <c r="H20" s="6"/>
      <c r="I20" s="6"/>
      <c r="J20" s="6"/>
      <c r="K20" s="6"/>
      <c r="L20" s="6"/>
      <c r="M20" s="6"/>
      <c r="N20" s="6"/>
      <c r="O20" s="6"/>
      <c r="P20" s="6"/>
      <c r="Q20" s="6"/>
      <c r="R20" s="6"/>
      <c r="S20" s="6"/>
      <c r="T20" s="6"/>
      <c r="U20" s="6"/>
      <c r="V20" s="6"/>
    </row>
    <row r="21" ht="15.75" customHeight="1">
      <c r="A21" s="32" t="s">
        <v>241</v>
      </c>
      <c r="B21" s="172" t="s">
        <v>219</v>
      </c>
      <c r="C21" s="6"/>
      <c r="D21" s="6"/>
      <c r="E21" s="6"/>
      <c r="F21" s="6"/>
      <c r="G21" s="6"/>
      <c r="H21" s="6"/>
      <c r="I21" s="6"/>
      <c r="J21" s="6"/>
      <c r="K21" s="6"/>
      <c r="L21" s="6"/>
      <c r="M21" s="6"/>
      <c r="N21" s="6"/>
      <c r="O21" s="6"/>
      <c r="P21" s="6"/>
      <c r="Q21" s="6"/>
      <c r="R21" s="6"/>
      <c r="S21" s="6"/>
      <c r="T21" s="6"/>
      <c r="U21" s="6"/>
      <c r="V21" s="6"/>
    </row>
    <row r="22" ht="15.75" customHeight="1">
      <c r="A22" s="24" t="s">
        <v>242</v>
      </c>
      <c r="B22" s="173" t="s">
        <v>219</v>
      </c>
      <c r="C22" s="6"/>
      <c r="D22" s="6"/>
      <c r="E22" s="6"/>
      <c r="F22" s="6"/>
      <c r="G22" s="6"/>
      <c r="H22" s="6"/>
      <c r="I22" s="6"/>
      <c r="J22" s="6"/>
      <c r="K22" s="6"/>
      <c r="L22" s="6"/>
      <c r="M22" s="6"/>
      <c r="N22" s="6"/>
      <c r="O22" s="6"/>
      <c r="P22" s="6"/>
      <c r="Q22" s="6"/>
      <c r="R22" s="6"/>
      <c r="S22" s="6"/>
      <c r="T22" s="6"/>
      <c r="U22" s="6"/>
      <c r="V22" s="6"/>
    </row>
    <row r="23" ht="15.75" customHeight="1">
      <c r="A23" s="24" t="s">
        <v>243</v>
      </c>
      <c r="B23" s="173" t="s">
        <v>219</v>
      </c>
      <c r="C23" s="6"/>
      <c r="D23" s="6"/>
      <c r="E23" s="6"/>
      <c r="F23" s="6"/>
      <c r="G23" s="6"/>
      <c r="H23" s="6"/>
      <c r="I23" s="6"/>
      <c r="J23" s="6"/>
      <c r="K23" s="6"/>
      <c r="L23" s="6"/>
      <c r="M23" s="6"/>
      <c r="N23" s="6"/>
      <c r="O23" s="6"/>
      <c r="P23" s="6"/>
      <c r="Q23" s="6"/>
      <c r="R23" s="6"/>
      <c r="S23" s="6"/>
      <c r="T23" s="6"/>
      <c r="U23" s="6"/>
      <c r="V23" s="6"/>
    </row>
    <row r="24" ht="15.75" customHeight="1">
      <c r="A24" s="24" t="s">
        <v>244</v>
      </c>
      <c r="B24" s="173" t="s">
        <v>219</v>
      </c>
      <c r="C24" s="6"/>
      <c r="D24" s="6"/>
      <c r="E24" s="6"/>
      <c r="F24" s="6"/>
      <c r="G24" s="6"/>
      <c r="H24" s="6"/>
      <c r="I24" s="6"/>
      <c r="J24" s="6"/>
      <c r="K24" s="6"/>
      <c r="L24" s="6"/>
      <c r="M24" s="6"/>
      <c r="N24" s="6"/>
      <c r="O24" s="6"/>
      <c r="P24" s="6"/>
      <c r="Q24" s="6"/>
      <c r="R24" s="6"/>
      <c r="S24" s="6"/>
      <c r="T24" s="6"/>
      <c r="U24" s="6"/>
      <c r="V24" s="6"/>
    </row>
    <row r="25" ht="15.75" customHeight="1">
      <c r="A25" s="24" t="s">
        <v>245</v>
      </c>
      <c r="B25" s="173" t="s">
        <v>219</v>
      </c>
      <c r="C25" s="6"/>
      <c r="D25" s="6"/>
      <c r="E25" s="6"/>
      <c r="F25" s="6"/>
      <c r="G25" s="6"/>
      <c r="H25" s="6"/>
      <c r="I25" s="6"/>
      <c r="J25" s="6"/>
      <c r="K25" s="6"/>
      <c r="L25" s="6"/>
      <c r="M25" s="6"/>
      <c r="N25" s="6"/>
      <c r="O25" s="6"/>
      <c r="P25" s="6"/>
      <c r="Q25" s="6"/>
      <c r="R25" s="6"/>
      <c r="S25" s="6"/>
      <c r="T25" s="6"/>
      <c r="U25" s="6"/>
      <c r="V25" s="6"/>
    </row>
    <row r="26" ht="15.75" customHeight="1">
      <c r="A26" s="24" t="s">
        <v>246</v>
      </c>
      <c r="B26" s="173" t="s">
        <v>219</v>
      </c>
      <c r="C26" s="6"/>
      <c r="D26" s="6"/>
      <c r="E26" s="6"/>
      <c r="F26" s="6"/>
      <c r="G26" s="6"/>
      <c r="H26" s="6"/>
      <c r="I26" s="6"/>
      <c r="J26" s="6"/>
      <c r="K26" s="6"/>
      <c r="L26" s="6"/>
      <c r="M26" s="6"/>
      <c r="N26" s="6"/>
      <c r="O26" s="6"/>
      <c r="P26" s="6"/>
      <c r="Q26" s="6"/>
      <c r="R26" s="6"/>
      <c r="S26" s="6"/>
      <c r="T26" s="6"/>
      <c r="U26" s="6"/>
      <c r="V26" s="6"/>
    </row>
    <row r="27" ht="15.75" customHeight="1">
      <c r="A27" s="24" t="s">
        <v>236</v>
      </c>
      <c r="B27" s="173" t="s">
        <v>219</v>
      </c>
      <c r="C27" s="6"/>
      <c r="D27" s="6"/>
      <c r="E27" s="6"/>
      <c r="F27" s="6"/>
      <c r="G27" s="6"/>
      <c r="H27" s="6"/>
      <c r="I27" s="6"/>
      <c r="J27" s="6"/>
      <c r="K27" s="6"/>
      <c r="L27" s="6"/>
      <c r="M27" s="6"/>
      <c r="N27" s="6"/>
      <c r="O27" s="6"/>
      <c r="P27" s="6"/>
      <c r="Q27" s="6"/>
      <c r="R27" s="6"/>
      <c r="S27" s="6"/>
      <c r="T27" s="6"/>
      <c r="U27" s="6"/>
      <c r="V27" s="6"/>
    </row>
    <row r="28" ht="15.75" customHeight="1">
      <c r="A28" s="24"/>
      <c r="B28" s="160"/>
      <c r="C28" s="6"/>
      <c r="D28" s="6"/>
      <c r="E28" s="6"/>
      <c r="F28" s="6"/>
      <c r="G28" s="6"/>
      <c r="H28" s="6"/>
      <c r="I28" s="6"/>
      <c r="J28" s="6"/>
      <c r="K28" s="6"/>
      <c r="L28" s="6"/>
      <c r="M28" s="6"/>
      <c r="N28" s="6"/>
      <c r="O28" s="6"/>
      <c r="P28" s="6"/>
      <c r="Q28" s="6"/>
      <c r="R28" s="6"/>
      <c r="S28" s="6"/>
      <c r="T28" s="6"/>
      <c r="U28" s="6"/>
      <c r="V28" s="6"/>
    </row>
    <row r="29" ht="15.75" customHeight="1">
      <c r="A29" s="32" t="s">
        <v>247</v>
      </c>
      <c r="B29" s="172">
        <v>334261.77</v>
      </c>
      <c r="C29" s="6"/>
      <c r="D29" s="6"/>
      <c r="E29" s="6"/>
      <c r="F29" s="6"/>
      <c r="G29" s="6"/>
      <c r="H29" s="6"/>
      <c r="I29" s="6"/>
      <c r="J29" s="6"/>
      <c r="K29" s="6"/>
      <c r="L29" s="6"/>
      <c r="M29" s="6"/>
      <c r="N29" s="6"/>
      <c r="O29" s="6"/>
      <c r="P29" s="6"/>
      <c r="Q29" s="6"/>
      <c r="R29" s="6"/>
      <c r="S29" s="6"/>
      <c r="T29" s="6"/>
      <c r="U29" s="6"/>
      <c r="V29" s="6"/>
    </row>
    <row r="30" ht="15.75" customHeight="1">
      <c r="A30" s="24" t="s">
        <v>248</v>
      </c>
      <c r="B30" s="173" t="s">
        <v>219</v>
      </c>
      <c r="C30" s="6"/>
      <c r="D30" s="6"/>
      <c r="E30" s="6"/>
      <c r="F30" s="6"/>
      <c r="G30" s="6"/>
      <c r="H30" s="6"/>
      <c r="I30" s="6"/>
      <c r="J30" s="6"/>
      <c r="K30" s="6"/>
      <c r="L30" s="6"/>
      <c r="M30" s="6"/>
      <c r="N30" s="6"/>
      <c r="O30" s="6"/>
      <c r="P30" s="6"/>
      <c r="Q30" s="6"/>
      <c r="R30" s="6"/>
      <c r="S30" s="6"/>
      <c r="T30" s="6"/>
      <c r="U30" s="6"/>
      <c r="V30" s="6"/>
    </row>
    <row r="31" ht="15.75" customHeight="1">
      <c r="A31" s="24" t="s">
        <v>249</v>
      </c>
      <c r="B31" s="173" t="s">
        <v>219</v>
      </c>
      <c r="C31" s="6"/>
      <c r="D31" s="6"/>
      <c r="E31" s="6"/>
      <c r="F31" s="6"/>
      <c r="G31" s="6"/>
      <c r="H31" s="6"/>
      <c r="I31" s="6"/>
      <c r="J31" s="6"/>
      <c r="K31" s="6"/>
      <c r="L31" s="6"/>
      <c r="M31" s="6"/>
      <c r="N31" s="6"/>
      <c r="O31" s="6"/>
      <c r="P31" s="6"/>
      <c r="Q31" s="6"/>
      <c r="R31" s="6"/>
      <c r="S31" s="6"/>
      <c r="T31" s="6"/>
      <c r="U31" s="6"/>
      <c r="V31" s="6"/>
    </row>
    <row r="32" ht="15.75" customHeight="1">
      <c r="A32" s="24" t="s">
        <v>250</v>
      </c>
      <c r="B32" s="173" t="s">
        <v>219</v>
      </c>
      <c r="C32" s="6"/>
      <c r="D32" s="6"/>
      <c r="E32" s="6"/>
      <c r="F32" s="6"/>
      <c r="G32" s="6"/>
      <c r="H32" s="6"/>
      <c r="I32" s="6"/>
      <c r="J32" s="6"/>
      <c r="K32" s="6"/>
      <c r="L32" s="6"/>
      <c r="M32" s="6"/>
      <c r="N32" s="6"/>
      <c r="O32" s="6"/>
      <c r="P32" s="6"/>
      <c r="Q32" s="6"/>
      <c r="R32" s="6"/>
      <c r="S32" s="6"/>
      <c r="T32" s="6"/>
      <c r="U32" s="6"/>
      <c r="V32" s="6"/>
    </row>
    <row r="33" ht="15.75" customHeight="1">
      <c r="A33" s="24" t="s">
        <v>251</v>
      </c>
      <c r="B33" s="173" t="s">
        <v>219</v>
      </c>
      <c r="C33" s="6"/>
      <c r="D33" s="6"/>
      <c r="E33" s="6"/>
      <c r="F33" s="6"/>
      <c r="G33" s="6"/>
      <c r="H33" s="6"/>
      <c r="I33" s="6"/>
      <c r="J33" s="6"/>
      <c r="K33" s="6"/>
      <c r="L33" s="6"/>
      <c r="M33" s="6"/>
      <c r="N33" s="6"/>
      <c r="O33" s="6"/>
      <c r="P33" s="6"/>
      <c r="Q33" s="6"/>
      <c r="R33" s="6"/>
      <c r="S33" s="6"/>
      <c r="T33" s="6"/>
      <c r="U33" s="6"/>
      <c r="V33" s="6"/>
    </row>
    <row r="34" ht="15.75" customHeight="1">
      <c r="A34" s="24" t="s">
        <v>252</v>
      </c>
      <c r="B34" s="173" t="s">
        <v>219</v>
      </c>
      <c r="C34" s="6"/>
      <c r="D34" s="6"/>
      <c r="E34" s="6"/>
      <c r="F34" s="6"/>
      <c r="G34" s="6"/>
      <c r="H34" s="6"/>
      <c r="I34" s="6"/>
      <c r="J34" s="6"/>
      <c r="K34" s="6"/>
      <c r="L34" s="6"/>
      <c r="M34" s="6"/>
      <c r="N34" s="6"/>
      <c r="O34" s="6"/>
      <c r="P34" s="6"/>
      <c r="Q34" s="6"/>
      <c r="R34" s="6"/>
      <c r="S34" s="6"/>
      <c r="T34" s="6"/>
      <c r="U34" s="6"/>
      <c r="V34" s="6"/>
    </row>
    <row r="35" ht="15.75" customHeight="1">
      <c r="A35" s="24" t="s">
        <v>253</v>
      </c>
      <c r="B35" s="173">
        <v>334261.77</v>
      </c>
      <c r="C35" s="6"/>
      <c r="D35" s="6"/>
      <c r="E35" s="6"/>
      <c r="F35" s="6"/>
      <c r="G35" s="6"/>
      <c r="H35" s="6"/>
      <c r="I35" s="6"/>
      <c r="J35" s="6"/>
      <c r="K35" s="6"/>
      <c r="L35" s="6"/>
      <c r="M35" s="6"/>
      <c r="N35" s="6"/>
      <c r="O35" s="6"/>
      <c r="P35" s="6"/>
      <c r="Q35" s="6"/>
      <c r="R35" s="6"/>
      <c r="S35" s="6"/>
      <c r="T35" s="6"/>
      <c r="U35" s="6"/>
      <c r="V35" s="6"/>
    </row>
    <row r="36" ht="15.75" customHeight="1">
      <c r="A36" s="24" t="s">
        <v>236</v>
      </c>
      <c r="B36" s="173" t="s">
        <v>219</v>
      </c>
      <c r="C36" s="6"/>
      <c r="D36" s="6"/>
      <c r="E36" s="6"/>
      <c r="F36" s="6"/>
      <c r="G36" s="6"/>
      <c r="H36" s="6"/>
      <c r="I36" s="6"/>
      <c r="J36" s="6"/>
      <c r="K36" s="6"/>
      <c r="L36" s="6"/>
      <c r="M36" s="6"/>
      <c r="N36" s="6"/>
      <c r="O36" s="6"/>
      <c r="P36" s="6"/>
      <c r="Q36" s="6"/>
      <c r="R36" s="6"/>
      <c r="S36" s="6"/>
      <c r="T36" s="6"/>
      <c r="U36" s="6"/>
      <c r="V36" s="6"/>
    </row>
    <row r="37" ht="15.75" customHeight="1">
      <c r="A37" s="24"/>
      <c r="B37" s="160"/>
      <c r="C37" s="6"/>
      <c r="D37" s="6"/>
      <c r="E37" s="6"/>
      <c r="F37" s="6"/>
      <c r="G37" s="6"/>
      <c r="H37" s="6"/>
      <c r="I37" s="6"/>
      <c r="J37" s="6"/>
      <c r="K37" s="6"/>
      <c r="L37" s="6"/>
      <c r="M37" s="6"/>
      <c r="N37" s="6"/>
      <c r="O37" s="6"/>
      <c r="P37" s="6"/>
      <c r="Q37" s="6"/>
      <c r="R37" s="6"/>
      <c r="S37" s="6"/>
      <c r="T37" s="6"/>
      <c r="U37" s="6"/>
      <c r="V37" s="6"/>
    </row>
    <row r="38" ht="15.75" customHeight="1">
      <c r="A38" s="32" t="s">
        <v>236</v>
      </c>
      <c r="B38" s="172" t="s">
        <v>219</v>
      </c>
      <c r="C38" s="6"/>
      <c r="D38" s="6"/>
      <c r="E38" s="6"/>
      <c r="F38" s="6"/>
      <c r="G38" s="6"/>
      <c r="H38" s="6"/>
      <c r="I38" s="6"/>
      <c r="J38" s="6"/>
      <c r="K38" s="6"/>
      <c r="L38" s="6"/>
      <c r="M38" s="6"/>
      <c r="N38" s="6"/>
      <c r="O38" s="6"/>
      <c r="P38" s="6"/>
      <c r="Q38" s="6"/>
      <c r="R38" s="6"/>
      <c r="S38" s="6"/>
      <c r="T38" s="6"/>
      <c r="U38" s="6"/>
      <c r="V38" s="6"/>
    </row>
    <row r="39" ht="15.75" customHeight="1">
      <c r="A39" s="24"/>
      <c r="B39" s="173" t="s">
        <v>219</v>
      </c>
      <c r="C39" s="6"/>
      <c r="D39" s="6"/>
      <c r="E39" s="6"/>
      <c r="F39" s="6"/>
      <c r="G39" s="6"/>
      <c r="H39" s="6"/>
      <c r="I39" s="6"/>
      <c r="J39" s="6"/>
      <c r="K39" s="6"/>
      <c r="L39" s="6"/>
      <c r="M39" s="6"/>
      <c r="N39" s="6"/>
      <c r="O39" s="6"/>
      <c r="P39" s="6"/>
      <c r="Q39" s="6"/>
      <c r="R39" s="6"/>
      <c r="S39" s="6"/>
      <c r="T39" s="6"/>
      <c r="U39" s="6"/>
      <c r="V39" s="6"/>
    </row>
    <row r="40" ht="15.75" customHeight="1">
      <c r="A40" s="24"/>
      <c r="B40" s="160"/>
      <c r="C40" s="6"/>
      <c r="D40" s="6"/>
      <c r="E40" s="6"/>
      <c r="F40" s="6"/>
      <c r="G40" s="6"/>
      <c r="H40" s="6"/>
      <c r="I40" s="6"/>
      <c r="J40" s="6"/>
      <c r="K40" s="6"/>
      <c r="L40" s="6"/>
      <c r="M40" s="6"/>
      <c r="N40" s="6"/>
      <c r="O40" s="6"/>
      <c r="P40" s="6"/>
      <c r="Q40" s="6"/>
      <c r="R40" s="6"/>
      <c r="S40" s="6"/>
      <c r="T40" s="6"/>
      <c r="U40" s="6"/>
      <c r="V40" s="6"/>
    </row>
    <row r="41" ht="15.75" customHeight="1">
      <c r="A41" s="175" t="s">
        <v>254</v>
      </c>
      <c r="B41" s="173">
        <v>1078264.78</v>
      </c>
      <c r="C41" s="6"/>
      <c r="D41" s="6"/>
      <c r="E41" s="6"/>
      <c r="F41" s="6"/>
      <c r="G41" s="6"/>
      <c r="H41" s="6"/>
      <c r="I41" s="6"/>
      <c r="J41" s="6"/>
      <c r="K41" s="6"/>
      <c r="L41" s="6"/>
      <c r="M41" s="6"/>
      <c r="N41" s="6"/>
      <c r="O41" s="6"/>
      <c r="P41" s="6"/>
      <c r="Q41" s="6"/>
      <c r="R41" s="6"/>
      <c r="S41" s="6"/>
      <c r="T41" s="6"/>
      <c r="U41" s="6"/>
      <c r="V41" s="6"/>
    </row>
    <row r="42" ht="15.75" customHeight="1">
      <c r="A42" s="176" t="s">
        <v>255</v>
      </c>
      <c r="B42" s="177">
        <f>'Funds Expended'!BE9</f>
        <v>531452.4</v>
      </c>
      <c r="C42" s="6"/>
      <c r="D42" s="6"/>
      <c r="E42" s="6"/>
      <c r="F42" s="6"/>
      <c r="G42" s="6"/>
      <c r="H42" s="6"/>
      <c r="I42" s="6"/>
      <c r="J42" s="6"/>
      <c r="K42" s="6"/>
      <c r="L42" s="6"/>
      <c r="M42" s="6"/>
      <c r="N42" s="6"/>
      <c r="O42" s="6"/>
      <c r="P42" s="6"/>
      <c r="Q42" s="6"/>
      <c r="R42" s="6"/>
      <c r="S42" s="6"/>
      <c r="T42" s="6"/>
      <c r="U42" s="6"/>
      <c r="V42" s="6"/>
    </row>
    <row r="43" ht="15.75" customHeight="1">
      <c r="B43" s="178" t="str">
        <f>'Funds Expended'!BE11</f>
        <v/>
      </c>
      <c r="C43" s="6"/>
      <c r="D43" s="6"/>
      <c r="E43" s="6"/>
      <c r="F43" s="6"/>
      <c r="G43" s="6"/>
      <c r="H43" s="6"/>
      <c r="I43" s="6"/>
      <c r="J43" s="6"/>
      <c r="K43" s="6"/>
      <c r="L43" s="6"/>
      <c r="M43" s="6"/>
      <c r="N43" s="6"/>
      <c r="O43" s="6"/>
      <c r="P43" s="6"/>
      <c r="Q43" s="6"/>
      <c r="R43" s="6"/>
      <c r="S43" s="6"/>
      <c r="T43" s="6"/>
      <c r="U43" s="6"/>
      <c r="V43" s="6"/>
    </row>
    <row r="44" ht="15.75" customHeight="1">
      <c r="A44" s="179" t="s">
        <v>256</v>
      </c>
      <c r="B44" s="170"/>
      <c r="C44" s="6"/>
      <c r="D44" s="6"/>
      <c r="E44" s="6"/>
      <c r="F44" s="6"/>
      <c r="G44" s="6"/>
      <c r="H44" s="6"/>
      <c r="I44" s="6"/>
      <c r="J44" s="6"/>
      <c r="K44" s="6"/>
      <c r="L44" s="6"/>
      <c r="M44" s="6"/>
      <c r="N44" s="6"/>
      <c r="O44" s="6"/>
      <c r="P44" s="6"/>
      <c r="Q44" s="6"/>
      <c r="R44" s="6"/>
      <c r="S44" s="6"/>
      <c r="T44" s="6"/>
      <c r="U44" s="6"/>
      <c r="V44" s="6"/>
    </row>
    <row r="45" ht="29.25" customHeight="1">
      <c r="A45" s="6"/>
      <c r="B45" s="6"/>
      <c r="C45" s="180"/>
      <c r="E45" s="180"/>
      <c r="G45" s="6"/>
      <c r="H45" s="6"/>
      <c r="I45" s="6"/>
      <c r="J45" s="6"/>
      <c r="K45" s="6"/>
      <c r="L45" s="6"/>
      <c r="M45" s="6"/>
      <c r="N45" s="6"/>
      <c r="O45" s="6"/>
      <c r="P45" s="6"/>
      <c r="Q45" s="6"/>
      <c r="R45" s="6"/>
      <c r="S45" s="6"/>
      <c r="T45" s="6"/>
      <c r="U45" s="6"/>
      <c r="V45" s="6"/>
    </row>
    <row r="46" ht="15.75" customHeight="1">
      <c r="A46" s="181" t="s">
        <v>257</v>
      </c>
      <c r="B46" s="181" t="s">
        <v>258</v>
      </c>
      <c r="C46" s="6"/>
      <c r="D46" s="6"/>
      <c r="E46" s="6"/>
      <c r="F46" s="6"/>
      <c r="G46" s="6"/>
      <c r="H46" s="6"/>
      <c r="I46" s="6"/>
      <c r="J46" s="6"/>
      <c r="K46" s="6"/>
      <c r="L46" s="6"/>
      <c r="M46" s="6"/>
      <c r="N46" s="6"/>
      <c r="O46" s="6"/>
      <c r="P46" s="6"/>
      <c r="Q46" s="6"/>
      <c r="R46" s="6"/>
      <c r="S46" s="6"/>
      <c r="T46" s="6"/>
      <c r="U46" s="6"/>
      <c r="V46" s="6"/>
    </row>
    <row r="47" ht="15.75" customHeight="1">
      <c r="A47" s="181" t="s">
        <v>259</v>
      </c>
      <c r="B47" s="181" t="s">
        <v>260</v>
      </c>
      <c r="C47" s="6"/>
      <c r="D47" s="6"/>
      <c r="E47" s="6"/>
      <c r="F47" s="6"/>
      <c r="G47" s="6"/>
      <c r="H47" s="6"/>
      <c r="I47" s="6"/>
      <c r="J47" s="6"/>
      <c r="K47" s="6"/>
      <c r="L47" s="6"/>
      <c r="M47" s="6"/>
      <c r="N47" s="6"/>
      <c r="O47" s="6"/>
      <c r="P47" s="6"/>
      <c r="Q47" s="6"/>
      <c r="R47" s="6"/>
      <c r="S47" s="6"/>
      <c r="T47" s="6"/>
      <c r="U47" s="6"/>
      <c r="V47" s="6"/>
    </row>
    <row r="48" ht="18.75" customHeight="1">
      <c r="A48" s="181" t="s">
        <v>261</v>
      </c>
      <c r="B48" s="181" t="s">
        <v>262</v>
      </c>
      <c r="C48" s="6"/>
      <c r="D48" s="6"/>
      <c r="E48" s="6"/>
      <c r="F48" s="6"/>
      <c r="G48" s="6"/>
      <c r="H48" s="6"/>
      <c r="I48" s="6"/>
      <c r="J48" s="6"/>
      <c r="K48" s="6"/>
      <c r="L48" s="6"/>
      <c r="M48" s="6"/>
      <c r="N48" s="6"/>
      <c r="O48" s="6"/>
      <c r="P48" s="6"/>
      <c r="Q48" s="6"/>
      <c r="R48" s="6"/>
      <c r="S48" s="6"/>
      <c r="T48" s="6"/>
      <c r="U48" s="6"/>
      <c r="V48" s="6"/>
    </row>
    <row r="49" ht="15.75" customHeight="1">
      <c r="A49" s="181" t="s">
        <v>263</v>
      </c>
      <c r="B49" s="181" t="s">
        <v>264</v>
      </c>
      <c r="C49" s="6"/>
      <c r="D49" s="6"/>
      <c r="E49" s="6"/>
      <c r="F49" s="6"/>
      <c r="G49" s="6"/>
      <c r="H49" s="6"/>
      <c r="I49" s="6"/>
      <c r="J49" s="6"/>
      <c r="K49" s="6"/>
      <c r="L49" s="6"/>
      <c r="M49" s="6"/>
      <c r="N49" s="6"/>
      <c r="O49" s="6"/>
      <c r="P49" s="6"/>
      <c r="Q49" s="6"/>
      <c r="R49" s="6"/>
      <c r="S49" s="6"/>
      <c r="T49" s="6"/>
      <c r="U49" s="6"/>
      <c r="V49" s="6"/>
    </row>
    <row r="50" ht="15.75" customHeight="1">
      <c r="A50" s="182"/>
      <c r="B50" s="182"/>
      <c r="C50" s="6"/>
      <c r="D50" s="6"/>
      <c r="E50" s="6"/>
      <c r="F50" s="6"/>
      <c r="G50" s="6"/>
      <c r="H50" s="6"/>
      <c r="I50" s="6"/>
      <c r="J50" s="6"/>
      <c r="K50" s="6"/>
      <c r="L50" s="6"/>
      <c r="M50" s="6"/>
      <c r="N50" s="6"/>
      <c r="O50" s="6"/>
      <c r="P50" s="6"/>
      <c r="Q50" s="6"/>
      <c r="R50" s="6"/>
      <c r="S50" s="6"/>
      <c r="T50" s="6"/>
      <c r="U50" s="6"/>
      <c r="V50" s="6"/>
    </row>
    <row r="51" ht="15.75" customHeight="1">
      <c r="A51" s="6"/>
      <c r="B51" s="183"/>
      <c r="C51" s="6"/>
      <c r="D51" s="6"/>
      <c r="E51" s="6"/>
      <c r="F51" s="6"/>
      <c r="G51" s="6"/>
      <c r="H51" s="6"/>
      <c r="I51" s="6"/>
      <c r="J51" s="6"/>
      <c r="K51" s="6"/>
      <c r="L51" s="6"/>
      <c r="M51" s="6"/>
      <c r="N51" s="6"/>
      <c r="O51" s="6"/>
      <c r="P51" s="6"/>
      <c r="Q51" s="6"/>
      <c r="R51" s="6"/>
      <c r="S51" s="6"/>
      <c r="T51" s="6"/>
      <c r="U51" s="6"/>
      <c r="V51" s="6"/>
    </row>
    <row r="52" ht="15.75" customHeight="1">
      <c r="A52" s="183"/>
      <c r="B52" s="183"/>
      <c r="C52" s="6"/>
      <c r="D52" s="6"/>
      <c r="E52" s="6"/>
      <c r="F52" s="6"/>
      <c r="G52" s="6"/>
      <c r="H52" s="6"/>
      <c r="I52" s="6"/>
      <c r="J52" s="6"/>
      <c r="K52" s="6"/>
      <c r="L52" s="6"/>
      <c r="M52" s="6"/>
      <c r="N52" s="6"/>
      <c r="O52" s="6"/>
      <c r="P52" s="6"/>
      <c r="Q52" s="6"/>
      <c r="R52" s="6"/>
      <c r="S52" s="6"/>
      <c r="T52" s="6"/>
      <c r="U52" s="6"/>
      <c r="V52" s="6"/>
    </row>
    <row r="53" ht="15.75" customHeight="1">
      <c r="A53" s="6"/>
      <c r="B53" s="6"/>
      <c r="C53" s="6"/>
      <c r="D53" s="6"/>
      <c r="E53" s="6"/>
      <c r="F53" s="6"/>
      <c r="G53" s="6"/>
      <c r="H53" s="6"/>
      <c r="I53" s="6"/>
      <c r="J53" s="6"/>
      <c r="K53" s="6"/>
      <c r="L53" s="6"/>
      <c r="M53" s="6"/>
      <c r="N53" s="6"/>
      <c r="O53" s="6"/>
      <c r="P53" s="6"/>
      <c r="Q53" s="6"/>
      <c r="R53" s="6"/>
      <c r="S53" s="6"/>
      <c r="T53" s="6"/>
      <c r="U53" s="6"/>
      <c r="V53" s="6"/>
    </row>
    <row r="54" ht="15.75" customHeight="1">
      <c r="A54" s="6"/>
      <c r="B54" s="6"/>
      <c r="C54" s="6"/>
      <c r="D54" s="6"/>
      <c r="E54" s="6"/>
      <c r="F54" s="6"/>
      <c r="G54" s="6"/>
      <c r="H54" s="6"/>
      <c r="I54" s="6"/>
      <c r="J54" s="6"/>
      <c r="K54" s="6"/>
      <c r="L54" s="6"/>
      <c r="M54" s="6"/>
      <c r="N54" s="6"/>
      <c r="O54" s="6"/>
      <c r="P54" s="6"/>
      <c r="Q54" s="6"/>
      <c r="R54" s="6"/>
      <c r="S54" s="6"/>
      <c r="T54" s="6"/>
      <c r="U54" s="6"/>
      <c r="V54" s="6"/>
    </row>
    <row r="55" ht="15.75" customHeight="1">
      <c r="A55" s="6"/>
      <c r="B55" s="6"/>
      <c r="C55" s="6"/>
      <c r="D55" s="6"/>
      <c r="E55" s="6"/>
      <c r="F55" s="6"/>
      <c r="G55" s="6"/>
      <c r="H55" s="6"/>
      <c r="I55" s="6"/>
      <c r="J55" s="6"/>
      <c r="K55" s="6"/>
      <c r="L55" s="6"/>
      <c r="M55" s="6"/>
      <c r="N55" s="6"/>
      <c r="O55" s="6"/>
      <c r="P55" s="6"/>
      <c r="Q55" s="6"/>
      <c r="R55" s="6"/>
      <c r="S55" s="6"/>
      <c r="T55" s="6"/>
      <c r="U55" s="6"/>
      <c r="V55" s="6"/>
    </row>
    <row r="56" ht="15.75" customHeight="1">
      <c r="A56" s="6"/>
      <c r="B56" s="6"/>
      <c r="C56" s="6"/>
      <c r="D56" s="6"/>
      <c r="E56" s="6"/>
      <c r="F56" s="6"/>
      <c r="G56" s="6"/>
      <c r="H56" s="6"/>
      <c r="I56" s="6"/>
      <c r="J56" s="6"/>
      <c r="K56" s="6"/>
      <c r="L56" s="6"/>
      <c r="M56" s="6"/>
      <c r="N56" s="6"/>
      <c r="O56" s="6"/>
      <c r="P56" s="6"/>
      <c r="Q56" s="6"/>
      <c r="R56" s="6"/>
      <c r="S56" s="6"/>
      <c r="T56" s="6"/>
      <c r="U56" s="6"/>
      <c r="V56" s="6"/>
    </row>
    <row r="57" ht="15.75" customHeight="1">
      <c r="A57" s="6"/>
      <c r="B57" s="6"/>
      <c r="C57" s="6"/>
      <c r="D57" s="6"/>
      <c r="E57" s="6"/>
      <c r="F57" s="6"/>
      <c r="G57" s="6"/>
      <c r="H57" s="6"/>
      <c r="I57" s="6"/>
      <c r="J57" s="6"/>
      <c r="K57" s="6"/>
      <c r="L57" s="6"/>
      <c r="M57" s="6"/>
      <c r="N57" s="6"/>
      <c r="O57" s="6"/>
      <c r="P57" s="6"/>
      <c r="Q57" s="6"/>
      <c r="R57" s="6"/>
      <c r="S57" s="6"/>
      <c r="T57" s="6"/>
      <c r="U57" s="6"/>
      <c r="V57" s="6"/>
    </row>
    <row r="58" ht="15.75" customHeight="1">
      <c r="A58" s="6"/>
      <c r="B58" s="6"/>
      <c r="C58" s="6"/>
      <c r="D58" s="6"/>
      <c r="E58" s="6"/>
      <c r="F58" s="6"/>
      <c r="G58" s="6"/>
      <c r="H58" s="6"/>
      <c r="I58" s="6"/>
      <c r="J58" s="6"/>
      <c r="K58" s="6"/>
      <c r="L58" s="6"/>
      <c r="M58" s="6"/>
      <c r="N58" s="6"/>
      <c r="O58" s="6"/>
      <c r="P58" s="6"/>
      <c r="Q58" s="6"/>
      <c r="R58" s="6"/>
      <c r="S58" s="6"/>
      <c r="T58" s="6"/>
      <c r="U58" s="6"/>
      <c r="V58" s="6"/>
    </row>
    <row r="59" ht="15.75" customHeight="1">
      <c r="A59" s="6"/>
      <c r="B59" s="6"/>
      <c r="C59" s="6"/>
      <c r="D59" s="6"/>
      <c r="E59" s="6"/>
      <c r="F59" s="6"/>
      <c r="G59" s="6"/>
      <c r="H59" s="6"/>
      <c r="I59" s="6"/>
      <c r="J59" s="6"/>
      <c r="K59" s="6"/>
      <c r="L59" s="6"/>
      <c r="M59" s="6"/>
      <c r="N59" s="6"/>
      <c r="O59" s="6"/>
      <c r="P59" s="6"/>
      <c r="Q59" s="6"/>
      <c r="R59" s="6"/>
      <c r="S59" s="6"/>
      <c r="T59" s="6"/>
      <c r="U59" s="6"/>
      <c r="V59" s="6"/>
    </row>
    <row r="60" ht="15.75" customHeight="1">
      <c r="A60" s="6"/>
      <c r="B60" s="6"/>
      <c r="C60" s="6"/>
      <c r="D60" s="6"/>
      <c r="E60" s="6"/>
      <c r="F60" s="6"/>
      <c r="G60" s="6"/>
      <c r="H60" s="6"/>
      <c r="I60" s="6"/>
      <c r="J60" s="6"/>
      <c r="K60" s="6"/>
      <c r="L60" s="6"/>
      <c r="M60" s="6"/>
      <c r="N60" s="6"/>
      <c r="O60" s="6"/>
      <c r="P60" s="6"/>
      <c r="Q60" s="6"/>
      <c r="R60" s="6"/>
      <c r="S60" s="6"/>
      <c r="T60" s="6"/>
      <c r="U60" s="6"/>
      <c r="V60" s="6"/>
    </row>
    <row r="61" ht="15.75" customHeight="1">
      <c r="A61" s="6"/>
      <c r="B61" s="6"/>
      <c r="C61" s="6"/>
      <c r="D61" s="6"/>
      <c r="E61" s="6"/>
      <c r="F61" s="6"/>
      <c r="G61" s="6"/>
      <c r="H61" s="6"/>
      <c r="I61" s="6"/>
      <c r="J61" s="6"/>
      <c r="K61" s="6"/>
      <c r="L61" s="6"/>
      <c r="M61" s="6"/>
      <c r="N61" s="6"/>
      <c r="O61" s="6"/>
      <c r="P61" s="6"/>
      <c r="Q61" s="6"/>
      <c r="R61" s="6"/>
      <c r="S61" s="6"/>
      <c r="T61" s="6"/>
      <c r="U61" s="6"/>
      <c r="V61" s="6"/>
    </row>
    <row r="62" ht="15.75" customHeight="1">
      <c r="A62" s="6"/>
      <c r="B62" s="6"/>
      <c r="C62" s="6"/>
      <c r="D62" s="6"/>
      <c r="E62" s="6"/>
      <c r="F62" s="6"/>
      <c r="G62" s="6"/>
      <c r="H62" s="6"/>
      <c r="I62" s="6"/>
      <c r="J62" s="6"/>
      <c r="K62" s="6"/>
      <c r="L62" s="6"/>
      <c r="M62" s="6"/>
      <c r="N62" s="6"/>
      <c r="O62" s="6"/>
      <c r="P62" s="6"/>
      <c r="Q62" s="6"/>
      <c r="R62" s="6"/>
      <c r="S62" s="6"/>
      <c r="T62" s="6"/>
      <c r="U62" s="6"/>
      <c r="V62" s="6"/>
    </row>
    <row r="63" ht="15.75" customHeight="1">
      <c r="A63" s="6"/>
      <c r="B63" s="6"/>
      <c r="C63" s="6"/>
      <c r="D63" s="6"/>
      <c r="E63" s="6"/>
      <c r="F63" s="6"/>
      <c r="G63" s="6"/>
      <c r="H63" s="6"/>
      <c r="I63" s="6"/>
      <c r="J63" s="6"/>
      <c r="K63" s="6"/>
      <c r="L63" s="6"/>
      <c r="M63" s="6"/>
      <c r="N63" s="6"/>
      <c r="O63" s="6"/>
      <c r="P63" s="6"/>
      <c r="Q63" s="6"/>
      <c r="R63" s="6"/>
      <c r="S63" s="6"/>
      <c r="T63" s="6"/>
      <c r="U63" s="6"/>
      <c r="V63" s="6"/>
    </row>
    <row r="64" ht="15.75" customHeight="1">
      <c r="A64" s="6"/>
      <c r="B64" s="6"/>
      <c r="C64" s="6"/>
      <c r="D64" s="6"/>
      <c r="E64" s="6"/>
      <c r="F64" s="6"/>
      <c r="G64" s="6"/>
      <c r="H64" s="6"/>
      <c r="I64" s="6"/>
      <c r="J64" s="6"/>
      <c r="K64" s="6"/>
      <c r="L64" s="6"/>
      <c r="M64" s="6"/>
      <c r="N64" s="6"/>
      <c r="O64" s="6"/>
      <c r="P64" s="6"/>
      <c r="Q64" s="6"/>
      <c r="R64" s="6"/>
      <c r="S64" s="6"/>
      <c r="T64" s="6"/>
      <c r="U64" s="6"/>
      <c r="V64" s="6"/>
    </row>
    <row r="65" ht="15.75" customHeight="1">
      <c r="A65" s="6"/>
      <c r="B65" s="6"/>
      <c r="C65" s="6"/>
      <c r="D65" s="6"/>
      <c r="E65" s="6"/>
      <c r="F65" s="6"/>
      <c r="G65" s="6"/>
      <c r="H65" s="6"/>
      <c r="I65" s="6"/>
      <c r="J65" s="6"/>
      <c r="K65" s="6"/>
      <c r="L65" s="6"/>
      <c r="M65" s="6"/>
      <c r="N65" s="6"/>
      <c r="O65" s="6"/>
      <c r="P65" s="6"/>
      <c r="Q65" s="6"/>
      <c r="R65" s="6"/>
      <c r="S65" s="6"/>
      <c r="T65" s="6"/>
      <c r="U65" s="6"/>
      <c r="V65" s="6"/>
    </row>
    <row r="66" ht="15.75" customHeight="1">
      <c r="A66" s="6"/>
      <c r="B66" s="6"/>
      <c r="C66" s="6"/>
      <c r="D66" s="6"/>
      <c r="E66" s="6"/>
      <c r="F66" s="6"/>
      <c r="G66" s="6"/>
      <c r="H66" s="6"/>
      <c r="I66" s="6"/>
      <c r="J66" s="6"/>
      <c r="K66" s="6"/>
      <c r="L66" s="6"/>
      <c r="M66" s="6"/>
      <c r="N66" s="6"/>
      <c r="O66" s="6"/>
      <c r="P66" s="6"/>
      <c r="Q66" s="6"/>
      <c r="R66" s="6"/>
      <c r="S66" s="6"/>
      <c r="T66" s="6"/>
      <c r="U66" s="6"/>
      <c r="V66" s="6"/>
    </row>
    <row r="67" ht="15.75" customHeight="1">
      <c r="A67" s="6"/>
      <c r="B67" s="6"/>
      <c r="C67" s="6"/>
      <c r="D67" s="6"/>
      <c r="E67" s="6"/>
      <c r="F67" s="6"/>
      <c r="G67" s="6"/>
      <c r="H67" s="6"/>
      <c r="I67" s="6"/>
      <c r="J67" s="6"/>
      <c r="K67" s="6"/>
      <c r="L67" s="6"/>
      <c r="M67" s="6"/>
      <c r="N67" s="6"/>
      <c r="O67" s="6"/>
      <c r="P67" s="6"/>
      <c r="Q67" s="6"/>
      <c r="R67" s="6"/>
      <c r="S67" s="6"/>
      <c r="T67" s="6"/>
      <c r="U67" s="6"/>
      <c r="V67" s="6"/>
    </row>
    <row r="68" ht="15.75" customHeight="1">
      <c r="A68" s="6"/>
      <c r="B68" s="6"/>
      <c r="C68" s="6"/>
      <c r="D68" s="6"/>
      <c r="E68" s="6"/>
      <c r="F68" s="6"/>
      <c r="G68" s="6"/>
      <c r="H68" s="6"/>
      <c r="I68" s="6"/>
      <c r="J68" s="6"/>
      <c r="K68" s="6"/>
      <c r="L68" s="6"/>
      <c r="M68" s="6"/>
      <c r="N68" s="6"/>
      <c r="O68" s="6"/>
      <c r="P68" s="6"/>
      <c r="Q68" s="6"/>
      <c r="R68" s="6"/>
      <c r="S68" s="6"/>
      <c r="T68" s="6"/>
      <c r="U68" s="6"/>
      <c r="V68" s="6"/>
    </row>
    <row r="69" ht="15.75" customHeight="1">
      <c r="A69" s="6"/>
      <c r="B69" s="6"/>
      <c r="C69" s="6"/>
      <c r="D69" s="6"/>
      <c r="E69" s="6"/>
      <c r="F69" s="6"/>
      <c r="G69" s="6"/>
      <c r="H69" s="6"/>
      <c r="I69" s="6"/>
      <c r="J69" s="6"/>
      <c r="K69" s="6"/>
      <c r="L69" s="6"/>
      <c r="M69" s="6"/>
      <c r="N69" s="6"/>
      <c r="O69" s="6"/>
      <c r="P69" s="6"/>
      <c r="Q69" s="6"/>
      <c r="R69" s="6"/>
      <c r="S69" s="6"/>
      <c r="T69" s="6"/>
      <c r="U69" s="6"/>
      <c r="V69" s="6"/>
    </row>
    <row r="70" ht="15.75" customHeight="1">
      <c r="A70" s="6"/>
      <c r="B70" s="6"/>
      <c r="C70" s="6"/>
      <c r="D70" s="6"/>
      <c r="E70" s="6"/>
      <c r="F70" s="6"/>
      <c r="G70" s="6"/>
      <c r="H70" s="6"/>
      <c r="I70" s="6"/>
      <c r="J70" s="6"/>
      <c r="K70" s="6"/>
      <c r="L70" s="6"/>
      <c r="M70" s="6"/>
      <c r="N70" s="6"/>
      <c r="O70" s="6"/>
      <c r="P70" s="6"/>
      <c r="Q70" s="6"/>
      <c r="R70" s="6"/>
      <c r="S70" s="6"/>
      <c r="T70" s="6"/>
      <c r="U70" s="6"/>
      <c r="V70" s="6"/>
    </row>
    <row r="71" ht="15.75" customHeight="1">
      <c r="A71" s="6"/>
      <c r="B71" s="6"/>
      <c r="C71" s="6"/>
      <c r="D71" s="6"/>
      <c r="E71" s="6"/>
      <c r="F71" s="6"/>
      <c r="G71" s="6"/>
      <c r="H71" s="6"/>
      <c r="I71" s="6"/>
      <c r="J71" s="6"/>
      <c r="K71" s="6"/>
      <c r="L71" s="6"/>
      <c r="M71" s="6"/>
      <c r="N71" s="6"/>
      <c r="O71" s="6"/>
      <c r="P71" s="6"/>
      <c r="Q71" s="6"/>
      <c r="R71" s="6"/>
      <c r="S71" s="6"/>
      <c r="T71" s="6"/>
      <c r="U71" s="6"/>
      <c r="V71" s="6"/>
    </row>
    <row r="72" ht="15.75" customHeight="1">
      <c r="A72" s="6"/>
      <c r="B72" s="6"/>
      <c r="C72" s="6"/>
      <c r="D72" s="6"/>
      <c r="E72" s="6"/>
      <c r="F72" s="6"/>
      <c r="G72" s="6"/>
      <c r="H72" s="6"/>
      <c r="I72" s="6"/>
      <c r="J72" s="6"/>
      <c r="K72" s="6"/>
      <c r="L72" s="6"/>
      <c r="M72" s="6"/>
      <c r="N72" s="6"/>
      <c r="O72" s="6"/>
      <c r="P72" s="6"/>
      <c r="Q72" s="6"/>
      <c r="R72" s="6"/>
      <c r="S72" s="6"/>
      <c r="T72" s="6"/>
      <c r="U72" s="6"/>
      <c r="V72" s="6"/>
    </row>
    <row r="73" ht="15.75" customHeight="1">
      <c r="A73" s="6"/>
      <c r="B73" s="6"/>
      <c r="C73" s="6"/>
      <c r="D73" s="6"/>
      <c r="E73" s="6"/>
      <c r="F73" s="6"/>
      <c r="G73" s="6"/>
      <c r="H73" s="6"/>
      <c r="I73" s="6"/>
      <c r="J73" s="6"/>
      <c r="K73" s="6"/>
      <c r="L73" s="6"/>
      <c r="M73" s="6"/>
      <c r="N73" s="6"/>
      <c r="O73" s="6"/>
      <c r="P73" s="6"/>
      <c r="Q73" s="6"/>
      <c r="R73" s="6"/>
      <c r="S73" s="6"/>
      <c r="T73" s="6"/>
      <c r="U73" s="6"/>
      <c r="V73" s="6"/>
    </row>
    <row r="74" ht="15.75" customHeight="1">
      <c r="A74" s="6"/>
      <c r="B74" s="6"/>
      <c r="C74" s="6"/>
      <c r="D74" s="6"/>
      <c r="E74" s="6"/>
      <c r="F74" s="6"/>
      <c r="G74" s="6"/>
      <c r="H74" s="6"/>
      <c r="I74" s="6"/>
      <c r="J74" s="6"/>
      <c r="K74" s="6"/>
      <c r="L74" s="6"/>
      <c r="M74" s="6"/>
      <c r="N74" s="6"/>
      <c r="O74" s="6"/>
      <c r="P74" s="6"/>
      <c r="Q74" s="6"/>
      <c r="R74" s="6"/>
      <c r="S74" s="6"/>
      <c r="T74" s="6"/>
      <c r="U74" s="6"/>
      <c r="V74" s="6"/>
    </row>
    <row r="75" ht="15.75" customHeight="1">
      <c r="A75" s="6"/>
      <c r="B75" s="6"/>
      <c r="C75" s="6"/>
      <c r="D75" s="6"/>
      <c r="E75" s="6"/>
      <c r="F75" s="6"/>
      <c r="G75" s="6"/>
      <c r="H75" s="6"/>
      <c r="I75" s="6"/>
      <c r="J75" s="6"/>
      <c r="K75" s="6"/>
      <c r="L75" s="6"/>
      <c r="M75" s="6"/>
      <c r="N75" s="6"/>
      <c r="O75" s="6"/>
      <c r="P75" s="6"/>
      <c r="Q75" s="6"/>
      <c r="R75" s="6"/>
      <c r="S75" s="6"/>
      <c r="T75" s="6"/>
      <c r="U75" s="6"/>
      <c r="V75" s="6"/>
    </row>
    <row r="76" ht="15.75" customHeight="1">
      <c r="A76" s="6"/>
      <c r="B76" s="6"/>
      <c r="C76" s="6"/>
      <c r="D76" s="6"/>
      <c r="E76" s="6"/>
      <c r="F76" s="6"/>
      <c r="G76" s="6"/>
      <c r="H76" s="6"/>
      <c r="I76" s="6"/>
      <c r="J76" s="6"/>
      <c r="K76" s="6"/>
      <c r="L76" s="6"/>
      <c r="M76" s="6"/>
      <c r="N76" s="6"/>
      <c r="O76" s="6"/>
      <c r="P76" s="6"/>
      <c r="Q76" s="6"/>
      <c r="R76" s="6"/>
      <c r="S76" s="6"/>
      <c r="T76" s="6"/>
      <c r="U76" s="6"/>
      <c r="V76" s="6"/>
    </row>
    <row r="77" ht="15.75" customHeight="1">
      <c r="A77" s="6"/>
      <c r="B77" s="6"/>
      <c r="C77" s="6"/>
      <c r="D77" s="6"/>
      <c r="E77" s="6"/>
      <c r="F77" s="6"/>
      <c r="G77" s="6"/>
      <c r="H77" s="6"/>
      <c r="I77" s="6"/>
      <c r="J77" s="6"/>
      <c r="K77" s="6"/>
      <c r="L77" s="6"/>
      <c r="M77" s="6"/>
      <c r="N77" s="6"/>
      <c r="O77" s="6"/>
      <c r="P77" s="6"/>
      <c r="Q77" s="6"/>
      <c r="R77" s="6"/>
      <c r="S77" s="6"/>
      <c r="T77" s="6"/>
      <c r="U77" s="6"/>
      <c r="V77" s="6"/>
    </row>
    <row r="78" ht="15.75" customHeight="1">
      <c r="A78" s="6"/>
      <c r="B78" s="6"/>
      <c r="C78" s="6"/>
      <c r="D78" s="6"/>
      <c r="E78" s="6"/>
      <c r="F78" s="6"/>
      <c r="G78" s="6"/>
      <c r="H78" s="6"/>
      <c r="I78" s="6"/>
      <c r="J78" s="6"/>
      <c r="K78" s="6"/>
      <c r="L78" s="6"/>
      <c r="M78" s="6"/>
      <c r="N78" s="6"/>
      <c r="O78" s="6"/>
      <c r="P78" s="6"/>
      <c r="Q78" s="6"/>
      <c r="R78" s="6"/>
      <c r="S78" s="6"/>
      <c r="T78" s="6"/>
      <c r="U78" s="6"/>
      <c r="V78" s="6"/>
    </row>
    <row r="79" ht="15.75" customHeight="1">
      <c r="A79" s="6"/>
      <c r="B79" s="6"/>
      <c r="C79" s="6"/>
      <c r="D79" s="6"/>
      <c r="E79" s="6"/>
      <c r="F79" s="6"/>
      <c r="G79" s="6"/>
      <c r="H79" s="6"/>
      <c r="I79" s="6"/>
      <c r="J79" s="6"/>
      <c r="K79" s="6"/>
      <c r="L79" s="6"/>
      <c r="M79" s="6"/>
      <c r="N79" s="6"/>
      <c r="O79" s="6"/>
      <c r="P79" s="6"/>
      <c r="Q79" s="6"/>
      <c r="R79" s="6"/>
      <c r="S79" s="6"/>
      <c r="T79" s="6"/>
      <c r="U79" s="6"/>
      <c r="V79" s="6"/>
    </row>
    <row r="80" ht="15.75" customHeight="1">
      <c r="A80" s="6"/>
      <c r="B80" s="6"/>
      <c r="C80" s="6"/>
      <c r="D80" s="6"/>
      <c r="E80" s="6"/>
      <c r="F80" s="6"/>
      <c r="G80" s="6"/>
      <c r="H80" s="6"/>
      <c r="I80" s="6"/>
      <c r="J80" s="6"/>
      <c r="K80" s="6"/>
      <c r="L80" s="6"/>
      <c r="M80" s="6"/>
      <c r="N80" s="6"/>
      <c r="O80" s="6"/>
      <c r="P80" s="6"/>
      <c r="Q80" s="6"/>
      <c r="R80" s="6"/>
      <c r="S80" s="6"/>
      <c r="T80" s="6"/>
      <c r="U80" s="6"/>
      <c r="V80" s="6"/>
    </row>
    <row r="81" ht="15.75" customHeight="1">
      <c r="A81" s="6"/>
      <c r="B81" s="6"/>
      <c r="C81" s="6"/>
      <c r="D81" s="6"/>
      <c r="E81" s="6"/>
      <c r="F81" s="6"/>
      <c r="G81" s="6"/>
      <c r="H81" s="6"/>
      <c r="I81" s="6"/>
      <c r="J81" s="6"/>
      <c r="K81" s="6"/>
      <c r="L81" s="6"/>
      <c r="M81" s="6"/>
      <c r="N81" s="6"/>
      <c r="O81" s="6"/>
      <c r="P81" s="6"/>
      <c r="Q81" s="6"/>
      <c r="R81" s="6"/>
      <c r="S81" s="6"/>
      <c r="T81" s="6"/>
      <c r="U81" s="6"/>
      <c r="V81" s="6"/>
    </row>
    <row r="82" ht="15.75" customHeight="1">
      <c r="A82" s="6"/>
      <c r="B82" s="6"/>
      <c r="C82" s="6"/>
      <c r="D82" s="6"/>
      <c r="E82" s="6"/>
      <c r="F82" s="6"/>
      <c r="G82" s="6"/>
      <c r="H82" s="6"/>
      <c r="I82" s="6"/>
      <c r="J82" s="6"/>
      <c r="K82" s="6"/>
      <c r="L82" s="6"/>
      <c r="M82" s="6"/>
      <c r="N82" s="6"/>
      <c r="O82" s="6"/>
      <c r="P82" s="6"/>
      <c r="Q82" s="6"/>
      <c r="R82" s="6"/>
      <c r="S82" s="6"/>
      <c r="T82" s="6"/>
      <c r="U82" s="6"/>
      <c r="V82" s="6"/>
    </row>
    <row r="83" ht="15.75" customHeight="1">
      <c r="A83" s="6"/>
      <c r="B83" s="6"/>
      <c r="C83" s="6"/>
      <c r="D83" s="6"/>
      <c r="E83" s="6"/>
      <c r="F83" s="6"/>
      <c r="G83" s="6"/>
      <c r="H83" s="6"/>
      <c r="I83" s="6"/>
      <c r="J83" s="6"/>
      <c r="K83" s="6"/>
      <c r="L83" s="6"/>
      <c r="M83" s="6"/>
      <c r="N83" s="6"/>
      <c r="O83" s="6"/>
      <c r="P83" s="6"/>
      <c r="Q83" s="6"/>
      <c r="R83" s="6"/>
      <c r="S83" s="6"/>
      <c r="T83" s="6"/>
      <c r="U83" s="6"/>
      <c r="V83" s="6"/>
    </row>
    <row r="84" ht="15.75" customHeight="1">
      <c r="A84" s="6"/>
      <c r="B84" s="6"/>
      <c r="C84" s="6"/>
      <c r="D84" s="6"/>
      <c r="E84" s="6"/>
      <c r="F84" s="6"/>
      <c r="G84" s="6"/>
      <c r="H84" s="6"/>
      <c r="I84" s="6"/>
      <c r="J84" s="6"/>
      <c r="K84" s="6"/>
      <c r="L84" s="6"/>
      <c r="M84" s="6"/>
      <c r="N84" s="6"/>
      <c r="O84" s="6"/>
      <c r="P84" s="6"/>
      <c r="Q84" s="6"/>
      <c r="R84" s="6"/>
      <c r="S84" s="6"/>
      <c r="T84" s="6"/>
      <c r="U84" s="6"/>
      <c r="V84" s="6"/>
    </row>
    <row r="85" ht="15.75" customHeight="1">
      <c r="A85" s="6"/>
      <c r="B85" s="6"/>
      <c r="C85" s="6"/>
      <c r="D85" s="6"/>
      <c r="E85" s="6"/>
      <c r="F85" s="6"/>
      <c r="G85" s="6"/>
      <c r="H85" s="6"/>
      <c r="I85" s="6"/>
      <c r="J85" s="6"/>
      <c r="K85" s="6"/>
      <c r="L85" s="6"/>
      <c r="M85" s="6"/>
      <c r="N85" s="6"/>
      <c r="O85" s="6"/>
      <c r="P85" s="6"/>
      <c r="Q85" s="6"/>
      <c r="R85" s="6"/>
      <c r="S85" s="6"/>
      <c r="T85" s="6"/>
      <c r="U85" s="6"/>
      <c r="V85" s="6"/>
    </row>
    <row r="86" ht="15.75" customHeight="1">
      <c r="A86" s="6"/>
      <c r="B86" s="6"/>
      <c r="C86" s="6"/>
      <c r="D86" s="6"/>
      <c r="E86" s="6"/>
      <c r="F86" s="6"/>
      <c r="G86" s="6"/>
      <c r="H86" s="6"/>
      <c r="I86" s="6"/>
      <c r="J86" s="6"/>
      <c r="K86" s="6"/>
      <c r="L86" s="6"/>
      <c r="M86" s="6"/>
      <c r="N86" s="6"/>
      <c r="O86" s="6"/>
      <c r="P86" s="6"/>
      <c r="Q86" s="6"/>
      <c r="R86" s="6"/>
      <c r="S86" s="6"/>
      <c r="T86" s="6"/>
      <c r="U86" s="6"/>
      <c r="V86" s="6"/>
    </row>
    <row r="87" ht="15.75" customHeight="1">
      <c r="A87" s="6"/>
      <c r="B87" s="6"/>
      <c r="C87" s="6"/>
      <c r="D87" s="6"/>
      <c r="E87" s="6"/>
      <c r="F87" s="6"/>
      <c r="G87" s="6"/>
      <c r="H87" s="6"/>
      <c r="I87" s="6"/>
      <c r="J87" s="6"/>
      <c r="K87" s="6"/>
      <c r="L87" s="6"/>
      <c r="M87" s="6"/>
      <c r="N87" s="6"/>
      <c r="O87" s="6"/>
      <c r="P87" s="6"/>
      <c r="Q87" s="6"/>
      <c r="R87" s="6"/>
      <c r="S87" s="6"/>
      <c r="T87" s="6"/>
      <c r="U87" s="6"/>
      <c r="V87" s="6"/>
    </row>
    <row r="88" ht="15.75" customHeight="1">
      <c r="A88" s="6"/>
      <c r="B88" s="6"/>
      <c r="C88" s="6"/>
      <c r="D88" s="6"/>
      <c r="E88" s="6"/>
      <c r="F88" s="6"/>
      <c r="G88" s="6"/>
      <c r="H88" s="6"/>
      <c r="I88" s="6"/>
      <c r="J88" s="6"/>
      <c r="K88" s="6"/>
      <c r="L88" s="6"/>
      <c r="M88" s="6"/>
      <c r="N88" s="6"/>
      <c r="O88" s="6"/>
      <c r="P88" s="6"/>
      <c r="Q88" s="6"/>
      <c r="R88" s="6"/>
      <c r="S88" s="6"/>
      <c r="T88" s="6"/>
      <c r="U88" s="6"/>
      <c r="V88" s="6"/>
    </row>
    <row r="89" ht="15.75" customHeight="1">
      <c r="A89" s="6"/>
      <c r="B89" s="6"/>
      <c r="C89" s="6"/>
      <c r="D89" s="6"/>
      <c r="E89" s="6"/>
      <c r="F89" s="6"/>
      <c r="G89" s="6"/>
      <c r="H89" s="6"/>
      <c r="I89" s="6"/>
      <c r="J89" s="6"/>
      <c r="K89" s="6"/>
      <c r="L89" s="6"/>
      <c r="M89" s="6"/>
      <c r="N89" s="6"/>
      <c r="O89" s="6"/>
      <c r="P89" s="6"/>
      <c r="Q89" s="6"/>
      <c r="R89" s="6"/>
      <c r="S89" s="6"/>
      <c r="T89" s="6"/>
      <c r="U89" s="6"/>
      <c r="V89" s="6"/>
    </row>
    <row r="90" ht="15.75" customHeight="1">
      <c r="A90" s="6"/>
      <c r="B90" s="6"/>
      <c r="C90" s="6"/>
      <c r="D90" s="6"/>
      <c r="E90" s="6"/>
      <c r="F90" s="6"/>
      <c r="G90" s="6"/>
      <c r="H90" s="6"/>
      <c r="I90" s="6"/>
      <c r="J90" s="6"/>
      <c r="K90" s="6"/>
      <c r="L90" s="6"/>
      <c r="M90" s="6"/>
      <c r="N90" s="6"/>
      <c r="O90" s="6"/>
      <c r="P90" s="6"/>
      <c r="Q90" s="6"/>
      <c r="R90" s="6"/>
      <c r="S90" s="6"/>
      <c r="T90" s="6"/>
      <c r="U90" s="6"/>
      <c r="V90" s="6"/>
    </row>
    <row r="91" ht="15.75" customHeight="1">
      <c r="A91" s="6"/>
      <c r="B91" s="6"/>
      <c r="C91" s="6"/>
      <c r="D91" s="6"/>
      <c r="E91" s="6"/>
      <c r="F91" s="6"/>
      <c r="G91" s="6"/>
      <c r="H91" s="6"/>
      <c r="I91" s="6"/>
      <c r="J91" s="6"/>
      <c r="K91" s="6"/>
      <c r="L91" s="6"/>
      <c r="M91" s="6"/>
      <c r="N91" s="6"/>
      <c r="O91" s="6"/>
      <c r="P91" s="6"/>
      <c r="Q91" s="6"/>
      <c r="R91" s="6"/>
      <c r="S91" s="6"/>
      <c r="T91" s="6"/>
      <c r="U91" s="6"/>
      <c r="V91" s="6"/>
    </row>
    <row r="92" ht="15.75" customHeight="1">
      <c r="A92" s="6"/>
      <c r="B92" s="6"/>
      <c r="C92" s="6"/>
      <c r="D92" s="6"/>
      <c r="E92" s="6"/>
      <c r="F92" s="6"/>
      <c r="G92" s="6"/>
      <c r="H92" s="6"/>
      <c r="I92" s="6"/>
      <c r="J92" s="6"/>
      <c r="K92" s="6"/>
      <c r="L92" s="6"/>
      <c r="M92" s="6"/>
      <c r="N92" s="6"/>
      <c r="O92" s="6"/>
      <c r="P92" s="6"/>
      <c r="Q92" s="6"/>
      <c r="R92" s="6"/>
      <c r="S92" s="6"/>
      <c r="T92" s="6"/>
      <c r="U92" s="6"/>
      <c r="V92" s="6"/>
    </row>
    <row r="93" ht="15.75" customHeight="1">
      <c r="A93" s="6"/>
      <c r="B93" s="6"/>
      <c r="C93" s="6"/>
      <c r="D93" s="6"/>
      <c r="E93" s="6"/>
      <c r="F93" s="6"/>
      <c r="G93" s="6"/>
      <c r="H93" s="6"/>
      <c r="I93" s="6"/>
      <c r="J93" s="6"/>
      <c r="K93" s="6"/>
      <c r="L93" s="6"/>
      <c r="M93" s="6"/>
      <c r="N93" s="6"/>
      <c r="O93" s="6"/>
      <c r="P93" s="6"/>
      <c r="Q93" s="6"/>
      <c r="R93" s="6"/>
      <c r="S93" s="6"/>
      <c r="T93" s="6"/>
      <c r="U93" s="6"/>
      <c r="V93" s="6"/>
    </row>
    <row r="94" ht="15.75" customHeight="1">
      <c r="A94" s="6"/>
      <c r="B94" s="6"/>
      <c r="C94" s="6"/>
      <c r="D94" s="6"/>
      <c r="E94" s="6"/>
      <c r="F94" s="6"/>
      <c r="G94" s="6"/>
      <c r="H94" s="6"/>
      <c r="I94" s="6"/>
      <c r="J94" s="6"/>
      <c r="K94" s="6"/>
      <c r="L94" s="6"/>
      <c r="M94" s="6"/>
      <c r="N94" s="6"/>
      <c r="O94" s="6"/>
      <c r="P94" s="6"/>
      <c r="Q94" s="6"/>
      <c r="R94" s="6"/>
      <c r="S94" s="6"/>
      <c r="T94" s="6"/>
      <c r="U94" s="6"/>
      <c r="V94" s="6"/>
    </row>
    <row r="95" ht="15.75" customHeight="1">
      <c r="A95" s="6"/>
      <c r="B95" s="6"/>
      <c r="C95" s="6"/>
      <c r="D95" s="6"/>
      <c r="E95" s="6"/>
      <c r="F95" s="6"/>
      <c r="G95" s="6"/>
      <c r="H95" s="6"/>
      <c r="I95" s="6"/>
      <c r="J95" s="6"/>
      <c r="K95" s="6"/>
      <c r="L95" s="6"/>
      <c r="M95" s="6"/>
      <c r="N95" s="6"/>
      <c r="O95" s="6"/>
      <c r="P95" s="6"/>
      <c r="Q95" s="6"/>
      <c r="R95" s="6"/>
      <c r="S95" s="6"/>
      <c r="T95" s="6"/>
      <c r="U95" s="6"/>
      <c r="V95" s="6"/>
    </row>
    <row r="96" ht="15.75" customHeight="1">
      <c r="A96" s="6"/>
      <c r="B96" s="6"/>
      <c r="C96" s="6"/>
      <c r="D96" s="6"/>
      <c r="E96" s="6"/>
      <c r="F96" s="6"/>
      <c r="G96" s="6"/>
      <c r="H96" s="6"/>
      <c r="I96" s="6"/>
      <c r="J96" s="6"/>
      <c r="K96" s="6"/>
      <c r="L96" s="6"/>
      <c r="M96" s="6"/>
      <c r="N96" s="6"/>
      <c r="O96" s="6"/>
      <c r="P96" s="6"/>
      <c r="Q96" s="6"/>
      <c r="R96" s="6"/>
      <c r="S96" s="6"/>
      <c r="T96" s="6"/>
      <c r="U96" s="6"/>
      <c r="V96" s="6"/>
    </row>
    <row r="97" ht="15.75" customHeight="1">
      <c r="A97" s="6"/>
      <c r="B97" s="6"/>
      <c r="C97" s="6"/>
      <c r="D97" s="6"/>
      <c r="E97" s="6"/>
      <c r="F97" s="6"/>
      <c r="G97" s="6"/>
      <c r="H97" s="6"/>
      <c r="I97" s="6"/>
      <c r="J97" s="6"/>
      <c r="K97" s="6"/>
      <c r="L97" s="6"/>
      <c r="M97" s="6"/>
      <c r="N97" s="6"/>
      <c r="O97" s="6"/>
      <c r="P97" s="6"/>
      <c r="Q97" s="6"/>
      <c r="R97" s="6"/>
      <c r="S97" s="6"/>
      <c r="T97" s="6"/>
      <c r="U97" s="6"/>
      <c r="V97" s="6"/>
    </row>
    <row r="98" ht="15.75" customHeight="1">
      <c r="A98" s="6"/>
      <c r="B98" s="6"/>
      <c r="C98" s="6"/>
      <c r="D98" s="6"/>
      <c r="E98" s="6"/>
      <c r="F98" s="6"/>
      <c r="G98" s="6"/>
      <c r="H98" s="6"/>
      <c r="I98" s="6"/>
      <c r="J98" s="6"/>
      <c r="K98" s="6"/>
      <c r="L98" s="6"/>
      <c r="M98" s="6"/>
      <c r="N98" s="6"/>
      <c r="O98" s="6"/>
      <c r="P98" s="6"/>
      <c r="Q98" s="6"/>
      <c r="R98" s="6"/>
      <c r="S98" s="6"/>
      <c r="T98" s="6"/>
      <c r="U98" s="6"/>
      <c r="V98" s="6"/>
    </row>
    <row r="99" ht="15.75" customHeight="1">
      <c r="A99" s="6"/>
      <c r="B99" s="6"/>
      <c r="C99" s="6"/>
      <c r="D99" s="6"/>
      <c r="E99" s="6"/>
      <c r="F99" s="6"/>
      <c r="G99" s="6"/>
      <c r="H99" s="6"/>
      <c r="I99" s="6"/>
      <c r="J99" s="6"/>
      <c r="K99" s="6"/>
      <c r="L99" s="6"/>
      <c r="M99" s="6"/>
      <c r="N99" s="6"/>
      <c r="O99" s="6"/>
      <c r="P99" s="6"/>
      <c r="Q99" s="6"/>
      <c r="R99" s="6"/>
      <c r="S99" s="6"/>
      <c r="T99" s="6"/>
      <c r="U99" s="6"/>
      <c r="V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row>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C45:D45"/>
    <mergeCell ref="E45:F45"/>
  </mergeCells>
  <printOptions/>
  <pageMargins bottom="0.75" footer="0.0" header="0.0" left="0.25" right="0.25" top="0.75"/>
  <pageSetup orientation="portrait"/>
  <headerFooter>
    <oddFooter>&amp;LUSA.602807680.2/TOU_x000D_&amp;A&amp;CPage &amp;P&amp;R 28.12.20</oddFooter>
  </headerFooter>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sheetViews>
  <sheetFormatPr customHeight="1" defaultColWidth="12.63" defaultRowHeight="15.0"/>
  <cols>
    <col customWidth="1" min="1" max="1" width="26.5"/>
    <col customWidth="1" min="2" max="2" width="22.75"/>
    <col customWidth="1" min="3" max="3" width="7.0"/>
    <col customWidth="1" min="4" max="4" width="16.0"/>
    <col customWidth="1" min="5" max="5" width="24.63"/>
    <col customWidth="1" min="6" max="25" width="7.63"/>
  </cols>
  <sheetData>
    <row r="1">
      <c r="A1" s="184" t="s">
        <v>265</v>
      </c>
    </row>
    <row r="2">
      <c r="A2" s="184" t="s">
        <v>266</v>
      </c>
    </row>
    <row r="3">
      <c r="A3" s="87" t="s">
        <v>170</v>
      </c>
    </row>
    <row r="4">
      <c r="A4" s="24"/>
      <c r="B4" s="24"/>
      <c r="C4" s="24"/>
      <c r="D4" s="24"/>
      <c r="E4" s="24"/>
    </row>
    <row r="5">
      <c r="A5" s="24" t="s">
        <v>267</v>
      </c>
      <c r="B5" s="24"/>
      <c r="C5" s="24"/>
      <c r="D5" s="24"/>
      <c r="E5" s="24"/>
    </row>
    <row r="6">
      <c r="A6" s="24" t="s">
        <v>268</v>
      </c>
      <c r="B6" s="24"/>
      <c r="C6" s="24"/>
      <c r="D6" s="24"/>
      <c r="E6" s="24"/>
    </row>
    <row r="7">
      <c r="A7" s="49" t="s">
        <v>10</v>
      </c>
      <c r="B7" s="136" t="s">
        <v>269</v>
      </c>
      <c r="C7" s="24"/>
      <c r="D7" s="49" t="s">
        <v>10</v>
      </c>
      <c r="E7" s="136" t="s">
        <v>269</v>
      </c>
      <c r="F7" s="132"/>
      <c r="G7" s="132"/>
      <c r="H7" s="132"/>
      <c r="I7" s="132"/>
      <c r="J7" s="132"/>
      <c r="K7" s="132"/>
      <c r="L7" s="132"/>
      <c r="M7" s="132"/>
      <c r="N7" s="132"/>
      <c r="O7" s="132"/>
      <c r="P7" s="132"/>
      <c r="Q7" s="132"/>
      <c r="R7" s="132"/>
      <c r="S7" s="132"/>
      <c r="T7" s="132"/>
      <c r="U7" s="132"/>
      <c r="V7" s="132"/>
      <c r="W7" s="132"/>
      <c r="X7" s="132"/>
      <c r="Y7" s="132"/>
    </row>
    <row r="8">
      <c r="A8" s="25" t="s">
        <v>57</v>
      </c>
      <c r="B8" s="173" t="s">
        <v>219</v>
      </c>
      <c r="C8" s="24"/>
      <c r="D8" s="25" t="s">
        <v>85</v>
      </c>
      <c r="E8" s="173" t="s">
        <v>219</v>
      </c>
    </row>
    <row r="9">
      <c r="A9" s="25" t="s">
        <v>58</v>
      </c>
      <c r="B9" s="173" t="s">
        <v>219</v>
      </c>
      <c r="C9" s="24"/>
      <c r="D9" s="25" t="s">
        <v>86</v>
      </c>
      <c r="E9" s="173" t="s">
        <v>219</v>
      </c>
    </row>
    <row r="10">
      <c r="A10" s="25" t="s">
        <v>59</v>
      </c>
      <c r="B10" s="173" t="s">
        <v>219</v>
      </c>
      <c r="C10" s="24"/>
      <c r="D10" s="25" t="s">
        <v>87</v>
      </c>
      <c r="E10" s="173" t="s">
        <v>219</v>
      </c>
    </row>
    <row r="11">
      <c r="A11" s="25" t="s">
        <v>60</v>
      </c>
      <c r="B11" s="173" t="s">
        <v>219</v>
      </c>
      <c r="C11" s="24"/>
      <c r="D11" s="25" t="s">
        <v>88</v>
      </c>
      <c r="E11" s="173" t="s">
        <v>219</v>
      </c>
    </row>
    <row r="12">
      <c r="A12" s="25" t="s">
        <v>61</v>
      </c>
      <c r="B12" s="173" t="s">
        <v>219</v>
      </c>
      <c r="C12" s="24"/>
      <c r="D12" s="25" t="s">
        <v>89</v>
      </c>
      <c r="E12" s="173" t="s">
        <v>219</v>
      </c>
    </row>
    <row r="13">
      <c r="A13" s="25" t="s">
        <v>62</v>
      </c>
      <c r="B13" s="173" t="s">
        <v>219</v>
      </c>
      <c r="C13" s="24"/>
      <c r="D13" s="25" t="s">
        <v>90</v>
      </c>
      <c r="E13" s="173" t="s">
        <v>219</v>
      </c>
    </row>
    <row r="14">
      <c r="A14" s="25" t="s">
        <v>63</v>
      </c>
      <c r="B14" s="173" t="s">
        <v>219</v>
      </c>
      <c r="C14" s="24"/>
      <c r="D14" s="25" t="s">
        <v>91</v>
      </c>
      <c r="E14" s="173" t="s">
        <v>219</v>
      </c>
    </row>
    <row r="15">
      <c r="A15" s="25" t="s">
        <v>64</v>
      </c>
      <c r="B15" s="173" t="s">
        <v>219</v>
      </c>
      <c r="C15" s="24"/>
      <c r="D15" s="25" t="s">
        <v>92</v>
      </c>
      <c r="E15" s="173" t="s">
        <v>219</v>
      </c>
    </row>
    <row r="16">
      <c r="A16" s="25" t="s">
        <v>65</v>
      </c>
      <c r="B16" s="173" t="s">
        <v>219</v>
      </c>
      <c r="C16" s="24"/>
      <c r="D16" s="25" t="s">
        <v>38</v>
      </c>
      <c r="E16" s="173">
        <v>435927.86</v>
      </c>
    </row>
    <row r="17">
      <c r="A17" s="25" t="s">
        <v>66</v>
      </c>
      <c r="B17" s="173" t="s">
        <v>219</v>
      </c>
      <c r="C17" s="24"/>
      <c r="D17" s="25" t="s">
        <v>93</v>
      </c>
      <c r="E17" s="173" t="s">
        <v>219</v>
      </c>
    </row>
    <row r="18">
      <c r="A18" s="25" t="s">
        <v>67</v>
      </c>
      <c r="B18" s="173" t="s">
        <v>219</v>
      </c>
      <c r="C18" s="24"/>
      <c r="D18" s="25" t="s">
        <v>94</v>
      </c>
      <c r="E18" s="173" t="s">
        <v>219</v>
      </c>
    </row>
    <row r="19">
      <c r="A19" s="25" t="s">
        <v>68</v>
      </c>
      <c r="B19" s="173" t="s">
        <v>219</v>
      </c>
      <c r="C19" s="24"/>
      <c r="D19" s="25" t="s">
        <v>95</v>
      </c>
      <c r="E19" s="173" t="s">
        <v>219</v>
      </c>
    </row>
    <row r="20">
      <c r="A20" s="25" t="s">
        <v>69</v>
      </c>
      <c r="B20" s="173" t="s">
        <v>219</v>
      </c>
      <c r="C20" s="24"/>
      <c r="D20" s="25" t="s">
        <v>96</v>
      </c>
      <c r="E20" s="173" t="s">
        <v>219</v>
      </c>
    </row>
    <row r="21" ht="15.75" customHeight="1">
      <c r="A21" s="25" t="s">
        <v>70</v>
      </c>
      <c r="B21" s="173" t="s">
        <v>219</v>
      </c>
      <c r="C21" s="24"/>
      <c r="D21" s="25" t="s">
        <v>97</v>
      </c>
      <c r="E21" s="173" t="s">
        <v>219</v>
      </c>
    </row>
    <row r="22" ht="15.75" customHeight="1">
      <c r="A22" s="25" t="s">
        <v>71</v>
      </c>
      <c r="B22" s="173" t="s">
        <v>219</v>
      </c>
      <c r="C22" s="24"/>
      <c r="D22" s="25" t="s">
        <v>98</v>
      </c>
      <c r="E22" s="173" t="s">
        <v>219</v>
      </c>
    </row>
    <row r="23" ht="15.75" customHeight="1">
      <c r="A23" s="25" t="s">
        <v>72</v>
      </c>
      <c r="B23" s="173" t="s">
        <v>219</v>
      </c>
      <c r="C23" s="24"/>
      <c r="D23" s="25" t="s">
        <v>99</v>
      </c>
      <c r="E23" s="173" t="s">
        <v>219</v>
      </c>
    </row>
    <row r="24" ht="15.75" customHeight="1">
      <c r="A24" s="25" t="s">
        <v>73</v>
      </c>
      <c r="B24" s="173" t="s">
        <v>219</v>
      </c>
      <c r="C24" s="24"/>
      <c r="D24" s="25" t="s">
        <v>100</v>
      </c>
      <c r="E24" s="173" t="s">
        <v>219</v>
      </c>
    </row>
    <row r="25" ht="15.75" customHeight="1">
      <c r="A25" s="25" t="s">
        <v>74</v>
      </c>
      <c r="B25" s="173" t="s">
        <v>219</v>
      </c>
      <c r="C25" s="24"/>
      <c r="D25" s="25" t="s">
        <v>101</v>
      </c>
      <c r="E25" s="173" t="s">
        <v>219</v>
      </c>
    </row>
    <row r="26" ht="15.75" customHeight="1">
      <c r="A26" s="25" t="s">
        <v>37</v>
      </c>
      <c r="B26" s="173">
        <v>642336.92</v>
      </c>
      <c r="C26" s="24"/>
      <c r="D26" s="25" t="s">
        <v>102</v>
      </c>
      <c r="E26" s="173" t="s">
        <v>219</v>
      </c>
    </row>
    <row r="27" ht="15.75" customHeight="1">
      <c r="A27" s="25" t="s">
        <v>75</v>
      </c>
      <c r="B27" s="173" t="s">
        <v>219</v>
      </c>
      <c r="C27" s="24"/>
      <c r="D27" s="25" t="s">
        <v>103</v>
      </c>
      <c r="E27" s="173" t="s">
        <v>219</v>
      </c>
    </row>
    <row r="28" ht="15.75" customHeight="1">
      <c r="A28" s="25" t="s">
        <v>76</v>
      </c>
      <c r="B28" s="173" t="s">
        <v>219</v>
      </c>
      <c r="C28" s="24"/>
      <c r="D28" s="25" t="s">
        <v>104</v>
      </c>
      <c r="E28" s="173" t="s">
        <v>219</v>
      </c>
    </row>
    <row r="29" ht="15.75" customHeight="1">
      <c r="A29" s="25" t="s">
        <v>77</v>
      </c>
      <c r="B29" s="173" t="s">
        <v>219</v>
      </c>
      <c r="C29" s="24"/>
      <c r="D29" s="25" t="s">
        <v>105</v>
      </c>
      <c r="E29" s="173" t="s">
        <v>219</v>
      </c>
    </row>
    <row r="30" ht="15.75" customHeight="1">
      <c r="A30" s="25" t="s">
        <v>78</v>
      </c>
      <c r="B30" s="173" t="s">
        <v>219</v>
      </c>
      <c r="C30" s="24"/>
      <c r="D30" s="25" t="s">
        <v>106</v>
      </c>
      <c r="E30" s="173" t="s">
        <v>219</v>
      </c>
    </row>
    <row r="31" ht="15.75" customHeight="1">
      <c r="A31" s="25" t="s">
        <v>79</v>
      </c>
      <c r="B31" s="173" t="s">
        <v>219</v>
      </c>
      <c r="C31" s="24"/>
      <c r="D31" s="25" t="s">
        <v>107</v>
      </c>
      <c r="E31" s="173" t="s">
        <v>219</v>
      </c>
    </row>
    <row r="32" ht="15.75" customHeight="1">
      <c r="A32" s="25" t="s">
        <v>80</v>
      </c>
      <c r="B32" s="173" t="s">
        <v>219</v>
      </c>
      <c r="C32" s="24"/>
      <c r="D32" s="25" t="s">
        <v>108</v>
      </c>
      <c r="E32" s="173" t="s">
        <v>219</v>
      </c>
    </row>
    <row r="33" ht="15.75" customHeight="1">
      <c r="A33" s="25" t="s">
        <v>81</v>
      </c>
      <c r="B33" s="173" t="s">
        <v>219</v>
      </c>
      <c r="C33" s="24"/>
      <c r="D33" s="25" t="s">
        <v>109</v>
      </c>
      <c r="E33" s="173" t="s">
        <v>219</v>
      </c>
    </row>
    <row r="34" ht="15.75" customHeight="1">
      <c r="A34" s="25" t="s">
        <v>82</v>
      </c>
      <c r="B34" s="173" t="s">
        <v>219</v>
      </c>
      <c r="C34" s="24"/>
      <c r="D34" s="25" t="s">
        <v>110</v>
      </c>
      <c r="E34" s="173" t="s">
        <v>219</v>
      </c>
    </row>
    <row r="35" ht="15.75" customHeight="1">
      <c r="A35" s="25" t="s">
        <v>83</v>
      </c>
      <c r="B35" s="173" t="s">
        <v>219</v>
      </c>
      <c r="C35" s="24"/>
      <c r="D35" s="25" t="s">
        <v>111</v>
      </c>
      <c r="E35" s="173" t="s">
        <v>219</v>
      </c>
    </row>
    <row r="36" ht="15.75" customHeight="1">
      <c r="A36" s="25" t="s">
        <v>84</v>
      </c>
      <c r="B36" s="173" t="s">
        <v>219</v>
      </c>
      <c r="C36" s="24"/>
      <c r="D36" s="25" t="s">
        <v>112</v>
      </c>
      <c r="E36" s="173" t="s">
        <v>219</v>
      </c>
    </row>
    <row r="37" ht="15.75" customHeight="1">
      <c r="A37" s="185" t="s">
        <v>270</v>
      </c>
      <c r="B37" s="186">
        <v>642336.92</v>
      </c>
      <c r="C37" s="187"/>
      <c r="D37" s="185" t="s">
        <v>270</v>
      </c>
      <c r="E37" s="173">
        <v>435927.86</v>
      </c>
    </row>
    <row r="38" ht="15.75" customHeight="1">
      <c r="A38" s="187"/>
      <c r="B38" s="188"/>
      <c r="C38" s="187"/>
      <c r="D38" s="24"/>
      <c r="E38" s="188"/>
    </row>
    <row r="39" ht="18.75" customHeight="1">
      <c r="A39" s="187"/>
      <c r="B39" s="187"/>
      <c r="C39" s="187"/>
      <c r="D39" s="185" t="s">
        <v>271</v>
      </c>
      <c r="E39" s="186">
        <v>1078264.78</v>
      </c>
    </row>
    <row r="40" ht="38.25" customHeight="1">
      <c r="A40" s="189" t="s">
        <v>272</v>
      </c>
      <c r="B40" s="187"/>
      <c r="C40" s="187"/>
      <c r="D40" s="187"/>
      <c r="E40" s="187"/>
    </row>
    <row r="41" ht="15.75" customHeight="1">
      <c r="A41" s="190" t="s">
        <v>273</v>
      </c>
      <c r="B41" s="191"/>
      <c r="C41" s="191"/>
      <c r="D41" s="191"/>
      <c r="E41" s="192" t="s">
        <v>258</v>
      </c>
    </row>
    <row r="42" ht="15.75" customHeight="1">
      <c r="A42" s="191" t="s">
        <v>259</v>
      </c>
      <c r="B42" s="191"/>
      <c r="C42" s="191"/>
      <c r="D42" s="191"/>
      <c r="E42" s="192" t="s">
        <v>260</v>
      </c>
    </row>
    <row r="43" ht="15.75" customHeight="1">
      <c r="A43" s="190" t="s">
        <v>274</v>
      </c>
      <c r="B43" s="191"/>
      <c r="C43" s="191"/>
      <c r="D43" s="191"/>
      <c r="E43" s="192" t="s">
        <v>262</v>
      </c>
    </row>
    <row r="44" ht="15.75" customHeight="1">
      <c r="A44" s="191" t="s">
        <v>263</v>
      </c>
      <c r="B44" s="191"/>
      <c r="C44" s="191"/>
      <c r="D44" s="191"/>
      <c r="E44" s="192" t="s">
        <v>264</v>
      </c>
    </row>
    <row r="45" ht="15.75" customHeight="1">
      <c r="A45" s="191"/>
      <c r="B45" s="191"/>
      <c r="C45" s="191"/>
      <c r="D45" s="191"/>
      <c r="E45" s="191"/>
    </row>
    <row r="46" ht="15.75" customHeight="1">
      <c r="A46" s="6"/>
      <c r="B46" s="6"/>
    </row>
    <row r="47" ht="15.75" customHeight="1">
      <c r="A47" s="6"/>
      <c r="B47" s="6"/>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E1"/>
    <mergeCell ref="A2:E2"/>
    <mergeCell ref="A3:E3"/>
  </mergeCells>
  <printOptions/>
  <pageMargins bottom="0.75" footer="0.0" header="0.0" left="0.25" right="0.25" top="0.75"/>
  <pageSetup orientation="portrait"/>
  <headerFooter>
    <oddFooter>&amp;LUSA.602807680.2/TOU_x000D_&amp;A&amp;CPage &amp;P&amp;R 28.12.20</oddFooter>
  </headerFooter>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sheetViews>
  <sheetFormatPr customHeight="1" defaultColWidth="12.63" defaultRowHeight="15.0"/>
  <cols>
    <col customWidth="1" min="1" max="1" width="8.0"/>
    <col customWidth="1" min="2" max="2" width="29.63"/>
    <col customWidth="1" min="3" max="3" width="20.5"/>
    <col customWidth="1" min="4" max="4" width="39.38"/>
    <col customWidth="1" min="5" max="5" width="35.38"/>
    <col customWidth="1" min="6" max="6" width="37.75"/>
    <col customWidth="1" min="7" max="26" width="7.63"/>
  </cols>
  <sheetData>
    <row r="1">
      <c r="A1" s="193" t="s">
        <v>275</v>
      </c>
      <c r="B1" s="193" t="s">
        <v>276</v>
      </c>
      <c r="C1" s="193" t="s">
        <v>277</v>
      </c>
      <c r="D1" s="193" t="s">
        <v>278</v>
      </c>
      <c r="E1" s="193" t="s">
        <v>279</v>
      </c>
      <c r="F1" s="193" t="s">
        <v>280</v>
      </c>
      <c r="G1" s="193"/>
      <c r="H1" s="193"/>
      <c r="I1" s="193"/>
      <c r="J1" s="193"/>
      <c r="K1" s="193"/>
      <c r="L1" s="193"/>
      <c r="M1" s="193"/>
      <c r="N1" s="193"/>
      <c r="O1" s="193"/>
      <c r="P1" s="193"/>
      <c r="Q1" s="193"/>
      <c r="R1" s="193"/>
      <c r="S1" s="193"/>
      <c r="T1" s="193"/>
      <c r="U1" s="193"/>
      <c r="V1" s="193"/>
      <c r="W1" s="193"/>
      <c r="X1" s="193"/>
      <c r="Y1" s="193"/>
      <c r="Z1" s="193"/>
    </row>
    <row r="2">
      <c r="A2" s="87">
        <v>1.0</v>
      </c>
      <c r="B2" s="87" t="s">
        <v>281</v>
      </c>
      <c r="C2" s="194" t="s">
        <v>282</v>
      </c>
      <c r="D2" s="170">
        <f>'Funds Expended'!Q9</f>
        <v>693813.01</v>
      </c>
      <c r="E2" s="195" t="s">
        <v>220</v>
      </c>
      <c r="F2" s="6" t="s">
        <v>283</v>
      </c>
    </row>
    <row r="3">
      <c r="A3" s="87">
        <v>2.0</v>
      </c>
      <c r="D3" s="170"/>
    </row>
    <row r="4">
      <c r="A4" s="87">
        <v>3.0</v>
      </c>
      <c r="D4" s="170"/>
    </row>
    <row r="5">
      <c r="A5" s="87">
        <v>4.0</v>
      </c>
      <c r="D5" s="170"/>
    </row>
    <row r="6">
      <c r="A6" s="87">
        <v>5.0</v>
      </c>
      <c r="D6" s="170"/>
    </row>
    <row r="7">
      <c r="A7" s="87">
        <v>6.0</v>
      </c>
      <c r="D7" s="170"/>
    </row>
    <row r="8">
      <c r="A8" s="87">
        <v>7.0</v>
      </c>
      <c r="D8" s="170"/>
    </row>
    <row r="9">
      <c r="A9" s="87">
        <v>8.0</v>
      </c>
      <c r="D9" s="170"/>
    </row>
    <row r="10">
      <c r="A10" s="87">
        <v>9.0</v>
      </c>
      <c r="D10" s="170"/>
    </row>
    <row r="11">
      <c r="A11" s="87">
        <v>10.0</v>
      </c>
      <c r="D11" s="170"/>
    </row>
    <row r="12">
      <c r="A12" s="87">
        <v>11.0</v>
      </c>
      <c r="D12" s="170"/>
    </row>
    <row r="13">
      <c r="A13" s="87">
        <v>12.0</v>
      </c>
      <c r="D13" s="170"/>
    </row>
    <row r="14">
      <c r="A14" s="87">
        <v>13.0</v>
      </c>
      <c r="D14" s="170"/>
    </row>
    <row r="15">
      <c r="A15" s="87">
        <v>14.0</v>
      </c>
      <c r="D15" s="170"/>
    </row>
    <row r="16">
      <c r="A16" s="87">
        <v>15.0</v>
      </c>
      <c r="D16" s="170"/>
    </row>
    <row r="17">
      <c r="A17" s="87"/>
    </row>
    <row r="18">
      <c r="A18" s="87"/>
    </row>
    <row r="19" ht="38.25" customHeight="1">
      <c r="A19" s="196" t="s">
        <v>284</v>
      </c>
      <c r="B19" s="197"/>
      <c r="C19" s="197"/>
      <c r="D19" s="197"/>
      <c r="E19" s="197"/>
      <c r="F19" s="198"/>
    </row>
    <row r="20">
      <c r="A20" s="87"/>
    </row>
    <row r="21" ht="15.75" customHeight="1">
      <c r="A21" s="87"/>
    </row>
    <row r="22" ht="15.75" customHeight="1">
      <c r="A22" s="87"/>
    </row>
    <row r="23" ht="15.75" customHeight="1">
      <c r="A23" s="87"/>
    </row>
    <row r="24" ht="15.75" customHeight="1">
      <c r="A24" s="87"/>
    </row>
    <row r="25" ht="15.75" customHeight="1">
      <c r="A25" s="87"/>
    </row>
    <row r="26" ht="15.75" customHeight="1">
      <c r="A26" s="87"/>
    </row>
    <row r="27" ht="15.75" customHeight="1">
      <c r="A27" s="87"/>
    </row>
    <row r="28" ht="15.75" customHeight="1">
      <c r="A28" s="87"/>
    </row>
    <row r="29" ht="15.75" customHeight="1">
      <c r="A29" s="87"/>
    </row>
    <row r="30" ht="15.75" customHeight="1">
      <c r="A30" s="87"/>
    </row>
    <row r="31" ht="15.75" customHeight="1">
      <c r="A31" s="87"/>
    </row>
    <row r="32" ht="15.75" customHeight="1">
      <c r="A32" s="87"/>
    </row>
    <row r="33" ht="15.75" customHeight="1">
      <c r="A33" s="87"/>
    </row>
    <row r="34" ht="15.75" customHeight="1">
      <c r="A34" s="87"/>
    </row>
    <row r="35" ht="15.75" customHeight="1">
      <c r="A35" s="87"/>
    </row>
    <row r="36" ht="15.75" customHeight="1">
      <c r="A36" s="87"/>
    </row>
    <row r="37" ht="15.75" customHeight="1">
      <c r="A37" s="87"/>
    </row>
    <row r="38" ht="15.75" customHeight="1">
      <c r="A38" s="87"/>
    </row>
    <row r="39" ht="15.75" customHeight="1">
      <c r="A39" s="87"/>
    </row>
    <row r="40" ht="15.75" customHeight="1">
      <c r="A40" s="87"/>
    </row>
    <row r="41" ht="15.75" customHeight="1">
      <c r="A41" s="87"/>
    </row>
    <row r="42" ht="15.75" customHeight="1">
      <c r="A42" s="87"/>
    </row>
    <row r="43" ht="15.75" customHeight="1">
      <c r="A43" s="87"/>
    </row>
    <row r="44" ht="15.75" customHeight="1">
      <c r="A44" s="87"/>
    </row>
    <row r="45" ht="15.75" customHeight="1">
      <c r="A45" s="87"/>
    </row>
    <row r="46" ht="15.75" customHeight="1">
      <c r="A46" s="87"/>
    </row>
    <row r="47" ht="15.75" customHeight="1">
      <c r="A47" s="87"/>
    </row>
    <row r="48" ht="15.75" customHeight="1">
      <c r="A48" s="87"/>
    </row>
    <row r="49" ht="15.75" customHeight="1">
      <c r="A49" s="87"/>
    </row>
    <row r="50" ht="15.75" customHeight="1">
      <c r="A50" s="87"/>
    </row>
    <row r="51" ht="15.75" customHeight="1">
      <c r="A51" s="87"/>
    </row>
    <row r="52" ht="15.75" customHeight="1">
      <c r="A52" s="87"/>
    </row>
    <row r="53" ht="15.75" customHeight="1">
      <c r="A53" s="87"/>
    </row>
    <row r="54" ht="15.75" customHeight="1">
      <c r="A54" s="87"/>
    </row>
    <row r="55" ht="15.75" customHeight="1">
      <c r="A55" s="87"/>
    </row>
    <row r="56" ht="15.75" customHeight="1">
      <c r="A56" s="87"/>
    </row>
    <row r="57" ht="15.75" customHeight="1">
      <c r="A57" s="87"/>
    </row>
    <row r="58" ht="15.75" customHeight="1">
      <c r="A58" s="87"/>
    </row>
    <row r="59" ht="15.75" customHeight="1">
      <c r="A59" s="87"/>
    </row>
    <row r="60" ht="15.75" customHeight="1">
      <c r="A60" s="87"/>
    </row>
    <row r="61" ht="15.75" customHeight="1">
      <c r="A61" s="87"/>
    </row>
    <row r="62" ht="15.75" customHeight="1">
      <c r="A62" s="87"/>
    </row>
    <row r="63" ht="15.75" customHeight="1">
      <c r="A63" s="87"/>
    </row>
    <row r="64" ht="15.75" customHeight="1">
      <c r="A64" s="87"/>
    </row>
    <row r="65" ht="15.75" customHeight="1">
      <c r="A65" s="87"/>
    </row>
    <row r="66" ht="15.75" customHeight="1">
      <c r="A66" s="87"/>
    </row>
    <row r="67" ht="15.75" customHeight="1">
      <c r="A67" s="87"/>
    </row>
    <row r="68" ht="15.75" customHeight="1">
      <c r="A68" s="87"/>
    </row>
    <row r="69" ht="15.75" customHeight="1">
      <c r="A69" s="87"/>
    </row>
    <row r="70" ht="15.75" customHeight="1">
      <c r="A70" s="87"/>
    </row>
    <row r="71" ht="15.75" customHeight="1">
      <c r="A71" s="87"/>
    </row>
    <row r="72" ht="15.75" customHeight="1">
      <c r="A72" s="87"/>
    </row>
    <row r="73" ht="15.75" customHeight="1">
      <c r="A73" s="87"/>
    </row>
    <row r="74" ht="15.75" customHeight="1">
      <c r="A74" s="87"/>
    </row>
    <row r="75" ht="15.75" customHeight="1">
      <c r="A75" s="87"/>
    </row>
    <row r="76" ht="15.75" customHeight="1">
      <c r="A76" s="87"/>
    </row>
    <row r="77" ht="15.75" customHeight="1">
      <c r="A77" s="87"/>
    </row>
    <row r="78" ht="15.75" customHeight="1">
      <c r="A78" s="87"/>
    </row>
    <row r="79" ht="15.75" customHeight="1">
      <c r="A79" s="87"/>
    </row>
    <row r="80" ht="15.75" customHeight="1">
      <c r="A80" s="87"/>
    </row>
    <row r="81" ht="15.75" customHeight="1">
      <c r="A81" s="87"/>
    </row>
    <row r="82" ht="15.75" customHeight="1">
      <c r="A82" s="87"/>
    </row>
    <row r="83" ht="15.75" customHeight="1">
      <c r="A83" s="87"/>
    </row>
    <row r="84" ht="15.75" customHeight="1">
      <c r="A84" s="87"/>
    </row>
    <row r="85" ht="15.75" customHeight="1">
      <c r="A85" s="87"/>
    </row>
    <row r="86" ht="15.75" customHeight="1">
      <c r="A86" s="87"/>
    </row>
    <row r="87" ht="15.75" customHeight="1">
      <c r="A87" s="87"/>
    </row>
    <row r="88" ht="15.75" customHeight="1">
      <c r="A88" s="87"/>
    </row>
    <row r="89" ht="15.75" customHeight="1">
      <c r="A89" s="87"/>
    </row>
    <row r="90" ht="15.75" customHeight="1">
      <c r="A90" s="87"/>
    </row>
    <row r="91" ht="15.75" customHeight="1">
      <c r="A91" s="87"/>
    </row>
    <row r="92" ht="15.75" customHeight="1">
      <c r="A92" s="87"/>
    </row>
    <row r="93" ht="15.75" customHeight="1">
      <c r="A93" s="87"/>
    </row>
    <row r="94" ht="15.75" customHeight="1">
      <c r="A94" s="87"/>
    </row>
    <row r="95" ht="15.75" customHeight="1">
      <c r="A95" s="87"/>
    </row>
    <row r="96" ht="15.75" customHeight="1">
      <c r="A96" s="87"/>
    </row>
    <row r="97" ht="15.75" customHeight="1">
      <c r="A97" s="87"/>
    </row>
    <row r="98" ht="15.75" customHeight="1">
      <c r="A98" s="87"/>
    </row>
    <row r="99" ht="15.75" customHeight="1">
      <c r="A99" s="87"/>
    </row>
    <row r="100" ht="15.75" customHeight="1">
      <c r="A100" s="87"/>
    </row>
    <row r="101" ht="15.75" customHeight="1">
      <c r="A101" s="87"/>
    </row>
    <row r="102" ht="15.75" customHeight="1">
      <c r="A102" s="87"/>
    </row>
    <row r="103" ht="15.75" customHeight="1">
      <c r="A103" s="87"/>
    </row>
    <row r="104" ht="15.75" customHeight="1">
      <c r="A104" s="87"/>
    </row>
    <row r="105" ht="15.75" customHeight="1">
      <c r="A105" s="87"/>
    </row>
    <row r="106" ht="15.75" customHeight="1">
      <c r="A106" s="87"/>
    </row>
    <row r="107" ht="15.75" customHeight="1">
      <c r="A107" s="87"/>
    </row>
    <row r="108" ht="15.75" customHeight="1">
      <c r="A108" s="87"/>
    </row>
    <row r="109" ht="15.75" customHeight="1">
      <c r="A109" s="87"/>
    </row>
    <row r="110" ht="15.75" customHeight="1">
      <c r="A110" s="87"/>
    </row>
    <row r="111" ht="15.75" customHeight="1">
      <c r="A111" s="87"/>
    </row>
    <row r="112" ht="15.75" customHeight="1">
      <c r="A112" s="87"/>
    </row>
    <row r="113" ht="15.75" customHeight="1">
      <c r="A113" s="87"/>
    </row>
    <row r="114" ht="15.75" customHeight="1">
      <c r="A114" s="87"/>
    </row>
    <row r="115" ht="15.75" customHeight="1">
      <c r="A115" s="87"/>
    </row>
    <row r="116" ht="15.75" customHeight="1">
      <c r="A116" s="87"/>
    </row>
    <row r="117" ht="15.75" customHeight="1">
      <c r="A117" s="87"/>
    </row>
    <row r="118" ht="15.75" customHeight="1">
      <c r="A118" s="87"/>
    </row>
    <row r="119" ht="15.75" customHeight="1">
      <c r="A119" s="87"/>
    </row>
    <row r="120" ht="15.75" customHeight="1">
      <c r="A120" s="87"/>
    </row>
    <row r="121" ht="15.75" customHeight="1">
      <c r="A121" s="87"/>
    </row>
    <row r="122" ht="15.75" customHeight="1">
      <c r="A122" s="87"/>
    </row>
    <row r="123" ht="15.75" customHeight="1">
      <c r="A123" s="87"/>
    </row>
    <row r="124" ht="15.75" customHeight="1">
      <c r="A124" s="87"/>
    </row>
    <row r="125" ht="15.75" customHeight="1">
      <c r="A125" s="87"/>
    </row>
    <row r="126" ht="15.75" customHeight="1">
      <c r="A126" s="87"/>
    </row>
    <row r="127" ht="15.75" customHeight="1">
      <c r="A127" s="87"/>
    </row>
    <row r="128" ht="15.75" customHeight="1">
      <c r="A128" s="87"/>
    </row>
    <row r="129" ht="15.75" customHeight="1">
      <c r="A129" s="87"/>
    </row>
    <row r="130" ht="15.75" customHeight="1">
      <c r="A130" s="87"/>
    </row>
    <row r="131" ht="15.75" customHeight="1">
      <c r="A131" s="87"/>
    </row>
    <row r="132" ht="15.75" customHeight="1">
      <c r="A132" s="87"/>
    </row>
    <row r="133" ht="15.75" customHeight="1">
      <c r="A133" s="87"/>
    </row>
    <row r="134" ht="15.75" customHeight="1">
      <c r="A134" s="87"/>
    </row>
    <row r="135" ht="15.75" customHeight="1">
      <c r="A135" s="87"/>
    </row>
    <row r="136" ht="15.75" customHeight="1">
      <c r="A136" s="87"/>
    </row>
    <row r="137" ht="15.75" customHeight="1">
      <c r="A137" s="87"/>
    </row>
    <row r="138" ht="15.75" customHeight="1">
      <c r="A138" s="87"/>
    </row>
    <row r="139" ht="15.75" customHeight="1">
      <c r="A139" s="87"/>
    </row>
    <row r="140" ht="15.75" customHeight="1">
      <c r="A140" s="87"/>
    </row>
    <row r="141" ht="15.75" customHeight="1">
      <c r="A141" s="87"/>
    </row>
    <row r="142" ht="15.75" customHeight="1">
      <c r="A142" s="87"/>
    </row>
    <row r="143" ht="15.75" customHeight="1">
      <c r="A143" s="87"/>
    </row>
    <row r="144" ht="15.75" customHeight="1">
      <c r="A144" s="87"/>
    </row>
    <row r="145" ht="15.75" customHeight="1">
      <c r="A145" s="87"/>
    </row>
    <row r="146" ht="15.75" customHeight="1">
      <c r="A146" s="87"/>
    </row>
    <row r="147" ht="15.75" customHeight="1">
      <c r="A147" s="87"/>
    </row>
    <row r="148" ht="15.75" customHeight="1">
      <c r="A148" s="87"/>
    </row>
    <row r="149" ht="15.75" customHeight="1">
      <c r="A149" s="87"/>
    </row>
    <row r="150" ht="15.75" customHeight="1">
      <c r="A150" s="87"/>
    </row>
    <row r="151" ht="15.75" customHeight="1">
      <c r="A151" s="87"/>
    </row>
    <row r="152" ht="15.75" customHeight="1">
      <c r="A152" s="87"/>
    </row>
    <row r="153" ht="15.75" customHeight="1">
      <c r="A153" s="87"/>
    </row>
    <row r="154" ht="15.75" customHeight="1">
      <c r="A154" s="87"/>
    </row>
    <row r="155" ht="15.75" customHeight="1">
      <c r="A155" s="87"/>
    </row>
    <row r="156" ht="15.75" customHeight="1">
      <c r="A156" s="87"/>
    </row>
    <row r="157" ht="15.75" customHeight="1">
      <c r="A157" s="87"/>
    </row>
    <row r="158" ht="15.75" customHeight="1">
      <c r="A158" s="87"/>
    </row>
    <row r="159" ht="15.75" customHeight="1">
      <c r="A159" s="87"/>
    </row>
    <row r="160" ht="15.75" customHeight="1">
      <c r="A160" s="87"/>
    </row>
    <row r="161" ht="15.75" customHeight="1">
      <c r="A161" s="87"/>
    </row>
    <row r="162" ht="15.75" customHeight="1">
      <c r="A162" s="87"/>
    </row>
    <row r="163" ht="15.75" customHeight="1">
      <c r="A163" s="87"/>
    </row>
    <row r="164" ht="15.75" customHeight="1">
      <c r="A164" s="87"/>
    </row>
    <row r="165" ht="15.75" customHeight="1">
      <c r="A165" s="87"/>
    </row>
    <row r="166" ht="15.75" customHeight="1">
      <c r="A166" s="87"/>
    </row>
    <row r="167" ht="15.75" customHeight="1">
      <c r="A167" s="87"/>
    </row>
    <row r="168" ht="15.75" customHeight="1">
      <c r="A168" s="87"/>
    </row>
    <row r="169" ht="15.75" customHeight="1">
      <c r="A169" s="87"/>
    </row>
    <row r="170" ht="15.75" customHeight="1">
      <c r="A170" s="87"/>
    </row>
    <row r="171" ht="15.75" customHeight="1">
      <c r="A171" s="87"/>
    </row>
    <row r="172" ht="15.75" customHeight="1">
      <c r="A172" s="87"/>
    </row>
    <row r="173" ht="15.75" customHeight="1">
      <c r="A173" s="87"/>
    </row>
    <row r="174" ht="15.75" customHeight="1">
      <c r="A174" s="87"/>
    </row>
    <row r="175" ht="15.75" customHeight="1">
      <c r="A175" s="87"/>
    </row>
    <row r="176" ht="15.75" customHeight="1">
      <c r="A176" s="87"/>
    </row>
    <row r="177" ht="15.75" customHeight="1">
      <c r="A177" s="87"/>
    </row>
    <row r="178" ht="15.75" customHeight="1">
      <c r="A178" s="87"/>
    </row>
    <row r="179" ht="15.75" customHeight="1">
      <c r="A179" s="87"/>
    </row>
    <row r="180" ht="15.75" customHeight="1">
      <c r="A180" s="87"/>
    </row>
    <row r="181" ht="15.75" customHeight="1">
      <c r="A181" s="87"/>
    </row>
    <row r="182" ht="15.75" customHeight="1">
      <c r="A182" s="87"/>
    </row>
    <row r="183" ht="15.75" customHeight="1">
      <c r="A183" s="87"/>
    </row>
    <row r="184" ht="15.75" customHeight="1">
      <c r="A184" s="87"/>
    </row>
    <row r="185" ht="15.75" customHeight="1">
      <c r="A185" s="87"/>
    </row>
    <row r="186" ht="15.75" customHeight="1">
      <c r="A186" s="87"/>
    </row>
    <row r="187" ht="15.75" customHeight="1">
      <c r="A187" s="87"/>
    </row>
    <row r="188" ht="15.75" customHeight="1">
      <c r="A188" s="87"/>
    </row>
    <row r="189" ht="15.75" customHeight="1">
      <c r="A189" s="87"/>
    </row>
    <row r="190" ht="15.75" customHeight="1">
      <c r="A190" s="87"/>
    </row>
    <row r="191" ht="15.75" customHeight="1">
      <c r="A191" s="87"/>
    </row>
    <row r="192" ht="15.75" customHeight="1">
      <c r="A192" s="87"/>
    </row>
    <row r="193" ht="15.75" customHeight="1">
      <c r="A193" s="87"/>
    </row>
    <row r="194" ht="15.75" customHeight="1">
      <c r="A194" s="87"/>
    </row>
    <row r="195" ht="15.75" customHeight="1">
      <c r="A195" s="87"/>
    </row>
    <row r="196" ht="15.75" customHeight="1">
      <c r="A196" s="87"/>
    </row>
    <row r="197" ht="15.75" customHeight="1">
      <c r="A197" s="87"/>
    </row>
    <row r="198" ht="15.75" customHeight="1">
      <c r="A198" s="87"/>
    </row>
    <row r="199" ht="15.75" customHeight="1">
      <c r="A199" s="87"/>
    </row>
    <row r="200" ht="15.75" customHeight="1">
      <c r="A200" s="87"/>
    </row>
    <row r="201" ht="15.75" customHeight="1">
      <c r="A201" s="87"/>
    </row>
    <row r="202" ht="15.75" customHeight="1">
      <c r="A202" s="87"/>
    </row>
    <row r="203" ht="15.75" customHeight="1">
      <c r="A203" s="87"/>
    </row>
    <row r="204" ht="15.75" customHeight="1">
      <c r="A204" s="87"/>
    </row>
    <row r="205" ht="15.75" customHeight="1">
      <c r="A205" s="87"/>
    </row>
    <row r="206" ht="15.75" customHeight="1">
      <c r="A206" s="87"/>
    </row>
    <row r="207" ht="15.75" customHeight="1">
      <c r="A207" s="87"/>
    </row>
    <row r="208" ht="15.75" customHeight="1">
      <c r="A208" s="87"/>
    </row>
    <row r="209" ht="15.75" customHeight="1">
      <c r="A209" s="87"/>
    </row>
    <row r="210" ht="15.75" customHeight="1">
      <c r="A210" s="87"/>
    </row>
    <row r="211" ht="15.75" customHeight="1">
      <c r="A211" s="87"/>
    </row>
    <row r="212" ht="15.75" customHeight="1">
      <c r="A212" s="87"/>
    </row>
    <row r="213" ht="15.75" customHeight="1">
      <c r="A213" s="87"/>
    </row>
    <row r="214" ht="15.75" customHeight="1">
      <c r="A214" s="87"/>
    </row>
    <row r="215" ht="15.75" customHeight="1">
      <c r="A215" s="87"/>
    </row>
    <row r="216" ht="15.75" customHeight="1">
      <c r="A216" s="87"/>
    </row>
    <row r="217" ht="15.75" customHeight="1">
      <c r="A217" s="87"/>
    </row>
    <row r="218" ht="15.75" customHeight="1">
      <c r="A218" s="87"/>
    </row>
    <row r="219" ht="15.75" customHeight="1">
      <c r="A219" s="87"/>
    </row>
    <row r="220" ht="15.75" customHeight="1">
      <c r="A220" s="8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9:F19"/>
  </mergeCells>
  <printOptions/>
  <pageMargins bottom="0.75" footer="0.0" header="0.0" left="0.7" right="0.7" top="0.75"/>
  <pageSetup orientation="portrait"/>
  <headerFooter>
    <oddFooter>&amp;LUSA.602807680.2/TOU_x000D_&amp;A&amp;CPage &amp;P&amp;R 28.12.20</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0"/>
  <cols>
    <col customWidth="1" min="1" max="1" width="16.13"/>
    <col customWidth="1" min="2" max="169" width="7.63"/>
  </cols>
  <sheetData>
    <row r="1">
      <c r="A1" s="1"/>
      <c r="B1" s="2" t="s">
        <v>0</v>
      </c>
    </row>
    <row r="2">
      <c r="A2" s="1"/>
      <c r="B2" s="2" t="s">
        <v>15</v>
      </c>
    </row>
    <row r="3" ht="18.0" customHeight="1">
      <c r="A3" s="28" t="str">
        <f>'WAVs in Operation'!A3</f>
        <v>Q2 2020</v>
      </c>
      <c r="B3" s="4" t="str">
        <f>A3</f>
        <v>Q2 2020</v>
      </c>
      <c r="C3" s="5"/>
      <c r="D3" s="5"/>
      <c r="E3" s="5"/>
      <c r="F3" s="5"/>
      <c r="G3" s="5"/>
      <c r="H3" s="5"/>
      <c r="I3" s="5"/>
      <c r="J3" s="5"/>
      <c r="K3" s="5"/>
      <c r="L3" s="5"/>
      <c r="M3" s="5"/>
      <c r="N3" s="5"/>
      <c r="O3" s="5"/>
      <c r="P3" s="5"/>
      <c r="Q3" s="5"/>
      <c r="R3" s="5"/>
      <c r="S3" s="5"/>
      <c r="T3" s="5"/>
      <c r="U3" s="5"/>
      <c r="V3" s="5"/>
      <c r="W3" s="5"/>
      <c r="X3" s="5"/>
      <c r="Y3" s="5"/>
    </row>
    <row r="4" ht="18.0" customHeight="1">
      <c r="A4" s="7"/>
      <c r="B4" s="8" t="s">
        <v>3</v>
      </c>
      <c r="C4" s="9"/>
      <c r="D4" s="9"/>
      <c r="E4" s="9"/>
      <c r="F4" s="9"/>
      <c r="G4" s="9"/>
      <c r="H4" s="9"/>
      <c r="I4" s="9"/>
      <c r="J4" s="9"/>
      <c r="K4" s="9"/>
      <c r="L4" s="9"/>
      <c r="M4" s="9"/>
      <c r="N4" s="9"/>
      <c r="O4" s="9"/>
      <c r="P4" s="9"/>
      <c r="Q4" s="9"/>
      <c r="R4" s="9"/>
      <c r="S4" s="9"/>
      <c r="T4" s="9"/>
      <c r="U4" s="9"/>
      <c r="V4" s="9"/>
      <c r="W4" s="9"/>
      <c r="X4" s="9"/>
      <c r="Y4" s="10"/>
      <c r="Z4" s="11" t="s">
        <v>4</v>
      </c>
      <c r="AA4" s="9"/>
      <c r="AB4" s="9"/>
      <c r="AC4" s="9"/>
      <c r="AD4" s="9"/>
      <c r="AE4" s="9"/>
      <c r="AF4" s="9"/>
      <c r="AG4" s="9"/>
      <c r="AH4" s="9"/>
      <c r="AI4" s="9"/>
      <c r="AJ4" s="9"/>
      <c r="AK4" s="9"/>
      <c r="AL4" s="9"/>
      <c r="AM4" s="9"/>
      <c r="AN4" s="9"/>
      <c r="AO4" s="9"/>
      <c r="AP4" s="9"/>
      <c r="AQ4" s="9"/>
      <c r="AR4" s="9"/>
      <c r="AS4" s="9"/>
      <c r="AT4" s="9"/>
      <c r="AU4" s="9"/>
      <c r="AV4" s="9"/>
      <c r="AW4" s="10"/>
      <c r="AX4" s="8" t="s">
        <v>5</v>
      </c>
      <c r="AY4" s="9"/>
      <c r="AZ4" s="9"/>
      <c r="BA4" s="9"/>
      <c r="BB4" s="9"/>
      <c r="BC4" s="9"/>
      <c r="BD4" s="9"/>
      <c r="BE4" s="9"/>
      <c r="BF4" s="9"/>
      <c r="BG4" s="9"/>
      <c r="BH4" s="9"/>
      <c r="BI4" s="9"/>
      <c r="BJ4" s="9"/>
      <c r="BK4" s="9"/>
      <c r="BL4" s="9"/>
      <c r="BM4" s="9"/>
      <c r="BN4" s="9"/>
      <c r="BO4" s="9"/>
      <c r="BP4" s="9"/>
      <c r="BQ4" s="9"/>
      <c r="BR4" s="9"/>
      <c r="BS4" s="9"/>
      <c r="BT4" s="9"/>
      <c r="BU4" s="10"/>
      <c r="BV4" s="11" t="s">
        <v>6</v>
      </c>
      <c r="BW4" s="9"/>
      <c r="BX4" s="9"/>
      <c r="BY4" s="9"/>
      <c r="BZ4" s="9"/>
      <c r="CA4" s="9"/>
      <c r="CB4" s="9"/>
      <c r="CC4" s="9"/>
      <c r="CD4" s="9"/>
      <c r="CE4" s="9"/>
      <c r="CF4" s="9"/>
      <c r="CG4" s="9"/>
      <c r="CH4" s="9"/>
      <c r="CI4" s="9"/>
      <c r="CJ4" s="9"/>
      <c r="CK4" s="9"/>
      <c r="CL4" s="9"/>
      <c r="CM4" s="9"/>
      <c r="CN4" s="9"/>
      <c r="CO4" s="9"/>
      <c r="CP4" s="9"/>
      <c r="CQ4" s="9"/>
      <c r="CR4" s="9"/>
      <c r="CS4" s="10"/>
      <c r="CT4" s="8" t="s">
        <v>7</v>
      </c>
      <c r="CU4" s="9"/>
      <c r="CV4" s="9"/>
      <c r="CW4" s="9"/>
      <c r="CX4" s="9"/>
      <c r="CY4" s="9"/>
      <c r="CZ4" s="9"/>
      <c r="DA4" s="9"/>
      <c r="DB4" s="9"/>
      <c r="DC4" s="9"/>
      <c r="DD4" s="9"/>
      <c r="DE4" s="9"/>
      <c r="DF4" s="9"/>
      <c r="DG4" s="9"/>
      <c r="DH4" s="9"/>
      <c r="DI4" s="9"/>
      <c r="DJ4" s="9"/>
      <c r="DK4" s="9"/>
      <c r="DL4" s="9"/>
      <c r="DM4" s="9"/>
      <c r="DN4" s="9"/>
      <c r="DO4" s="9"/>
      <c r="DP4" s="9"/>
      <c r="DQ4" s="10"/>
      <c r="DR4" s="11" t="s">
        <v>8</v>
      </c>
      <c r="DS4" s="9"/>
      <c r="DT4" s="9"/>
      <c r="DU4" s="9"/>
      <c r="DV4" s="9"/>
      <c r="DW4" s="9"/>
      <c r="DX4" s="9"/>
      <c r="DY4" s="9"/>
      <c r="DZ4" s="9"/>
      <c r="EA4" s="9"/>
      <c r="EB4" s="9"/>
      <c r="EC4" s="9"/>
      <c r="ED4" s="9"/>
      <c r="EE4" s="9"/>
      <c r="EF4" s="9"/>
      <c r="EG4" s="9"/>
      <c r="EH4" s="9"/>
      <c r="EI4" s="9"/>
      <c r="EJ4" s="9"/>
      <c r="EK4" s="9"/>
      <c r="EL4" s="9"/>
      <c r="EM4" s="9"/>
      <c r="EN4" s="9"/>
      <c r="EO4" s="10"/>
      <c r="EP4" s="8" t="s">
        <v>9</v>
      </c>
      <c r="EQ4" s="9"/>
      <c r="ER4" s="9"/>
      <c r="ES4" s="9"/>
      <c r="ET4" s="9"/>
      <c r="EU4" s="9"/>
      <c r="EV4" s="9"/>
      <c r="EW4" s="9"/>
      <c r="EX4" s="9"/>
      <c r="EY4" s="9"/>
      <c r="EZ4" s="9"/>
      <c r="FA4" s="9"/>
      <c r="FB4" s="9"/>
      <c r="FC4" s="9"/>
      <c r="FD4" s="9"/>
      <c r="FE4" s="9"/>
      <c r="FF4" s="9"/>
      <c r="FG4" s="9"/>
      <c r="FH4" s="9"/>
      <c r="FI4" s="9"/>
      <c r="FJ4" s="9"/>
      <c r="FK4" s="9"/>
      <c r="FL4" s="9"/>
      <c r="FM4" s="10"/>
    </row>
    <row r="5">
      <c r="A5" s="29" t="s">
        <v>10</v>
      </c>
      <c r="B5" s="13">
        <v>0.0</v>
      </c>
      <c r="C5" s="13">
        <v>0.041666666666666664</v>
      </c>
      <c r="D5" s="13">
        <v>0.0833333333333333</v>
      </c>
      <c r="E5" s="13">
        <v>0.125</v>
      </c>
      <c r="F5" s="13">
        <v>0.166666666666667</v>
      </c>
      <c r="G5" s="13">
        <v>0.208333333333333</v>
      </c>
      <c r="H5" s="13">
        <v>0.25</v>
      </c>
      <c r="I5" s="13">
        <v>0.291666666666667</v>
      </c>
      <c r="J5" s="13">
        <v>0.333333333333333</v>
      </c>
      <c r="K5" s="13">
        <v>0.375</v>
      </c>
      <c r="L5" s="13">
        <v>0.416666666666667</v>
      </c>
      <c r="M5" s="13">
        <v>0.458333333333333</v>
      </c>
      <c r="N5" s="13">
        <v>0.5</v>
      </c>
      <c r="O5" s="13">
        <v>0.541666666666667</v>
      </c>
      <c r="P5" s="13">
        <v>0.583333333333334</v>
      </c>
      <c r="Q5" s="13">
        <v>0.625</v>
      </c>
      <c r="R5" s="13">
        <v>0.666666666666667</v>
      </c>
      <c r="S5" s="13">
        <v>0.708333333333334</v>
      </c>
      <c r="T5" s="13">
        <v>0.75</v>
      </c>
      <c r="U5" s="13">
        <v>0.791666666666667</v>
      </c>
      <c r="V5" s="13">
        <v>0.833333333333334</v>
      </c>
      <c r="W5" s="13">
        <v>0.875</v>
      </c>
      <c r="X5" s="13">
        <v>0.916666666666667</v>
      </c>
      <c r="Y5" s="13">
        <v>0.958333333333334</v>
      </c>
      <c r="Z5" s="13">
        <v>0.0</v>
      </c>
      <c r="AA5" s="13">
        <v>0.041666666666666664</v>
      </c>
      <c r="AB5" s="13">
        <v>0.0833333333333333</v>
      </c>
      <c r="AC5" s="13">
        <v>0.125</v>
      </c>
      <c r="AD5" s="13">
        <v>0.166666666666667</v>
      </c>
      <c r="AE5" s="13">
        <v>0.208333333333333</v>
      </c>
      <c r="AF5" s="13">
        <v>0.25</v>
      </c>
      <c r="AG5" s="13">
        <v>0.291666666666667</v>
      </c>
      <c r="AH5" s="13">
        <v>0.333333333333333</v>
      </c>
      <c r="AI5" s="13">
        <v>0.375</v>
      </c>
      <c r="AJ5" s="13">
        <v>0.416666666666667</v>
      </c>
      <c r="AK5" s="13">
        <v>0.458333333333333</v>
      </c>
      <c r="AL5" s="13">
        <v>0.5</v>
      </c>
      <c r="AM5" s="13">
        <v>0.541666666666667</v>
      </c>
      <c r="AN5" s="13">
        <v>0.583333333333334</v>
      </c>
      <c r="AO5" s="13">
        <v>0.625</v>
      </c>
      <c r="AP5" s="13">
        <v>0.666666666666667</v>
      </c>
      <c r="AQ5" s="13">
        <v>0.708333333333334</v>
      </c>
      <c r="AR5" s="13">
        <v>0.75</v>
      </c>
      <c r="AS5" s="13">
        <v>0.791666666666667</v>
      </c>
      <c r="AT5" s="13">
        <v>0.833333333333334</v>
      </c>
      <c r="AU5" s="13">
        <v>0.875</v>
      </c>
      <c r="AV5" s="13">
        <v>0.916666666666667</v>
      </c>
      <c r="AW5" s="13">
        <v>0.958333333333334</v>
      </c>
      <c r="AX5" s="13">
        <v>0.0</v>
      </c>
      <c r="AY5" s="13">
        <v>0.041666666666666664</v>
      </c>
      <c r="AZ5" s="13">
        <v>0.0833333333333333</v>
      </c>
      <c r="BA5" s="13">
        <v>0.125</v>
      </c>
      <c r="BB5" s="13">
        <v>0.166666666666667</v>
      </c>
      <c r="BC5" s="13">
        <v>0.208333333333333</v>
      </c>
      <c r="BD5" s="13">
        <v>0.25</v>
      </c>
      <c r="BE5" s="13">
        <v>0.291666666666667</v>
      </c>
      <c r="BF5" s="13">
        <v>0.333333333333333</v>
      </c>
      <c r="BG5" s="13">
        <v>0.375</v>
      </c>
      <c r="BH5" s="13">
        <v>0.416666666666667</v>
      </c>
      <c r="BI5" s="13">
        <v>0.458333333333333</v>
      </c>
      <c r="BJ5" s="13">
        <v>0.5</v>
      </c>
      <c r="BK5" s="13">
        <v>0.541666666666667</v>
      </c>
      <c r="BL5" s="13">
        <v>0.583333333333334</v>
      </c>
      <c r="BM5" s="13">
        <v>0.625</v>
      </c>
      <c r="BN5" s="13">
        <v>0.666666666666667</v>
      </c>
      <c r="BO5" s="13">
        <v>0.708333333333334</v>
      </c>
      <c r="BP5" s="13">
        <v>0.75</v>
      </c>
      <c r="BQ5" s="13">
        <v>0.791666666666667</v>
      </c>
      <c r="BR5" s="13">
        <v>0.833333333333334</v>
      </c>
      <c r="BS5" s="13">
        <v>0.875</v>
      </c>
      <c r="BT5" s="13">
        <v>0.916666666666667</v>
      </c>
      <c r="BU5" s="13">
        <v>0.958333333333334</v>
      </c>
      <c r="BV5" s="13">
        <v>0.0</v>
      </c>
      <c r="BW5" s="13">
        <v>0.041666666666666664</v>
      </c>
      <c r="BX5" s="13">
        <v>0.0833333333333333</v>
      </c>
      <c r="BY5" s="13">
        <v>0.125</v>
      </c>
      <c r="BZ5" s="13">
        <v>0.166666666666667</v>
      </c>
      <c r="CA5" s="13">
        <v>0.208333333333333</v>
      </c>
      <c r="CB5" s="13">
        <v>0.25</v>
      </c>
      <c r="CC5" s="13">
        <v>0.291666666666667</v>
      </c>
      <c r="CD5" s="13">
        <v>0.333333333333333</v>
      </c>
      <c r="CE5" s="13">
        <v>0.375</v>
      </c>
      <c r="CF5" s="13">
        <v>0.416666666666667</v>
      </c>
      <c r="CG5" s="13">
        <v>0.458333333333333</v>
      </c>
      <c r="CH5" s="13">
        <v>0.5</v>
      </c>
      <c r="CI5" s="13">
        <v>0.541666666666667</v>
      </c>
      <c r="CJ5" s="13">
        <v>0.583333333333334</v>
      </c>
      <c r="CK5" s="13">
        <v>0.625</v>
      </c>
      <c r="CL5" s="13">
        <v>0.666666666666667</v>
      </c>
      <c r="CM5" s="13">
        <v>0.708333333333334</v>
      </c>
      <c r="CN5" s="13">
        <v>0.75</v>
      </c>
      <c r="CO5" s="13">
        <v>0.791666666666667</v>
      </c>
      <c r="CP5" s="13">
        <v>0.833333333333334</v>
      </c>
      <c r="CQ5" s="13">
        <v>0.875</v>
      </c>
      <c r="CR5" s="13">
        <v>0.916666666666667</v>
      </c>
      <c r="CS5" s="13">
        <v>0.958333333333334</v>
      </c>
      <c r="CT5" s="13">
        <v>0.0</v>
      </c>
      <c r="CU5" s="13">
        <v>0.041666666666666664</v>
      </c>
      <c r="CV5" s="13">
        <v>0.0833333333333333</v>
      </c>
      <c r="CW5" s="13">
        <v>0.125</v>
      </c>
      <c r="CX5" s="13">
        <v>0.166666666666667</v>
      </c>
      <c r="CY5" s="13">
        <v>0.208333333333333</v>
      </c>
      <c r="CZ5" s="13">
        <v>0.25</v>
      </c>
      <c r="DA5" s="13">
        <v>0.291666666666667</v>
      </c>
      <c r="DB5" s="13">
        <v>0.333333333333333</v>
      </c>
      <c r="DC5" s="13">
        <v>0.375</v>
      </c>
      <c r="DD5" s="13">
        <v>0.416666666666667</v>
      </c>
      <c r="DE5" s="13">
        <v>0.458333333333333</v>
      </c>
      <c r="DF5" s="13">
        <v>0.5</v>
      </c>
      <c r="DG5" s="13">
        <v>0.541666666666667</v>
      </c>
      <c r="DH5" s="13">
        <v>0.583333333333334</v>
      </c>
      <c r="DI5" s="13">
        <v>0.625</v>
      </c>
      <c r="DJ5" s="13">
        <v>0.666666666666667</v>
      </c>
      <c r="DK5" s="13">
        <v>0.708333333333334</v>
      </c>
      <c r="DL5" s="13">
        <v>0.75</v>
      </c>
      <c r="DM5" s="13">
        <v>0.791666666666667</v>
      </c>
      <c r="DN5" s="13">
        <v>0.833333333333334</v>
      </c>
      <c r="DO5" s="13">
        <v>0.875</v>
      </c>
      <c r="DP5" s="13">
        <v>0.916666666666667</v>
      </c>
      <c r="DQ5" s="13">
        <v>0.958333333333334</v>
      </c>
      <c r="DR5" s="13">
        <v>0.0</v>
      </c>
      <c r="DS5" s="13">
        <v>0.041666666666666664</v>
      </c>
      <c r="DT5" s="13">
        <v>0.0833333333333333</v>
      </c>
      <c r="DU5" s="13">
        <v>0.125</v>
      </c>
      <c r="DV5" s="13">
        <v>0.166666666666667</v>
      </c>
      <c r="DW5" s="13">
        <v>0.208333333333333</v>
      </c>
      <c r="DX5" s="13">
        <v>0.25</v>
      </c>
      <c r="DY5" s="13">
        <v>0.291666666666667</v>
      </c>
      <c r="DZ5" s="13">
        <v>0.333333333333333</v>
      </c>
      <c r="EA5" s="13">
        <v>0.375</v>
      </c>
      <c r="EB5" s="13">
        <v>0.416666666666667</v>
      </c>
      <c r="EC5" s="13">
        <v>0.458333333333333</v>
      </c>
      <c r="ED5" s="13">
        <v>0.5</v>
      </c>
      <c r="EE5" s="13">
        <v>0.541666666666667</v>
      </c>
      <c r="EF5" s="13">
        <v>0.583333333333334</v>
      </c>
      <c r="EG5" s="13">
        <v>0.625</v>
      </c>
      <c r="EH5" s="13">
        <v>0.666666666666667</v>
      </c>
      <c r="EI5" s="13">
        <v>0.708333333333334</v>
      </c>
      <c r="EJ5" s="13">
        <v>0.75</v>
      </c>
      <c r="EK5" s="13">
        <v>0.791666666666667</v>
      </c>
      <c r="EL5" s="13">
        <v>0.833333333333334</v>
      </c>
      <c r="EM5" s="13">
        <v>0.875</v>
      </c>
      <c r="EN5" s="13">
        <v>0.916666666666667</v>
      </c>
      <c r="EO5" s="13">
        <v>0.958333333333334</v>
      </c>
      <c r="EP5" s="13">
        <v>0.0</v>
      </c>
      <c r="EQ5" s="13">
        <v>0.041666666666666664</v>
      </c>
      <c r="ER5" s="13">
        <v>0.0833333333333333</v>
      </c>
      <c r="ES5" s="13">
        <v>0.125</v>
      </c>
      <c r="ET5" s="13">
        <v>0.166666666666667</v>
      </c>
      <c r="EU5" s="13">
        <v>0.208333333333333</v>
      </c>
      <c r="EV5" s="13">
        <v>0.25</v>
      </c>
      <c r="EW5" s="13">
        <v>0.291666666666667</v>
      </c>
      <c r="EX5" s="13">
        <v>0.333333333333333</v>
      </c>
      <c r="EY5" s="13">
        <v>0.375</v>
      </c>
      <c r="EZ5" s="13">
        <v>0.416666666666667</v>
      </c>
      <c r="FA5" s="13">
        <v>0.458333333333333</v>
      </c>
      <c r="FB5" s="13">
        <v>0.5</v>
      </c>
      <c r="FC5" s="13">
        <v>0.541666666666667</v>
      </c>
      <c r="FD5" s="13">
        <v>0.583333333333334</v>
      </c>
      <c r="FE5" s="13">
        <v>0.625</v>
      </c>
      <c r="FF5" s="13">
        <v>0.666666666666667</v>
      </c>
      <c r="FG5" s="13">
        <v>0.708333333333334</v>
      </c>
      <c r="FH5" s="13">
        <v>0.75</v>
      </c>
      <c r="FI5" s="13">
        <v>0.791666666666667</v>
      </c>
      <c r="FJ5" s="13">
        <v>0.833333333333334</v>
      </c>
      <c r="FK5" s="13">
        <v>0.875</v>
      </c>
      <c r="FL5" s="14">
        <v>0.916666666666667</v>
      </c>
      <c r="FM5" s="15">
        <v>0.958333333333334</v>
      </c>
    </row>
    <row r="6">
      <c r="A6" s="32" t="s">
        <v>16</v>
      </c>
      <c r="B6" s="31">
        <v>5.0</v>
      </c>
      <c r="C6" s="30">
        <v>0.0</v>
      </c>
      <c r="D6" s="30">
        <v>0.0</v>
      </c>
      <c r="E6" s="30">
        <v>0.0</v>
      </c>
      <c r="F6" s="30">
        <v>0.0</v>
      </c>
      <c r="G6" s="30">
        <v>0.0</v>
      </c>
      <c r="H6" s="30">
        <v>0.0</v>
      </c>
      <c r="I6" s="30">
        <v>5.0</v>
      </c>
      <c r="J6" s="30">
        <v>10.0</v>
      </c>
      <c r="K6" s="30">
        <v>15.0</v>
      </c>
      <c r="L6" s="30">
        <v>20.0</v>
      </c>
      <c r="M6" s="30">
        <v>25.0</v>
      </c>
      <c r="N6" s="30">
        <v>30.0</v>
      </c>
      <c r="O6" s="30">
        <v>35.0</v>
      </c>
      <c r="P6" s="30">
        <v>40.0</v>
      </c>
      <c r="Q6" s="30">
        <v>45.0</v>
      </c>
      <c r="R6" s="30">
        <v>50.0</v>
      </c>
      <c r="S6" s="30">
        <v>55.0</v>
      </c>
      <c r="T6" s="30">
        <v>60.0</v>
      </c>
      <c r="U6" s="30">
        <v>40.0</v>
      </c>
      <c r="V6" s="30">
        <v>25.0</v>
      </c>
      <c r="W6" s="30">
        <v>20.0</v>
      </c>
      <c r="X6" s="30">
        <v>15.0</v>
      </c>
      <c r="Y6" s="30">
        <v>10.0</v>
      </c>
      <c r="Z6" s="31">
        <v>5.0</v>
      </c>
      <c r="AA6" s="30">
        <v>0.0</v>
      </c>
      <c r="AB6" s="30">
        <v>0.0</v>
      </c>
      <c r="AC6" s="30">
        <v>0.0</v>
      </c>
      <c r="AD6" s="30">
        <v>0.0</v>
      </c>
      <c r="AE6" s="30">
        <v>0.0</v>
      </c>
      <c r="AF6" s="30">
        <v>0.0</v>
      </c>
      <c r="AG6" s="30">
        <v>5.0</v>
      </c>
      <c r="AH6" s="30">
        <v>10.0</v>
      </c>
      <c r="AI6" s="30">
        <v>15.0</v>
      </c>
      <c r="AJ6" s="30">
        <v>20.0</v>
      </c>
      <c r="AK6" s="30">
        <v>25.0</v>
      </c>
      <c r="AL6" s="30">
        <v>30.0</v>
      </c>
      <c r="AM6" s="30">
        <v>35.0</v>
      </c>
      <c r="AN6" s="30">
        <v>40.0</v>
      </c>
      <c r="AO6" s="30">
        <v>45.0</v>
      </c>
      <c r="AP6" s="30">
        <v>50.0</v>
      </c>
      <c r="AQ6" s="30">
        <v>55.0</v>
      </c>
      <c r="AR6" s="30">
        <v>60.0</v>
      </c>
      <c r="AS6" s="30">
        <v>40.0</v>
      </c>
      <c r="AT6" s="30">
        <v>25.0</v>
      </c>
      <c r="AU6" s="30">
        <v>20.0</v>
      </c>
      <c r="AV6" s="30">
        <v>15.0</v>
      </c>
      <c r="AW6" s="30">
        <v>10.0</v>
      </c>
      <c r="AX6" s="31">
        <v>5.0</v>
      </c>
      <c r="AY6" s="30">
        <v>0.0</v>
      </c>
      <c r="AZ6" s="30">
        <v>0.0</v>
      </c>
      <c r="BA6" s="30">
        <v>0.0</v>
      </c>
      <c r="BB6" s="30">
        <v>0.0</v>
      </c>
      <c r="BC6" s="30">
        <v>0.0</v>
      </c>
      <c r="BD6" s="30">
        <v>0.0</v>
      </c>
      <c r="BE6" s="30">
        <v>5.0</v>
      </c>
      <c r="BF6" s="30">
        <v>10.0</v>
      </c>
      <c r="BG6" s="30">
        <v>15.0</v>
      </c>
      <c r="BH6" s="30">
        <v>20.0</v>
      </c>
      <c r="BI6" s="30">
        <v>25.0</v>
      </c>
      <c r="BJ6" s="30">
        <v>30.0</v>
      </c>
      <c r="BK6" s="30">
        <v>35.0</v>
      </c>
      <c r="BL6" s="30">
        <v>40.0</v>
      </c>
      <c r="BM6" s="30">
        <v>45.0</v>
      </c>
      <c r="BN6" s="30">
        <v>50.0</v>
      </c>
      <c r="BO6" s="30">
        <v>55.0</v>
      </c>
      <c r="BP6" s="30">
        <v>60.0</v>
      </c>
      <c r="BQ6" s="30">
        <v>40.0</v>
      </c>
      <c r="BR6" s="30">
        <v>25.0</v>
      </c>
      <c r="BS6" s="30">
        <v>20.0</v>
      </c>
      <c r="BT6" s="30">
        <v>15.0</v>
      </c>
      <c r="BU6" s="30">
        <v>10.0</v>
      </c>
      <c r="BV6" s="31">
        <v>5.0</v>
      </c>
      <c r="BW6" s="30">
        <v>0.0</v>
      </c>
      <c r="BX6" s="30">
        <v>0.0</v>
      </c>
      <c r="BY6" s="30">
        <v>0.0</v>
      </c>
      <c r="BZ6" s="30">
        <v>0.0</v>
      </c>
      <c r="CA6" s="30">
        <v>0.0</v>
      </c>
      <c r="CB6" s="30">
        <v>0.0</v>
      </c>
      <c r="CC6" s="30">
        <v>5.0</v>
      </c>
      <c r="CD6" s="30">
        <v>10.0</v>
      </c>
      <c r="CE6" s="30">
        <v>15.0</v>
      </c>
      <c r="CF6" s="30">
        <v>20.0</v>
      </c>
      <c r="CG6" s="30">
        <v>25.0</v>
      </c>
      <c r="CH6" s="30">
        <v>30.0</v>
      </c>
      <c r="CI6" s="30">
        <v>35.0</v>
      </c>
      <c r="CJ6" s="30">
        <v>40.0</v>
      </c>
      <c r="CK6" s="30">
        <v>45.0</v>
      </c>
      <c r="CL6" s="30">
        <v>50.0</v>
      </c>
      <c r="CM6" s="30">
        <v>55.0</v>
      </c>
      <c r="CN6" s="30">
        <v>60.0</v>
      </c>
      <c r="CO6" s="30">
        <v>40.0</v>
      </c>
      <c r="CP6" s="30">
        <v>25.0</v>
      </c>
      <c r="CQ6" s="30">
        <v>20.0</v>
      </c>
      <c r="CR6" s="30">
        <v>15.0</v>
      </c>
      <c r="CS6" s="30">
        <v>10.0</v>
      </c>
      <c r="CT6" s="31">
        <v>5.0</v>
      </c>
      <c r="CU6" s="30">
        <v>0.0</v>
      </c>
      <c r="CV6" s="30">
        <v>0.0</v>
      </c>
      <c r="CW6" s="30">
        <v>0.0</v>
      </c>
      <c r="CX6" s="30">
        <v>0.0</v>
      </c>
      <c r="CY6" s="30">
        <v>0.0</v>
      </c>
      <c r="CZ6" s="30">
        <v>0.0</v>
      </c>
      <c r="DA6" s="30">
        <v>5.0</v>
      </c>
      <c r="DB6" s="30">
        <v>10.0</v>
      </c>
      <c r="DC6" s="30">
        <v>15.0</v>
      </c>
      <c r="DD6" s="30">
        <v>20.0</v>
      </c>
      <c r="DE6" s="30">
        <v>25.0</v>
      </c>
      <c r="DF6" s="30">
        <v>30.0</v>
      </c>
      <c r="DG6" s="30">
        <v>35.0</v>
      </c>
      <c r="DH6" s="30">
        <v>40.0</v>
      </c>
      <c r="DI6" s="30">
        <v>45.0</v>
      </c>
      <c r="DJ6" s="30">
        <v>50.0</v>
      </c>
      <c r="DK6" s="30">
        <v>55.0</v>
      </c>
      <c r="DL6" s="30">
        <v>60.0</v>
      </c>
      <c r="DM6" s="30">
        <v>40.0</v>
      </c>
      <c r="DN6" s="30">
        <v>25.0</v>
      </c>
      <c r="DO6" s="30">
        <v>20.0</v>
      </c>
      <c r="DP6" s="30">
        <v>15.0</v>
      </c>
      <c r="DQ6" s="30">
        <v>10.0</v>
      </c>
      <c r="DR6" s="31">
        <v>5.0</v>
      </c>
      <c r="DS6" s="30">
        <v>0.0</v>
      </c>
      <c r="DT6" s="30">
        <v>0.0</v>
      </c>
      <c r="DU6" s="30">
        <v>0.0</v>
      </c>
      <c r="DV6" s="30">
        <v>0.0</v>
      </c>
      <c r="DW6" s="30">
        <v>0.0</v>
      </c>
      <c r="DX6" s="30">
        <v>0.0</v>
      </c>
      <c r="DY6" s="30">
        <v>5.0</v>
      </c>
      <c r="DZ6" s="30">
        <v>10.0</v>
      </c>
      <c r="EA6" s="30">
        <v>15.0</v>
      </c>
      <c r="EB6" s="30">
        <v>20.0</v>
      </c>
      <c r="EC6" s="30">
        <v>25.0</v>
      </c>
      <c r="ED6" s="30">
        <v>30.0</v>
      </c>
      <c r="EE6" s="30">
        <v>35.0</v>
      </c>
      <c r="EF6" s="30">
        <v>40.0</v>
      </c>
      <c r="EG6" s="30">
        <v>45.0</v>
      </c>
      <c r="EH6" s="30">
        <v>50.0</v>
      </c>
      <c r="EI6" s="30">
        <v>55.0</v>
      </c>
      <c r="EJ6" s="30">
        <v>60.0</v>
      </c>
      <c r="EK6" s="30">
        <v>40.0</v>
      </c>
      <c r="EL6" s="30">
        <v>25.0</v>
      </c>
      <c r="EM6" s="30">
        <v>20.0</v>
      </c>
      <c r="EN6" s="30">
        <v>15.0</v>
      </c>
      <c r="EO6" s="30">
        <v>10.0</v>
      </c>
      <c r="EP6" s="31">
        <v>5.0</v>
      </c>
      <c r="EQ6" s="30">
        <v>0.0</v>
      </c>
      <c r="ER6" s="30">
        <v>0.0</v>
      </c>
      <c r="ES6" s="30">
        <v>0.0</v>
      </c>
      <c r="ET6" s="30">
        <v>0.0</v>
      </c>
      <c r="EU6" s="30">
        <v>0.0</v>
      </c>
      <c r="EV6" s="30">
        <v>0.0</v>
      </c>
      <c r="EW6" s="30">
        <v>5.0</v>
      </c>
      <c r="EX6" s="30">
        <v>10.0</v>
      </c>
      <c r="EY6" s="30">
        <v>15.0</v>
      </c>
      <c r="EZ6" s="30">
        <v>20.0</v>
      </c>
      <c r="FA6" s="30">
        <v>25.0</v>
      </c>
      <c r="FB6" s="30">
        <v>30.0</v>
      </c>
      <c r="FC6" s="30">
        <v>35.0</v>
      </c>
      <c r="FD6" s="30">
        <v>40.0</v>
      </c>
      <c r="FE6" s="30">
        <v>45.0</v>
      </c>
      <c r="FF6" s="30">
        <v>50.0</v>
      </c>
      <c r="FG6" s="30">
        <v>55.0</v>
      </c>
      <c r="FH6" s="30">
        <v>60.0</v>
      </c>
      <c r="FI6" s="30">
        <v>40.0</v>
      </c>
      <c r="FJ6" s="30">
        <v>25.0</v>
      </c>
      <c r="FK6" s="30">
        <v>20.0</v>
      </c>
      <c r="FL6" s="30">
        <v>15.0</v>
      </c>
      <c r="FM6" s="30">
        <v>10.0</v>
      </c>
    </row>
    <row r="7">
      <c r="A7" s="25" t="s">
        <v>12</v>
      </c>
      <c r="B7" s="26">
        <v>2.0</v>
      </c>
      <c r="C7" s="24">
        <v>2.0</v>
      </c>
      <c r="D7" s="24"/>
      <c r="E7" s="24"/>
      <c r="F7" s="24">
        <v>1.0</v>
      </c>
      <c r="G7" s="24"/>
      <c r="H7" s="24"/>
      <c r="I7" s="24"/>
      <c r="J7" s="24"/>
      <c r="K7" s="24">
        <v>1.0</v>
      </c>
      <c r="L7" s="24"/>
      <c r="M7" s="24"/>
      <c r="N7" s="24"/>
      <c r="O7" s="24">
        <v>2.0</v>
      </c>
      <c r="P7" s="24">
        <v>5.0</v>
      </c>
      <c r="Q7" s="24">
        <v>4.0</v>
      </c>
      <c r="R7" s="24"/>
      <c r="S7" s="24">
        <v>2.0</v>
      </c>
      <c r="T7" s="24"/>
      <c r="U7" s="24"/>
      <c r="V7" s="24"/>
      <c r="W7" s="24">
        <v>1.0</v>
      </c>
      <c r="X7" s="24">
        <v>1.0</v>
      </c>
      <c r="Y7" s="24"/>
      <c r="Z7" s="26"/>
      <c r="AA7" s="24"/>
      <c r="AB7" s="24"/>
      <c r="AC7" s="24"/>
      <c r="AD7" s="24">
        <v>2.0</v>
      </c>
      <c r="AE7" s="24"/>
      <c r="AF7" s="24">
        <v>2.0</v>
      </c>
      <c r="AG7" s="24">
        <v>1.0</v>
      </c>
      <c r="AH7" s="24">
        <v>1.0</v>
      </c>
      <c r="AI7" s="24"/>
      <c r="AJ7" s="24"/>
      <c r="AK7" s="24"/>
      <c r="AL7" s="24"/>
      <c r="AM7" s="24">
        <v>1.0</v>
      </c>
      <c r="AN7" s="24">
        <v>4.0</v>
      </c>
      <c r="AO7" s="24"/>
      <c r="AP7" s="24"/>
      <c r="AQ7" s="24">
        <v>2.0</v>
      </c>
      <c r="AR7" s="24">
        <v>2.0</v>
      </c>
      <c r="AS7" s="24"/>
      <c r="AT7" s="24">
        <v>4.0</v>
      </c>
      <c r="AU7" s="24">
        <v>2.0</v>
      </c>
      <c r="AV7" s="24">
        <v>1.0</v>
      </c>
      <c r="AW7" s="24"/>
      <c r="AX7" s="26"/>
      <c r="AY7" s="24"/>
      <c r="AZ7" s="24"/>
      <c r="BA7" s="24">
        <v>1.0</v>
      </c>
      <c r="BB7" s="24"/>
      <c r="BC7" s="24"/>
      <c r="BD7" s="24">
        <v>1.0</v>
      </c>
      <c r="BE7" s="24">
        <v>1.0</v>
      </c>
      <c r="BF7" s="24"/>
      <c r="BG7" s="24"/>
      <c r="BH7" s="24"/>
      <c r="BI7" s="24"/>
      <c r="BJ7" s="24"/>
      <c r="BK7" s="24">
        <v>1.0</v>
      </c>
      <c r="BL7" s="24">
        <v>2.0</v>
      </c>
      <c r="BM7" s="24">
        <v>2.0</v>
      </c>
      <c r="BN7" s="24">
        <v>1.0</v>
      </c>
      <c r="BO7" s="24"/>
      <c r="BP7" s="24"/>
      <c r="BQ7" s="24"/>
      <c r="BR7" s="24"/>
      <c r="BS7" s="24"/>
      <c r="BT7" s="24"/>
      <c r="BU7" s="24"/>
      <c r="BV7" s="26">
        <v>2.0</v>
      </c>
      <c r="BW7" s="24">
        <v>3.0</v>
      </c>
      <c r="BX7" s="24">
        <v>3.0</v>
      </c>
      <c r="BY7" s="24">
        <v>2.0</v>
      </c>
      <c r="BZ7" s="24">
        <v>3.0</v>
      </c>
      <c r="CA7" s="24">
        <v>2.0</v>
      </c>
      <c r="CB7" s="24">
        <v>3.0</v>
      </c>
      <c r="CC7" s="24"/>
      <c r="CD7" s="24"/>
      <c r="CE7" s="24">
        <v>1.0</v>
      </c>
      <c r="CF7" s="24"/>
      <c r="CG7" s="24">
        <v>1.0</v>
      </c>
      <c r="CH7" s="24">
        <v>3.0</v>
      </c>
      <c r="CI7" s="24"/>
      <c r="CJ7" s="24">
        <v>3.0</v>
      </c>
      <c r="CK7" s="24"/>
      <c r="CL7" s="24"/>
      <c r="CM7" s="24">
        <v>1.0</v>
      </c>
      <c r="CN7" s="24"/>
      <c r="CO7" s="24"/>
      <c r="CP7" s="24"/>
      <c r="CQ7" s="24">
        <v>1.0</v>
      </c>
      <c r="CR7" s="24">
        <v>1.0</v>
      </c>
      <c r="CS7" s="24"/>
      <c r="CT7" s="26">
        <v>3.0</v>
      </c>
      <c r="CU7" s="24"/>
      <c r="CV7" s="24"/>
      <c r="CW7" s="24">
        <v>1.0</v>
      </c>
      <c r="CX7" s="24"/>
      <c r="CY7" s="24">
        <v>2.0</v>
      </c>
      <c r="CZ7" s="24"/>
      <c r="DA7" s="24"/>
      <c r="DB7" s="24"/>
      <c r="DC7" s="24"/>
      <c r="DD7" s="24">
        <v>2.0</v>
      </c>
      <c r="DE7" s="24">
        <v>6.0</v>
      </c>
      <c r="DF7" s="24">
        <v>3.0</v>
      </c>
      <c r="DG7" s="24">
        <v>6.0</v>
      </c>
      <c r="DH7" s="24">
        <v>2.0</v>
      </c>
      <c r="DI7" s="24"/>
      <c r="DJ7" s="24"/>
      <c r="DK7" s="24"/>
      <c r="DL7" s="24"/>
      <c r="DM7" s="24"/>
      <c r="DN7" s="24">
        <v>1.0</v>
      </c>
      <c r="DO7" s="24">
        <v>1.0</v>
      </c>
      <c r="DP7" s="24">
        <v>2.0</v>
      </c>
      <c r="DQ7" s="24">
        <v>2.0</v>
      </c>
      <c r="DR7" s="26">
        <v>2.0</v>
      </c>
      <c r="DS7" s="24"/>
      <c r="DT7" s="24"/>
      <c r="DU7" s="24">
        <v>2.0</v>
      </c>
      <c r="DV7" s="24"/>
      <c r="DW7" s="24"/>
      <c r="DX7" s="24">
        <v>1.0</v>
      </c>
      <c r="DY7" s="24"/>
      <c r="DZ7" s="24"/>
      <c r="EA7" s="24"/>
      <c r="EB7" s="24"/>
      <c r="EC7" s="24"/>
      <c r="ED7" s="24"/>
      <c r="EE7" s="24">
        <v>5.0</v>
      </c>
      <c r="EF7" s="24">
        <v>2.0</v>
      </c>
      <c r="EG7" s="24"/>
      <c r="EH7" s="24"/>
      <c r="EI7" s="24">
        <v>1.0</v>
      </c>
      <c r="EJ7" s="24">
        <v>1.0</v>
      </c>
      <c r="EK7" s="24"/>
      <c r="EL7" s="24"/>
      <c r="EM7" s="24"/>
      <c r="EN7" s="24">
        <v>5.0</v>
      </c>
      <c r="EO7" s="24">
        <v>4.0</v>
      </c>
      <c r="EP7" s="26"/>
      <c r="EQ7" s="24"/>
      <c r="ER7" s="24"/>
      <c r="ES7" s="24">
        <v>2.0</v>
      </c>
      <c r="ET7" s="24"/>
      <c r="EU7" s="24"/>
      <c r="EV7" s="24"/>
      <c r="EW7" s="24"/>
      <c r="EX7" s="24"/>
      <c r="EY7" s="24"/>
      <c r="EZ7" s="24"/>
      <c r="FA7" s="24"/>
      <c r="FB7" s="24"/>
      <c r="FC7" s="24">
        <v>1.0</v>
      </c>
      <c r="FD7" s="24">
        <v>2.0</v>
      </c>
      <c r="FE7" s="24"/>
      <c r="FF7" s="24"/>
      <c r="FG7" s="24"/>
      <c r="FH7" s="24"/>
      <c r="FI7" s="24"/>
      <c r="FJ7" s="24"/>
      <c r="FK7" s="24">
        <v>3.0</v>
      </c>
      <c r="FL7" s="24">
        <v>7.0</v>
      </c>
      <c r="FM7" s="24">
        <v>2.0</v>
      </c>
    </row>
    <row r="8">
      <c r="A8" s="25" t="s">
        <v>13</v>
      </c>
      <c r="B8" s="26"/>
      <c r="C8" s="24"/>
      <c r="D8" s="24"/>
      <c r="E8" s="24"/>
      <c r="F8" s="24"/>
      <c r="G8" s="24"/>
      <c r="H8" s="24"/>
      <c r="I8" s="24"/>
      <c r="J8" s="24"/>
      <c r="K8" s="24"/>
      <c r="L8" s="24"/>
      <c r="M8" s="24"/>
      <c r="N8" s="24"/>
      <c r="O8" s="24"/>
      <c r="P8" s="24"/>
      <c r="Q8" s="24"/>
      <c r="R8" s="24"/>
      <c r="S8" s="24"/>
      <c r="T8" s="24"/>
      <c r="U8" s="24"/>
      <c r="V8" s="24"/>
      <c r="W8" s="24"/>
      <c r="X8" s="24"/>
      <c r="Y8" s="24"/>
      <c r="Z8" s="26"/>
      <c r="AA8" s="24"/>
      <c r="AB8" s="24"/>
      <c r="AC8" s="24"/>
      <c r="AD8" s="24"/>
      <c r="AE8" s="24"/>
      <c r="AF8" s="24"/>
      <c r="AG8" s="24"/>
      <c r="AH8" s="24"/>
      <c r="AI8" s="24"/>
      <c r="AJ8" s="24"/>
      <c r="AK8" s="24"/>
      <c r="AL8" s="24"/>
      <c r="AM8" s="24"/>
      <c r="AN8" s="24"/>
      <c r="AO8" s="24"/>
      <c r="AP8" s="24"/>
      <c r="AQ8" s="24"/>
      <c r="AR8" s="24"/>
      <c r="AS8" s="24"/>
      <c r="AT8" s="24"/>
      <c r="AU8" s="24"/>
      <c r="AV8" s="24"/>
      <c r="AW8" s="24"/>
      <c r="AX8" s="26"/>
      <c r="AY8" s="24"/>
      <c r="AZ8" s="24"/>
      <c r="BA8" s="24"/>
      <c r="BB8" s="24"/>
      <c r="BC8" s="24"/>
      <c r="BD8" s="24"/>
      <c r="BE8" s="24"/>
      <c r="BF8" s="24"/>
      <c r="BG8" s="24"/>
      <c r="BH8" s="24"/>
      <c r="BI8" s="24"/>
      <c r="BJ8" s="24"/>
      <c r="BK8" s="24"/>
      <c r="BL8" s="24"/>
      <c r="BM8" s="24"/>
      <c r="BN8" s="24"/>
      <c r="BO8" s="24"/>
      <c r="BP8" s="24"/>
      <c r="BQ8" s="24"/>
      <c r="BR8" s="24"/>
      <c r="BS8" s="24"/>
      <c r="BT8" s="24"/>
      <c r="BU8" s="24"/>
      <c r="BV8" s="26"/>
      <c r="BW8" s="24"/>
      <c r="BX8" s="24"/>
      <c r="BY8" s="24"/>
      <c r="BZ8" s="24"/>
      <c r="CA8" s="24"/>
      <c r="CB8" s="24"/>
      <c r="CC8" s="24"/>
      <c r="CD8" s="24"/>
      <c r="CE8" s="24"/>
      <c r="CF8" s="24"/>
      <c r="CG8" s="24"/>
      <c r="CH8" s="24"/>
      <c r="CI8" s="24"/>
      <c r="CJ8" s="24"/>
      <c r="CK8" s="24"/>
      <c r="CL8" s="24"/>
      <c r="CM8" s="24"/>
      <c r="CN8" s="24"/>
      <c r="CO8" s="24"/>
      <c r="CP8" s="24"/>
      <c r="CQ8" s="24"/>
      <c r="CR8" s="24"/>
      <c r="CS8" s="24"/>
      <c r="CT8" s="26"/>
      <c r="CU8" s="24"/>
      <c r="CV8" s="24"/>
      <c r="CW8" s="24"/>
      <c r="CX8" s="24"/>
      <c r="CY8" s="24"/>
      <c r="CZ8" s="24"/>
      <c r="DA8" s="24"/>
      <c r="DB8" s="24"/>
      <c r="DC8" s="24"/>
      <c r="DD8" s="24">
        <v>1.0</v>
      </c>
      <c r="DE8" s="24"/>
      <c r="DF8" s="24"/>
      <c r="DG8" s="24"/>
      <c r="DH8" s="24"/>
      <c r="DI8" s="24">
        <v>3.0</v>
      </c>
      <c r="DJ8" s="24"/>
      <c r="DK8" s="24"/>
      <c r="DL8" s="24"/>
      <c r="DM8" s="24"/>
      <c r="DN8" s="24"/>
      <c r="DO8" s="24"/>
      <c r="DP8" s="24"/>
      <c r="DQ8" s="24"/>
      <c r="DR8" s="26"/>
      <c r="DS8" s="24"/>
      <c r="DT8" s="24"/>
      <c r="DU8" s="24"/>
      <c r="DV8" s="24"/>
      <c r="DW8" s="24"/>
      <c r="DX8" s="24"/>
      <c r="DY8" s="24"/>
      <c r="DZ8" s="24"/>
      <c r="EA8" s="24"/>
      <c r="EB8" s="24"/>
      <c r="EC8" s="24"/>
      <c r="ED8" s="24"/>
      <c r="EE8" s="24"/>
      <c r="EF8" s="24"/>
      <c r="EG8" s="24"/>
      <c r="EH8" s="24"/>
      <c r="EI8" s="24"/>
      <c r="EJ8" s="24"/>
      <c r="EK8" s="24"/>
      <c r="EL8" s="24"/>
      <c r="EM8" s="24"/>
      <c r="EN8" s="24"/>
      <c r="EO8" s="24"/>
      <c r="EP8" s="26"/>
      <c r="EQ8" s="24"/>
      <c r="ER8" s="24"/>
      <c r="ES8" s="24"/>
      <c r="ET8" s="24"/>
      <c r="EU8" s="24"/>
      <c r="EV8" s="24"/>
      <c r="EW8" s="24"/>
      <c r="EX8" s="24"/>
      <c r="EY8" s="24"/>
      <c r="EZ8" s="24"/>
      <c r="FA8" s="24"/>
      <c r="FB8" s="24"/>
      <c r="FC8" s="24"/>
      <c r="FD8" s="24"/>
      <c r="FE8" s="24"/>
      <c r="FF8" s="24"/>
      <c r="FG8" s="24"/>
      <c r="FH8" s="24"/>
      <c r="FI8" s="24"/>
      <c r="FJ8" s="24"/>
      <c r="FK8" s="24"/>
      <c r="FL8" s="24"/>
      <c r="FM8" s="24"/>
    </row>
    <row r="9" ht="15.75" customHeight="1"/>
    <row r="10" ht="15.75" customHeight="1">
      <c r="B10" s="6"/>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sheetData>
  <mergeCells count="10">
    <mergeCell ref="CT4:DQ4"/>
    <mergeCell ref="DR4:EO4"/>
    <mergeCell ref="EP4:FM4"/>
    <mergeCell ref="B1:Y1"/>
    <mergeCell ref="B2:Y2"/>
    <mergeCell ref="B3:Y3"/>
    <mergeCell ref="B4:Y4"/>
    <mergeCell ref="Z4:AW4"/>
    <mergeCell ref="AX4:BU4"/>
    <mergeCell ref="BV4:CS4"/>
  </mergeCells>
  <printOptions/>
  <pageMargins bottom="0.75" footer="0.0" header="0.0" left="0.25" right="0.25" top="0.75"/>
  <pageSetup orientation="landscape"/>
  <headerFooter>
    <oddFooter>&amp;LUSA.602807680.3/TOU_x000D_&amp;A&amp;CPage &amp;P&amp;R 28.12.20</oddFooter>
  </headerFooter>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0"/>
  <cols>
    <col customWidth="1" min="1" max="1" width="16.13"/>
    <col customWidth="1" min="2" max="169" width="7.63"/>
  </cols>
  <sheetData>
    <row r="1">
      <c r="A1" s="1"/>
      <c r="B1" s="2" t="s">
        <v>0</v>
      </c>
    </row>
    <row r="2">
      <c r="A2" s="1"/>
      <c r="B2" s="2" t="s">
        <v>17</v>
      </c>
    </row>
    <row r="3" ht="18.0" customHeight="1">
      <c r="A3" s="28" t="str">
        <f>'WAVs in Operation'!A3</f>
        <v>Q2 2020</v>
      </c>
      <c r="B3" s="4" t="str">
        <f>A3</f>
        <v>Q2 2020</v>
      </c>
      <c r="C3" s="5"/>
      <c r="D3" s="5"/>
      <c r="E3" s="5"/>
      <c r="F3" s="5"/>
      <c r="G3" s="5"/>
      <c r="H3" s="5"/>
      <c r="I3" s="5"/>
      <c r="J3" s="5"/>
      <c r="K3" s="5"/>
      <c r="L3" s="5"/>
      <c r="M3" s="5"/>
      <c r="N3" s="5"/>
      <c r="O3" s="5"/>
      <c r="P3" s="5"/>
      <c r="Q3" s="5"/>
      <c r="R3" s="5"/>
      <c r="S3" s="5"/>
      <c r="T3" s="5"/>
      <c r="U3" s="5"/>
      <c r="V3" s="5"/>
      <c r="W3" s="5"/>
      <c r="X3" s="5"/>
      <c r="Y3" s="5"/>
    </row>
    <row r="4" ht="18.0" customHeight="1">
      <c r="A4" s="7"/>
      <c r="B4" s="8" t="s">
        <v>3</v>
      </c>
      <c r="C4" s="9"/>
      <c r="D4" s="9"/>
      <c r="E4" s="9"/>
      <c r="F4" s="9"/>
      <c r="G4" s="9"/>
      <c r="H4" s="9"/>
      <c r="I4" s="9"/>
      <c r="J4" s="9"/>
      <c r="K4" s="9"/>
      <c r="L4" s="9"/>
      <c r="M4" s="9"/>
      <c r="N4" s="9"/>
      <c r="O4" s="9"/>
      <c r="P4" s="9"/>
      <c r="Q4" s="9"/>
      <c r="R4" s="9"/>
      <c r="S4" s="9"/>
      <c r="T4" s="9"/>
      <c r="U4" s="9"/>
      <c r="V4" s="9"/>
      <c r="W4" s="9"/>
      <c r="X4" s="9"/>
      <c r="Y4" s="10"/>
      <c r="Z4" s="11" t="s">
        <v>4</v>
      </c>
      <c r="AA4" s="9"/>
      <c r="AB4" s="9"/>
      <c r="AC4" s="9"/>
      <c r="AD4" s="9"/>
      <c r="AE4" s="9"/>
      <c r="AF4" s="9"/>
      <c r="AG4" s="9"/>
      <c r="AH4" s="9"/>
      <c r="AI4" s="9"/>
      <c r="AJ4" s="9"/>
      <c r="AK4" s="9"/>
      <c r="AL4" s="9"/>
      <c r="AM4" s="9"/>
      <c r="AN4" s="9"/>
      <c r="AO4" s="9"/>
      <c r="AP4" s="9"/>
      <c r="AQ4" s="9"/>
      <c r="AR4" s="9"/>
      <c r="AS4" s="9"/>
      <c r="AT4" s="9"/>
      <c r="AU4" s="9"/>
      <c r="AV4" s="9"/>
      <c r="AW4" s="10"/>
      <c r="AX4" s="8" t="s">
        <v>5</v>
      </c>
      <c r="AY4" s="9"/>
      <c r="AZ4" s="9"/>
      <c r="BA4" s="9"/>
      <c r="BB4" s="9"/>
      <c r="BC4" s="9"/>
      <c r="BD4" s="9"/>
      <c r="BE4" s="9"/>
      <c r="BF4" s="9"/>
      <c r="BG4" s="9"/>
      <c r="BH4" s="9"/>
      <c r="BI4" s="9"/>
      <c r="BJ4" s="9"/>
      <c r="BK4" s="9"/>
      <c r="BL4" s="9"/>
      <c r="BM4" s="9"/>
      <c r="BN4" s="9"/>
      <c r="BO4" s="9"/>
      <c r="BP4" s="9"/>
      <c r="BQ4" s="9"/>
      <c r="BR4" s="9"/>
      <c r="BS4" s="9"/>
      <c r="BT4" s="9"/>
      <c r="BU4" s="10"/>
      <c r="BV4" s="11" t="s">
        <v>6</v>
      </c>
      <c r="BW4" s="9"/>
      <c r="BX4" s="9"/>
      <c r="BY4" s="9"/>
      <c r="BZ4" s="9"/>
      <c r="CA4" s="9"/>
      <c r="CB4" s="9"/>
      <c r="CC4" s="9"/>
      <c r="CD4" s="9"/>
      <c r="CE4" s="9"/>
      <c r="CF4" s="9"/>
      <c r="CG4" s="9"/>
      <c r="CH4" s="9"/>
      <c r="CI4" s="9"/>
      <c r="CJ4" s="9"/>
      <c r="CK4" s="9"/>
      <c r="CL4" s="9"/>
      <c r="CM4" s="9"/>
      <c r="CN4" s="9"/>
      <c r="CO4" s="9"/>
      <c r="CP4" s="9"/>
      <c r="CQ4" s="9"/>
      <c r="CR4" s="9"/>
      <c r="CS4" s="10"/>
      <c r="CT4" s="8" t="s">
        <v>7</v>
      </c>
      <c r="CU4" s="9"/>
      <c r="CV4" s="9"/>
      <c r="CW4" s="9"/>
      <c r="CX4" s="9"/>
      <c r="CY4" s="9"/>
      <c r="CZ4" s="9"/>
      <c r="DA4" s="9"/>
      <c r="DB4" s="9"/>
      <c r="DC4" s="9"/>
      <c r="DD4" s="9"/>
      <c r="DE4" s="9"/>
      <c r="DF4" s="9"/>
      <c r="DG4" s="9"/>
      <c r="DH4" s="9"/>
      <c r="DI4" s="9"/>
      <c r="DJ4" s="9"/>
      <c r="DK4" s="9"/>
      <c r="DL4" s="9"/>
      <c r="DM4" s="9"/>
      <c r="DN4" s="9"/>
      <c r="DO4" s="9"/>
      <c r="DP4" s="9"/>
      <c r="DQ4" s="10"/>
      <c r="DR4" s="11" t="s">
        <v>8</v>
      </c>
      <c r="DS4" s="9"/>
      <c r="DT4" s="9"/>
      <c r="DU4" s="9"/>
      <c r="DV4" s="9"/>
      <c r="DW4" s="9"/>
      <c r="DX4" s="9"/>
      <c r="DY4" s="9"/>
      <c r="DZ4" s="9"/>
      <c r="EA4" s="9"/>
      <c r="EB4" s="9"/>
      <c r="EC4" s="9"/>
      <c r="ED4" s="9"/>
      <c r="EE4" s="9"/>
      <c r="EF4" s="9"/>
      <c r="EG4" s="9"/>
      <c r="EH4" s="9"/>
      <c r="EI4" s="9"/>
      <c r="EJ4" s="9"/>
      <c r="EK4" s="9"/>
      <c r="EL4" s="9"/>
      <c r="EM4" s="9"/>
      <c r="EN4" s="9"/>
      <c r="EO4" s="10"/>
      <c r="EP4" s="8" t="s">
        <v>9</v>
      </c>
      <c r="EQ4" s="9"/>
      <c r="ER4" s="9"/>
      <c r="ES4" s="9"/>
      <c r="ET4" s="9"/>
      <c r="EU4" s="9"/>
      <c r="EV4" s="9"/>
      <c r="EW4" s="9"/>
      <c r="EX4" s="9"/>
      <c r="EY4" s="9"/>
      <c r="EZ4" s="9"/>
      <c r="FA4" s="9"/>
      <c r="FB4" s="9"/>
      <c r="FC4" s="9"/>
      <c r="FD4" s="9"/>
      <c r="FE4" s="9"/>
      <c r="FF4" s="9"/>
      <c r="FG4" s="9"/>
      <c r="FH4" s="9"/>
      <c r="FI4" s="9"/>
      <c r="FJ4" s="9"/>
      <c r="FK4" s="9"/>
      <c r="FL4" s="9"/>
      <c r="FM4" s="10"/>
    </row>
    <row r="5">
      <c r="A5" s="29" t="s">
        <v>10</v>
      </c>
      <c r="B5" s="13">
        <v>0.0</v>
      </c>
      <c r="C5" s="13">
        <v>0.041666666666666664</v>
      </c>
      <c r="D5" s="13">
        <v>0.0833333333333333</v>
      </c>
      <c r="E5" s="13">
        <v>0.125</v>
      </c>
      <c r="F5" s="13">
        <v>0.166666666666667</v>
      </c>
      <c r="G5" s="13">
        <v>0.208333333333333</v>
      </c>
      <c r="H5" s="13">
        <v>0.25</v>
      </c>
      <c r="I5" s="13">
        <v>0.291666666666667</v>
      </c>
      <c r="J5" s="13">
        <v>0.333333333333333</v>
      </c>
      <c r="K5" s="13">
        <v>0.375</v>
      </c>
      <c r="L5" s="13">
        <v>0.416666666666667</v>
      </c>
      <c r="M5" s="13">
        <v>0.458333333333333</v>
      </c>
      <c r="N5" s="13">
        <v>0.5</v>
      </c>
      <c r="O5" s="13">
        <v>0.541666666666667</v>
      </c>
      <c r="P5" s="13">
        <v>0.583333333333334</v>
      </c>
      <c r="Q5" s="13">
        <v>0.625</v>
      </c>
      <c r="R5" s="13">
        <v>0.666666666666667</v>
      </c>
      <c r="S5" s="13">
        <v>0.708333333333334</v>
      </c>
      <c r="T5" s="13">
        <v>0.75</v>
      </c>
      <c r="U5" s="13">
        <v>0.791666666666667</v>
      </c>
      <c r="V5" s="13">
        <v>0.833333333333334</v>
      </c>
      <c r="W5" s="13">
        <v>0.875</v>
      </c>
      <c r="X5" s="13">
        <v>0.916666666666667</v>
      </c>
      <c r="Y5" s="13">
        <v>0.958333333333334</v>
      </c>
      <c r="Z5" s="13">
        <v>0.0</v>
      </c>
      <c r="AA5" s="13">
        <v>0.041666666666666664</v>
      </c>
      <c r="AB5" s="13">
        <v>0.0833333333333333</v>
      </c>
      <c r="AC5" s="13">
        <v>0.125</v>
      </c>
      <c r="AD5" s="13">
        <v>0.166666666666667</v>
      </c>
      <c r="AE5" s="13">
        <v>0.208333333333333</v>
      </c>
      <c r="AF5" s="13">
        <v>0.25</v>
      </c>
      <c r="AG5" s="13">
        <v>0.291666666666667</v>
      </c>
      <c r="AH5" s="13">
        <v>0.333333333333333</v>
      </c>
      <c r="AI5" s="13">
        <v>0.375</v>
      </c>
      <c r="AJ5" s="13">
        <v>0.416666666666667</v>
      </c>
      <c r="AK5" s="13">
        <v>0.458333333333333</v>
      </c>
      <c r="AL5" s="13">
        <v>0.5</v>
      </c>
      <c r="AM5" s="13">
        <v>0.541666666666667</v>
      </c>
      <c r="AN5" s="13">
        <v>0.583333333333334</v>
      </c>
      <c r="AO5" s="13">
        <v>0.625</v>
      </c>
      <c r="AP5" s="13">
        <v>0.666666666666667</v>
      </c>
      <c r="AQ5" s="13">
        <v>0.708333333333334</v>
      </c>
      <c r="AR5" s="13">
        <v>0.75</v>
      </c>
      <c r="AS5" s="13">
        <v>0.791666666666667</v>
      </c>
      <c r="AT5" s="13">
        <v>0.833333333333334</v>
      </c>
      <c r="AU5" s="13">
        <v>0.875</v>
      </c>
      <c r="AV5" s="13">
        <v>0.916666666666667</v>
      </c>
      <c r="AW5" s="13">
        <v>0.958333333333334</v>
      </c>
      <c r="AX5" s="13">
        <v>0.0</v>
      </c>
      <c r="AY5" s="13">
        <v>0.041666666666666664</v>
      </c>
      <c r="AZ5" s="13">
        <v>0.0833333333333333</v>
      </c>
      <c r="BA5" s="13">
        <v>0.125</v>
      </c>
      <c r="BB5" s="13">
        <v>0.166666666666667</v>
      </c>
      <c r="BC5" s="13">
        <v>0.208333333333333</v>
      </c>
      <c r="BD5" s="13">
        <v>0.25</v>
      </c>
      <c r="BE5" s="13">
        <v>0.291666666666667</v>
      </c>
      <c r="BF5" s="13">
        <v>0.333333333333333</v>
      </c>
      <c r="BG5" s="13">
        <v>0.375</v>
      </c>
      <c r="BH5" s="13">
        <v>0.416666666666667</v>
      </c>
      <c r="BI5" s="13">
        <v>0.458333333333333</v>
      </c>
      <c r="BJ5" s="13">
        <v>0.5</v>
      </c>
      <c r="BK5" s="13">
        <v>0.541666666666667</v>
      </c>
      <c r="BL5" s="13">
        <v>0.583333333333334</v>
      </c>
      <c r="BM5" s="13">
        <v>0.625</v>
      </c>
      <c r="BN5" s="13">
        <v>0.666666666666667</v>
      </c>
      <c r="BO5" s="13">
        <v>0.708333333333334</v>
      </c>
      <c r="BP5" s="13">
        <v>0.75</v>
      </c>
      <c r="BQ5" s="13">
        <v>0.791666666666667</v>
      </c>
      <c r="BR5" s="13">
        <v>0.833333333333334</v>
      </c>
      <c r="BS5" s="13">
        <v>0.875</v>
      </c>
      <c r="BT5" s="13">
        <v>0.916666666666667</v>
      </c>
      <c r="BU5" s="13">
        <v>0.958333333333334</v>
      </c>
      <c r="BV5" s="13">
        <v>0.0</v>
      </c>
      <c r="BW5" s="13">
        <v>0.041666666666666664</v>
      </c>
      <c r="BX5" s="13">
        <v>0.0833333333333333</v>
      </c>
      <c r="BY5" s="13">
        <v>0.125</v>
      </c>
      <c r="BZ5" s="13">
        <v>0.166666666666667</v>
      </c>
      <c r="CA5" s="13">
        <v>0.208333333333333</v>
      </c>
      <c r="CB5" s="13">
        <v>0.25</v>
      </c>
      <c r="CC5" s="13">
        <v>0.291666666666667</v>
      </c>
      <c r="CD5" s="13">
        <v>0.333333333333333</v>
      </c>
      <c r="CE5" s="13">
        <v>0.375</v>
      </c>
      <c r="CF5" s="13">
        <v>0.416666666666667</v>
      </c>
      <c r="CG5" s="13">
        <v>0.458333333333333</v>
      </c>
      <c r="CH5" s="13">
        <v>0.5</v>
      </c>
      <c r="CI5" s="13">
        <v>0.541666666666667</v>
      </c>
      <c r="CJ5" s="13">
        <v>0.583333333333334</v>
      </c>
      <c r="CK5" s="13">
        <v>0.625</v>
      </c>
      <c r="CL5" s="13">
        <v>0.666666666666667</v>
      </c>
      <c r="CM5" s="13">
        <v>0.708333333333334</v>
      </c>
      <c r="CN5" s="13">
        <v>0.75</v>
      </c>
      <c r="CO5" s="13">
        <v>0.791666666666667</v>
      </c>
      <c r="CP5" s="13">
        <v>0.833333333333334</v>
      </c>
      <c r="CQ5" s="13">
        <v>0.875</v>
      </c>
      <c r="CR5" s="13">
        <v>0.916666666666667</v>
      </c>
      <c r="CS5" s="13">
        <v>0.958333333333334</v>
      </c>
      <c r="CT5" s="13">
        <v>0.0</v>
      </c>
      <c r="CU5" s="13">
        <v>0.041666666666666664</v>
      </c>
      <c r="CV5" s="13">
        <v>0.0833333333333333</v>
      </c>
      <c r="CW5" s="13">
        <v>0.125</v>
      </c>
      <c r="CX5" s="13">
        <v>0.166666666666667</v>
      </c>
      <c r="CY5" s="13">
        <v>0.208333333333333</v>
      </c>
      <c r="CZ5" s="13">
        <v>0.25</v>
      </c>
      <c r="DA5" s="13">
        <v>0.291666666666667</v>
      </c>
      <c r="DB5" s="13">
        <v>0.333333333333333</v>
      </c>
      <c r="DC5" s="13">
        <v>0.375</v>
      </c>
      <c r="DD5" s="13">
        <v>0.416666666666667</v>
      </c>
      <c r="DE5" s="13">
        <v>0.458333333333333</v>
      </c>
      <c r="DF5" s="13">
        <v>0.5</v>
      </c>
      <c r="DG5" s="13">
        <v>0.541666666666667</v>
      </c>
      <c r="DH5" s="13">
        <v>0.583333333333334</v>
      </c>
      <c r="DI5" s="13">
        <v>0.625</v>
      </c>
      <c r="DJ5" s="13">
        <v>0.666666666666667</v>
      </c>
      <c r="DK5" s="13">
        <v>0.708333333333334</v>
      </c>
      <c r="DL5" s="13">
        <v>0.75</v>
      </c>
      <c r="DM5" s="13">
        <v>0.791666666666667</v>
      </c>
      <c r="DN5" s="13">
        <v>0.833333333333334</v>
      </c>
      <c r="DO5" s="13">
        <v>0.875</v>
      </c>
      <c r="DP5" s="13">
        <v>0.916666666666667</v>
      </c>
      <c r="DQ5" s="13">
        <v>0.958333333333334</v>
      </c>
      <c r="DR5" s="13">
        <v>0.0</v>
      </c>
      <c r="DS5" s="13">
        <v>0.041666666666666664</v>
      </c>
      <c r="DT5" s="13">
        <v>0.0833333333333333</v>
      </c>
      <c r="DU5" s="13">
        <v>0.125</v>
      </c>
      <c r="DV5" s="13">
        <v>0.166666666666667</v>
      </c>
      <c r="DW5" s="13">
        <v>0.208333333333333</v>
      </c>
      <c r="DX5" s="13">
        <v>0.25</v>
      </c>
      <c r="DY5" s="13">
        <v>0.291666666666667</v>
      </c>
      <c r="DZ5" s="13">
        <v>0.333333333333333</v>
      </c>
      <c r="EA5" s="13">
        <v>0.375</v>
      </c>
      <c r="EB5" s="13">
        <v>0.416666666666667</v>
      </c>
      <c r="EC5" s="13">
        <v>0.458333333333333</v>
      </c>
      <c r="ED5" s="13">
        <v>0.5</v>
      </c>
      <c r="EE5" s="13">
        <v>0.541666666666667</v>
      </c>
      <c r="EF5" s="13">
        <v>0.583333333333334</v>
      </c>
      <c r="EG5" s="13">
        <v>0.625</v>
      </c>
      <c r="EH5" s="13">
        <v>0.666666666666667</v>
      </c>
      <c r="EI5" s="13">
        <v>0.708333333333334</v>
      </c>
      <c r="EJ5" s="13">
        <v>0.75</v>
      </c>
      <c r="EK5" s="13">
        <v>0.791666666666667</v>
      </c>
      <c r="EL5" s="13">
        <v>0.833333333333334</v>
      </c>
      <c r="EM5" s="13">
        <v>0.875</v>
      </c>
      <c r="EN5" s="13">
        <v>0.916666666666667</v>
      </c>
      <c r="EO5" s="13">
        <v>0.958333333333334</v>
      </c>
      <c r="EP5" s="13">
        <v>0.0</v>
      </c>
      <c r="EQ5" s="13">
        <v>0.041666666666666664</v>
      </c>
      <c r="ER5" s="13">
        <v>0.0833333333333333</v>
      </c>
      <c r="ES5" s="13">
        <v>0.125</v>
      </c>
      <c r="ET5" s="13">
        <v>0.166666666666667</v>
      </c>
      <c r="EU5" s="13">
        <v>0.208333333333333</v>
      </c>
      <c r="EV5" s="13">
        <v>0.25</v>
      </c>
      <c r="EW5" s="13">
        <v>0.291666666666667</v>
      </c>
      <c r="EX5" s="13">
        <v>0.333333333333333</v>
      </c>
      <c r="EY5" s="13">
        <v>0.375</v>
      </c>
      <c r="EZ5" s="13">
        <v>0.416666666666667</v>
      </c>
      <c r="FA5" s="13">
        <v>0.458333333333333</v>
      </c>
      <c r="FB5" s="13">
        <v>0.5</v>
      </c>
      <c r="FC5" s="13">
        <v>0.541666666666667</v>
      </c>
      <c r="FD5" s="13">
        <v>0.583333333333334</v>
      </c>
      <c r="FE5" s="13">
        <v>0.625</v>
      </c>
      <c r="FF5" s="13">
        <v>0.666666666666667</v>
      </c>
      <c r="FG5" s="13">
        <v>0.708333333333334</v>
      </c>
      <c r="FH5" s="13">
        <v>0.75</v>
      </c>
      <c r="FI5" s="13">
        <v>0.791666666666667</v>
      </c>
      <c r="FJ5" s="13">
        <v>0.833333333333334</v>
      </c>
      <c r="FK5" s="13">
        <v>0.875</v>
      </c>
      <c r="FL5" s="14">
        <v>0.916666666666667</v>
      </c>
      <c r="FM5" s="15">
        <v>0.958333333333334</v>
      </c>
    </row>
    <row r="6">
      <c r="A6" s="32" t="s">
        <v>16</v>
      </c>
      <c r="B6" s="31">
        <v>5.0</v>
      </c>
      <c r="C6" s="30">
        <v>0.0</v>
      </c>
      <c r="D6" s="30">
        <v>0.0</v>
      </c>
      <c r="E6" s="30">
        <v>0.0</v>
      </c>
      <c r="F6" s="30">
        <v>0.0</v>
      </c>
      <c r="G6" s="30">
        <v>0.0</v>
      </c>
      <c r="H6" s="30">
        <v>0.0</v>
      </c>
      <c r="I6" s="30">
        <v>5.0</v>
      </c>
      <c r="J6" s="30">
        <v>10.0</v>
      </c>
      <c r="K6" s="30">
        <v>15.0</v>
      </c>
      <c r="L6" s="30">
        <v>20.0</v>
      </c>
      <c r="M6" s="30">
        <v>25.0</v>
      </c>
      <c r="N6" s="30">
        <v>30.0</v>
      </c>
      <c r="O6" s="30">
        <v>35.0</v>
      </c>
      <c r="P6" s="30">
        <v>40.0</v>
      </c>
      <c r="Q6" s="30">
        <v>45.0</v>
      </c>
      <c r="R6" s="30">
        <v>50.0</v>
      </c>
      <c r="S6" s="30">
        <v>55.0</v>
      </c>
      <c r="T6" s="30">
        <v>60.0</v>
      </c>
      <c r="U6" s="30">
        <v>40.0</v>
      </c>
      <c r="V6" s="30">
        <v>25.0</v>
      </c>
      <c r="W6" s="30">
        <v>20.0</v>
      </c>
      <c r="X6" s="30">
        <v>15.0</v>
      </c>
      <c r="Y6" s="30">
        <v>10.0</v>
      </c>
      <c r="Z6" s="31">
        <v>5.0</v>
      </c>
      <c r="AA6" s="30">
        <v>0.0</v>
      </c>
      <c r="AB6" s="30">
        <v>0.0</v>
      </c>
      <c r="AC6" s="30">
        <v>0.0</v>
      </c>
      <c r="AD6" s="30">
        <v>0.0</v>
      </c>
      <c r="AE6" s="30">
        <v>0.0</v>
      </c>
      <c r="AF6" s="30">
        <v>0.0</v>
      </c>
      <c r="AG6" s="30">
        <v>5.0</v>
      </c>
      <c r="AH6" s="30">
        <v>10.0</v>
      </c>
      <c r="AI6" s="30">
        <v>15.0</v>
      </c>
      <c r="AJ6" s="30">
        <v>20.0</v>
      </c>
      <c r="AK6" s="30">
        <v>25.0</v>
      </c>
      <c r="AL6" s="30">
        <v>30.0</v>
      </c>
      <c r="AM6" s="30">
        <v>35.0</v>
      </c>
      <c r="AN6" s="30">
        <v>40.0</v>
      </c>
      <c r="AO6" s="30">
        <v>45.0</v>
      </c>
      <c r="AP6" s="30">
        <v>50.0</v>
      </c>
      <c r="AQ6" s="30">
        <v>55.0</v>
      </c>
      <c r="AR6" s="30">
        <v>60.0</v>
      </c>
      <c r="AS6" s="30">
        <v>40.0</v>
      </c>
      <c r="AT6" s="30">
        <v>25.0</v>
      </c>
      <c r="AU6" s="30">
        <v>20.0</v>
      </c>
      <c r="AV6" s="30">
        <v>15.0</v>
      </c>
      <c r="AW6" s="30">
        <v>10.0</v>
      </c>
      <c r="AX6" s="31">
        <v>5.0</v>
      </c>
      <c r="AY6" s="30">
        <v>0.0</v>
      </c>
      <c r="AZ6" s="30">
        <v>0.0</v>
      </c>
      <c r="BA6" s="30">
        <v>0.0</v>
      </c>
      <c r="BB6" s="30">
        <v>0.0</v>
      </c>
      <c r="BC6" s="30">
        <v>0.0</v>
      </c>
      <c r="BD6" s="30">
        <v>0.0</v>
      </c>
      <c r="BE6" s="30">
        <v>5.0</v>
      </c>
      <c r="BF6" s="30">
        <v>10.0</v>
      </c>
      <c r="BG6" s="30">
        <v>15.0</v>
      </c>
      <c r="BH6" s="30">
        <v>20.0</v>
      </c>
      <c r="BI6" s="30">
        <v>25.0</v>
      </c>
      <c r="BJ6" s="30">
        <v>30.0</v>
      </c>
      <c r="BK6" s="30">
        <v>35.0</v>
      </c>
      <c r="BL6" s="30">
        <v>40.0</v>
      </c>
      <c r="BM6" s="30">
        <v>45.0</v>
      </c>
      <c r="BN6" s="30">
        <v>50.0</v>
      </c>
      <c r="BO6" s="30">
        <v>55.0</v>
      </c>
      <c r="BP6" s="30">
        <v>60.0</v>
      </c>
      <c r="BQ6" s="30">
        <v>40.0</v>
      </c>
      <c r="BR6" s="30">
        <v>25.0</v>
      </c>
      <c r="BS6" s="30">
        <v>20.0</v>
      </c>
      <c r="BT6" s="30">
        <v>15.0</v>
      </c>
      <c r="BU6" s="30">
        <v>10.0</v>
      </c>
      <c r="BV6" s="31">
        <v>5.0</v>
      </c>
      <c r="BW6" s="30">
        <v>0.0</v>
      </c>
      <c r="BX6" s="30">
        <v>0.0</v>
      </c>
      <c r="BY6" s="30">
        <v>0.0</v>
      </c>
      <c r="BZ6" s="30">
        <v>0.0</v>
      </c>
      <c r="CA6" s="30">
        <v>0.0</v>
      </c>
      <c r="CB6" s="30">
        <v>0.0</v>
      </c>
      <c r="CC6" s="30">
        <v>5.0</v>
      </c>
      <c r="CD6" s="30">
        <v>10.0</v>
      </c>
      <c r="CE6" s="30">
        <v>15.0</v>
      </c>
      <c r="CF6" s="30">
        <v>20.0</v>
      </c>
      <c r="CG6" s="30">
        <v>25.0</v>
      </c>
      <c r="CH6" s="30">
        <v>30.0</v>
      </c>
      <c r="CI6" s="30">
        <v>35.0</v>
      </c>
      <c r="CJ6" s="30">
        <v>40.0</v>
      </c>
      <c r="CK6" s="30">
        <v>45.0</v>
      </c>
      <c r="CL6" s="30">
        <v>50.0</v>
      </c>
      <c r="CM6" s="30">
        <v>55.0</v>
      </c>
      <c r="CN6" s="30">
        <v>60.0</v>
      </c>
      <c r="CO6" s="30">
        <v>40.0</v>
      </c>
      <c r="CP6" s="30">
        <v>25.0</v>
      </c>
      <c r="CQ6" s="30">
        <v>20.0</v>
      </c>
      <c r="CR6" s="30">
        <v>15.0</v>
      </c>
      <c r="CS6" s="30">
        <v>10.0</v>
      </c>
      <c r="CT6" s="31">
        <v>5.0</v>
      </c>
      <c r="CU6" s="30">
        <v>0.0</v>
      </c>
      <c r="CV6" s="30">
        <v>0.0</v>
      </c>
      <c r="CW6" s="30">
        <v>0.0</v>
      </c>
      <c r="CX6" s="30">
        <v>0.0</v>
      </c>
      <c r="CY6" s="30">
        <v>0.0</v>
      </c>
      <c r="CZ6" s="30">
        <v>0.0</v>
      </c>
      <c r="DA6" s="30">
        <v>5.0</v>
      </c>
      <c r="DB6" s="30">
        <v>10.0</v>
      </c>
      <c r="DC6" s="30">
        <v>15.0</v>
      </c>
      <c r="DD6" s="30">
        <v>20.0</v>
      </c>
      <c r="DE6" s="30">
        <v>25.0</v>
      </c>
      <c r="DF6" s="30">
        <v>30.0</v>
      </c>
      <c r="DG6" s="30">
        <v>35.0</v>
      </c>
      <c r="DH6" s="30">
        <v>40.0</v>
      </c>
      <c r="DI6" s="30">
        <v>45.0</v>
      </c>
      <c r="DJ6" s="30">
        <v>50.0</v>
      </c>
      <c r="DK6" s="30">
        <v>55.0</v>
      </c>
      <c r="DL6" s="30">
        <v>60.0</v>
      </c>
      <c r="DM6" s="30">
        <v>40.0</v>
      </c>
      <c r="DN6" s="30">
        <v>25.0</v>
      </c>
      <c r="DO6" s="30">
        <v>20.0</v>
      </c>
      <c r="DP6" s="30">
        <v>15.0</v>
      </c>
      <c r="DQ6" s="30">
        <v>10.0</v>
      </c>
      <c r="DR6" s="31">
        <v>5.0</v>
      </c>
      <c r="DS6" s="30">
        <v>0.0</v>
      </c>
      <c r="DT6" s="30">
        <v>0.0</v>
      </c>
      <c r="DU6" s="30">
        <v>0.0</v>
      </c>
      <c r="DV6" s="30">
        <v>0.0</v>
      </c>
      <c r="DW6" s="30">
        <v>0.0</v>
      </c>
      <c r="DX6" s="30">
        <v>0.0</v>
      </c>
      <c r="DY6" s="30">
        <v>5.0</v>
      </c>
      <c r="DZ6" s="30">
        <v>10.0</v>
      </c>
      <c r="EA6" s="30">
        <v>15.0</v>
      </c>
      <c r="EB6" s="30">
        <v>20.0</v>
      </c>
      <c r="EC6" s="30">
        <v>25.0</v>
      </c>
      <c r="ED6" s="30">
        <v>30.0</v>
      </c>
      <c r="EE6" s="30">
        <v>35.0</v>
      </c>
      <c r="EF6" s="30">
        <v>40.0</v>
      </c>
      <c r="EG6" s="30">
        <v>45.0</v>
      </c>
      <c r="EH6" s="30">
        <v>50.0</v>
      </c>
      <c r="EI6" s="30">
        <v>55.0</v>
      </c>
      <c r="EJ6" s="30">
        <v>60.0</v>
      </c>
      <c r="EK6" s="30">
        <v>40.0</v>
      </c>
      <c r="EL6" s="30">
        <v>25.0</v>
      </c>
      <c r="EM6" s="30">
        <v>20.0</v>
      </c>
      <c r="EN6" s="30">
        <v>15.0</v>
      </c>
      <c r="EO6" s="30">
        <v>10.0</v>
      </c>
      <c r="EP6" s="31">
        <v>5.0</v>
      </c>
      <c r="EQ6" s="30">
        <v>0.0</v>
      </c>
      <c r="ER6" s="30">
        <v>0.0</v>
      </c>
      <c r="ES6" s="30">
        <v>0.0</v>
      </c>
      <c r="ET6" s="30">
        <v>0.0</v>
      </c>
      <c r="EU6" s="30">
        <v>0.0</v>
      </c>
      <c r="EV6" s="30">
        <v>0.0</v>
      </c>
      <c r="EW6" s="30">
        <v>5.0</v>
      </c>
      <c r="EX6" s="30">
        <v>10.0</v>
      </c>
      <c r="EY6" s="30">
        <v>15.0</v>
      </c>
      <c r="EZ6" s="30">
        <v>20.0</v>
      </c>
      <c r="FA6" s="30">
        <v>25.0</v>
      </c>
      <c r="FB6" s="30">
        <v>30.0</v>
      </c>
      <c r="FC6" s="30">
        <v>35.0</v>
      </c>
      <c r="FD6" s="30">
        <v>40.0</v>
      </c>
      <c r="FE6" s="30">
        <v>45.0</v>
      </c>
      <c r="FF6" s="30">
        <v>50.0</v>
      </c>
      <c r="FG6" s="30">
        <v>55.0</v>
      </c>
      <c r="FH6" s="30">
        <v>60.0</v>
      </c>
      <c r="FI6" s="30">
        <v>40.0</v>
      </c>
      <c r="FJ6" s="30">
        <v>25.0</v>
      </c>
      <c r="FK6" s="30">
        <v>20.0</v>
      </c>
      <c r="FL6" s="30">
        <v>15.0</v>
      </c>
      <c r="FM6" s="30">
        <v>10.0</v>
      </c>
    </row>
    <row r="7">
      <c r="A7" s="25" t="s">
        <v>12</v>
      </c>
      <c r="B7" s="26"/>
      <c r="C7" s="24"/>
      <c r="D7" s="24"/>
      <c r="E7" s="24"/>
      <c r="F7" s="24"/>
      <c r="G7" s="24"/>
      <c r="H7" s="24"/>
      <c r="I7" s="24"/>
      <c r="J7" s="24"/>
      <c r="K7" s="24"/>
      <c r="L7" s="24"/>
      <c r="M7" s="24"/>
      <c r="N7" s="24"/>
      <c r="O7" s="24"/>
      <c r="P7" s="24"/>
      <c r="Q7" s="24"/>
      <c r="R7" s="24"/>
      <c r="S7" s="24"/>
      <c r="T7" s="24"/>
      <c r="U7" s="24"/>
      <c r="V7" s="24"/>
      <c r="W7" s="24"/>
      <c r="X7" s="24"/>
      <c r="Y7" s="24"/>
      <c r="Z7" s="26"/>
      <c r="AA7" s="24"/>
      <c r="AB7" s="24"/>
      <c r="AC7" s="24"/>
      <c r="AD7" s="24"/>
      <c r="AE7" s="24"/>
      <c r="AF7" s="24"/>
      <c r="AG7" s="24"/>
      <c r="AH7" s="24"/>
      <c r="AI7" s="24"/>
      <c r="AJ7" s="24"/>
      <c r="AK7" s="24"/>
      <c r="AL7" s="24"/>
      <c r="AM7" s="24"/>
      <c r="AN7" s="24"/>
      <c r="AO7" s="24"/>
      <c r="AP7" s="24"/>
      <c r="AQ7" s="24"/>
      <c r="AR7" s="24"/>
      <c r="AS7" s="24"/>
      <c r="AT7" s="24"/>
      <c r="AU7" s="24"/>
      <c r="AV7" s="24"/>
      <c r="AW7" s="24"/>
      <c r="AX7" s="26"/>
      <c r="AY7" s="24"/>
      <c r="AZ7" s="24"/>
      <c r="BA7" s="24"/>
      <c r="BB7" s="24"/>
      <c r="BC7" s="24"/>
      <c r="BD7" s="24">
        <v>1.0</v>
      </c>
      <c r="BE7" s="24">
        <v>1.0</v>
      </c>
      <c r="BF7" s="24"/>
      <c r="BG7" s="24"/>
      <c r="BH7" s="24">
        <v>1.0</v>
      </c>
      <c r="BI7" s="24"/>
      <c r="BJ7" s="24">
        <v>1.0</v>
      </c>
      <c r="BK7" s="24"/>
      <c r="BL7" s="24"/>
      <c r="BM7" s="24">
        <v>2.0</v>
      </c>
      <c r="BN7" s="24"/>
      <c r="BO7" s="24"/>
      <c r="BP7" s="24"/>
      <c r="BQ7" s="24"/>
      <c r="BR7" s="24"/>
      <c r="BS7" s="24"/>
      <c r="BT7" s="24"/>
      <c r="BU7" s="24"/>
      <c r="BV7" s="26"/>
      <c r="BW7" s="24"/>
      <c r="BX7" s="24"/>
      <c r="BY7" s="24"/>
      <c r="BZ7" s="24"/>
      <c r="CA7" s="24"/>
      <c r="CB7" s="24"/>
      <c r="CC7" s="24"/>
      <c r="CD7" s="24"/>
      <c r="CE7" s="24"/>
      <c r="CF7" s="24"/>
      <c r="CG7" s="24"/>
      <c r="CH7" s="24">
        <v>2.0</v>
      </c>
      <c r="CI7" s="24"/>
      <c r="CJ7" s="24"/>
      <c r="CK7" s="24"/>
      <c r="CL7" s="24"/>
      <c r="CM7" s="24"/>
      <c r="CN7" s="24"/>
      <c r="CO7" s="24"/>
      <c r="CP7" s="24"/>
      <c r="CQ7" s="24"/>
      <c r="CR7" s="24"/>
      <c r="CS7" s="24"/>
      <c r="CT7" s="26"/>
      <c r="CU7" s="24"/>
      <c r="CV7" s="24"/>
      <c r="CW7" s="24"/>
      <c r="CX7" s="24"/>
      <c r="CY7" s="24"/>
      <c r="CZ7" s="24"/>
      <c r="DA7" s="24"/>
      <c r="DB7" s="24"/>
      <c r="DC7" s="24"/>
      <c r="DD7" s="24"/>
      <c r="DE7" s="24"/>
      <c r="DF7" s="24"/>
      <c r="DG7" s="24"/>
      <c r="DH7" s="24"/>
      <c r="DI7" s="24"/>
      <c r="DJ7" s="24"/>
      <c r="DK7" s="24"/>
      <c r="DL7" s="24">
        <v>1.0</v>
      </c>
      <c r="DM7" s="24"/>
      <c r="DN7" s="24">
        <v>1.0</v>
      </c>
      <c r="DO7" s="24"/>
      <c r="DP7" s="24"/>
      <c r="DQ7" s="24"/>
      <c r="DR7" s="26"/>
      <c r="DS7" s="24"/>
      <c r="DT7" s="24"/>
      <c r="DU7" s="24"/>
      <c r="DV7" s="24"/>
      <c r="DW7" s="24"/>
      <c r="DX7" s="24"/>
      <c r="DY7" s="24"/>
      <c r="DZ7" s="24"/>
      <c r="EA7" s="24">
        <v>1.0</v>
      </c>
      <c r="EB7" s="24"/>
      <c r="EC7" s="24"/>
      <c r="ED7" s="24"/>
      <c r="EE7" s="24"/>
      <c r="EF7" s="24"/>
      <c r="EG7" s="24"/>
      <c r="EH7" s="24"/>
      <c r="EI7" s="24"/>
      <c r="EJ7" s="24"/>
      <c r="EK7" s="24"/>
      <c r="EL7" s="24"/>
      <c r="EM7" s="24"/>
      <c r="EN7" s="24"/>
      <c r="EO7" s="24"/>
      <c r="EP7" s="26"/>
      <c r="EQ7" s="24"/>
      <c r="ER7" s="24"/>
      <c r="ES7" s="24"/>
      <c r="ET7" s="24"/>
      <c r="EU7" s="24"/>
      <c r="EV7" s="24"/>
      <c r="EW7" s="24"/>
      <c r="EX7" s="24"/>
      <c r="EY7" s="24"/>
      <c r="EZ7" s="24"/>
      <c r="FA7" s="24"/>
      <c r="FB7" s="24"/>
      <c r="FC7" s="24"/>
      <c r="FD7" s="24">
        <v>1.0</v>
      </c>
      <c r="FE7" s="24"/>
      <c r="FF7" s="24"/>
      <c r="FG7" s="24"/>
      <c r="FH7" s="24"/>
      <c r="FI7" s="24"/>
      <c r="FJ7" s="24"/>
      <c r="FK7" s="24"/>
      <c r="FL7" s="24"/>
      <c r="FM7" s="24"/>
    </row>
    <row r="8">
      <c r="A8" s="25" t="s">
        <v>13</v>
      </c>
      <c r="B8" s="26"/>
      <c r="C8" s="24"/>
      <c r="D8" s="24"/>
      <c r="E8" s="24"/>
      <c r="F8" s="24"/>
      <c r="G8" s="24"/>
      <c r="H8" s="24"/>
      <c r="I8" s="24"/>
      <c r="J8" s="24"/>
      <c r="K8" s="24"/>
      <c r="L8" s="24"/>
      <c r="M8" s="24"/>
      <c r="N8" s="24"/>
      <c r="O8" s="24"/>
      <c r="P8" s="24"/>
      <c r="Q8" s="24"/>
      <c r="R8" s="24"/>
      <c r="S8" s="24"/>
      <c r="T8" s="24"/>
      <c r="U8" s="24"/>
      <c r="V8" s="24"/>
      <c r="W8" s="24"/>
      <c r="X8" s="24"/>
      <c r="Y8" s="24"/>
      <c r="Z8" s="26"/>
      <c r="AA8" s="24"/>
      <c r="AB8" s="24"/>
      <c r="AC8" s="24"/>
      <c r="AD8" s="24"/>
      <c r="AE8" s="24"/>
      <c r="AF8" s="24"/>
      <c r="AG8" s="24"/>
      <c r="AH8" s="24"/>
      <c r="AI8" s="24"/>
      <c r="AJ8" s="24"/>
      <c r="AK8" s="24"/>
      <c r="AL8" s="24"/>
      <c r="AM8" s="24"/>
      <c r="AN8" s="24"/>
      <c r="AO8" s="24"/>
      <c r="AP8" s="24"/>
      <c r="AQ8" s="24"/>
      <c r="AR8" s="24"/>
      <c r="AS8" s="24"/>
      <c r="AT8" s="24"/>
      <c r="AU8" s="24"/>
      <c r="AV8" s="24"/>
      <c r="AW8" s="24"/>
      <c r="AX8" s="26"/>
      <c r="AY8" s="24"/>
      <c r="AZ8" s="24"/>
      <c r="BA8" s="24"/>
      <c r="BB8" s="24"/>
      <c r="BC8" s="24"/>
      <c r="BD8" s="24"/>
      <c r="BE8" s="24"/>
      <c r="BF8" s="24"/>
      <c r="BG8" s="24"/>
      <c r="BH8" s="24"/>
      <c r="BI8" s="24"/>
      <c r="BJ8" s="24"/>
      <c r="BK8" s="24"/>
      <c r="BL8" s="24"/>
      <c r="BM8" s="24"/>
      <c r="BN8" s="24"/>
      <c r="BO8" s="24"/>
      <c r="BP8" s="24"/>
      <c r="BQ8" s="24"/>
      <c r="BR8" s="24"/>
      <c r="BS8" s="24"/>
      <c r="BT8" s="24"/>
      <c r="BU8" s="24"/>
      <c r="BV8" s="26"/>
      <c r="BW8" s="24"/>
      <c r="BX8" s="24"/>
      <c r="BY8" s="24"/>
      <c r="BZ8" s="24"/>
      <c r="CA8" s="24"/>
      <c r="CB8" s="24"/>
      <c r="CC8" s="24"/>
      <c r="CD8" s="24"/>
      <c r="CE8" s="24"/>
      <c r="CF8" s="24"/>
      <c r="CG8" s="24"/>
      <c r="CH8" s="24"/>
      <c r="CI8" s="24"/>
      <c r="CJ8" s="24"/>
      <c r="CK8" s="24"/>
      <c r="CL8" s="24"/>
      <c r="CM8" s="24"/>
      <c r="CN8" s="24"/>
      <c r="CO8" s="24"/>
      <c r="CP8" s="24"/>
      <c r="CQ8" s="24"/>
      <c r="CR8" s="24"/>
      <c r="CS8" s="24"/>
      <c r="CT8" s="26"/>
      <c r="CU8" s="24"/>
      <c r="CV8" s="24"/>
      <c r="CW8" s="24"/>
      <c r="CX8" s="24"/>
      <c r="CY8" s="24"/>
      <c r="CZ8" s="24"/>
      <c r="DA8" s="24"/>
      <c r="DB8" s="24"/>
      <c r="DC8" s="24"/>
      <c r="DD8" s="24"/>
      <c r="DE8" s="24"/>
      <c r="DF8" s="24"/>
      <c r="DG8" s="24"/>
      <c r="DH8" s="24"/>
      <c r="DI8" s="24">
        <v>1.0</v>
      </c>
      <c r="DJ8" s="24"/>
      <c r="DK8" s="24"/>
      <c r="DL8" s="24"/>
      <c r="DM8" s="24"/>
      <c r="DN8" s="24"/>
      <c r="DO8" s="24"/>
      <c r="DP8" s="24"/>
      <c r="DQ8" s="24"/>
      <c r="DR8" s="26"/>
      <c r="DS8" s="24"/>
      <c r="DT8" s="24"/>
      <c r="DU8" s="24"/>
      <c r="DV8" s="24"/>
      <c r="DW8" s="24"/>
      <c r="DX8" s="24"/>
      <c r="DY8" s="24"/>
      <c r="DZ8" s="24"/>
      <c r="EA8" s="24"/>
      <c r="EB8" s="24"/>
      <c r="EC8" s="24"/>
      <c r="ED8" s="24"/>
      <c r="EE8" s="24"/>
      <c r="EF8" s="24"/>
      <c r="EG8" s="24"/>
      <c r="EH8" s="24"/>
      <c r="EI8" s="24"/>
      <c r="EJ8" s="24"/>
      <c r="EK8" s="24"/>
      <c r="EL8" s="24"/>
      <c r="EM8" s="24"/>
      <c r="EN8" s="24"/>
      <c r="EO8" s="24"/>
      <c r="EP8" s="26"/>
      <c r="EQ8" s="24"/>
      <c r="ER8" s="24"/>
      <c r="ES8" s="24"/>
      <c r="ET8" s="24"/>
      <c r="EU8" s="24"/>
      <c r="EV8" s="24"/>
      <c r="EW8" s="24"/>
      <c r="EX8" s="24"/>
      <c r="EY8" s="24"/>
      <c r="EZ8" s="24"/>
      <c r="FA8" s="24"/>
      <c r="FB8" s="24"/>
      <c r="FC8" s="24"/>
      <c r="FD8" s="24"/>
      <c r="FE8" s="24"/>
      <c r="FF8" s="24"/>
      <c r="FG8" s="24"/>
      <c r="FH8" s="24"/>
      <c r="FI8" s="24"/>
      <c r="FJ8" s="24"/>
      <c r="FK8" s="24"/>
      <c r="FL8" s="24"/>
      <c r="FM8" s="24"/>
    </row>
    <row r="9" ht="15.75" customHeight="1"/>
    <row r="10" ht="15.75" customHeight="1">
      <c r="B10" s="6"/>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sheetData>
  <mergeCells count="10">
    <mergeCell ref="CT4:DQ4"/>
    <mergeCell ref="DR4:EO4"/>
    <mergeCell ref="EP4:FM4"/>
    <mergeCell ref="B1:Y1"/>
    <mergeCell ref="B2:Y2"/>
    <mergeCell ref="B3:Y3"/>
    <mergeCell ref="B4:Y4"/>
    <mergeCell ref="Z4:AW4"/>
    <mergeCell ref="AX4:BU4"/>
    <mergeCell ref="BV4:CS4"/>
  </mergeCells>
  <printOptions/>
  <pageMargins bottom="0.75" footer="0.0" header="0.0" left="0.25" right="0.25" top="0.75"/>
  <pageSetup orientation="landscape"/>
  <headerFooter>
    <oddFooter>&amp;LUSA.602807680.3/TOU_x000D_&amp;A&amp;CPage &amp;P&amp;R 28.12.20</oddFooter>
  </headerFooter>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0"/>
  <cols>
    <col customWidth="1" min="1" max="1" width="16.13"/>
    <col customWidth="1" min="2" max="169" width="7.63"/>
  </cols>
  <sheetData>
    <row r="1">
      <c r="A1" s="1"/>
      <c r="B1" s="2" t="s">
        <v>0</v>
      </c>
    </row>
    <row r="2">
      <c r="A2" s="1"/>
      <c r="B2" s="2" t="s">
        <v>18</v>
      </c>
    </row>
    <row r="3" ht="18.0" customHeight="1">
      <c r="A3" s="28" t="str">
        <f>'WAVs in Operation'!A3</f>
        <v>Q2 2020</v>
      </c>
      <c r="B3" s="4" t="str">
        <f>A3</f>
        <v>Q2 2020</v>
      </c>
      <c r="C3" s="5"/>
      <c r="D3" s="5"/>
      <c r="E3" s="5"/>
      <c r="F3" s="5"/>
      <c r="G3" s="5"/>
      <c r="H3" s="5"/>
      <c r="I3" s="5"/>
      <c r="J3" s="5"/>
      <c r="K3" s="5"/>
      <c r="L3" s="5"/>
      <c r="M3" s="5"/>
      <c r="N3" s="5"/>
      <c r="O3" s="5"/>
      <c r="P3" s="5"/>
      <c r="Q3" s="5"/>
      <c r="R3" s="5"/>
      <c r="S3" s="5"/>
      <c r="T3" s="5"/>
      <c r="U3" s="5"/>
      <c r="V3" s="5"/>
      <c r="W3" s="5"/>
      <c r="X3" s="5"/>
      <c r="Y3" s="5"/>
    </row>
    <row r="4" ht="18.0" customHeight="1">
      <c r="A4" s="7"/>
      <c r="B4" s="8" t="s">
        <v>3</v>
      </c>
      <c r="C4" s="9"/>
      <c r="D4" s="9"/>
      <c r="E4" s="9"/>
      <c r="F4" s="9"/>
      <c r="G4" s="9"/>
      <c r="H4" s="9"/>
      <c r="I4" s="9"/>
      <c r="J4" s="9"/>
      <c r="K4" s="9"/>
      <c r="L4" s="9"/>
      <c r="M4" s="9"/>
      <c r="N4" s="9"/>
      <c r="O4" s="9"/>
      <c r="P4" s="9"/>
      <c r="Q4" s="9"/>
      <c r="R4" s="9"/>
      <c r="S4" s="9"/>
      <c r="T4" s="9"/>
      <c r="U4" s="9"/>
      <c r="V4" s="9"/>
      <c r="W4" s="9"/>
      <c r="X4" s="9"/>
      <c r="Y4" s="10"/>
      <c r="Z4" s="11" t="s">
        <v>4</v>
      </c>
      <c r="AA4" s="9"/>
      <c r="AB4" s="9"/>
      <c r="AC4" s="9"/>
      <c r="AD4" s="9"/>
      <c r="AE4" s="9"/>
      <c r="AF4" s="9"/>
      <c r="AG4" s="9"/>
      <c r="AH4" s="9"/>
      <c r="AI4" s="9"/>
      <c r="AJ4" s="9"/>
      <c r="AK4" s="9"/>
      <c r="AL4" s="9"/>
      <c r="AM4" s="9"/>
      <c r="AN4" s="9"/>
      <c r="AO4" s="9"/>
      <c r="AP4" s="9"/>
      <c r="AQ4" s="9"/>
      <c r="AR4" s="9"/>
      <c r="AS4" s="9"/>
      <c r="AT4" s="9"/>
      <c r="AU4" s="9"/>
      <c r="AV4" s="9"/>
      <c r="AW4" s="10"/>
      <c r="AX4" s="8" t="s">
        <v>5</v>
      </c>
      <c r="AY4" s="9"/>
      <c r="AZ4" s="9"/>
      <c r="BA4" s="9"/>
      <c r="BB4" s="9"/>
      <c r="BC4" s="9"/>
      <c r="BD4" s="9"/>
      <c r="BE4" s="9"/>
      <c r="BF4" s="9"/>
      <c r="BG4" s="9"/>
      <c r="BH4" s="9"/>
      <c r="BI4" s="9"/>
      <c r="BJ4" s="9"/>
      <c r="BK4" s="9"/>
      <c r="BL4" s="9"/>
      <c r="BM4" s="9"/>
      <c r="BN4" s="9"/>
      <c r="BO4" s="9"/>
      <c r="BP4" s="9"/>
      <c r="BQ4" s="9"/>
      <c r="BR4" s="9"/>
      <c r="BS4" s="9"/>
      <c r="BT4" s="9"/>
      <c r="BU4" s="10"/>
      <c r="BV4" s="11" t="s">
        <v>6</v>
      </c>
      <c r="BW4" s="9"/>
      <c r="BX4" s="9"/>
      <c r="BY4" s="9"/>
      <c r="BZ4" s="9"/>
      <c r="CA4" s="9"/>
      <c r="CB4" s="9"/>
      <c r="CC4" s="9"/>
      <c r="CD4" s="9"/>
      <c r="CE4" s="9"/>
      <c r="CF4" s="9"/>
      <c r="CG4" s="9"/>
      <c r="CH4" s="9"/>
      <c r="CI4" s="9"/>
      <c r="CJ4" s="9"/>
      <c r="CK4" s="9"/>
      <c r="CL4" s="9"/>
      <c r="CM4" s="9"/>
      <c r="CN4" s="9"/>
      <c r="CO4" s="9"/>
      <c r="CP4" s="9"/>
      <c r="CQ4" s="9"/>
      <c r="CR4" s="9"/>
      <c r="CS4" s="10"/>
      <c r="CT4" s="8" t="s">
        <v>7</v>
      </c>
      <c r="CU4" s="9"/>
      <c r="CV4" s="9"/>
      <c r="CW4" s="9"/>
      <c r="CX4" s="9"/>
      <c r="CY4" s="9"/>
      <c r="CZ4" s="9"/>
      <c r="DA4" s="9"/>
      <c r="DB4" s="9"/>
      <c r="DC4" s="9"/>
      <c r="DD4" s="9"/>
      <c r="DE4" s="9"/>
      <c r="DF4" s="9"/>
      <c r="DG4" s="9"/>
      <c r="DH4" s="9"/>
      <c r="DI4" s="9"/>
      <c r="DJ4" s="9"/>
      <c r="DK4" s="9"/>
      <c r="DL4" s="9"/>
      <c r="DM4" s="9"/>
      <c r="DN4" s="9"/>
      <c r="DO4" s="9"/>
      <c r="DP4" s="9"/>
      <c r="DQ4" s="10"/>
      <c r="DR4" s="11" t="s">
        <v>8</v>
      </c>
      <c r="DS4" s="9"/>
      <c r="DT4" s="9"/>
      <c r="DU4" s="9"/>
      <c r="DV4" s="9"/>
      <c r="DW4" s="9"/>
      <c r="DX4" s="9"/>
      <c r="DY4" s="9"/>
      <c r="DZ4" s="9"/>
      <c r="EA4" s="9"/>
      <c r="EB4" s="9"/>
      <c r="EC4" s="9"/>
      <c r="ED4" s="9"/>
      <c r="EE4" s="9"/>
      <c r="EF4" s="9"/>
      <c r="EG4" s="9"/>
      <c r="EH4" s="9"/>
      <c r="EI4" s="9"/>
      <c r="EJ4" s="9"/>
      <c r="EK4" s="9"/>
      <c r="EL4" s="9"/>
      <c r="EM4" s="9"/>
      <c r="EN4" s="9"/>
      <c r="EO4" s="10"/>
      <c r="EP4" s="8" t="s">
        <v>9</v>
      </c>
      <c r="EQ4" s="9"/>
      <c r="ER4" s="9"/>
      <c r="ES4" s="9"/>
      <c r="ET4" s="9"/>
      <c r="EU4" s="9"/>
      <c r="EV4" s="9"/>
      <c r="EW4" s="9"/>
      <c r="EX4" s="9"/>
      <c r="EY4" s="9"/>
      <c r="EZ4" s="9"/>
      <c r="FA4" s="9"/>
      <c r="FB4" s="9"/>
      <c r="FC4" s="9"/>
      <c r="FD4" s="9"/>
      <c r="FE4" s="9"/>
      <c r="FF4" s="9"/>
      <c r="FG4" s="9"/>
      <c r="FH4" s="9"/>
      <c r="FI4" s="9"/>
      <c r="FJ4" s="9"/>
      <c r="FK4" s="9"/>
      <c r="FL4" s="9"/>
      <c r="FM4" s="10"/>
    </row>
    <row r="5">
      <c r="A5" s="29" t="s">
        <v>10</v>
      </c>
      <c r="B5" s="13">
        <v>0.0</v>
      </c>
      <c r="C5" s="13">
        <v>0.041666666666666664</v>
      </c>
      <c r="D5" s="13">
        <v>0.0833333333333333</v>
      </c>
      <c r="E5" s="13">
        <v>0.125</v>
      </c>
      <c r="F5" s="13">
        <v>0.166666666666667</v>
      </c>
      <c r="G5" s="13">
        <v>0.208333333333333</v>
      </c>
      <c r="H5" s="13">
        <v>0.25</v>
      </c>
      <c r="I5" s="13">
        <v>0.291666666666667</v>
      </c>
      <c r="J5" s="13">
        <v>0.333333333333333</v>
      </c>
      <c r="K5" s="13">
        <v>0.375</v>
      </c>
      <c r="L5" s="13">
        <v>0.416666666666667</v>
      </c>
      <c r="M5" s="13">
        <v>0.458333333333333</v>
      </c>
      <c r="N5" s="13">
        <v>0.5</v>
      </c>
      <c r="O5" s="13">
        <v>0.541666666666667</v>
      </c>
      <c r="P5" s="13">
        <v>0.583333333333334</v>
      </c>
      <c r="Q5" s="13">
        <v>0.625</v>
      </c>
      <c r="R5" s="13">
        <v>0.666666666666667</v>
      </c>
      <c r="S5" s="13">
        <v>0.708333333333334</v>
      </c>
      <c r="T5" s="13">
        <v>0.75</v>
      </c>
      <c r="U5" s="13">
        <v>0.791666666666667</v>
      </c>
      <c r="V5" s="13">
        <v>0.833333333333334</v>
      </c>
      <c r="W5" s="13">
        <v>0.875</v>
      </c>
      <c r="X5" s="13">
        <v>0.916666666666667</v>
      </c>
      <c r="Y5" s="13">
        <v>0.958333333333334</v>
      </c>
      <c r="Z5" s="13">
        <v>0.0</v>
      </c>
      <c r="AA5" s="13">
        <v>0.041666666666666664</v>
      </c>
      <c r="AB5" s="13">
        <v>0.0833333333333333</v>
      </c>
      <c r="AC5" s="13">
        <v>0.125</v>
      </c>
      <c r="AD5" s="13">
        <v>0.166666666666667</v>
      </c>
      <c r="AE5" s="13">
        <v>0.208333333333333</v>
      </c>
      <c r="AF5" s="13">
        <v>0.25</v>
      </c>
      <c r="AG5" s="13">
        <v>0.291666666666667</v>
      </c>
      <c r="AH5" s="13">
        <v>0.333333333333333</v>
      </c>
      <c r="AI5" s="13">
        <v>0.375</v>
      </c>
      <c r="AJ5" s="13">
        <v>0.416666666666667</v>
      </c>
      <c r="AK5" s="13">
        <v>0.458333333333333</v>
      </c>
      <c r="AL5" s="13">
        <v>0.5</v>
      </c>
      <c r="AM5" s="13">
        <v>0.541666666666667</v>
      </c>
      <c r="AN5" s="13">
        <v>0.583333333333334</v>
      </c>
      <c r="AO5" s="13">
        <v>0.625</v>
      </c>
      <c r="AP5" s="13">
        <v>0.666666666666667</v>
      </c>
      <c r="AQ5" s="13">
        <v>0.708333333333334</v>
      </c>
      <c r="AR5" s="13">
        <v>0.75</v>
      </c>
      <c r="AS5" s="13">
        <v>0.791666666666667</v>
      </c>
      <c r="AT5" s="13">
        <v>0.833333333333334</v>
      </c>
      <c r="AU5" s="13">
        <v>0.875</v>
      </c>
      <c r="AV5" s="13">
        <v>0.916666666666667</v>
      </c>
      <c r="AW5" s="13">
        <v>0.958333333333334</v>
      </c>
      <c r="AX5" s="13">
        <v>0.0</v>
      </c>
      <c r="AY5" s="13">
        <v>0.041666666666666664</v>
      </c>
      <c r="AZ5" s="13">
        <v>0.0833333333333333</v>
      </c>
      <c r="BA5" s="13">
        <v>0.125</v>
      </c>
      <c r="BB5" s="13">
        <v>0.166666666666667</v>
      </c>
      <c r="BC5" s="13">
        <v>0.208333333333333</v>
      </c>
      <c r="BD5" s="13">
        <v>0.25</v>
      </c>
      <c r="BE5" s="13">
        <v>0.291666666666667</v>
      </c>
      <c r="BF5" s="13">
        <v>0.333333333333333</v>
      </c>
      <c r="BG5" s="13">
        <v>0.375</v>
      </c>
      <c r="BH5" s="13">
        <v>0.416666666666667</v>
      </c>
      <c r="BI5" s="13">
        <v>0.458333333333333</v>
      </c>
      <c r="BJ5" s="13">
        <v>0.5</v>
      </c>
      <c r="BK5" s="13">
        <v>0.541666666666667</v>
      </c>
      <c r="BL5" s="13">
        <v>0.583333333333334</v>
      </c>
      <c r="BM5" s="13">
        <v>0.625</v>
      </c>
      <c r="BN5" s="13">
        <v>0.666666666666667</v>
      </c>
      <c r="BO5" s="13">
        <v>0.708333333333334</v>
      </c>
      <c r="BP5" s="13">
        <v>0.75</v>
      </c>
      <c r="BQ5" s="13">
        <v>0.791666666666667</v>
      </c>
      <c r="BR5" s="13">
        <v>0.833333333333334</v>
      </c>
      <c r="BS5" s="13">
        <v>0.875</v>
      </c>
      <c r="BT5" s="13">
        <v>0.916666666666667</v>
      </c>
      <c r="BU5" s="13">
        <v>0.958333333333334</v>
      </c>
      <c r="BV5" s="13">
        <v>0.0</v>
      </c>
      <c r="BW5" s="13">
        <v>0.041666666666666664</v>
      </c>
      <c r="BX5" s="13">
        <v>0.0833333333333333</v>
      </c>
      <c r="BY5" s="13">
        <v>0.125</v>
      </c>
      <c r="BZ5" s="13">
        <v>0.166666666666667</v>
      </c>
      <c r="CA5" s="13">
        <v>0.208333333333333</v>
      </c>
      <c r="CB5" s="13">
        <v>0.25</v>
      </c>
      <c r="CC5" s="13">
        <v>0.291666666666667</v>
      </c>
      <c r="CD5" s="13">
        <v>0.333333333333333</v>
      </c>
      <c r="CE5" s="13">
        <v>0.375</v>
      </c>
      <c r="CF5" s="13">
        <v>0.416666666666667</v>
      </c>
      <c r="CG5" s="13">
        <v>0.458333333333333</v>
      </c>
      <c r="CH5" s="13">
        <v>0.5</v>
      </c>
      <c r="CI5" s="13">
        <v>0.541666666666667</v>
      </c>
      <c r="CJ5" s="13">
        <v>0.583333333333334</v>
      </c>
      <c r="CK5" s="13">
        <v>0.625</v>
      </c>
      <c r="CL5" s="13">
        <v>0.666666666666667</v>
      </c>
      <c r="CM5" s="13">
        <v>0.708333333333334</v>
      </c>
      <c r="CN5" s="13">
        <v>0.75</v>
      </c>
      <c r="CO5" s="13">
        <v>0.791666666666667</v>
      </c>
      <c r="CP5" s="13">
        <v>0.833333333333334</v>
      </c>
      <c r="CQ5" s="13">
        <v>0.875</v>
      </c>
      <c r="CR5" s="13">
        <v>0.916666666666667</v>
      </c>
      <c r="CS5" s="13">
        <v>0.958333333333334</v>
      </c>
      <c r="CT5" s="13">
        <v>0.0</v>
      </c>
      <c r="CU5" s="13">
        <v>0.041666666666666664</v>
      </c>
      <c r="CV5" s="13">
        <v>0.0833333333333333</v>
      </c>
      <c r="CW5" s="13">
        <v>0.125</v>
      </c>
      <c r="CX5" s="13">
        <v>0.166666666666667</v>
      </c>
      <c r="CY5" s="13">
        <v>0.208333333333333</v>
      </c>
      <c r="CZ5" s="13">
        <v>0.25</v>
      </c>
      <c r="DA5" s="13">
        <v>0.291666666666667</v>
      </c>
      <c r="DB5" s="13">
        <v>0.333333333333333</v>
      </c>
      <c r="DC5" s="13">
        <v>0.375</v>
      </c>
      <c r="DD5" s="13">
        <v>0.416666666666667</v>
      </c>
      <c r="DE5" s="13">
        <v>0.458333333333333</v>
      </c>
      <c r="DF5" s="13">
        <v>0.5</v>
      </c>
      <c r="DG5" s="13">
        <v>0.541666666666667</v>
      </c>
      <c r="DH5" s="13">
        <v>0.583333333333334</v>
      </c>
      <c r="DI5" s="13">
        <v>0.625</v>
      </c>
      <c r="DJ5" s="13">
        <v>0.666666666666667</v>
      </c>
      <c r="DK5" s="13">
        <v>0.708333333333334</v>
      </c>
      <c r="DL5" s="13">
        <v>0.75</v>
      </c>
      <c r="DM5" s="13">
        <v>0.791666666666667</v>
      </c>
      <c r="DN5" s="13">
        <v>0.833333333333334</v>
      </c>
      <c r="DO5" s="13">
        <v>0.875</v>
      </c>
      <c r="DP5" s="13">
        <v>0.916666666666667</v>
      </c>
      <c r="DQ5" s="13">
        <v>0.958333333333334</v>
      </c>
      <c r="DR5" s="13">
        <v>0.0</v>
      </c>
      <c r="DS5" s="13">
        <v>0.041666666666666664</v>
      </c>
      <c r="DT5" s="13">
        <v>0.0833333333333333</v>
      </c>
      <c r="DU5" s="13">
        <v>0.125</v>
      </c>
      <c r="DV5" s="13">
        <v>0.166666666666667</v>
      </c>
      <c r="DW5" s="13">
        <v>0.208333333333333</v>
      </c>
      <c r="DX5" s="13">
        <v>0.25</v>
      </c>
      <c r="DY5" s="13">
        <v>0.291666666666667</v>
      </c>
      <c r="DZ5" s="13">
        <v>0.333333333333333</v>
      </c>
      <c r="EA5" s="13">
        <v>0.375</v>
      </c>
      <c r="EB5" s="13">
        <v>0.416666666666667</v>
      </c>
      <c r="EC5" s="13">
        <v>0.458333333333333</v>
      </c>
      <c r="ED5" s="13">
        <v>0.5</v>
      </c>
      <c r="EE5" s="13">
        <v>0.541666666666667</v>
      </c>
      <c r="EF5" s="13">
        <v>0.583333333333334</v>
      </c>
      <c r="EG5" s="13">
        <v>0.625</v>
      </c>
      <c r="EH5" s="13">
        <v>0.666666666666667</v>
      </c>
      <c r="EI5" s="13">
        <v>0.708333333333334</v>
      </c>
      <c r="EJ5" s="13">
        <v>0.75</v>
      </c>
      <c r="EK5" s="13">
        <v>0.791666666666667</v>
      </c>
      <c r="EL5" s="13">
        <v>0.833333333333334</v>
      </c>
      <c r="EM5" s="13">
        <v>0.875</v>
      </c>
      <c r="EN5" s="13">
        <v>0.916666666666667</v>
      </c>
      <c r="EO5" s="13">
        <v>0.958333333333334</v>
      </c>
      <c r="EP5" s="13">
        <v>0.0</v>
      </c>
      <c r="EQ5" s="13">
        <v>0.041666666666666664</v>
      </c>
      <c r="ER5" s="13">
        <v>0.0833333333333333</v>
      </c>
      <c r="ES5" s="13">
        <v>0.125</v>
      </c>
      <c r="ET5" s="13">
        <v>0.166666666666667</v>
      </c>
      <c r="EU5" s="13">
        <v>0.208333333333333</v>
      </c>
      <c r="EV5" s="13">
        <v>0.25</v>
      </c>
      <c r="EW5" s="13">
        <v>0.291666666666667</v>
      </c>
      <c r="EX5" s="13">
        <v>0.333333333333333</v>
      </c>
      <c r="EY5" s="13">
        <v>0.375</v>
      </c>
      <c r="EZ5" s="13">
        <v>0.416666666666667</v>
      </c>
      <c r="FA5" s="13">
        <v>0.458333333333333</v>
      </c>
      <c r="FB5" s="13">
        <v>0.5</v>
      </c>
      <c r="FC5" s="13">
        <v>0.541666666666667</v>
      </c>
      <c r="FD5" s="13">
        <v>0.583333333333334</v>
      </c>
      <c r="FE5" s="13">
        <v>0.625</v>
      </c>
      <c r="FF5" s="13">
        <v>0.666666666666667</v>
      </c>
      <c r="FG5" s="13">
        <v>0.708333333333334</v>
      </c>
      <c r="FH5" s="13">
        <v>0.75</v>
      </c>
      <c r="FI5" s="13">
        <v>0.791666666666667</v>
      </c>
      <c r="FJ5" s="13">
        <v>0.833333333333334</v>
      </c>
      <c r="FK5" s="13">
        <v>0.875</v>
      </c>
      <c r="FL5" s="14">
        <v>0.916666666666667</v>
      </c>
      <c r="FM5" s="15">
        <v>0.958333333333334</v>
      </c>
    </row>
    <row r="6">
      <c r="A6" s="30" t="s">
        <v>11</v>
      </c>
      <c r="B6" s="31">
        <v>5.0</v>
      </c>
      <c r="C6" s="30">
        <v>0.0</v>
      </c>
      <c r="D6" s="30">
        <v>0.0</v>
      </c>
      <c r="E6" s="30">
        <v>0.0</v>
      </c>
      <c r="F6" s="30">
        <v>0.0</v>
      </c>
      <c r="G6" s="30">
        <v>0.0</v>
      </c>
      <c r="H6" s="30">
        <v>0.0</v>
      </c>
      <c r="I6" s="30">
        <v>5.0</v>
      </c>
      <c r="J6" s="30">
        <v>10.0</v>
      </c>
      <c r="K6" s="30">
        <v>15.0</v>
      </c>
      <c r="L6" s="30">
        <v>20.0</v>
      </c>
      <c r="M6" s="30">
        <v>25.0</v>
      </c>
      <c r="N6" s="30">
        <v>30.0</v>
      </c>
      <c r="O6" s="30">
        <v>35.0</v>
      </c>
      <c r="P6" s="30">
        <v>40.0</v>
      </c>
      <c r="Q6" s="30">
        <v>45.0</v>
      </c>
      <c r="R6" s="30">
        <v>50.0</v>
      </c>
      <c r="S6" s="30">
        <v>55.0</v>
      </c>
      <c r="T6" s="30">
        <v>60.0</v>
      </c>
      <c r="U6" s="30">
        <v>40.0</v>
      </c>
      <c r="V6" s="30">
        <v>25.0</v>
      </c>
      <c r="W6" s="30">
        <v>20.0</v>
      </c>
      <c r="X6" s="30">
        <v>15.0</v>
      </c>
      <c r="Y6" s="30">
        <v>10.0</v>
      </c>
      <c r="Z6" s="31">
        <v>5.0</v>
      </c>
      <c r="AA6" s="30">
        <v>0.0</v>
      </c>
      <c r="AB6" s="30">
        <v>0.0</v>
      </c>
      <c r="AC6" s="30">
        <v>0.0</v>
      </c>
      <c r="AD6" s="30">
        <v>0.0</v>
      </c>
      <c r="AE6" s="30">
        <v>0.0</v>
      </c>
      <c r="AF6" s="30">
        <v>0.0</v>
      </c>
      <c r="AG6" s="30">
        <v>5.0</v>
      </c>
      <c r="AH6" s="30">
        <v>10.0</v>
      </c>
      <c r="AI6" s="30">
        <v>15.0</v>
      </c>
      <c r="AJ6" s="30">
        <v>20.0</v>
      </c>
      <c r="AK6" s="30">
        <v>25.0</v>
      </c>
      <c r="AL6" s="30">
        <v>30.0</v>
      </c>
      <c r="AM6" s="30">
        <v>35.0</v>
      </c>
      <c r="AN6" s="30">
        <v>40.0</v>
      </c>
      <c r="AO6" s="30">
        <v>45.0</v>
      </c>
      <c r="AP6" s="30">
        <v>50.0</v>
      </c>
      <c r="AQ6" s="30">
        <v>55.0</v>
      </c>
      <c r="AR6" s="30">
        <v>60.0</v>
      </c>
      <c r="AS6" s="30">
        <v>40.0</v>
      </c>
      <c r="AT6" s="30">
        <v>25.0</v>
      </c>
      <c r="AU6" s="30">
        <v>20.0</v>
      </c>
      <c r="AV6" s="30">
        <v>15.0</v>
      </c>
      <c r="AW6" s="30">
        <v>10.0</v>
      </c>
      <c r="AX6" s="31">
        <v>5.0</v>
      </c>
      <c r="AY6" s="30">
        <v>0.0</v>
      </c>
      <c r="AZ6" s="30">
        <v>0.0</v>
      </c>
      <c r="BA6" s="30">
        <v>0.0</v>
      </c>
      <c r="BB6" s="30">
        <v>0.0</v>
      </c>
      <c r="BC6" s="30">
        <v>0.0</v>
      </c>
      <c r="BD6" s="30">
        <v>0.0</v>
      </c>
      <c r="BE6" s="30">
        <v>5.0</v>
      </c>
      <c r="BF6" s="30">
        <v>10.0</v>
      </c>
      <c r="BG6" s="30">
        <v>15.0</v>
      </c>
      <c r="BH6" s="30">
        <v>20.0</v>
      </c>
      <c r="BI6" s="30">
        <v>25.0</v>
      </c>
      <c r="BJ6" s="30">
        <v>30.0</v>
      </c>
      <c r="BK6" s="30">
        <v>35.0</v>
      </c>
      <c r="BL6" s="30">
        <v>40.0</v>
      </c>
      <c r="BM6" s="30">
        <v>45.0</v>
      </c>
      <c r="BN6" s="30">
        <v>50.0</v>
      </c>
      <c r="BO6" s="30">
        <v>55.0</v>
      </c>
      <c r="BP6" s="30">
        <v>60.0</v>
      </c>
      <c r="BQ6" s="30">
        <v>40.0</v>
      </c>
      <c r="BR6" s="30">
        <v>25.0</v>
      </c>
      <c r="BS6" s="30">
        <v>20.0</v>
      </c>
      <c r="BT6" s="30">
        <v>15.0</v>
      </c>
      <c r="BU6" s="30">
        <v>10.0</v>
      </c>
      <c r="BV6" s="31">
        <v>5.0</v>
      </c>
      <c r="BW6" s="30">
        <v>0.0</v>
      </c>
      <c r="BX6" s="30">
        <v>0.0</v>
      </c>
      <c r="BY6" s="30">
        <v>0.0</v>
      </c>
      <c r="BZ6" s="30">
        <v>0.0</v>
      </c>
      <c r="CA6" s="30">
        <v>0.0</v>
      </c>
      <c r="CB6" s="30">
        <v>0.0</v>
      </c>
      <c r="CC6" s="30">
        <v>5.0</v>
      </c>
      <c r="CD6" s="30">
        <v>10.0</v>
      </c>
      <c r="CE6" s="30">
        <v>15.0</v>
      </c>
      <c r="CF6" s="30">
        <v>20.0</v>
      </c>
      <c r="CG6" s="30">
        <v>25.0</v>
      </c>
      <c r="CH6" s="30">
        <v>30.0</v>
      </c>
      <c r="CI6" s="30">
        <v>35.0</v>
      </c>
      <c r="CJ6" s="30">
        <v>40.0</v>
      </c>
      <c r="CK6" s="30">
        <v>45.0</v>
      </c>
      <c r="CL6" s="30">
        <v>50.0</v>
      </c>
      <c r="CM6" s="30">
        <v>55.0</v>
      </c>
      <c r="CN6" s="30">
        <v>60.0</v>
      </c>
      <c r="CO6" s="30">
        <v>40.0</v>
      </c>
      <c r="CP6" s="30">
        <v>25.0</v>
      </c>
      <c r="CQ6" s="30">
        <v>20.0</v>
      </c>
      <c r="CR6" s="30">
        <v>15.0</v>
      </c>
      <c r="CS6" s="30">
        <v>10.0</v>
      </c>
      <c r="CT6" s="31">
        <v>5.0</v>
      </c>
      <c r="CU6" s="30">
        <v>0.0</v>
      </c>
      <c r="CV6" s="30">
        <v>0.0</v>
      </c>
      <c r="CW6" s="30">
        <v>0.0</v>
      </c>
      <c r="CX6" s="30">
        <v>0.0</v>
      </c>
      <c r="CY6" s="30">
        <v>0.0</v>
      </c>
      <c r="CZ6" s="30">
        <v>0.0</v>
      </c>
      <c r="DA6" s="30">
        <v>5.0</v>
      </c>
      <c r="DB6" s="30">
        <v>10.0</v>
      </c>
      <c r="DC6" s="30">
        <v>15.0</v>
      </c>
      <c r="DD6" s="30">
        <v>20.0</v>
      </c>
      <c r="DE6" s="30">
        <v>25.0</v>
      </c>
      <c r="DF6" s="30">
        <v>30.0</v>
      </c>
      <c r="DG6" s="30">
        <v>35.0</v>
      </c>
      <c r="DH6" s="30">
        <v>40.0</v>
      </c>
      <c r="DI6" s="30">
        <v>45.0</v>
      </c>
      <c r="DJ6" s="30">
        <v>50.0</v>
      </c>
      <c r="DK6" s="30">
        <v>55.0</v>
      </c>
      <c r="DL6" s="30">
        <v>60.0</v>
      </c>
      <c r="DM6" s="30">
        <v>40.0</v>
      </c>
      <c r="DN6" s="30">
        <v>25.0</v>
      </c>
      <c r="DO6" s="30">
        <v>20.0</v>
      </c>
      <c r="DP6" s="30">
        <v>15.0</v>
      </c>
      <c r="DQ6" s="30">
        <v>10.0</v>
      </c>
      <c r="DR6" s="31">
        <v>5.0</v>
      </c>
      <c r="DS6" s="30">
        <v>0.0</v>
      </c>
      <c r="DT6" s="30">
        <v>0.0</v>
      </c>
      <c r="DU6" s="30">
        <v>0.0</v>
      </c>
      <c r="DV6" s="30">
        <v>0.0</v>
      </c>
      <c r="DW6" s="30">
        <v>0.0</v>
      </c>
      <c r="DX6" s="30">
        <v>0.0</v>
      </c>
      <c r="DY6" s="30">
        <v>5.0</v>
      </c>
      <c r="DZ6" s="30">
        <v>10.0</v>
      </c>
      <c r="EA6" s="30">
        <v>15.0</v>
      </c>
      <c r="EB6" s="30">
        <v>20.0</v>
      </c>
      <c r="EC6" s="30">
        <v>25.0</v>
      </c>
      <c r="ED6" s="30">
        <v>30.0</v>
      </c>
      <c r="EE6" s="30">
        <v>35.0</v>
      </c>
      <c r="EF6" s="30">
        <v>40.0</v>
      </c>
      <c r="EG6" s="30">
        <v>45.0</v>
      </c>
      <c r="EH6" s="30">
        <v>50.0</v>
      </c>
      <c r="EI6" s="30">
        <v>55.0</v>
      </c>
      <c r="EJ6" s="30">
        <v>60.0</v>
      </c>
      <c r="EK6" s="30">
        <v>40.0</v>
      </c>
      <c r="EL6" s="30">
        <v>25.0</v>
      </c>
      <c r="EM6" s="30">
        <v>20.0</v>
      </c>
      <c r="EN6" s="30">
        <v>15.0</v>
      </c>
      <c r="EO6" s="30">
        <v>10.0</v>
      </c>
      <c r="EP6" s="31">
        <v>5.0</v>
      </c>
      <c r="EQ6" s="30">
        <v>0.0</v>
      </c>
      <c r="ER6" s="30">
        <v>0.0</v>
      </c>
      <c r="ES6" s="30">
        <v>0.0</v>
      </c>
      <c r="ET6" s="30">
        <v>0.0</v>
      </c>
      <c r="EU6" s="30">
        <v>0.0</v>
      </c>
      <c r="EV6" s="30">
        <v>0.0</v>
      </c>
      <c r="EW6" s="30">
        <v>5.0</v>
      </c>
      <c r="EX6" s="30">
        <v>10.0</v>
      </c>
      <c r="EY6" s="30">
        <v>15.0</v>
      </c>
      <c r="EZ6" s="30">
        <v>20.0</v>
      </c>
      <c r="FA6" s="30">
        <v>25.0</v>
      </c>
      <c r="FB6" s="30">
        <v>30.0</v>
      </c>
      <c r="FC6" s="30">
        <v>35.0</v>
      </c>
      <c r="FD6" s="30">
        <v>40.0</v>
      </c>
      <c r="FE6" s="30">
        <v>45.0</v>
      </c>
      <c r="FF6" s="30">
        <v>50.0</v>
      </c>
      <c r="FG6" s="30">
        <v>55.0</v>
      </c>
      <c r="FH6" s="30">
        <v>60.0</v>
      </c>
      <c r="FI6" s="30">
        <v>40.0</v>
      </c>
      <c r="FJ6" s="30">
        <v>25.0</v>
      </c>
      <c r="FK6" s="30">
        <v>20.0</v>
      </c>
      <c r="FL6" s="30">
        <v>15.0</v>
      </c>
      <c r="FM6" s="30">
        <v>10.0</v>
      </c>
    </row>
    <row r="7">
      <c r="A7" s="25" t="s">
        <v>12</v>
      </c>
      <c r="B7" s="26">
        <v>3.0</v>
      </c>
      <c r="C7" s="24">
        <v>1.0</v>
      </c>
      <c r="D7" s="24">
        <v>1.0</v>
      </c>
      <c r="E7" s="24"/>
      <c r="F7" s="24"/>
      <c r="G7" s="24"/>
      <c r="H7" s="24"/>
      <c r="I7" s="24">
        <v>2.0</v>
      </c>
      <c r="J7" s="24"/>
      <c r="K7" s="24">
        <v>2.0</v>
      </c>
      <c r="L7" s="24"/>
      <c r="M7" s="24">
        <v>7.0</v>
      </c>
      <c r="N7" s="24">
        <v>5.0</v>
      </c>
      <c r="O7" s="24">
        <v>1.0</v>
      </c>
      <c r="P7" s="24">
        <v>5.0</v>
      </c>
      <c r="Q7" s="24">
        <v>13.0</v>
      </c>
      <c r="R7" s="24">
        <v>10.0</v>
      </c>
      <c r="S7" s="24">
        <v>6.0</v>
      </c>
      <c r="T7" s="24">
        <v>2.0</v>
      </c>
      <c r="U7" s="24">
        <v>6.0</v>
      </c>
      <c r="V7" s="24"/>
      <c r="W7" s="24">
        <v>3.0</v>
      </c>
      <c r="X7" s="24">
        <v>2.0</v>
      </c>
      <c r="Y7" s="24"/>
      <c r="Z7" s="26">
        <v>1.0</v>
      </c>
      <c r="AA7" s="24"/>
      <c r="AB7" s="24">
        <v>2.0</v>
      </c>
      <c r="AC7" s="24">
        <v>2.0</v>
      </c>
      <c r="AD7" s="24"/>
      <c r="AE7" s="24"/>
      <c r="AF7" s="24"/>
      <c r="AG7" s="24">
        <v>1.0</v>
      </c>
      <c r="AH7" s="24">
        <v>4.0</v>
      </c>
      <c r="AI7" s="24"/>
      <c r="AJ7" s="24">
        <v>3.0</v>
      </c>
      <c r="AK7" s="24">
        <v>3.0</v>
      </c>
      <c r="AL7" s="24">
        <v>4.0</v>
      </c>
      <c r="AM7" s="24">
        <v>4.0</v>
      </c>
      <c r="AN7" s="24">
        <v>3.0</v>
      </c>
      <c r="AO7" s="24">
        <v>5.0</v>
      </c>
      <c r="AP7" s="24">
        <v>7.0</v>
      </c>
      <c r="AQ7" s="24">
        <v>10.0</v>
      </c>
      <c r="AR7" s="24">
        <v>5.0</v>
      </c>
      <c r="AS7" s="24">
        <v>2.0</v>
      </c>
      <c r="AT7" s="24">
        <v>4.0</v>
      </c>
      <c r="AU7" s="24">
        <v>2.0</v>
      </c>
      <c r="AV7" s="24">
        <v>5.0</v>
      </c>
      <c r="AW7" s="24">
        <v>2.0</v>
      </c>
      <c r="AX7" s="26">
        <v>1.0</v>
      </c>
      <c r="AY7" s="24"/>
      <c r="AZ7" s="24"/>
      <c r="BA7" s="24"/>
      <c r="BB7" s="24"/>
      <c r="BC7" s="24"/>
      <c r="BD7" s="24"/>
      <c r="BE7" s="24">
        <v>2.0</v>
      </c>
      <c r="BF7" s="24">
        <v>1.0</v>
      </c>
      <c r="BG7" s="24">
        <v>3.0</v>
      </c>
      <c r="BH7" s="24">
        <v>2.0</v>
      </c>
      <c r="BI7" s="24">
        <v>2.0</v>
      </c>
      <c r="BJ7" s="24">
        <v>2.0</v>
      </c>
      <c r="BK7" s="24">
        <v>1.0</v>
      </c>
      <c r="BL7" s="24">
        <v>4.0</v>
      </c>
      <c r="BM7" s="24">
        <v>8.0</v>
      </c>
      <c r="BN7" s="24">
        <v>4.0</v>
      </c>
      <c r="BO7" s="24">
        <v>2.0</v>
      </c>
      <c r="BP7" s="24">
        <v>2.0</v>
      </c>
      <c r="BQ7" s="24">
        <v>3.0</v>
      </c>
      <c r="BR7" s="24"/>
      <c r="BS7" s="24">
        <v>1.0</v>
      </c>
      <c r="BT7" s="24"/>
      <c r="BU7" s="24">
        <v>1.0</v>
      </c>
      <c r="BV7" s="26">
        <v>2.0</v>
      </c>
      <c r="BW7" s="24"/>
      <c r="BX7" s="24">
        <v>1.0</v>
      </c>
      <c r="BY7" s="24"/>
      <c r="BZ7" s="24">
        <v>2.0</v>
      </c>
      <c r="CA7" s="24">
        <v>3.0</v>
      </c>
      <c r="CB7" s="24">
        <v>3.0</v>
      </c>
      <c r="CC7" s="24">
        <v>1.0</v>
      </c>
      <c r="CD7" s="24">
        <v>2.0</v>
      </c>
      <c r="CE7" s="24">
        <v>3.0</v>
      </c>
      <c r="CF7" s="24">
        <v>1.0</v>
      </c>
      <c r="CG7" s="24">
        <v>3.0</v>
      </c>
      <c r="CH7" s="24">
        <v>4.0</v>
      </c>
      <c r="CI7" s="24">
        <v>3.0</v>
      </c>
      <c r="CJ7" s="24">
        <v>5.0</v>
      </c>
      <c r="CK7" s="24">
        <v>7.0</v>
      </c>
      <c r="CL7" s="24">
        <v>4.0</v>
      </c>
      <c r="CM7" s="24">
        <v>4.0</v>
      </c>
      <c r="CN7" s="24">
        <v>6.0</v>
      </c>
      <c r="CO7" s="24"/>
      <c r="CP7" s="24">
        <v>2.0</v>
      </c>
      <c r="CQ7" s="24">
        <v>2.0</v>
      </c>
      <c r="CR7" s="24"/>
      <c r="CS7" s="24"/>
      <c r="CT7" s="26">
        <v>1.0</v>
      </c>
      <c r="CU7" s="24"/>
      <c r="CV7" s="24"/>
      <c r="CW7" s="24"/>
      <c r="CX7" s="24">
        <v>1.0</v>
      </c>
      <c r="CY7" s="24">
        <v>1.0</v>
      </c>
      <c r="CZ7" s="24">
        <v>1.0</v>
      </c>
      <c r="DA7" s="24">
        <v>2.0</v>
      </c>
      <c r="DB7" s="24">
        <v>5.0</v>
      </c>
      <c r="DC7" s="24">
        <v>3.0</v>
      </c>
      <c r="DD7" s="24"/>
      <c r="DE7" s="24">
        <v>7.0</v>
      </c>
      <c r="DF7" s="24">
        <v>6.0</v>
      </c>
      <c r="DG7" s="24">
        <v>1.0</v>
      </c>
      <c r="DH7" s="24">
        <v>11.0</v>
      </c>
      <c r="DI7" s="24">
        <v>5.0</v>
      </c>
      <c r="DJ7" s="24">
        <v>4.0</v>
      </c>
      <c r="DK7" s="24">
        <v>5.0</v>
      </c>
      <c r="DL7" s="24">
        <v>2.0</v>
      </c>
      <c r="DM7" s="24">
        <v>8.0</v>
      </c>
      <c r="DN7" s="24">
        <v>2.0</v>
      </c>
      <c r="DO7" s="24">
        <v>2.0</v>
      </c>
      <c r="DP7" s="24">
        <v>1.0</v>
      </c>
      <c r="DQ7" s="24">
        <v>5.0</v>
      </c>
      <c r="DR7" s="26">
        <v>3.0</v>
      </c>
      <c r="DS7" s="24"/>
      <c r="DT7" s="24"/>
      <c r="DU7" s="24"/>
      <c r="DV7" s="24"/>
      <c r="DW7" s="24"/>
      <c r="DX7" s="24">
        <v>4.0</v>
      </c>
      <c r="DY7" s="24"/>
      <c r="DZ7" s="24">
        <v>1.0</v>
      </c>
      <c r="EA7" s="24"/>
      <c r="EB7" s="24"/>
      <c r="EC7" s="24">
        <v>2.0</v>
      </c>
      <c r="ED7" s="24"/>
      <c r="EE7" s="24">
        <v>10.0</v>
      </c>
      <c r="EF7" s="24">
        <v>10.0</v>
      </c>
      <c r="EG7" s="24">
        <v>2.0</v>
      </c>
      <c r="EH7" s="24">
        <v>2.0</v>
      </c>
      <c r="EI7" s="24"/>
      <c r="EJ7" s="24">
        <v>4.0</v>
      </c>
      <c r="EK7" s="24">
        <v>4.0</v>
      </c>
      <c r="EL7" s="24">
        <v>2.0</v>
      </c>
      <c r="EM7" s="24">
        <v>2.0</v>
      </c>
      <c r="EN7" s="24">
        <v>5.0</v>
      </c>
      <c r="EO7" s="24">
        <v>2.0</v>
      </c>
      <c r="EP7" s="26"/>
      <c r="EQ7" s="24">
        <v>1.0</v>
      </c>
      <c r="ER7" s="24"/>
      <c r="ES7" s="24"/>
      <c r="ET7" s="24"/>
      <c r="EU7" s="24"/>
      <c r="EV7" s="24"/>
      <c r="EW7" s="24"/>
      <c r="EX7" s="24"/>
      <c r="EY7" s="24"/>
      <c r="EZ7" s="24">
        <v>2.0</v>
      </c>
      <c r="FA7" s="24">
        <v>1.0</v>
      </c>
      <c r="FB7" s="24">
        <v>4.0</v>
      </c>
      <c r="FC7" s="24">
        <v>1.0</v>
      </c>
      <c r="FD7" s="24">
        <v>2.0</v>
      </c>
      <c r="FE7" s="24">
        <v>3.0</v>
      </c>
      <c r="FF7" s="24">
        <v>5.0</v>
      </c>
      <c r="FG7" s="24">
        <v>4.0</v>
      </c>
      <c r="FH7" s="24">
        <v>3.0</v>
      </c>
      <c r="FI7" s="24">
        <v>5.0</v>
      </c>
      <c r="FJ7" s="24">
        <v>5.0</v>
      </c>
      <c r="FK7" s="24">
        <v>4.0</v>
      </c>
      <c r="FL7" s="24"/>
      <c r="FM7" s="24">
        <v>5.0</v>
      </c>
    </row>
    <row r="8">
      <c r="A8" s="25" t="s">
        <v>13</v>
      </c>
      <c r="B8" s="26"/>
      <c r="C8" s="24"/>
      <c r="D8" s="24"/>
      <c r="E8" s="24"/>
      <c r="F8" s="24"/>
      <c r="G8" s="24"/>
      <c r="H8" s="24"/>
      <c r="I8" s="24"/>
      <c r="J8" s="24"/>
      <c r="K8" s="24"/>
      <c r="L8" s="24">
        <v>1.0</v>
      </c>
      <c r="M8" s="24"/>
      <c r="N8" s="24"/>
      <c r="O8" s="24"/>
      <c r="P8" s="24"/>
      <c r="Q8" s="24"/>
      <c r="R8" s="24"/>
      <c r="S8" s="24"/>
      <c r="T8" s="24"/>
      <c r="U8" s="24">
        <v>1.0</v>
      </c>
      <c r="V8" s="24"/>
      <c r="W8" s="24"/>
      <c r="X8" s="24"/>
      <c r="Y8" s="24"/>
      <c r="Z8" s="26"/>
      <c r="AA8" s="24"/>
      <c r="AB8" s="24"/>
      <c r="AC8" s="24"/>
      <c r="AD8" s="24"/>
      <c r="AE8" s="24"/>
      <c r="AF8" s="24"/>
      <c r="AG8" s="24"/>
      <c r="AH8" s="24"/>
      <c r="AI8" s="24">
        <v>1.0</v>
      </c>
      <c r="AJ8" s="24"/>
      <c r="AK8" s="24"/>
      <c r="AL8" s="24"/>
      <c r="AM8" s="24"/>
      <c r="AN8" s="24"/>
      <c r="AO8" s="24"/>
      <c r="AP8" s="24"/>
      <c r="AQ8" s="24">
        <v>1.0</v>
      </c>
      <c r="AR8" s="24"/>
      <c r="AS8" s="24"/>
      <c r="AT8" s="24"/>
      <c r="AU8" s="24"/>
      <c r="AV8" s="24"/>
      <c r="AW8" s="24"/>
      <c r="AX8" s="26"/>
      <c r="AY8" s="24"/>
      <c r="AZ8" s="24"/>
      <c r="BA8" s="24"/>
      <c r="BB8" s="24"/>
      <c r="BC8" s="24"/>
      <c r="BD8" s="24"/>
      <c r="BE8" s="24"/>
      <c r="BF8" s="24">
        <v>2.0</v>
      </c>
      <c r="BG8" s="24"/>
      <c r="BH8" s="24">
        <v>1.0</v>
      </c>
      <c r="BI8" s="24"/>
      <c r="BJ8" s="24"/>
      <c r="BK8" s="24"/>
      <c r="BL8" s="24"/>
      <c r="BM8" s="24"/>
      <c r="BN8" s="24">
        <v>1.0</v>
      </c>
      <c r="BO8" s="24"/>
      <c r="BP8" s="24">
        <v>1.0</v>
      </c>
      <c r="BQ8" s="24"/>
      <c r="BR8" s="24"/>
      <c r="BS8" s="24">
        <v>1.0</v>
      </c>
      <c r="BT8" s="24"/>
      <c r="BU8" s="24"/>
      <c r="BV8" s="26"/>
      <c r="BW8" s="24"/>
      <c r="BX8" s="24"/>
      <c r="BY8" s="24"/>
      <c r="BZ8" s="24"/>
      <c r="CA8" s="24"/>
      <c r="CB8" s="24"/>
      <c r="CC8" s="24"/>
      <c r="CD8" s="24"/>
      <c r="CE8" s="24"/>
      <c r="CF8" s="24"/>
      <c r="CG8" s="24"/>
      <c r="CH8" s="24"/>
      <c r="CI8" s="24"/>
      <c r="CJ8" s="24"/>
      <c r="CK8" s="24"/>
      <c r="CL8" s="24"/>
      <c r="CM8" s="24">
        <v>1.0</v>
      </c>
      <c r="CN8" s="24"/>
      <c r="CO8" s="24"/>
      <c r="CP8" s="24"/>
      <c r="CQ8" s="24"/>
      <c r="CR8" s="24"/>
      <c r="CS8" s="24"/>
      <c r="CT8" s="26"/>
      <c r="CU8" s="24"/>
      <c r="CV8" s="24"/>
      <c r="CW8" s="24"/>
      <c r="CX8" s="24"/>
      <c r="CY8" s="24"/>
      <c r="CZ8" s="24"/>
      <c r="DA8" s="24"/>
      <c r="DB8" s="24"/>
      <c r="DC8" s="24"/>
      <c r="DD8" s="24">
        <v>1.0</v>
      </c>
      <c r="DE8" s="24">
        <v>4.0</v>
      </c>
      <c r="DF8" s="24"/>
      <c r="DG8" s="24"/>
      <c r="DH8" s="24"/>
      <c r="DI8" s="24">
        <v>2.0</v>
      </c>
      <c r="DJ8" s="24"/>
      <c r="DK8" s="24"/>
      <c r="DL8" s="24"/>
      <c r="DM8" s="24"/>
      <c r="DN8" s="24"/>
      <c r="DO8" s="24"/>
      <c r="DP8" s="24"/>
      <c r="DQ8" s="24"/>
      <c r="DR8" s="26"/>
      <c r="DS8" s="24"/>
      <c r="DT8" s="24"/>
      <c r="DU8" s="24"/>
      <c r="DV8" s="24"/>
      <c r="DW8" s="24"/>
      <c r="DX8" s="24"/>
      <c r="DY8" s="24"/>
      <c r="DZ8" s="24"/>
      <c r="EA8" s="24"/>
      <c r="EB8" s="24"/>
      <c r="EC8" s="24"/>
      <c r="ED8" s="24"/>
      <c r="EE8" s="24"/>
      <c r="EF8" s="24"/>
      <c r="EG8" s="24"/>
      <c r="EH8" s="24"/>
      <c r="EI8" s="24"/>
      <c r="EJ8" s="24"/>
      <c r="EK8" s="24"/>
      <c r="EL8" s="24"/>
      <c r="EM8" s="24"/>
      <c r="EN8" s="24"/>
      <c r="EO8" s="24"/>
      <c r="EP8" s="26"/>
      <c r="EQ8" s="24"/>
      <c r="ER8" s="24"/>
      <c r="ES8" s="24"/>
      <c r="ET8" s="24"/>
      <c r="EU8" s="24"/>
      <c r="EV8" s="24"/>
      <c r="EW8" s="24"/>
      <c r="EX8" s="24"/>
      <c r="EY8" s="24"/>
      <c r="EZ8" s="24"/>
      <c r="FA8" s="24"/>
      <c r="FB8" s="24"/>
      <c r="FC8" s="24"/>
      <c r="FD8" s="24"/>
      <c r="FE8" s="24"/>
      <c r="FF8" s="24"/>
      <c r="FG8" s="24">
        <v>1.0</v>
      </c>
      <c r="FH8" s="24">
        <v>1.0</v>
      </c>
      <c r="FI8" s="24"/>
      <c r="FJ8" s="24"/>
      <c r="FK8" s="24">
        <v>1.0</v>
      </c>
      <c r="FL8" s="24"/>
      <c r="FM8" s="24"/>
    </row>
    <row r="9" ht="15.75" customHeight="1"/>
    <row r="10" ht="15.75" customHeight="1"/>
    <row r="11" ht="15.75" customHeight="1">
      <c r="B11" s="6"/>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sheetData>
  <mergeCells count="10">
    <mergeCell ref="CT4:DQ4"/>
    <mergeCell ref="DR4:EO4"/>
    <mergeCell ref="EP4:FM4"/>
    <mergeCell ref="B1:Y1"/>
    <mergeCell ref="B2:Y2"/>
    <mergeCell ref="B3:Y3"/>
    <mergeCell ref="B4:Y4"/>
    <mergeCell ref="Z4:AW4"/>
    <mergeCell ref="AX4:BU4"/>
    <mergeCell ref="BV4:CS4"/>
  </mergeCells>
  <printOptions/>
  <pageMargins bottom="0.75" footer="0.0" header="0.0" left="0.25" right="0.25" top="0.75"/>
  <pageSetup orientation="landscape"/>
  <headerFooter>
    <oddFooter>&amp;LUSA.602807680.3/TOU_x000D_&amp;A&amp;CPage &amp;P&amp;R 28.12.20</oddFooter>
  </headerFooter>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0"/>
  <cols>
    <col customWidth="1" min="1" max="1" width="16.13"/>
    <col customWidth="1" min="2" max="169" width="7.63"/>
  </cols>
  <sheetData>
    <row r="1">
      <c r="A1" s="1"/>
      <c r="B1" s="2" t="s">
        <v>0</v>
      </c>
    </row>
    <row r="2">
      <c r="A2" s="1"/>
      <c r="B2" s="2" t="s">
        <v>19</v>
      </c>
    </row>
    <row r="3" ht="18.0" customHeight="1">
      <c r="A3" s="28" t="str">
        <f>'WAVs in Operation'!A3</f>
        <v>Q2 2020</v>
      </c>
      <c r="B3" s="4" t="str">
        <f>A3</f>
        <v>Q2 2020</v>
      </c>
      <c r="C3" s="5"/>
      <c r="D3" s="5"/>
      <c r="E3" s="5"/>
      <c r="F3" s="5"/>
      <c r="G3" s="5"/>
      <c r="H3" s="5"/>
      <c r="I3" s="5"/>
      <c r="J3" s="5"/>
      <c r="K3" s="5"/>
      <c r="L3" s="5"/>
      <c r="M3" s="5"/>
      <c r="N3" s="5"/>
      <c r="O3" s="5"/>
      <c r="P3" s="5"/>
      <c r="Q3" s="5"/>
      <c r="R3" s="5"/>
      <c r="S3" s="5"/>
      <c r="T3" s="5"/>
      <c r="U3" s="5"/>
      <c r="V3" s="5"/>
      <c r="W3" s="5"/>
      <c r="X3" s="5"/>
      <c r="Y3" s="5"/>
    </row>
    <row r="4" ht="18.0" customHeight="1">
      <c r="A4" s="7"/>
      <c r="B4" s="8" t="s">
        <v>3</v>
      </c>
      <c r="C4" s="9"/>
      <c r="D4" s="9"/>
      <c r="E4" s="9"/>
      <c r="F4" s="9"/>
      <c r="G4" s="9"/>
      <c r="H4" s="9"/>
      <c r="I4" s="9"/>
      <c r="J4" s="9"/>
      <c r="K4" s="9"/>
      <c r="L4" s="9"/>
      <c r="M4" s="9"/>
      <c r="N4" s="9"/>
      <c r="O4" s="9"/>
      <c r="P4" s="9"/>
      <c r="Q4" s="9"/>
      <c r="R4" s="9"/>
      <c r="S4" s="9"/>
      <c r="T4" s="9"/>
      <c r="U4" s="9"/>
      <c r="V4" s="9"/>
      <c r="W4" s="9"/>
      <c r="X4" s="9"/>
      <c r="Y4" s="10"/>
      <c r="Z4" s="11" t="s">
        <v>4</v>
      </c>
      <c r="AA4" s="9"/>
      <c r="AB4" s="9"/>
      <c r="AC4" s="9"/>
      <c r="AD4" s="9"/>
      <c r="AE4" s="9"/>
      <c r="AF4" s="9"/>
      <c r="AG4" s="9"/>
      <c r="AH4" s="9"/>
      <c r="AI4" s="9"/>
      <c r="AJ4" s="9"/>
      <c r="AK4" s="9"/>
      <c r="AL4" s="9"/>
      <c r="AM4" s="9"/>
      <c r="AN4" s="9"/>
      <c r="AO4" s="9"/>
      <c r="AP4" s="9"/>
      <c r="AQ4" s="9"/>
      <c r="AR4" s="9"/>
      <c r="AS4" s="9"/>
      <c r="AT4" s="9"/>
      <c r="AU4" s="9"/>
      <c r="AV4" s="9"/>
      <c r="AW4" s="10"/>
      <c r="AX4" s="8" t="s">
        <v>5</v>
      </c>
      <c r="AY4" s="9"/>
      <c r="AZ4" s="9"/>
      <c r="BA4" s="9"/>
      <c r="BB4" s="9"/>
      <c r="BC4" s="9"/>
      <c r="BD4" s="9"/>
      <c r="BE4" s="9"/>
      <c r="BF4" s="9"/>
      <c r="BG4" s="9"/>
      <c r="BH4" s="9"/>
      <c r="BI4" s="9"/>
      <c r="BJ4" s="9"/>
      <c r="BK4" s="9"/>
      <c r="BL4" s="9"/>
      <c r="BM4" s="9"/>
      <c r="BN4" s="9"/>
      <c r="BO4" s="9"/>
      <c r="BP4" s="9"/>
      <c r="BQ4" s="9"/>
      <c r="BR4" s="9"/>
      <c r="BS4" s="9"/>
      <c r="BT4" s="9"/>
      <c r="BU4" s="10"/>
      <c r="BV4" s="11" t="s">
        <v>6</v>
      </c>
      <c r="BW4" s="9"/>
      <c r="BX4" s="9"/>
      <c r="BY4" s="9"/>
      <c r="BZ4" s="9"/>
      <c r="CA4" s="9"/>
      <c r="CB4" s="9"/>
      <c r="CC4" s="9"/>
      <c r="CD4" s="9"/>
      <c r="CE4" s="9"/>
      <c r="CF4" s="9"/>
      <c r="CG4" s="9"/>
      <c r="CH4" s="9"/>
      <c r="CI4" s="9"/>
      <c r="CJ4" s="9"/>
      <c r="CK4" s="9"/>
      <c r="CL4" s="9"/>
      <c r="CM4" s="9"/>
      <c r="CN4" s="9"/>
      <c r="CO4" s="9"/>
      <c r="CP4" s="9"/>
      <c r="CQ4" s="9"/>
      <c r="CR4" s="9"/>
      <c r="CS4" s="10"/>
      <c r="CT4" s="8" t="s">
        <v>7</v>
      </c>
      <c r="CU4" s="9"/>
      <c r="CV4" s="9"/>
      <c r="CW4" s="9"/>
      <c r="CX4" s="9"/>
      <c r="CY4" s="9"/>
      <c r="CZ4" s="9"/>
      <c r="DA4" s="9"/>
      <c r="DB4" s="9"/>
      <c r="DC4" s="9"/>
      <c r="DD4" s="9"/>
      <c r="DE4" s="9"/>
      <c r="DF4" s="9"/>
      <c r="DG4" s="9"/>
      <c r="DH4" s="9"/>
      <c r="DI4" s="9"/>
      <c r="DJ4" s="9"/>
      <c r="DK4" s="9"/>
      <c r="DL4" s="9"/>
      <c r="DM4" s="9"/>
      <c r="DN4" s="9"/>
      <c r="DO4" s="9"/>
      <c r="DP4" s="9"/>
      <c r="DQ4" s="10"/>
      <c r="DR4" s="11" t="s">
        <v>8</v>
      </c>
      <c r="DS4" s="9"/>
      <c r="DT4" s="9"/>
      <c r="DU4" s="9"/>
      <c r="DV4" s="9"/>
      <c r="DW4" s="9"/>
      <c r="DX4" s="9"/>
      <c r="DY4" s="9"/>
      <c r="DZ4" s="9"/>
      <c r="EA4" s="9"/>
      <c r="EB4" s="9"/>
      <c r="EC4" s="9"/>
      <c r="ED4" s="9"/>
      <c r="EE4" s="9"/>
      <c r="EF4" s="9"/>
      <c r="EG4" s="9"/>
      <c r="EH4" s="9"/>
      <c r="EI4" s="9"/>
      <c r="EJ4" s="9"/>
      <c r="EK4" s="9"/>
      <c r="EL4" s="9"/>
      <c r="EM4" s="9"/>
      <c r="EN4" s="9"/>
      <c r="EO4" s="10"/>
      <c r="EP4" s="8" t="s">
        <v>9</v>
      </c>
      <c r="EQ4" s="9"/>
      <c r="ER4" s="9"/>
      <c r="ES4" s="9"/>
      <c r="ET4" s="9"/>
      <c r="EU4" s="9"/>
      <c r="EV4" s="9"/>
      <c r="EW4" s="9"/>
      <c r="EX4" s="9"/>
      <c r="EY4" s="9"/>
      <c r="EZ4" s="9"/>
      <c r="FA4" s="9"/>
      <c r="FB4" s="9"/>
      <c r="FC4" s="9"/>
      <c r="FD4" s="9"/>
      <c r="FE4" s="9"/>
      <c r="FF4" s="9"/>
      <c r="FG4" s="9"/>
      <c r="FH4" s="9"/>
      <c r="FI4" s="9"/>
      <c r="FJ4" s="9"/>
      <c r="FK4" s="9"/>
      <c r="FL4" s="9"/>
      <c r="FM4" s="10"/>
    </row>
    <row r="5">
      <c r="A5" s="29" t="s">
        <v>10</v>
      </c>
      <c r="B5" s="13">
        <v>0.0</v>
      </c>
      <c r="C5" s="13">
        <v>0.041666666666666664</v>
      </c>
      <c r="D5" s="13">
        <v>0.0833333333333333</v>
      </c>
      <c r="E5" s="13">
        <v>0.125</v>
      </c>
      <c r="F5" s="13">
        <v>0.166666666666667</v>
      </c>
      <c r="G5" s="13">
        <v>0.208333333333333</v>
      </c>
      <c r="H5" s="13">
        <v>0.25</v>
      </c>
      <c r="I5" s="13">
        <v>0.291666666666667</v>
      </c>
      <c r="J5" s="13">
        <v>0.333333333333333</v>
      </c>
      <c r="K5" s="13">
        <v>0.375</v>
      </c>
      <c r="L5" s="13">
        <v>0.416666666666667</v>
      </c>
      <c r="M5" s="13">
        <v>0.458333333333333</v>
      </c>
      <c r="N5" s="13">
        <v>0.5</v>
      </c>
      <c r="O5" s="13">
        <v>0.541666666666667</v>
      </c>
      <c r="P5" s="13">
        <v>0.583333333333334</v>
      </c>
      <c r="Q5" s="13">
        <v>0.625</v>
      </c>
      <c r="R5" s="13">
        <v>0.666666666666667</v>
      </c>
      <c r="S5" s="13">
        <v>0.708333333333334</v>
      </c>
      <c r="T5" s="13">
        <v>0.75</v>
      </c>
      <c r="U5" s="13">
        <v>0.791666666666667</v>
      </c>
      <c r="V5" s="13">
        <v>0.833333333333334</v>
      </c>
      <c r="W5" s="13">
        <v>0.875</v>
      </c>
      <c r="X5" s="13">
        <v>0.916666666666667</v>
      </c>
      <c r="Y5" s="13">
        <v>0.958333333333334</v>
      </c>
      <c r="Z5" s="13">
        <v>0.0</v>
      </c>
      <c r="AA5" s="13">
        <v>0.041666666666666664</v>
      </c>
      <c r="AB5" s="13">
        <v>0.0833333333333333</v>
      </c>
      <c r="AC5" s="13">
        <v>0.125</v>
      </c>
      <c r="AD5" s="13">
        <v>0.166666666666667</v>
      </c>
      <c r="AE5" s="13">
        <v>0.208333333333333</v>
      </c>
      <c r="AF5" s="13">
        <v>0.25</v>
      </c>
      <c r="AG5" s="13">
        <v>0.291666666666667</v>
      </c>
      <c r="AH5" s="13">
        <v>0.333333333333333</v>
      </c>
      <c r="AI5" s="13">
        <v>0.375</v>
      </c>
      <c r="AJ5" s="13">
        <v>0.416666666666667</v>
      </c>
      <c r="AK5" s="13">
        <v>0.458333333333333</v>
      </c>
      <c r="AL5" s="13">
        <v>0.5</v>
      </c>
      <c r="AM5" s="13">
        <v>0.541666666666667</v>
      </c>
      <c r="AN5" s="13">
        <v>0.583333333333334</v>
      </c>
      <c r="AO5" s="13">
        <v>0.625</v>
      </c>
      <c r="AP5" s="13">
        <v>0.666666666666667</v>
      </c>
      <c r="AQ5" s="13">
        <v>0.708333333333334</v>
      </c>
      <c r="AR5" s="13">
        <v>0.75</v>
      </c>
      <c r="AS5" s="13">
        <v>0.791666666666667</v>
      </c>
      <c r="AT5" s="13">
        <v>0.833333333333334</v>
      </c>
      <c r="AU5" s="13">
        <v>0.875</v>
      </c>
      <c r="AV5" s="13">
        <v>0.916666666666667</v>
      </c>
      <c r="AW5" s="13">
        <v>0.958333333333334</v>
      </c>
      <c r="AX5" s="13">
        <v>0.0</v>
      </c>
      <c r="AY5" s="13">
        <v>0.041666666666666664</v>
      </c>
      <c r="AZ5" s="13">
        <v>0.0833333333333333</v>
      </c>
      <c r="BA5" s="13">
        <v>0.125</v>
      </c>
      <c r="BB5" s="13">
        <v>0.166666666666667</v>
      </c>
      <c r="BC5" s="13">
        <v>0.208333333333333</v>
      </c>
      <c r="BD5" s="13">
        <v>0.25</v>
      </c>
      <c r="BE5" s="13">
        <v>0.291666666666667</v>
      </c>
      <c r="BF5" s="13">
        <v>0.333333333333333</v>
      </c>
      <c r="BG5" s="13">
        <v>0.375</v>
      </c>
      <c r="BH5" s="13">
        <v>0.416666666666667</v>
      </c>
      <c r="BI5" s="13">
        <v>0.458333333333333</v>
      </c>
      <c r="BJ5" s="13">
        <v>0.5</v>
      </c>
      <c r="BK5" s="13">
        <v>0.541666666666667</v>
      </c>
      <c r="BL5" s="13">
        <v>0.583333333333334</v>
      </c>
      <c r="BM5" s="13">
        <v>0.625</v>
      </c>
      <c r="BN5" s="13">
        <v>0.666666666666667</v>
      </c>
      <c r="BO5" s="13">
        <v>0.708333333333334</v>
      </c>
      <c r="BP5" s="13">
        <v>0.75</v>
      </c>
      <c r="BQ5" s="13">
        <v>0.791666666666667</v>
      </c>
      <c r="BR5" s="13">
        <v>0.833333333333334</v>
      </c>
      <c r="BS5" s="13">
        <v>0.875</v>
      </c>
      <c r="BT5" s="13">
        <v>0.916666666666667</v>
      </c>
      <c r="BU5" s="13">
        <v>0.958333333333334</v>
      </c>
      <c r="BV5" s="13">
        <v>0.0</v>
      </c>
      <c r="BW5" s="13">
        <v>0.041666666666666664</v>
      </c>
      <c r="BX5" s="13">
        <v>0.0833333333333333</v>
      </c>
      <c r="BY5" s="13">
        <v>0.125</v>
      </c>
      <c r="BZ5" s="13">
        <v>0.166666666666667</v>
      </c>
      <c r="CA5" s="13">
        <v>0.208333333333333</v>
      </c>
      <c r="CB5" s="13">
        <v>0.25</v>
      </c>
      <c r="CC5" s="13">
        <v>0.291666666666667</v>
      </c>
      <c r="CD5" s="13">
        <v>0.333333333333333</v>
      </c>
      <c r="CE5" s="13">
        <v>0.375</v>
      </c>
      <c r="CF5" s="13">
        <v>0.416666666666667</v>
      </c>
      <c r="CG5" s="13">
        <v>0.458333333333333</v>
      </c>
      <c r="CH5" s="13">
        <v>0.5</v>
      </c>
      <c r="CI5" s="13">
        <v>0.541666666666667</v>
      </c>
      <c r="CJ5" s="13">
        <v>0.583333333333334</v>
      </c>
      <c r="CK5" s="13">
        <v>0.625</v>
      </c>
      <c r="CL5" s="13">
        <v>0.666666666666667</v>
      </c>
      <c r="CM5" s="13">
        <v>0.708333333333334</v>
      </c>
      <c r="CN5" s="13">
        <v>0.75</v>
      </c>
      <c r="CO5" s="13">
        <v>0.791666666666667</v>
      </c>
      <c r="CP5" s="13">
        <v>0.833333333333334</v>
      </c>
      <c r="CQ5" s="13">
        <v>0.875</v>
      </c>
      <c r="CR5" s="13">
        <v>0.916666666666667</v>
      </c>
      <c r="CS5" s="13">
        <v>0.958333333333334</v>
      </c>
      <c r="CT5" s="13">
        <v>0.0</v>
      </c>
      <c r="CU5" s="13">
        <v>0.041666666666666664</v>
      </c>
      <c r="CV5" s="13">
        <v>0.0833333333333333</v>
      </c>
      <c r="CW5" s="13">
        <v>0.125</v>
      </c>
      <c r="CX5" s="13">
        <v>0.166666666666667</v>
      </c>
      <c r="CY5" s="13">
        <v>0.208333333333333</v>
      </c>
      <c r="CZ5" s="13">
        <v>0.25</v>
      </c>
      <c r="DA5" s="13">
        <v>0.291666666666667</v>
      </c>
      <c r="DB5" s="13">
        <v>0.333333333333333</v>
      </c>
      <c r="DC5" s="13">
        <v>0.375</v>
      </c>
      <c r="DD5" s="13">
        <v>0.416666666666667</v>
      </c>
      <c r="DE5" s="13">
        <v>0.458333333333333</v>
      </c>
      <c r="DF5" s="13">
        <v>0.5</v>
      </c>
      <c r="DG5" s="13">
        <v>0.541666666666667</v>
      </c>
      <c r="DH5" s="13">
        <v>0.583333333333334</v>
      </c>
      <c r="DI5" s="13">
        <v>0.625</v>
      </c>
      <c r="DJ5" s="13">
        <v>0.666666666666667</v>
      </c>
      <c r="DK5" s="13">
        <v>0.708333333333334</v>
      </c>
      <c r="DL5" s="13">
        <v>0.75</v>
      </c>
      <c r="DM5" s="13">
        <v>0.791666666666667</v>
      </c>
      <c r="DN5" s="13">
        <v>0.833333333333334</v>
      </c>
      <c r="DO5" s="13">
        <v>0.875</v>
      </c>
      <c r="DP5" s="13">
        <v>0.916666666666667</v>
      </c>
      <c r="DQ5" s="13">
        <v>0.958333333333334</v>
      </c>
      <c r="DR5" s="13">
        <v>0.0</v>
      </c>
      <c r="DS5" s="13">
        <v>0.041666666666666664</v>
      </c>
      <c r="DT5" s="13">
        <v>0.0833333333333333</v>
      </c>
      <c r="DU5" s="13">
        <v>0.125</v>
      </c>
      <c r="DV5" s="13">
        <v>0.166666666666667</v>
      </c>
      <c r="DW5" s="13">
        <v>0.208333333333333</v>
      </c>
      <c r="DX5" s="13">
        <v>0.25</v>
      </c>
      <c r="DY5" s="13">
        <v>0.291666666666667</v>
      </c>
      <c r="DZ5" s="13">
        <v>0.333333333333333</v>
      </c>
      <c r="EA5" s="13">
        <v>0.375</v>
      </c>
      <c r="EB5" s="13">
        <v>0.416666666666667</v>
      </c>
      <c r="EC5" s="13">
        <v>0.458333333333333</v>
      </c>
      <c r="ED5" s="13">
        <v>0.5</v>
      </c>
      <c r="EE5" s="13">
        <v>0.541666666666667</v>
      </c>
      <c r="EF5" s="13">
        <v>0.583333333333334</v>
      </c>
      <c r="EG5" s="13">
        <v>0.625</v>
      </c>
      <c r="EH5" s="13">
        <v>0.666666666666667</v>
      </c>
      <c r="EI5" s="13">
        <v>0.708333333333334</v>
      </c>
      <c r="EJ5" s="13">
        <v>0.75</v>
      </c>
      <c r="EK5" s="13">
        <v>0.791666666666667</v>
      </c>
      <c r="EL5" s="13">
        <v>0.833333333333334</v>
      </c>
      <c r="EM5" s="13">
        <v>0.875</v>
      </c>
      <c r="EN5" s="13">
        <v>0.916666666666667</v>
      </c>
      <c r="EO5" s="13">
        <v>0.958333333333334</v>
      </c>
      <c r="EP5" s="13">
        <v>0.0</v>
      </c>
      <c r="EQ5" s="13">
        <v>0.041666666666666664</v>
      </c>
      <c r="ER5" s="13">
        <v>0.0833333333333333</v>
      </c>
      <c r="ES5" s="13">
        <v>0.125</v>
      </c>
      <c r="ET5" s="13">
        <v>0.166666666666667</v>
      </c>
      <c r="EU5" s="13">
        <v>0.208333333333333</v>
      </c>
      <c r="EV5" s="13">
        <v>0.25</v>
      </c>
      <c r="EW5" s="13">
        <v>0.291666666666667</v>
      </c>
      <c r="EX5" s="13">
        <v>0.333333333333333</v>
      </c>
      <c r="EY5" s="13">
        <v>0.375</v>
      </c>
      <c r="EZ5" s="13">
        <v>0.416666666666667</v>
      </c>
      <c r="FA5" s="13">
        <v>0.458333333333333</v>
      </c>
      <c r="FB5" s="13">
        <v>0.5</v>
      </c>
      <c r="FC5" s="13">
        <v>0.541666666666667</v>
      </c>
      <c r="FD5" s="13">
        <v>0.583333333333334</v>
      </c>
      <c r="FE5" s="13">
        <v>0.625</v>
      </c>
      <c r="FF5" s="13">
        <v>0.666666666666667</v>
      </c>
      <c r="FG5" s="13">
        <v>0.708333333333334</v>
      </c>
      <c r="FH5" s="13">
        <v>0.75</v>
      </c>
      <c r="FI5" s="13">
        <v>0.791666666666667</v>
      </c>
      <c r="FJ5" s="13">
        <v>0.833333333333334</v>
      </c>
      <c r="FK5" s="13">
        <v>0.875</v>
      </c>
      <c r="FL5" s="14">
        <v>0.916666666666667</v>
      </c>
      <c r="FM5" s="15">
        <v>0.958333333333334</v>
      </c>
    </row>
    <row r="6">
      <c r="A6" s="32" t="s">
        <v>11</v>
      </c>
      <c r="B6" s="31">
        <v>5.0</v>
      </c>
      <c r="C6" s="30">
        <v>0.0</v>
      </c>
      <c r="D6" s="30">
        <v>0.0</v>
      </c>
      <c r="E6" s="30">
        <v>0.0</v>
      </c>
      <c r="F6" s="30">
        <v>0.0</v>
      </c>
      <c r="G6" s="30">
        <v>0.0</v>
      </c>
      <c r="H6" s="30">
        <v>0.0</v>
      </c>
      <c r="I6" s="30">
        <v>5.0</v>
      </c>
      <c r="J6" s="30">
        <v>10.0</v>
      </c>
      <c r="K6" s="30">
        <v>15.0</v>
      </c>
      <c r="L6" s="30">
        <v>20.0</v>
      </c>
      <c r="M6" s="30">
        <v>25.0</v>
      </c>
      <c r="N6" s="30">
        <v>30.0</v>
      </c>
      <c r="O6" s="30">
        <v>35.0</v>
      </c>
      <c r="P6" s="30">
        <v>40.0</v>
      </c>
      <c r="Q6" s="30">
        <v>45.0</v>
      </c>
      <c r="R6" s="30">
        <v>50.0</v>
      </c>
      <c r="S6" s="30">
        <v>55.0</v>
      </c>
      <c r="T6" s="30">
        <v>60.0</v>
      </c>
      <c r="U6" s="30">
        <v>40.0</v>
      </c>
      <c r="V6" s="30">
        <v>25.0</v>
      </c>
      <c r="W6" s="30">
        <v>20.0</v>
      </c>
      <c r="X6" s="30">
        <v>15.0</v>
      </c>
      <c r="Y6" s="30">
        <v>10.0</v>
      </c>
      <c r="Z6" s="31">
        <v>5.0</v>
      </c>
      <c r="AA6" s="30">
        <v>0.0</v>
      </c>
      <c r="AB6" s="30">
        <v>0.0</v>
      </c>
      <c r="AC6" s="30">
        <v>0.0</v>
      </c>
      <c r="AD6" s="30">
        <v>0.0</v>
      </c>
      <c r="AE6" s="30">
        <v>0.0</v>
      </c>
      <c r="AF6" s="30">
        <v>0.0</v>
      </c>
      <c r="AG6" s="30">
        <v>5.0</v>
      </c>
      <c r="AH6" s="30">
        <v>10.0</v>
      </c>
      <c r="AI6" s="30">
        <v>15.0</v>
      </c>
      <c r="AJ6" s="30">
        <v>20.0</v>
      </c>
      <c r="AK6" s="30">
        <v>25.0</v>
      </c>
      <c r="AL6" s="30">
        <v>30.0</v>
      </c>
      <c r="AM6" s="30">
        <v>35.0</v>
      </c>
      <c r="AN6" s="30">
        <v>40.0</v>
      </c>
      <c r="AO6" s="30">
        <v>45.0</v>
      </c>
      <c r="AP6" s="30">
        <v>50.0</v>
      </c>
      <c r="AQ6" s="30">
        <v>55.0</v>
      </c>
      <c r="AR6" s="30">
        <v>60.0</v>
      </c>
      <c r="AS6" s="30">
        <v>40.0</v>
      </c>
      <c r="AT6" s="30">
        <v>25.0</v>
      </c>
      <c r="AU6" s="30">
        <v>20.0</v>
      </c>
      <c r="AV6" s="30">
        <v>15.0</v>
      </c>
      <c r="AW6" s="30">
        <v>10.0</v>
      </c>
      <c r="AX6" s="31">
        <v>5.0</v>
      </c>
      <c r="AY6" s="30">
        <v>0.0</v>
      </c>
      <c r="AZ6" s="30">
        <v>0.0</v>
      </c>
      <c r="BA6" s="30">
        <v>0.0</v>
      </c>
      <c r="BB6" s="30">
        <v>0.0</v>
      </c>
      <c r="BC6" s="30">
        <v>0.0</v>
      </c>
      <c r="BD6" s="30">
        <v>0.0</v>
      </c>
      <c r="BE6" s="30">
        <v>5.0</v>
      </c>
      <c r="BF6" s="30">
        <v>10.0</v>
      </c>
      <c r="BG6" s="30">
        <v>15.0</v>
      </c>
      <c r="BH6" s="30">
        <v>20.0</v>
      </c>
      <c r="BI6" s="30">
        <v>25.0</v>
      </c>
      <c r="BJ6" s="30">
        <v>30.0</v>
      </c>
      <c r="BK6" s="30">
        <v>35.0</v>
      </c>
      <c r="BL6" s="30">
        <v>40.0</v>
      </c>
      <c r="BM6" s="30">
        <v>45.0</v>
      </c>
      <c r="BN6" s="30">
        <v>50.0</v>
      </c>
      <c r="BO6" s="30">
        <v>55.0</v>
      </c>
      <c r="BP6" s="30">
        <v>60.0</v>
      </c>
      <c r="BQ6" s="30">
        <v>40.0</v>
      </c>
      <c r="BR6" s="30">
        <v>25.0</v>
      </c>
      <c r="BS6" s="30">
        <v>20.0</v>
      </c>
      <c r="BT6" s="30">
        <v>15.0</v>
      </c>
      <c r="BU6" s="30">
        <v>10.0</v>
      </c>
      <c r="BV6" s="31">
        <v>5.0</v>
      </c>
      <c r="BW6" s="30">
        <v>0.0</v>
      </c>
      <c r="BX6" s="30">
        <v>0.0</v>
      </c>
      <c r="BY6" s="30">
        <v>0.0</v>
      </c>
      <c r="BZ6" s="30">
        <v>0.0</v>
      </c>
      <c r="CA6" s="30">
        <v>0.0</v>
      </c>
      <c r="CB6" s="30">
        <v>0.0</v>
      </c>
      <c r="CC6" s="30">
        <v>5.0</v>
      </c>
      <c r="CD6" s="30">
        <v>10.0</v>
      </c>
      <c r="CE6" s="30">
        <v>15.0</v>
      </c>
      <c r="CF6" s="30">
        <v>20.0</v>
      </c>
      <c r="CG6" s="30">
        <v>25.0</v>
      </c>
      <c r="CH6" s="30">
        <v>30.0</v>
      </c>
      <c r="CI6" s="30">
        <v>35.0</v>
      </c>
      <c r="CJ6" s="30">
        <v>40.0</v>
      </c>
      <c r="CK6" s="30">
        <v>45.0</v>
      </c>
      <c r="CL6" s="30">
        <v>50.0</v>
      </c>
      <c r="CM6" s="30">
        <v>55.0</v>
      </c>
      <c r="CN6" s="30">
        <v>60.0</v>
      </c>
      <c r="CO6" s="30">
        <v>40.0</v>
      </c>
      <c r="CP6" s="30">
        <v>25.0</v>
      </c>
      <c r="CQ6" s="30">
        <v>20.0</v>
      </c>
      <c r="CR6" s="30">
        <v>15.0</v>
      </c>
      <c r="CS6" s="30">
        <v>10.0</v>
      </c>
      <c r="CT6" s="31">
        <v>5.0</v>
      </c>
      <c r="CU6" s="30">
        <v>0.0</v>
      </c>
      <c r="CV6" s="30">
        <v>0.0</v>
      </c>
      <c r="CW6" s="30">
        <v>0.0</v>
      </c>
      <c r="CX6" s="30">
        <v>0.0</v>
      </c>
      <c r="CY6" s="30">
        <v>0.0</v>
      </c>
      <c r="CZ6" s="30">
        <v>0.0</v>
      </c>
      <c r="DA6" s="30">
        <v>5.0</v>
      </c>
      <c r="DB6" s="30">
        <v>10.0</v>
      </c>
      <c r="DC6" s="30">
        <v>15.0</v>
      </c>
      <c r="DD6" s="30">
        <v>20.0</v>
      </c>
      <c r="DE6" s="30">
        <v>25.0</v>
      </c>
      <c r="DF6" s="30">
        <v>30.0</v>
      </c>
      <c r="DG6" s="30">
        <v>35.0</v>
      </c>
      <c r="DH6" s="30">
        <v>40.0</v>
      </c>
      <c r="DI6" s="30">
        <v>45.0</v>
      </c>
      <c r="DJ6" s="30">
        <v>50.0</v>
      </c>
      <c r="DK6" s="30">
        <v>55.0</v>
      </c>
      <c r="DL6" s="30">
        <v>60.0</v>
      </c>
      <c r="DM6" s="30">
        <v>40.0</v>
      </c>
      <c r="DN6" s="30">
        <v>25.0</v>
      </c>
      <c r="DO6" s="30">
        <v>20.0</v>
      </c>
      <c r="DP6" s="30">
        <v>15.0</v>
      </c>
      <c r="DQ6" s="30">
        <v>10.0</v>
      </c>
      <c r="DR6" s="31">
        <v>5.0</v>
      </c>
      <c r="DS6" s="30">
        <v>0.0</v>
      </c>
      <c r="DT6" s="30">
        <v>0.0</v>
      </c>
      <c r="DU6" s="30">
        <v>0.0</v>
      </c>
      <c r="DV6" s="30">
        <v>0.0</v>
      </c>
      <c r="DW6" s="30">
        <v>0.0</v>
      </c>
      <c r="DX6" s="30">
        <v>0.0</v>
      </c>
      <c r="DY6" s="30">
        <v>5.0</v>
      </c>
      <c r="DZ6" s="30">
        <v>10.0</v>
      </c>
      <c r="EA6" s="30">
        <v>15.0</v>
      </c>
      <c r="EB6" s="30">
        <v>20.0</v>
      </c>
      <c r="EC6" s="30">
        <v>25.0</v>
      </c>
      <c r="ED6" s="30">
        <v>30.0</v>
      </c>
      <c r="EE6" s="30">
        <v>35.0</v>
      </c>
      <c r="EF6" s="30">
        <v>40.0</v>
      </c>
      <c r="EG6" s="30">
        <v>45.0</v>
      </c>
      <c r="EH6" s="30">
        <v>50.0</v>
      </c>
      <c r="EI6" s="30">
        <v>55.0</v>
      </c>
      <c r="EJ6" s="30">
        <v>60.0</v>
      </c>
      <c r="EK6" s="30">
        <v>40.0</v>
      </c>
      <c r="EL6" s="30">
        <v>25.0</v>
      </c>
      <c r="EM6" s="30">
        <v>20.0</v>
      </c>
      <c r="EN6" s="30">
        <v>15.0</v>
      </c>
      <c r="EO6" s="30">
        <v>10.0</v>
      </c>
      <c r="EP6" s="31">
        <v>5.0</v>
      </c>
      <c r="EQ6" s="30">
        <v>0.0</v>
      </c>
      <c r="ER6" s="30">
        <v>0.0</v>
      </c>
      <c r="ES6" s="30">
        <v>0.0</v>
      </c>
      <c r="ET6" s="30">
        <v>0.0</v>
      </c>
      <c r="EU6" s="30">
        <v>0.0</v>
      </c>
      <c r="EV6" s="30">
        <v>0.0</v>
      </c>
      <c r="EW6" s="30">
        <v>5.0</v>
      </c>
      <c r="EX6" s="30">
        <v>10.0</v>
      </c>
      <c r="EY6" s="30">
        <v>15.0</v>
      </c>
      <c r="EZ6" s="30">
        <v>20.0</v>
      </c>
      <c r="FA6" s="30">
        <v>25.0</v>
      </c>
      <c r="FB6" s="30">
        <v>30.0</v>
      </c>
      <c r="FC6" s="30">
        <v>35.0</v>
      </c>
      <c r="FD6" s="30">
        <v>40.0</v>
      </c>
      <c r="FE6" s="30">
        <v>45.0</v>
      </c>
      <c r="FF6" s="30">
        <v>50.0</v>
      </c>
      <c r="FG6" s="30">
        <v>55.0</v>
      </c>
      <c r="FH6" s="30">
        <v>60.0</v>
      </c>
      <c r="FI6" s="30">
        <v>40.0</v>
      </c>
      <c r="FJ6" s="30">
        <v>25.0</v>
      </c>
      <c r="FK6" s="30">
        <v>20.0</v>
      </c>
      <c r="FL6" s="30">
        <v>15.0</v>
      </c>
      <c r="FM6" s="30">
        <v>10.0</v>
      </c>
    </row>
    <row r="7">
      <c r="A7" s="25" t="s">
        <v>12</v>
      </c>
      <c r="B7" s="26"/>
      <c r="C7" s="24"/>
      <c r="D7" s="24"/>
      <c r="E7" s="24"/>
      <c r="F7" s="24"/>
      <c r="G7" s="24"/>
      <c r="H7" s="24"/>
      <c r="I7" s="24"/>
      <c r="J7" s="24">
        <v>1.0</v>
      </c>
      <c r="K7" s="24"/>
      <c r="L7" s="24"/>
      <c r="M7" s="24"/>
      <c r="N7" s="24"/>
      <c r="O7" s="24"/>
      <c r="P7" s="24">
        <v>1.0</v>
      </c>
      <c r="Q7" s="24">
        <v>1.0</v>
      </c>
      <c r="R7" s="24"/>
      <c r="S7" s="24"/>
      <c r="T7" s="24"/>
      <c r="U7" s="24"/>
      <c r="V7" s="24"/>
      <c r="W7" s="24"/>
      <c r="X7" s="24">
        <v>1.0</v>
      </c>
      <c r="Y7" s="24"/>
      <c r="Z7" s="26"/>
      <c r="AA7" s="24"/>
      <c r="AB7" s="24"/>
      <c r="AC7" s="24"/>
      <c r="AD7" s="24"/>
      <c r="AE7" s="24"/>
      <c r="AF7" s="24"/>
      <c r="AG7" s="24"/>
      <c r="AH7" s="24">
        <v>1.0</v>
      </c>
      <c r="AI7" s="24"/>
      <c r="AJ7" s="24"/>
      <c r="AK7" s="24"/>
      <c r="AL7" s="24"/>
      <c r="AM7" s="24"/>
      <c r="AN7" s="24"/>
      <c r="AO7" s="24"/>
      <c r="AP7" s="24"/>
      <c r="AQ7" s="24">
        <v>1.0</v>
      </c>
      <c r="AR7" s="24"/>
      <c r="AS7" s="24"/>
      <c r="AT7" s="24"/>
      <c r="AU7" s="24"/>
      <c r="AV7" s="24"/>
      <c r="AW7" s="24"/>
      <c r="AX7" s="26"/>
      <c r="AY7" s="24"/>
      <c r="AZ7" s="24"/>
      <c r="BA7" s="24"/>
      <c r="BB7" s="24"/>
      <c r="BC7" s="24"/>
      <c r="BD7" s="24">
        <v>1.0</v>
      </c>
      <c r="BE7" s="24">
        <v>1.0</v>
      </c>
      <c r="BF7" s="24"/>
      <c r="BG7" s="24"/>
      <c r="BH7" s="24">
        <v>1.0</v>
      </c>
      <c r="BI7" s="24"/>
      <c r="BJ7" s="24">
        <v>1.0</v>
      </c>
      <c r="BK7" s="24"/>
      <c r="BL7" s="24"/>
      <c r="BM7" s="24">
        <v>2.0</v>
      </c>
      <c r="BN7" s="24"/>
      <c r="BO7" s="24"/>
      <c r="BP7" s="24"/>
      <c r="BQ7" s="24"/>
      <c r="BR7" s="24"/>
      <c r="BS7" s="24"/>
      <c r="BT7" s="24"/>
      <c r="BU7" s="24"/>
      <c r="BV7" s="26"/>
      <c r="BW7" s="24"/>
      <c r="BX7" s="24"/>
      <c r="BY7" s="24"/>
      <c r="BZ7" s="24"/>
      <c r="CA7" s="24"/>
      <c r="CB7" s="24"/>
      <c r="CC7" s="24"/>
      <c r="CD7" s="24"/>
      <c r="CE7" s="24"/>
      <c r="CF7" s="24"/>
      <c r="CG7" s="24">
        <v>2.0</v>
      </c>
      <c r="CH7" s="24">
        <v>2.0</v>
      </c>
      <c r="CI7" s="24"/>
      <c r="CJ7" s="24"/>
      <c r="CK7" s="24"/>
      <c r="CL7" s="24"/>
      <c r="CM7" s="24"/>
      <c r="CN7" s="24">
        <v>2.0</v>
      </c>
      <c r="CO7" s="24"/>
      <c r="CP7" s="24"/>
      <c r="CQ7" s="24"/>
      <c r="CR7" s="24"/>
      <c r="CS7" s="24"/>
      <c r="CT7" s="26"/>
      <c r="CU7" s="24"/>
      <c r="CV7" s="24"/>
      <c r="CW7" s="24"/>
      <c r="CX7" s="24"/>
      <c r="CY7" s="24"/>
      <c r="CZ7" s="24"/>
      <c r="DA7" s="24"/>
      <c r="DB7" s="24">
        <v>1.0</v>
      </c>
      <c r="DC7" s="24"/>
      <c r="DD7" s="24">
        <v>1.0</v>
      </c>
      <c r="DE7" s="24">
        <v>2.0</v>
      </c>
      <c r="DF7" s="24"/>
      <c r="DG7" s="24">
        <v>1.0</v>
      </c>
      <c r="DH7" s="24"/>
      <c r="DI7" s="24"/>
      <c r="DJ7" s="24">
        <v>2.0</v>
      </c>
      <c r="DK7" s="24"/>
      <c r="DL7" s="24">
        <v>1.0</v>
      </c>
      <c r="DM7" s="24"/>
      <c r="DN7" s="24">
        <v>1.0</v>
      </c>
      <c r="DO7" s="24"/>
      <c r="DP7" s="24"/>
      <c r="DQ7" s="24"/>
      <c r="DR7" s="26"/>
      <c r="DS7" s="24"/>
      <c r="DT7" s="24"/>
      <c r="DU7" s="24"/>
      <c r="DV7" s="24"/>
      <c r="DW7" s="24"/>
      <c r="DX7" s="24"/>
      <c r="DY7" s="24"/>
      <c r="DZ7" s="24"/>
      <c r="EA7" s="24">
        <v>1.0</v>
      </c>
      <c r="EB7" s="24"/>
      <c r="EC7" s="24"/>
      <c r="ED7" s="24"/>
      <c r="EE7" s="24">
        <v>1.0</v>
      </c>
      <c r="EF7" s="24">
        <v>1.0</v>
      </c>
      <c r="EG7" s="24"/>
      <c r="EH7" s="24">
        <v>2.0</v>
      </c>
      <c r="EI7" s="24"/>
      <c r="EJ7" s="24">
        <v>1.0</v>
      </c>
      <c r="EK7" s="24"/>
      <c r="EL7" s="24"/>
      <c r="EM7" s="24">
        <v>1.0</v>
      </c>
      <c r="EN7" s="24"/>
      <c r="EO7" s="24"/>
      <c r="EP7" s="26">
        <v>1.0</v>
      </c>
      <c r="EQ7" s="24"/>
      <c r="ER7" s="24"/>
      <c r="ES7" s="24"/>
      <c r="ET7" s="24"/>
      <c r="EU7" s="24"/>
      <c r="EV7" s="24"/>
      <c r="EW7" s="24"/>
      <c r="EX7" s="24"/>
      <c r="EY7" s="24"/>
      <c r="EZ7" s="24"/>
      <c r="FA7" s="24"/>
      <c r="FB7" s="24">
        <v>1.0</v>
      </c>
      <c r="FC7" s="24"/>
      <c r="FD7" s="24">
        <v>1.0</v>
      </c>
      <c r="FE7" s="24"/>
      <c r="FF7" s="24"/>
      <c r="FG7" s="24"/>
      <c r="FH7" s="24"/>
      <c r="FI7" s="24"/>
      <c r="FJ7" s="24"/>
      <c r="FK7" s="24"/>
      <c r="FL7" s="24"/>
      <c r="FM7" s="24"/>
    </row>
    <row r="8">
      <c r="A8" s="25" t="s">
        <v>13</v>
      </c>
      <c r="B8" s="26"/>
      <c r="C8" s="24"/>
      <c r="D8" s="24"/>
      <c r="E8" s="24"/>
      <c r="F8" s="24"/>
      <c r="G8" s="24"/>
      <c r="H8" s="24"/>
      <c r="I8" s="24"/>
      <c r="J8" s="24"/>
      <c r="K8" s="24"/>
      <c r="L8" s="24"/>
      <c r="M8" s="24">
        <v>1.0</v>
      </c>
      <c r="N8" s="24"/>
      <c r="O8" s="24"/>
      <c r="P8" s="24"/>
      <c r="Q8" s="24"/>
      <c r="R8" s="24"/>
      <c r="S8" s="24"/>
      <c r="T8" s="24"/>
      <c r="U8" s="24"/>
      <c r="V8" s="24"/>
      <c r="W8" s="24"/>
      <c r="X8" s="24"/>
      <c r="Y8" s="24"/>
      <c r="Z8" s="26"/>
      <c r="AA8" s="24"/>
      <c r="AB8" s="24"/>
      <c r="AC8" s="24"/>
      <c r="AD8" s="24"/>
      <c r="AE8" s="24"/>
      <c r="AF8" s="24"/>
      <c r="AG8" s="24">
        <v>1.0</v>
      </c>
      <c r="AH8" s="24"/>
      <c r="AI8" s="24"/>
      <c r="AJ8" s="24"/>
      <c r="AK8" s="24"/>
      <c r="AL8" s="24"/>
      <c r="AM8" s="24"/>
      <c r="AN8" s="24"/>
      <c r="AO8" s="24"/>
      <c r="AP8" s="24"/>
      <c r="AQ8" s="24"/>
      <c r="AR8" s="24"/>
      <c r="AS8" s="24"/>
      <c r="AT8" s="24"/>
      <c r="AU8" s="24"/>
      <c r="AV8" s="24"/>
      <c r="AW8" s="24"/>
      <c r="AX8" s="26"/>
      <c r="AY8" s="24"/>
      <c r="AZ8" s="24"/>
      <c r="BA8" s="24"/>
      <c r="BB8" s="24"/>
      <c r="BC8" s="24"/>
      <c r="BD8" s="24"/>
      <c r="BE8" s="24"/>
      <c r="BF8" s="24">
        <v>1.0</v>
      </c>
      <c r="BG8" s="24"/>
      <c r="BH8" s="24"/>
      <c r="BI8" s="24">
        <v>2.0</v>
      </c>
      <c r="BJ8" s="24"/>
      <c r="BK8" s="24"/>
      <c r="BL8" s="24"/>
      <c r="BM8" s="24"/>
      <c r="BN8" s="24"/>
      <c r="BO8" s="24"/>
      <c r="BP8" s="24"/>
      <c r="BQ8" s="24"/>
      <c r="BR8" s="24"/>
      <c r="BS8" s="24"/>
      <c r="BT8" s="24"/>
      <c r="BU8" s="24"/>
      <c r="BV8" s="26"/>
      <c r="BW8" s="24"/>
      <c r="BX8" s="24"/>
      <c r="BY8" s="24"/>
      <c r="BZ8" s="24"/>
      <c r="CA8" s="24"/>
      <c r="CB8" s="24"/>
      <c r="CC8" s="24"/>
      <c r="CD8" s="24"/>
      <c r="CE8" s="24"/>
      <c r="CF8" s="24"/>
      <c r="CG8" s="24"/>
      <c r="CH8" s="24"/>
      <c r="CI8" s="24"/>
      <c r="CJ8" s="24"/>
      <c r="CK8" s="24"/>
      <c r="CL8" s="24"/>
      <c r="CM8" s="24"/>
      <c r="CN8" s="24"/>
      <c r="CO8" s="24"/>
      <c r="CP8" s="24"/>
      <c r="CQ8" s="24"/>
      <c r="CR8" s="24"/>
      <c r="CS8" s="24"/>
      <c r="CT8" s="26"/>
      <c r="CU8" s="24"/>
      <c r="CV8" s="24"/>
      <c r="CW8" s="24"/>
      <c r="CX8" s="24"/>
      <c r="CY8" s="24"/>
      <c r="CZ8" s="24"/>
      <c r="DA8" s="24"/>
      <c r="DB8" s="24"/>
      <c r="DC8" s="24"/>
      <c r="DD8" s="24"/>
      <c r="DE8" s="24"/>
      <c r="DF8" s="24"/>
      <c r="DG8" s="24"/>
      <c r="DH8" s="24"/>
      <c r="DI8" s="24">
        <v>1.0</v>
      </c>
      <c r="DJ8" s="24"/>
      <c r="DK8" s="24"/>
      <c r="DL8" s="24"/>
      <c r="DM8" s="24"/>
      <c r="DN8" s="24"/>
      <c r="DO8" s="24"/>
      <c r="DP8" s="24"/>
      <c r="DQ8" s="24"/>
      <c r="DR8" s="26"/>
      <c r="DS8" s="24"/>
      <c r="DT8" s="24"/>
      <c r="DU8" s="24"/>
      <c r="DV8" s="24"/>
      <c r="DW8" s="24"/>
      <c r="DX8" s="24"/>
      <c r="DY8" s="24"/>
      <c r="DZ8" s="24"/>
      <c r="EA8" s="24"/>
      <c r="EB8" s="24"/>
      <c r="EC8" s="24"/>
      <c r="ED8" s="24"/>
      <c r="EE8" s="24"/>
      <c r="EF8" s="24"/>
      <c r="EG8" s="24"/>
      <c r="EH8" s="24"/>
      <c r="EI8" s="24"/>
      <c r="EJ8" s="24"/>
      <c r="EK8" s="24"/>
      <c r="EL8" s="24"/>
      <c r="EM8" s="24"/>
      <c r="EN8" s="24"/>
      <c r="EO8" s="24"/>
      <c r="EP8" s="26"/>
      <c r="EQ8" s="24"/>
      <c r="ER8" s="24"/>
      <c r="ES8" s="24"/>
      <c r="ET8" s="24"/>
      <c r="EU8" s="24"/>
      <c r="EV8" s="24"/>
      <c r="EW8" s="24"/>
      <c r="EX8" s="24"/>
      <c r="EY8" s="24"/>
      <c r="EZ8" s="24"/>
      <c r="FA8" s="24"/>
      <c r="FB8" s="24"/>
      <c r="FC8" s="24"/>
      <c r="FD8" s="24"/>
      <c r="FE8" s="24"/>
      <c r="FF8" s="24"/>
      <c r="FG8" s="24"/>
      <c r="FH8" s="24"/>
      <c r="FI8" s="24"/>
      <c r="FJ8" s="24"/>
      <c r="FK8" s="24"/>
      <c r="FL8" s="24"/>
      <c r="FM8" s="24"/>
    </row>
    <row r="9" ht="15.75" customHeight="1"/>
    <row r="10" ht="15.75" customHeight="1">
      <c r="B10" s="6"/>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sheetData>
  <mergeCells count="10">
    <mergeCell ref="CT4:DQ4"/>
    <mergeCell ref="DR4:EO4"/>
    <mergeCell ref="EP4:FM4"/>
    <mergeCell ref="B1:Y1"/>
    <mergeCell ref="B2:Y2"/>
    <mergeCell ref="B3:Y3"/>
    <mergeCell ref="B4:Y4"/>
    <mergeCell ref="Z4:AW4"/>
    <mergeCell ref="AX4:BU4"/>
    <mergeCell ref="BV4:CS4"/>
  </mergeCells>
  <printOptions/>
  <pageMargins bottom="0.75" footer="0.0" header="0.0" left="0.25" right="0.25" top="0.75"/>
  <pageSetup orientation="landscape"/>
  <headerFooter>
    <oddFooter>&amp;LUSA.602807680.3/TOU_x000D_&amp;A&amp;CPage &amp;P&amp;R 28.12.20</oddFooter>
  </headerFooter>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0"/>
  <cols>
    <col customWidth="1" min="1" max="1" width="16.13"/>
    <col customWidth="1" min="2" max="169" width="7.63"/>
  </cols>
  <sheetData>
    <row r="1">
      <c r="A1" s="1"/>
      <c r="B1" s="2" t="s">
        <v>0</v>
      </c>
    </row>
    <row r="2">
      <c r="A2" s="1"/>
      <c r="B2" s="2" t="s">
        <v>20</v>
      </c>
    </row>
    <row r="3" ht="18.0" customHeight="1">
      <c r="A3" s="28" t="str">
        <f>'WAVs in Operation'!A3</f>
        <v>Q2 2020</v>
      </c>
      <c r="B3" s="4" t="str">
        <f>A3</f>
        <v>Q2 2020</v>
      </c>
      <c r="C3" s="5"/>
      <c r="D3" s="5"/>
      <c r="E3" s="5"/>
      <c r="F3" s="5"/>
      <c r="G3" s="5"/>
      <c r="H3" s="5"/>
      <c r="I3" s="5"/>
      <c r="J3" s="5"/>
      <c r="K3" s="5"/>
      <c r="L3" s="5"/>
      <c r="M3" s="5"/>
      <c r="N3" s="5"/>
      <c r="O3" s="5"/>
      <c r="P3" s="5"/>
      <c r="Q3" s="5"/>
      <c r="R3" s="5"/>
      <c r="S3" s="5"/>
      <c r="T3" s="5"/>
      <c r="U3" s="5"/>
      <c r="V3" s="5"/>
      <c r="W3" s="5"/>
      <c r="X3" s="5"/>
      <c r="Y3" s="5"/>
    </row>
    <row r="4" ht="18.0" customHeight="1">
      <c r="A4" s="7"/>
      <c r="B4" s="8" t="s">
        <v>3</v>
      </c>
      <c r="C4" s="9"/>
      <c r="D4" s="9"/>
      <c r="E4" s="9"/>
      <c r="F4" s="9"/>
      <c r="G4" s="9"/>
      <c r="H4" s="9"/>
      <c r="I4" s="9"/>
      <c r="J4" s="9"/>
      <c r="K4" s="9"/>
      <c r="L4" s="9"/>
      <c r="M4" s="9"/>
      <c r="N4" s="9"/>
      <c r="O4" s="9"/>
      <c r="P4" s="9"/>
      <c r="Q4" s="9"/>
      <c r="R4" s="9"/>
      <c r="S4" s="9"/>
      <c r="T4" s="9"/>
      <c r="U4" s="9"/>
      <c r="V4" s="9"/>
      <c r="W4" s="9"/>
      <c r="X4" s="9"/>
      <c r="Y4" s="10"/>
      <c r="Z4" s="11" t="s">
        <v>4</v>
      </c>
      <c r="AA4" s="9"/>
      <c r="AB4" s="9"/>
      <c r="AC4" s="9"/>
      <c r="AD4" s="9"/>
      <c r="AE4" s="9"/>
      <c r="AF4" s="9"/>
      <c r="AG4" s="9"/>
      <c r="AH4" s="9"/>
      <c r="AI4" s="9"/>
      <c r="AJ4" s="9"/>
      <c r="AK4" s="9"/>
      <c r="AL4" s="9"/>
      <c r="AM4" s="9"/>
      <c r="AN4" s="9"/>
      <c r="AO4" s="9"/>
      <c r="AP4" s="9"/>
      <c r="AQ4" s="9"/>
      <c r="AR4" s="9"/>
      <c r="AS4" s="9"/>
      <c r="AT4" s="9"/>
      <c r="AU4" s="9"/>
      <c r="AV4" s="9"/>
      <c r="AW4" s="10"/>
      <c r="AX4" s="8" t="s">
        <v>5</v>
      </c>
      <c r="AY4" s="9"/>
      <c r="AZ4" s="9"/>
      <c r="BA4" s="9"/>
      <c r="BB4" s="9"/>
      <c r="BC4" s="9"/>
      <c r="BD4" s="9"/>
      <c r="BE4" s="9"/>
      <c r="BF4" s="9"/>
      <c r="BG4" s="9"/>
      <c r="BH4" s="9"/>
      <c r="BI4" s="9"/>
      <c r="BJ4" s="9"/>
      <c r="BK4" s="9"/>
      <c r="BL4" s="9"/>
      <c r="BM4" s="9"/>
      <c r="BN4" s="9"/>
      <c r="BO4" s="9"/>
      <c r="BP4" s="9"/>
      <c r="BQ4" s="9"/>
      <c r="BR4" s="9"/>
      <c r="BS4" s="9"/>
      <c r="BT4" s="9"/>
      <c r="BU4" s="10"/>
      <c r="BV4" s="11" t="s">
        <v>6</v>
      </c>
      <c r="BW4" s="9"/>
      <c r="BX4" s="9"/>
      <c r="BY4" s="9"/>
      <c r="BZ4" s="9"/>
      <c r="CA4" s="9"/>
      <c r="CB4" s="9"/>
      <c r="CC4" s="9"/>
      <c r="CD4" s="9"/>
      <c r="CE4" s="9"/>
      <c r="CF4" s="9"/>
      <c r="CG4" s="9"/>
      <c r="CH4" s="9"/>
      <c r="CI4" s="9"/>
      <c r="CJ4" s="9"/>
      <c r="CK4" s="9"/>
      <c r="CL4" s="9"/>
      <c r="CM4" s="9"/>
      <c r="CN4" s="9"/>
      <c r="CO4" s="9"/>
      <c r="CP4" s="9"/>
      <c r="CQ4" s="9"/>
      <c r="CR4" s="9"/>
      <c r="CS4" s="10"/>
      <c r="CT4" s="8" t="s">
        <v>7</v>
      </c>
      <c r="CU4" s="9"/>
      <c r="CV4" s="9"/>
      <c r="CW4" s="9"/>
      <c r="CX4" s="9"/>
      <c r="CY4" s="9"/>
      <c r="CZ4" s="9"/>
      <c r="DA4" s="9"/>
      <c r="DB4" s="9"/>
      <c r="DC4" s="9"/>
      <c r="DD4" s="9"/>
      <c r="DE4" s="9"/>
      <c r="DF4" s="9"/>
      <c r="DG4" s="9"/>
      <c r="DH4" s="9"/>
      <c r="DI4" s="9"/>
      <c r="DJ4" s="9"/>
      <c r="DK4" s="9"/>
      <c r="DL4" s="9"/>
      <c r="DM4" s="9"/>
      <c r="DN4" s="9"/>
      <c r="DO4" s="9"/>
      <c r="DP4" s="9"/>
      <c r="DQ4" s="10"/>
      <c r="DR4" s="11" t="s">
        <v>8</v>
      </c>
      <c r="DS4" s="9"/>
      <c r="DT4" s="9"/>
      <c r="DU4" s="9"/>
      <c r="DV4" s="9"/>
      <c r="DW4" s="9"/>
      <c r="DX4" s="9"/>
      <c r="DY4" s="9"/>
      <c r="DZ4" s="9"/>
      <c r="EA4" s="9"/>
      <c r="EB4" s="9"/>
      <c r="EC4" s="9"/>
      <c r="ED4" s="9"/>
      <c r="EE4" s="9"/>
      <c r="EF4" s="9"/>
      <c r="EG4" s="9"/>
      <c r="EH4" s="9"/>
      <c r="EI4" s="9"/>
      <c r="EJ4" s="9"/>
      <c r="EK4" s="9"/>
      <c r="EL4" s="9"/>
      <c r="EM4" s="9"/>
      <c r="EN4" s="9"/>
      <c r="EO4" s="10"/>
      <c r="EP4" s="8" t="s">
        <v>9</v>
      </c>
      <c r="EQ4" s="9"/>
      <c r="ER4" s="9"/>
      <c r="ES4" s="9"/>
      <c r="ET4" s="9"/>
      <c r="EU4" s="9"/>
      <c r="EV4" s="9"/>
      <c r="EW4" s="9"/>
      <c r="EX4" s="9"/>
      <c r="EY4" s="9"/>
      <c r="EZ4" s="9"/>
      <c r="FA4" s="9"/>
      <c r="FB4" s="9"/>
      <c r="FC4" s="9"/>
      <c r="FD4" s="9"/>
      <c r="FE4" s="9"/>
      <c r="FF4" s="9"/>
      <c r="FG4" s="9"/>
      <c r="FH4" s="9"/>
      <c r="FI4" s="9"/>
      <c r="FJ4" s="9"/>
      <c r="FK4" s="9"/>
      <c r="FL4" s="9"/>
      <c r="FM4" s="10"/>
    </row>
    <row r="5">
      <c r="A5" s="29" t="s">
        <v>10</v>
      </c>
      <c r="B5" s="13">
        <v>0.0</v>
      </c>
      <c r="C5" s="13">
        <v>0.041666666666666664</v>
      </c>
      <c r="D5" s="13">
        <v>0.0833333333333333</v>
      </c>
      <c r="E5" s="13">
        <v>0.125</v>
      </c>
      <c r="F5" s="13">
        <v>0.166666666666667</v>
      </c>
      <c r="G5" s="13">
        <v>0.208333333333333</v>
      </c>
      <c r="H5" s="13">
        <v>0.25</v>
      </c>
      <c r="I5" s="13">
        <v>0.291666666666667</v>
      </c>
      <c r="J5" s="13">
        <v>0.333333333333333</v>
      </c>
      <c r="K5" s="13">
        <v>0.375</v>
      </c>
      <c r="L5" s="13">
        <v>0.416666666666667</v>
      </c>
      <c r="M5" s="13">
        <v>0.458333333333333</v>
      </c>
      <c r="N5" s="13">
        <v>0.5</v>
      </c>
      <c r="O5" s="13">
        <v>0.541666666666667</v>
      </c>
      <c r="P5" s="13">
        <v>0.583333333333334</v>
      </c>
      <c r="Q5" s="13">
        <v>0.625</v>
      </c>
      <c r="R5" s="13">
        <v>0.666666666666667</v>
      </c>
      <c r="S5" s="13">
        <v>0.708333333333334</v>
      </c>
      <c r="T5" s="13">
        <v>0.75</v>
      </c>
      <c r="U5" s="13">
        <v>0.791666666666667</v>
      </c>
      <c r="V5" s="13">
        <v>0.833333333333334</v>
      </c>
      <c r="W5" s="13">
        <v>0.875</v>
      </c>
      <c r="X5" s="13">
        <v>0.916666666666667</v>
      </c>
      <c r="Y5" s="13">
        <v>0.958333333333334</v>
      </c>
      <c r="Z5" s="13">
        <v>0.0</v>
      </c>
      <c r="AA5" s="13">
        <v>0.041666666666666664</v>
      </c>
      <c r="AB5" s="13">
        <v>0.0833333333333333</v>
      </c>
      <c r="AC5" s="13">
        <v>0.125</v>
      </c>
      <c r="AD5" s="13">
        <v>0.166666666666667</v>
      </c>
      <c r="AE5" s="13">
        <v>0.208333333333333</v>
      </c>
      <c r="AF5" s="13">
        <v>0.25</v>
      </c>
      <c r="AG5" s="13">
        <v>0.291666666666667</v>
      </c>
      <c r="AH5" s="13">
        <v>0.333333333333333</v>
      </c>
      <c r="AI5" s="13">
        <v>0.375</v>
      </c>
      <c r="AJ5" s="13">
        <v>0.416666666666667</v>
      </c>
      <c r="AK5" s="13">
        <v>0.458333333333333</v>
      </c>
      <c r="AL5" s="13">
        <v>0.5</v>
      </c>
      <c r="AM5" s="13">
        <v>0.541666666666667</v>
      </c>
      <c r="AN5" s="13">
        <v>0.583333333333334</v>
      </c>
      <c r="AO5" s="13">
        <v>0.625</v>
      </c>
      <c r="AP5" s="13">
        <v>0.666666666666667</v>
      </c>
      <c r="AQ5" s="13">
        <v>0.708333333333334</v>
      </c>
      <c r="AR5" s="13">
        <v>0.75</v>
      </c>
      <c r="AS5" s="13">
        <v>0.791666666666667</v>
      </c>
      <c r="AT5" s="13">
        <v>0.833333333333334</v>
      </c>
      <c r="AU5" s="13">
        <v>0.875</v>
      </c>
      <c r="AV5" s="13">
        <v>0.916666666666667</v>
      </c>
      <c r="AW5" s="13">
        <v>0.958333333333334</v>
      </c>
      <c r="AX5" s="13">
        <v>0.0</v>
      </c>
      <c r="AY5" s="13">
        <v>0.041666666666666664</v>
      </c>
      <c r="AZ5" s="13">
        <v>0.0833333333333333</v>
      </c>
      <c r="BA5" s="13">
        <v>0.125</v>
      </c>
      <c r="BB5" s="13">
        <v>0.166666666666667</v>
      </c>
      <c r="BC5" s="13">
        <v>0.208333333333333</v>
      </c>
      <c r="BD5" s="13">
        <v>0.25</v>
      </c>
      <c r="BE5" s="13">
        <v>0.291666666666667</v>
      </c>
      <c r="BF5" s="13">
        <v>0.333333333333333</v>
      </c>
      <c r="BG5" s="13">
        <v>0.375</v>
      </c>
      <c r="BH5" s="13">
        <v>0.416666666666667</v>
      </c>
      <c r="BI5" s="13">
        <v>0.458333333333333</v>
      </c>
      <c r="BJ5" s="13">
        <v>0.5</v>
      </c>
      <c r="BK5" s="13">
        <v>0.541666666666667</v>
      </c>
      <c r="BL5" s="13">
        <v>0.583333333333334</v>
      </c>
      <c r="BM5" s="13">
        <v>0.625</v>
      </c>
      <c r="BN5" s="13">
        <v>0.666666666666667</v>
      </c>
      <c r="BO5" s="13">
        <v>0.708333333333334</v>
      </c>
      <c r="BP5" s="13">
        <v>0.75</v>
      </c>
      <c r="BQ5" s="13">
        <v>0.791666666666667</v>
      </c>
      <c r="BR5" s="13">
        <v>0.833333333333334</v>
      </c>
      <c r="BS5" s="13">
        <v>0.875</v>
      </c>
      <c r="BT5" s="13">
        <v>0.916666666666667</v>
      </c>
      <c r="BU5" s="13">
        <v>0.958333333333334</v>
      </c>
      <c r="BV5" s="13">
        <v>0.0</v>
      </c>
      <c r="BW5" s="13">
        <v>0.041666666666666664</v>
      </c>
      <c r="BX5" s="13">
        <v>0.0833333333333333</v>
      </c>
      <c r="BY5" s="13">
        <v>0.125</v>
      </c>
      <c r="BZ5" s="13">
        <v>0.166666666666667</v>
      </c>
      <c r="CA5" s="13">
        <v>0.208333333333333</v>
      </c>
      <c r="CB5" s="13">
        <v>0.25</v>
      </c>
      <c r="CC5" s="13">
        <v>0.291666666666667</v>
      </c>
      <c r="CD5" s="13">
        <v>0.333333333333333</v>
      </c>
      <c r="CE5" s="13">
        <v>0.375</v>
      </c>
      <c r="CF5" s="13">
        <v>0.416666666666667</v>
      </c>
      <c r="CG5" s="13">
        <v>0.458333333333333</v>
      </c>
      <c r="CH5" s="13">
        <v>0.5</v>
      </c>
      <c r="CI5" s="13">
        <v>0.541666666666667</v>
      </c>
      <c r="CJ5" s="13">
        <v>0.583333333333334</v>
      </c>
      <c r="CK5" s="13">
        <v>0.625</v>
      </c>
      <c r="CL5" s="13">
        <v>0.666666666666667</v>
      </c>
      <c r="CM5" s="13">
        <v>0.708333333333334</v>
      </c>
      <c r="CN5" s="13">
        <v>0.75</v>
      </c>
      <c r="CO5" s="13">
        <v>0.791666666666667</v>
      </c>
      <c r="CP5" s="13">
        <v>0.833333333333334</v>
      </c>
      <c r="CQ5" s="13">
        <v>0.875</v>
      </c>
      <c r="CR5" s="13">
        <v>0.916666666666667</v>
      </c>
      <c r="CS5" s="13">
        <v>0.958333333333334</v>
      </c>
      <c r="CT5" s="13">
        <v>0.0</v>
      </c>
      <c r="CU5" s="13">
        <v>0.041666666666666664</v>
      </c>
      <c r="CV5" s="13">
        <v>0.0833333333333333</v>
      </c>
      <c r="CW5" s="13">
        <v>0.125</v>
      </c>
      <c r="CX5" s="13">
        <v>0.166666666666667</v>
      </c>
      <c r="CY5" s="13">
        <v>0.208333333333333</v>
      </c>
      <c r="CZ5" s="13">
        <v>0.25</v>
      </c>
      <c r="DA5" s="13">
        <v>0.291666666666667</v>
      </c>
      <c r="DB5" s="13">
        <v>0.333333333333333</v>
      </c>
      <c r="DC5" s="13">
        <v>0.375</v>
      </c>
      <c r="DD5" s="13">
        <v>0.416666666666667</v>
      </c>
      <c r="DE5" s="13">
        <v>0.458333333333333</v>
      </c>
      <c r="DF5" s="13">
        <v>0.5</v>
      </c>
      <c r="DG5" s="13">
        <v>0.541666666666667</v>
      </c>
      <c r="DH5" s="13">
        <v>0.583333333333334</v>
      </c>
      <c r="DI5" s="13">
        <v>0.625</v>
      </c>
      <c r="DJ5" s="13">
        <v>0.666666666666667</v>
      </c>
      <c r="DK5" s="13">
        <v>0.708333333333334</v>
      </c>
      <c r="DL5" s="13">
        <v>0.75</v>
      </c>
      <c r="DM5" s="13">
        <v>0.791666666666667</v>
      </c>
      <c r="DN5" s="13">
        <v>0.833333333333334</v>
      </c>
      <c r="DO5" s="13">
        <v>0.875</v>
      </c>
      <c r="DP5" s="13">
        <v>0.916666666666667</v>
      </c>
      <c r="DQ5" s="13">
        <v>0.958333333333334</v>
      </c>
      <c r="DR5" s="13">
        <v>0.0</v>
      </c>
      <c r="DS5" s="13">
        <v>0.041666666666666664</v>
      </c>
      <c r="DT5" s="13">
        <v>0.0833333333333333</v>
      </c>
      <c r="DU5" s="13">
        <v>0.125</v>
      </c>
      <c r="DV5" s="13">
        <v>0.166666666666667</v>
      </c>
      <c r="DW5" s="13">
        <v>0.208333333333333</v>
      </c>
      <c r="DX5" s="13">
        <v>0.25</v>
      </c>
      <c r="DY5" s="13">
        <v>0.291666666666667</v>
      </c>
      <c r="DZ5" s="13">
        <v>0.333333333333333</v>
      </c>
      <c r="EA5" s="13">
        <v>0.375</v>
      </c>
      <c r="EB5" s="13">
        <v>0.416666666666667</v>
      </c>
      <c r="EC5" s="13">
        <v>0.458333333333333</v>
      </c>
      <c r="ED5" s="13">
        <v>0.5</v>
      </c>
      <c r="EE5" s="13">
        <v>0.541666666666667</v>
      </c>
      <c r="EF5" s="13">
        <v>0.583333333333334</v>
      </c>
      <c r="EG5" s="13">
        <v>0.625</v>
      </c>
      <c r="EH5" s="13">
        <v>0.666666666666667</v>
      </c>
      <c r="EI5" s="13">
        <v>0.708333333333334</v>
      </c>
      <c r="EJ5" s="13">
        <v>0.75</v>
      </c>
      <c r="EK5" s="13">
        <v>0.791666666666667</v>
      </c>
      <c r="EL5" s="13">
        <v>0.833333333333334</v>
      </c>
      <c r="EM5" s="13">
        <v>0.875</v>
      </c>
      <c r="EN5" s="13">
        <v>0.916666666666667</v>
      </c>
      <c r="EO5" s="13">
        <v>0.958333333333334</v>
      </c>
      <c r="EP5" s="13">
        <v>0.0</v>
      </c>
      <c r="EQ5" s="13">
        <v>0.041666666666666664</v>
      </c>
      <c r="ER5" s="13">
        <v>0.0833333333333333</v>
      </c>
      <c r="ES5" s="13">
        <v>0.125</v>
      </c>
      <c r="ET5" s="13">
        <v>0.166666666666667</v>
      </c>
      <c r="EU5" s="13">
        <v>0.208333333333333</v>
      </c>
      <c r="EV5" s="13">
        <v>0.25</v>
      </c>
      <c r="EW5" s="13">
        <v>0.291666666666667</v>
      </c>
      <c r="EX5" s="13">
        <v>0.333333333333333</v>
      </c>
      <c r="EY5" s="13">
        <v>0.375</v>
      </c>
      <c r="EZ5" s="13">
        <v>0.416666666666667</v>
      </c>
      <c r="FA5" s="13">
        <v>0.458333333333333</v>
      </c>
      <c r="FB5" s="13">
        <v>0.5</v>
      </c>
      <c r="FC5" s="13">
        <v>0.541666666666667</v>
      </c>
      <c r="FD5" s="13">
        <v>0.583333333333334</v>
      </c>
      <c r="FE5" s="13">
        <v>0.625</v>
      </c>
      <c r="FF5" s="13">
        <v>0.666666666666667</v>
      </c>
      <c r="FG5" s="13">
        <v>0.708333333333334</v>
      </c>
      <c r="FH5" s="13">
        <v>0.75</v>
      </c>
      <c r="FI5" s="13">
        <v>0.791666666666667</v>
      </c>
      <c r="FJ5" s="13">
        <v>0.833333333333334</v>
      </c>
      <c r="FK5" s="13">
        <v>0.875</v>
      </c>
      <c r="FL5" s="14">
        <v>0.916666666666667</v>
      </c>
      <c r="FM5" s="15">
        <v>0.958333333333334</v>
      </c>
    </row>
    <row r="6">
      <c r="A6" s="32" t="s">
        <v>11</v>
      </c>
      <c r="B6" s="31">
        <v>5.0</v>
      </c>
      <c r="C6" s="30">
        <v>0.0</v>
      </c>
      <c r="D6" s="30">
        <v>0.0</v>
      </c>
      <c r="E6" s="30">
        <v>0.0</v>
      </c>
      <c r="F6" s="30">
        <v>0.0</v>
      </c>
      <c r="G6" s="30">
        <v>0.0</v>
      </c>
      <c r="H6" s="30">
        <v>0.0</v>
      </c>
      <c r="I6" s="30">
        <v>5.0</v>
      </c>
      <c r="J6" s="30">
        <v>10.0</v>
      </c>
      <c r="K6" s="30">
        <v>15.0</v>
      </c>
      <c r="L6" s="30">
        <v>20.0</v>
      </c>
      <c r="M6" s="30">
        <v>25.0</v>
      </c>
      <c r="N6" s="30">
        <v>30.0</v>
      </c>
      <c r="O6" s="30">
        <v>35.0</v>
      </c>
      <c r="P6" s="30">
        <v>40.0</v>
      </c>
      <c r="Q6" s="30">
        <v>45.0</v>
      </c>
      <c r="R6" s="30">
        <v>50.0</v>
      </c>
      <c r="S6" s="30">
        <v>55.0</v>
      </c>
      <c r="T6" s="30">
        <v>60.0</v>
      </c>
      <c r="U6" s="30">
        <v>40.0</v>
      </c>
      <c r="V6" s="30">
        <v>25.0</v>
      </c>
      <c r="W6" s="30">
        <v>20.0</v>
      </c>
      <c r="X6" s="30">
        <v>15.0</v>
      </c>
      <c r="Y6" s="30">
        <v>10.0</v>
      </c>
      <c r="Z6" s="31">
        <v>5.0</v>
      </c>
      <c r="AA6" s="30">
        <v>0.0</v>
      </c>
      <c r="AB6" s="30">
        <v>0.0</v>
      </c>
      <c r="AC6" s="30">
        <v>0.0</v>
      </c>
      <c r="AD6" s="30">
        <v>0.0</v>
      </c>
      <c r="AE6" s="30">
        <v>0.0</v>
      </c>
      <c r="AF6" s="30">
        <v>0.0</v>
      </c>
      <c r="AG6" s="30">
        <v>5.0</v>
      </c>
      <c r="AH6" s="30">
        <v>10.0</v>
      </c>
      <c r="AI6" s="30">
        <v>15.0</v>
      </c>
      <c r="AJ6" s="30">
        <v>20.0</v>
      </c>
      <c r="AK6" s="30">
        <v>25.0</v>
      </c>
      <c r="AL6" s="30">
        <v>30.0</v>
      </c>
      <c r="AM6" s="30">
        <v>35.0</v>
      </c>
      <c r="AN6" s="30">
        <v>40.0</v>
      </c>
      <c r="AO6" s="30">
        <v>45.0</v>
      </c>
      <c r="AP6" s="30">
        <v>50.0</v>
      </c>
      <c r="AQ6" s="30">
        <v>55.0</v>
      </c>
      <c r="AR6" s="30">
        <v>60.0</v>
      </c>
      <c r="AS6" s="30">
        <v>40.0</v>
      </c>
      <c r="AT6" s="30">
        <v>25.0</v>
      </c>
      <c r="AU6" s="30">
        <v>20.0</v>
      </c>
      <c r="AV6" s="30">
        <v>15.0</v>
      </c>
      <c r="AW6" s="30">
        <v>10.0</v>
      </c>
      <c r="AX6" s="31">
        <v>5.0</v>
      </c>
      <c r="AY6" s="30">
        <v>0.0</v>
      </c>
      <c r="AZ6" s="30">
        <v>0.0</v>
      </c>
      <c r="BA6" s="30">
        <v>0.0</v>
      </c>
      <c r="BB6" s="30">
        <v>0.0</v>
      </c>
      <c r="BC6" s="30">
        <v>0.0</v>
      </c>
      <c r="BD6" s="30">
        <v>0.0</v>
      </c>
      <c r="BE6" s="30">
        <v>5.0</v>
      </c>
      <c r="BF6" s="30">
        <v>10.0</v>
      </c>
      <c r="BG6" s="30">
        <v>15.0</v>
      </c>
      <c r="BH6" s="30">
        <v>20.0</v>
      </c>
      <c r="BI6" s="30">
        <v>25.0</v>
      </c>
      <c r="BJ6" s="30">
        <v>30.0</v>
      </c>
      <c r="BK6" s="30">
        <v>35.0</v>
      </c>
      <c r="BL6" s="30">
        <v>40.0</v>
      </c>
      <c r="BM6" s="30">
        <v>45.0</v>
      </c>
      <c r="BN6" s="30">
        <v>50.0</v>
      </c>
      <c r="BO6" s="30">
        <v>55.0</v>
      </c>
      <c r="BP6" s="30">
        <v>60.0</v>
      </c>
      <c r="BQ6" s="30">
        <v>40.0</v>
      </c>
      <c r="BR6" s="30">
        <v>25.0</v>
      </c>
      <c r="BS6" s="30">
        <v>20.0</v>
      </c>
      <c r="BT6" s="30">
        <v>15.0</v>
      </c>
      <c r="BU6" s="30">
        <v>10.0</v>
      </c>
      <c r="BV6" s="31">
        <v>5.0</v>
      </c>
      <c r="BW6" s="30">
        <v>0.0</v>
      </c>
      <c r="BX6" s="30">
        <v>0.0</v>
      </c>
      <c r="BY6" s="30">
        <v>0.0</v>
      </c>
      <c r="BZ6" s="30">
        <v>0.0</v>
      </c>
      <c r="CA6" s="30">
        <v>0.0</v>
      </c>
      <c r="CB6" s="30">
        <v>0.0</v>
      </c>
      <c r="CC6" s="30">
        <v>5.0</v>
      </c>
      <c r="CD6" s="30">
        <v>10.0</v>
      </c>
      <c r="CE6" s="30">
        <v>15.0</v>
      </c>
      <c r="CF6" s="30">
        <v>20.0</v>
      </c>
      <c r="CG6" s="30">
        <v>25.0</v>
      </c>
      <c r="CH6" s="30">
        <v>30.0</v>
      </c>
      <c r="CI6" s="30">
        <v>35.0</v>
      </c>
      <c r="CJ6" s="30">
        <v>40.0</v>
      </c>
      <c r="CK6" s="30">
        <v>45.0</v>
      </c>
      <c r="CL6" s="30">
        <v>50.0</v>
      </c>
      <c r="CM6" s="30">
        <v>55.0</v>
      </c>
      <c r="CN6" s="30">
        <v>60.0</v>
      </c>
      <c r="CO6" s="30">
        <v>40.0</v>
      </c>
      <c r="CP6" s="30">
        <v>25.0</v>
      </c>
      <c r="CQ6" s="30">
        <v>20.0</v>
      </c>
      <c r="CR6" s="30">
        <v>15.0</v>
      </c>
      <c r="CS6" s="30">
        <v>10.0</v>
      </c>
      <c r="CT6" s="31">
        <v>5.0</v>
      </c>
      <c r="CU6" s="30">
        <v>0.0</v>
      </c>
      <c r="CV6" s="30">
        <v>0.0</v>
      </c>
      <c r="CW6" s="30">
        <v>0.0</v>
      </c>
      <c r="CX6" s="30">
        <v>0.0</v>
      </c>
      <c r="CY6" s="30">
        <v>0.0</v>
      </c>
      <c r="CZ6" s="30">
        <v>0.0</v>
      </c>
      <c r="DA6" s="30">
        <v>5.0</v>
      </c>
      <c r="DB6" s="30">
        <v>10.0</v>
      </c>
      <c r="DC6" s="30">
        <v>15.0</v>
      </c>
      <c r="DD6" s="30">
        <v>20.0</v>
      </c>
      <c r="DE6" s="30">
        <v>25.0</v>
      </c>
      <c r="DF6" s="30">
        <v>30.0</v>
      </c>
      <c r="DG6" s="30">
        <v>35.0</v>
      </c>
      <c r="DH6" s="30">
        <v>40.0</v>
      </c>
      <c r="DI6" s="30">
        <v>45.0</v>
      </c>
      <c r="DJ6" s="30">
        <v>50.0</v>
      </c>
      <c r="DK6" s="30">
        <v>55.0</v>
      </c>
      <c r="DL6" s="30">
        <v>60.0</v>
      </c>
      <c r="DM6" s="30">
        <v>40.0</v>
      </c>
      <c r="DN6" s="30">
        <v>25.0</v>
      </c>
      <c r="DO6" s="30">
        <v>20.0</v>
      </c>
      <c r="DP6" s="30">
        <v>15.0</v>
      </c>
      <c r="DQ6" s="30">
        <v>10.0</v>
      </c>
      <c r="DR6" s="31">
        <v>5.0</v>
      </c>
      <c r="DS6" s="30">
        <v>0.0</v>
      </c>
      <c r="DT6" s="30">
        <v>0.0</v>
      </c>
      <c r="DU6" s="30">
        <v>0.0</v>
      </c>
      <c r="DV6" s="30">
        <v>0.0</v>
      </c>
      <c r="DW6" s="30">
        <v>0.0</v>
      </c>
      <c r="DX6" s="30">
        <v>0.0</v>
      </c>
      <c r="DY6" s="30">
        <v>5.0</v>
      </c>
      <c r="DZ6" s="30">
        <v>10.0</v>
      </c>
      <c r="EA6" s="30">
        <v>15.0</v>
      </c>
      <c r="EB6" s="30">
        <v>20.0</v>
      </c>
      <c r="EC6" s="30">
        <v>25.0</v>
      </c>
      <c r="ED6" s="30">
        <v>30.0</v>
      </c>
      <c r="EE6" s="30">
        <v>35.0</v>
      </c>
      <c r="EF6" s="30">
        <v>40.0</v>
      </c>
      <c r="EG6" s="30">
        <v>45.0</v>
      </c>
      <c r="EH6" s="30">
        <v>50.0</v>
      </c>
      <c r="EI6" s="30">
        <v>55.0</v>
      </c>
      <c r="EJ6" s="30">
        <v>60.0</v>
      </c>
      <c r="EK6" s="30">
        <v>40.0</v>
      </c>
      <c r="EL6" s="30">
        <v>25.0</v>
      </c>
      <c r="EM6" s="30">
        <v>20.0</v>
      </c>
      <c r="EN6" s="30">
        <v>15.0</v>
      </c>
      <c r="EO6" s="30">
        <v>10.0</v>
      </c>
      <c r="EP6" s="31">
        <v>5.0</v>
      </c>
      <c r="EQ6" s="30">
        <v>0.0</v>
      </c>
      <c r="ER6" s="30">
        <v>0.0</v>
      </c>
      <c r="ES6" s="30">
        <v>0.0</v>
      </c>
      <c r="ET6" s="30">
        <v>0.0</v>
      </c>
      <c r="EU6" s="30">
        <v>0.0</v>
      </c>
      <c r="EV6" s="30">
        <v>0.0</v>
      </c>
      <c r="EW6" s="30">
        <v>5.0</v>
      </c>
      <c r="EX6" s="30">
        <v>10.0</v>
      </c>
      <c r="EY6" s="30">
        <v>15.0</v>
      </c>
      <c r="EZ6" s="30">
        <v>20.0</v>
      </c>
      <c r="FA6" s="30">
        <v>25.0</v>
      </c>
      <c r="FB6" s="30">
        <v>30.0</v>
      </c>
      <c r="FC6" s="30">
        <v>35.0</v>
      </c>
      <c r="FD6" s="30">
        <v>40.0</v>
      </c>
      <c r="FE6" s="30">
        <v>45.0</v>
      </c>
      <c r="FF6" s="30">
        <v>50.0</v>
      </c>
      <c r="FG6" s="30">
        <v>55.0</v>
      </c>
      <c r="FH6" s="30">
        <v>60.0</v>
      </c>
      <c r="FI6" s="30">
        <v>40.0</v>
      </c>
      <c r="FJ6" s="30">
        <v>25.0</v>
      </c>
      <c r="FK6" s="30">
        <v>20.0</v>
      </c>
      <c r="FL6" s="30">
        <v>15.0</v>
      </c>
      <c r="FM6" s="30">
        <v>10.0</v>
      </c>
    </row>
    <row r="7">
      <c r="A7" s="25" t="s">
        <v>12</v>
      </c>
      <c r="B7" s="26"/>
      <c r="C7" s="24"/>
      <c r="D7" s="24"/>
      <c r="E7" s="24"/>
      <c r="F7" s="24"/>
      <c r="G7" s="24"/>
      <c r="H7" s="24"/>
      <c r="I7" s="24"/>
      <c r="J7" s="24">
        <v>1.0</v>
      </c>
      <c r="K7" s="24"/>
      <c r="L7" s="24"/>
      <c r="M7" s="24"/>
      <c r="N7" s="24"/>
      <c r="O7" s="24"/>
      <c r="P7" s="24">
        <v>1.0</v>
      </c>
      <c r="Q7" s="24"/>
      <c r="R7" s="24"/>
      <c r="S7" s="24"/>
      <c r="T7" s="24"/>
      <c r="U7" s="24"/>
      <c r="V7" s="24"/>
      <c r="W7" s="24"/>
      <c r="X7" s="24"/>
      <c r="Y7" s="24"/>
      <c r="Z7" s="26"/>
      <c r="AA7" s="24"/>
      <c r="AB7" s="24"/>
      <c r="AC7" s="24"/>
      <c r="AD7" s="24"/>
      <c r="AE7" s="24"/>
      <c r="AF7" s="24"/>
      <c r="AG7" s="24"/>
      <c r="AH7" s="24">
        <v>1.0</v>
      </c>
      <c r="AI7" s="24"/>
      <c r="AJ7" s="24"/>
      <c r="AK7" s="24"/>
      <c r="AL7" s="24"/>
      <c r="AM7" s="24"/>
      <c r="AN7" s="24"/>
      <c r="AO7" s="24"/>
      <c r="AP7" s="24"/>
      <c r="AQ7" s="24"/>
      <c r="AR7" s="24"/>
      <c r="AS7" s="24"/>
      <c r="AT7" s="24"/>
      <c r="AU7" s="24"/>
      <c r="AV7" s="24"/>
      <c r="AW7" s="24"/>
      <c r="AX7" s="26"/>
      <c r="AY7" s="24"/>
      <c r="AZ7" s="24"/>
      <c r="BA7" s="24"/>
      <c r="BB7" s="24"/>
      <c r="BC7" s="24"/>
      <c r="BD7" s="24"/>
      <c r="BE7" s="24"/>
      <c r="BF7" s="24"/>
      <c r="BG7" s="24"/>
      <c r="BH7" s="24"/>
      <c r="BI7" s="24"/>
      <c r="BJ7" s="24"/>
      <c r="BK7" s="24"/>
      <c r="BL7" s="24"/>
      <c r="BM7" s="24"/>
      <c r="BN7" s="24"/>
      <c r="BO7" s="24"/>
      <c r="BP7" s="24"/>
      <c r="BQ7" s="24"/>
      <c r="BR7" s="24"/>
      <c r="BS7" s="24"/>
      <c r="BT7" s="24"/>
      <c r="BU7" s="24"/>
      <c r="BV7" s="26"/>
      <c r="BW7" s="24"/>
      <c r="BX7" s="24"/>
      <c r="BY7" s="24"/>
      <c r="BZ7" s="24"/>
      <c r="CA7" s="24"/>
      <c r="CB7" s="24"/>
      <c r="CC7" s="24"/>
      <c r="CD7" s="24"/>
      <c r="CE7" s="24"/>
      <c r="CF7" s="24"/>
      <c r="CG7" s="24">
        <v>1.0</v>
      </c>
      <c r="CH7" s="24"/>
      <c r="CI7" s="24"/>
      <c r="CJ7" s="24"/>
      <c r="CK7" s="24"/>
      <c r="CL7" s="24"/>
      <c r="CM7" s="24"/>
      <c r="CN7" s="24">
        <v>1.0</v>
      </c>
      <c r="CO7" s="24"/>
      <c r="CP7" s="24"/>
      <c r="CQ7" s="24"/>
      <c r="CR7" s="24"/>
      <c r="CS7" s="24"/>
      <c r="CT7" s="26"/>
      <c r="CU7" s="24"/>
      <c r="CV7" s="24"/>
      <c r="CW7" s="24"/>
      <c r="CX7" s="24"/>
      <c r="CY7" s="24"/>
      <c r="CZ7" s="24"/>
      <c r="DA7" s="24"/>
      <c r="DB7" s="24">
        <v>1.0</v>
      </c>
      <c r="DC7" s="24"/>
      <c r="DD7" s="24">
        <v>1.0</v>
      </c>
      <c r="DE7" s="24">
        <v>1.0</v>
      </c>
      <c r="DF7" s="24"/>
      <c r="DG7" s="24">
        <v>1.0</v>
      </c>
      <c r="DH7" s="24"/>
      <c r="DI7" s="24"/>
      <c r="DJ7" s="24">
        <v>1.0</v>
      </c>
      <c r="DK7" s="24"/>
      <c r="DL7" s="24"/>
      <c r="DM7" s="24"/>
      <c r="DN7" s="24"/>
      <c r="DO7" s="24"/>
      <c r="DP7" s="24"/>
      <c r="DQ7" s="24"/>
      <c r="DR7" s="26"/>
      <c r="DS7" s="24"/>
      <c r="DT7" s="24"/>
      <c r="DU7" s="24"/>
      <c r="DV7" s="24"/>
      <c r="DW7" s="24"/>
      <c r="DX7" s="24"/>
      <c r="DY7" s="24"/>
      <c r="DZ7" s="24"/>
      <c r="EA7" s="24"/>
      <c r="EB7" s="24"/>
      <c r="EC7" s="24"/>
      <c r="ED7" s="24"/>
      <c r="EE7" s="24">
        <v>1.0</v>
      </c>
      <c r="EF7" s="24"/>
      <c r="EG7" s="24"/>
      <c r="EH7" s="24">
        <v>1.0</v>
      </c>
      <c r="EI7" s="24"/>
      <c r="EJ7" s="24"/>
      <c r="EK7" s="24"/>
      <c r="EL7" s="24"/>
      <c r="EM7" s="24"/>
      <c r="EN7" s="24"/>
      <c r="EO7" s="24"/>
      <c r="EP7" s="26">
        <v>1.0</v>
      </c>
      <c r="EQ7" s="24"/>
      <c r="ER7" s="24"/>
      <c r="ES7" s="24"/>
      <c r="ET7" s="24"/>
      <c r="EU7" s="24"/>
      <c r="EV7" s="24"/>
      <c r="EW7" s="24"/>
      <c r="EX7" s="24"/>
      <c r="EY7" s="24"/>
      <c r="EZ7" s="24"/>
      <c r="FA7" s="24"/>
      <c r="FB7" s="24"/>
      <c r="FC7" s="24"/>
      <c r="FD7" s="24"/>
      <c r="FE7" s="24"/>
      <c r="FF7" s="24"/>
      <c r="FG7" s="24"/>
      <c r="FH7" s="24"/>
      <c r="FI7" s="24"/>
      <c r="FJ7" s="24"/>
      <c r="FK7" s="24"/>
      <c r="FL7" s="24"/>
      <c r="FM7" s="24"/>
    </row>
    <row r="8">
      <c r="A8" s="25" t="s">
        <v>13</v>
      </c>
      <c r="B8" s="26"/>
      <c r="C8" s="24"/>
      <c r="D8" s="24"/>
      <c r="E8" s="24"/>
      <c r="F8" s="24"/>
      <c r="G8" s="24"/>
      <c r="H8" s="24"/>
      <c r="I8" s="24"/>
      <c r="J8" s="24"/>
      <c r="K8" s="24"/>
      <c r="L8" s="24"/>
      <c r="M8" s="24">
        <v>1.0</v>
      </c>
      <c r="N8" s="24"/>
      <c r="O8" s="24"/>
      <c r="P8" s="24"/>
      <c r="Q8" s="24"/>
      <c r="R8" s="24"/>
      <c r="S8" s="24"/>
      <c r="T8" s="24"/>
      <c r="U8" s="24"/>
      <c r="V8" s="24"/>
      <c r="W8" s="24"/>
      <c r="X8" s="24"/>
      <c r="Y8" s="24"/>
      <c r="Z8" s="26"/>
      <c r="AA8" s="24"/>
      <c r="AB8" s="24"/>
      <c r="AC8" s="24"/>
      <c r="AD8" s="24"/>
      <c r="AE8" s="24"/>
      <c r="AF8" s="24"/>
      <c r="AG8" s="24">
        <v>1.0</v>
      </c>
      <c r="AH8" s="24"/>
      <c r="AI8" s="24"/>
      <c r="AJ8" s="24"/>
      <c r="AK8" s="24"/>
      <c r="AL8" s="24"/>
      <c r="AM8" s="24"/>
      <c r="AN8" s="24"/>
      <c r="AO8" s="24"/>
      <c r="AP8" s="24"/>
      <c r="AQ8" s="24"/>
      <c r="AR8" s="24"/>
      <c r="AS8" s="24"/>
      <c r="AT8" s="24"/>
      <c r="AU8" s="24"/>
      <c r="AV8" s="24"/>
      <c r="AW8" s="24"/>
      <c r="AX8" s="26"/>
      <c r="AY8" s="24"/>
      <c r="AZ8" s="24"/>
      <c r="BA8" s="24"/>
      <c r="BB8" s="24"/>
      <c r="BC8" s="24"/>
      <c r="BD8" s="24"/>
      <c r="BE8" s="24"/>
      <c r="BF8" s="24"/>
      <c r="BG8" s="24"/>
      <c r="BH8" s="24"/>
      <c r="BI8" s="24">
        <v>2.0</v>
      </c>
      <c r="BJ8" s="24"/>
      <c r="BK8" s="24"/>
      <c r="BL8" s="24"/>
      <c r="BM8" s="24"/>
      <c r="BN8" s="24"/>
      <c r="BO8" s="24"/>
      <c r="BP8" s="24"/>
      <c r="BQ8" s="24"/>
      <c r="BR8" s="24"/>
      <c r="BS8" s="24"/>
      <c r="BT8" s="24"/>
      <c r="BU8" s="24"/>
      <c r="BV8" s="26"/>
      <c r="BW8" s="24"/>
      <c r="BX8" s="24"/>
      <c r="BY8" s="24"/>
      <c r="BZ8" s="24"/>
      <c r="CA8" s="24"/>
      <c r="CB8" s="24"/>
      <c r="CC8" s="24"/>
      <c r="CD8" s="24"/>
      <c r="CE8" s="24"/>
      <c r="CF8" s="24"/>
      <c r="CG8" s="24"/>
      <c r="CH8" s="24"/>
      <c r="CI8" s="24"/>
      <c r="CJ8" s="24"/>
      <c r="CK8" s="24"/>
      <c r="CL8" s="24"/>
      <c r="CM8" s="24"/>
      <c r="CN8" s="24"/>
      <c r="CO8" s="24"/>
      <c r="CP8" s="24"/>
      <c r="CQ8" s="24"/>
      <c r="CR8" s="24"/>
      <c r="CS8" s="24"/>
      <c r="CT8" s="26"/>
      <c r="CU8" s="24"/>
      <c r="CV8" s="24"/>
      <c r="CW8" s="24"/>
      <c r="CX8" s="24"/>
      <c r="CY8" s="24"/>
      <c r="CZ8" s="24"/>
      <c r="DA8" s="24"/>
      <c r="DB8" s="24"/>
      <c r="DC8" s="24"/>
      <c r="DD8" s="24"/>
      <c r="DE8" s="24"/>
      <c r="DF8" s="24"/>
      <c r="DG8" s="24"/>
      <c r="DH8" s="24"/>
      <c r="DI8" s="24"/>
      <c r="DJ8" s="24"/>
      <c r="DK8" s="24"/>
      <c r="DL8" s="24"/>
      <c r="DM8" s="24"/>
      <c r="DN8" s="24"/>
      <c r="DO8" s="24"/>
      <c r="DP8" s="24"/>
      <c r="DQ8" s="24"/>
      <c r="DR8" s="26"/>
      <c r="DS8" s="24"/>
      <c r="DT8" s="24"/>
      <c r="DU8" s="24"/>
      <c r="DV8" s="24"/>
      <c r="DW8" s="24"/>
      <c r="DX8" s="24"/>
      <c r="DY8" s="24"/>
      <c r="DZ8" s="24"/>
      <c r="EA8" s="24"/>
      <c r="EB8" s="24"/>
      <c r="EC8" s="24"/>
      <c r="ED8" s="24"/>
      <c r="EE8" s="24"/>
      <c r="EF8" s="24"/>
      <c r="EG8" s="24"/>
      <c r="EH8" s="24"/>
      <c r="EI8" s="24"/>
      <c r="EJ8" s="24"/>
      <c r="EK8" s="24"/>
      <c r="EL8" s="24"/>
      <c r="EM8" s="24"/>
      <c r="EN8" s="24"/>
      <c r="EO8" s="24"/>
      <c r="EP8" s="26"/>
      <c r="EQ8" s="24"/>
      <c r="ER8" s="24"/>
      <c r="ES8" s="24"/>
      <c r="ET8" s="24"/>
      <c r="EU8" s="24"/>
      <c r="EV8" s="24"/>
      <c r="EW8" s="24"/>
      <c r="EX8" s="24"/>
      <c r="EY8" s="24"/>
      <c r="EZ8" s="24"/>
      <c r="FA8" s="24"/>
      <c r="FB8" s="24"/>
      <c r="FC8" s="24"/>
      <c r="FD8" s="24"/>
      <c r="FE8" s="24"/>
      <c r="FF8" s="24"/>
      <c r="FG8" s="24"/>
      <c r="FH8" s="24"/>
      <c r="FI8" s="24"/>
      <c r="FJ8" s="24"/>
      <c r="FK8" s="24"/>
      <c r="FL8" s="24"/>
      <c r="FM8" s="24"/>
    </row>
    <row r="9" ht="15.75" customHeight="1"/>
    <row r="10" ht="15.75" customHeight="1">
      <c r="B10" s="6"/>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sheetData>
  <mergeCells count="10">
    <mergeCell ref="CT4:DQ4"/>
    <mergeCell ref="DR4:EO4"/>
    <mergeCell ref="EP4:FM4"/>
    <mergeCell ref="B1:Y1"/>
    <mergeCell ref="B2:Y2"/>
    <mergeCell ref="B3:Y3"/>
    <mergeCell ref="B4:Y4"/>
    <mergeCell ref="Z4:AW4"/>
    <mergeCell ref="AX4:BU4"/>
    <mergeCell ref="BV4:CS4"/>
  </mergeCells>
  <printOptions/>
  <pageMargins bottom="0.75" footer="0.0" header="0.0" left="0.25" right="0.25" top="0.75"/>
  <pageSetup orientation="landscape"/>
  <headerFooter>
    <oddFooter>&amp;LUSA.602807680.3/TOU_x000D_&amp;A&amp;CPage &amp;P&amp;R 28.12.20</oddFooter>
  </headerFooter>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5.0" topLeftCell="B6" activePane="bottomRight" state="frozen"/>
      <selection activeCell="B1" sqref="B1" pane="topRight"/>
      <selection activeCell="A6" sqref="A6" pane="bottomLeft"/>
      <selection activeCell="B6" sqref="B6" pane="bottomRight"/>
    </sheetView>
  </sheetViews>
  <sheetFormatPr customHeight="1" defaultColWidth="12.63" defaultRowHeight="15.0"/>
  <cols>
    <col customWidth="1" min="1" max="1" width="16.13"/>
    <col customWidth="1" min="2" max="169" width="7.63"/>
  </cols>
  <sheetData>
    <row r="1">
      <c r="A1" s="1"/>
      <c r="B1" s="2" t="s">
        <v>0</v>
      </c>
    </row>
    <row r="2">
      <c r="A2" s="1"/>
      <c r="B2" s="2" t="s">
        <v>21</v>
      </c>
    </row>
    <row r="3" ht="18.0" customHeight="1">
      <c r="A3" s="28" t="str">
        <f>'WAVs in Operation'!A3</f>
        <v>Q2 2020</v>
      </c>
      <c r="B3" s="4" t="str">
        <f>A3</f>
        <v>Q2 2020</v>
      </c>
      <c r="C3" s="5"/>
      <c r="D3" s="5"/>
      <c r="E3" s="5"/>
      <c r="F3" s="5"/>
      <c r="G3" s="5"/>
      <c r="H3" s="5"/>
      <c r="I3" s="5"/>
      <c r="J3" s="5"/>
      <c r="K3" s="5"/>
      <c r="L3" s="5"/>
      <c r="M3" s="5"/>
      <c r="N3" s="5"/>
      <c r="O3" s="5"/>
      <c r="P3" s="5"/>
      <c r="Q3" s="5"/>
      <c r="R3" s="5"/>
      <c r="S3" s="5"/>
      <c r="T3" s="5"/>
      <c r="U3" s="5"/>
      <c r="V3" s="5"/>
      <c r="W3" s="5"/>
      <c r="X3" s="5"/>
      <c r="Y3" s="5"/>
    </row>
    <row r="4" ht="18.0" customHeight="1">
      <c r="A4" s="7"/>
      <c r="B4" s="8" t="s">
        <v>3</v>
      </c>
      <c r="C4" s="9"/>
      <c r="D4" s="9"/>
      <c r="E4" s="9"/>
      <c r="F4" s="9"/>
      <c r="G4" s="9"/>
      <c r="H4" s="9"/>
      <c r="I4" s="9"/>
      <c r="J4" s="9"/>
      <c r="K4" s="9"/>
      <c r="L4" s="9"/>
      <c r="M4" s="9"/>
      <c r="N4" s="9"/>
      <c r="O4" s="9"/>
      <c r="P4" s="9"/>
      <c r="Q4" s="9"/>
      <c r="R4" s="9"/>
      <c r="S4" s="9"/>
      <c r="T4" s="9"/>
      <c r="U4" s="9"/>
      <c r="V4" s="9"/>
      <c r="W4" s="9"/>
      <c r="X4" s="9"/>
      <c r="Y4" s="10"/>
      <c r="Z4" s="11" t="s">
        <v>4</v>
      </c>
      <c r="AA4" s="9"/>
      <c r="AB4" s="9"/>
      <c r="AC4" s="9"/>
      <c r="AD4" s="9"/>
      <c r="AE4" s="9"/>
      <c r="AF4" s="9"/>
      <c r="AG4" s="9"/>
      <c r="AH4" s="9"/>
      <c r="AI4" s="9"/>
      <c r="AJ4" s="9"/>
      <c r="AK4" s="9"/>
      <c r="AL4" s="9"/>
      <c r="AM4" s="9"/>
      <c r="AN4" s="9"/>
      <c r="AO4" s="9"/>
      <c r="AP4" s="9"/>
      <c r="AQ4" s="9"/>
      <c r="AR4" s="9"/>
      <c r="AS4" s="9"/>
      <c r="AT4" s="9"/>
      <c r="AU4" s="9"/>
      <c r="AV4" s="9"/>
      <c r="AW4" s="10"/>
      <c r="AX4" s="8" t="s">
        <v>5</v>
      </c>
      <c r="AY4" s="9"/>
      <c r="AZ4" s="9"/>
      <c r="BA4" s="9"/>
      <c r="BB4" s="9"/>
      <c r="BC4" s="9"/>
      <c r="BD4" s="9"/>
      <c r="BE4" s="9"/>
      <c r="BF4" s="9"/>
      <c r="BG4" s="9"/>
      <c r="BH4" s="9"/>
      <c r="BI4" s="9"/>
      <c r="BJ4" s="9"/>
      <c r="BK4" s="9"/>
      <c r="BL4" s="9"/>
      <c r="BM4" s="9"/>
      <c r="BN4" s="9"/>
      <c r="BO4" s="9"/>
      <c r="BP4" s="9"/>
      <c r="BQ4" s="9"/>
      <c r="BR4" s="9"/>
      <c r="BS4" s="9"/>
      <c r="BT4" s="9"/>
      <c r="BU4" s="10"/>
      <c r="BV4" s="11" t="s">
        <v>6</v>
      </c>
      <c r="BW4" s="9"/>
      <c r="BX4" s="9"/>
      <c r="BY4" s="9"/>
      <c r="BZ4" s="9"/>
      <c r="CA4" s="9"/>
      <c r="CB4" s="9"/>
      <c r="CC4" s="9"/>
      <c r="CD4" s="9"/>
      <c r="CE4" s="9"/>
      <c r="CF4" s="9"/>
      <c r="CG4" s="9"/>
      <c r="CH4" s="9"/>
      <c r="CI4" s="9"/>
      <c r="CJ4" s="9"/>
      <c r="CK4" s="9"/>
      <c r="CL4" s="9"/>
      <c r="CM4" s="9"/>
      <c r="CN4" s="9"/>
      <c r="CO4" s="9"/>
      <c r="CP4" s="9"/>
      <c r="CQ4" s="9"/>
      <c r="CR4" s="9"/>
      <c r="CS4" s="10"/>
      <c r="CT4" s="8" t="s">
        <v>7</v>
      </c>
      <c r="CU4" s="9"/>
      <c r="CV4" s="9"/>
      <c r="CW4" s="9"/>
      <c r="CX4" s="9"/>
      <c r="CY4" s="9"/>
      <c r="CZ4" s="9"/>
      <c r="DA4" s="9"/>
      <c r="DB4" s="9"/>
      <c r="DC4" s="9"/>
      <c r="DD4" s="9"/>
      <c r="DE4" s="9"/>
      <c r="DF4" s="9"/>
      <c r="DG4" s="9"/>
      <c r="DH4" s="9"/>
      <c r="DI4" s="9"/>
      <c r="DJ4" s="9"/>
      <c r="DK4" s="9"/>
      <c r="DL4" s="9"/>
      <c r="DM4" s="9"/>
      <c r="DN4" s="9"/>
      <c r="DO4" s="9"/>
      <c r="DP4" s="9"/>
      <c r="DQ4" s="10"/>
      <c r="DR4" s="11" t="s">
        <v>8</v>
      </c>
      <c r="DS4" s="9"/>
      <c r="DT4" s="9"/>
      <c r="DU4" s="9"/>
      <c r="DV4" s="9"/>
      <c r="DW4" s="9"/>
      <c r="DX4" s="9"/>
      <c r="DY4" s="9"/>
      <c r="DZ4" s="9"/>
      <c r="EA4" s="9"/>
      <c r="EB4" s="9"/>
      <c r="EC4" s="9"/>
      <c r="ED4" s="9"/>
      <c r="EE4" s="9"/>
      <c r="EF4" s="9"/>
      <c r="EG4" s="9"/>
      <c r="EH4" s="9"/>
      <c r="EI4" s="9"/>
      <c r="EJ4" s="9"/>
      <c r="EK4" s="9"/>
      <c r="EL4" s="9"/>
      <c r="EM4" s="9"/>
      <c r="EN4" s="9"/>
      <c r="EO4" s="10"/>
      <c r="EP4" s="8" t="s">
        <v>9</v>
      </c>
      <c r="EQ4" s="9"/>
      <c r="ER4" s="9"/>
      <c r="ES4" s="9"/>
      <c r="ET4" s="9"/>
      <c r="EU4" s="9"/>
      <c r="EV4" s="9"/>
      <c r="EW4" s="9"/>
      <c r="EX4" s="9"/>
      <c r="EY4" s="9"/>
      <c r="EZ4" s="9"/>
      <c r="FA4" s="9"/>
      <c r="FB4" s="9"/>
      <c r="FC4" s="9"/>
      <c r="FD4" s="9"/>
      <c r="FE4" s="9"/>
      <c r="FF4" s="9"/>
      <c r="FG4" s="9"/>
      <c r="FH4" s="9"/>
      <c r="FI4" s="9"/>
      <c r="FJ4" s="9"/>
      <c r="FK4" s="9"/>
      <c r="FL4" s="9"/>
      <c r="FM4" s="10"/>
    </row>
    <row r="5">
      <c r="A5" s="29" t="s">
        <v>10</v>
      </c>
      <c r="B5" s="13">
        <v>0.0</v>
      </c>
      <c r="C5" s="13">
        <v>0.041666666666666664</v>
      </c>
      <c r="D5" s="13">
        <v>0.0833333333333333</v>
      </c>
      <c r="E5" s="13">
        <v>0.125</v>
      </c>
      <c r="F5" s="13">
        <v>0.166666666666667</v>
      </c>
      <c r="G5" s="13">
        <v>0.208333333333333</v>
      </c>
      <c r="H5" s="13">
        <v>0.25</v>
      </c>
      <c r="I5" s="13">
        <v>0.291666666666667</v>
      </c>
      <c r="J5" s="13">
        <v>0.333333333333333</v>
      </c>
      <c r="K5" s="13">
        <v>0.375</v>
      </c>
      <c r="L5" s="13">
        <v>0.416666666666667</v>
      </c>
      <c r="M5" s="13">
        <v>0.458333333333333</v>
      </c>
      <c r="N5" s="13">
        <v>0.5</v>
      </c>
      <c r="O5" s="13">
        <v>0.541666666666667</v>
      </c>
      <c r="P5" s="13">
        <v>0.583333333333334</v>
      </c>
      <c r="Q5" s="13">
        <v>0.625</v>
      </c>
      <c r="R5" s="13">
        <v>0.666666666666667</v>
      </c>
      <c r="S5" s="13">
        <v>0.708333333333334</v>
      </c>
      <c r="T5" s="13">
        <v>0.75</v>
      </c>
      <c r="U5" s="13">
        <v>0.791666666666667</v>
      </c>
      <c r="V5" s="13">
        <v>0.833333333333334</v>
      </c>
      <c r="W5" s="13">
        <v>0.875</v>
      </c>
      <c r="X5" s="13">
        <v>0.916666666666667</v>
      </c>
      <c r="Y5" s="13">
        <v>0.958333333333334</v>
      </c>
      <c r="Z5" s="13">
        <v>0.0</v>
      </c>
      <c r="AA5" s="13">
        <v>0.041666666666666664</v>
      </c>
      <c r="AB5" s="13">
        <v>0.0833333333333333</v>
      </c>
      <c r="AC5" s="13">
        <v>0.125</v>
      </c>
      <c r="AD5" s="13">
        <v>0.166666666666667</v>
      </c>
      <c r="AE5" s="13">
        <v>0.208333333333333</v>
      </c>
      <c r="AF5" s="13">
        <v>0.25</v>
      </c>
      <c r="AG5" s="13">
        <v>0.291666666666667</v>
      </c>
      <c r="AH5" s="13">
        <v>0.333333333333333</v>
      </c>
      <c r="AI5" s="13">
        <v>0.375</v>
      </c>
      <c r="AJ5" s="13">
        <v>0.416666666666667</v>
      </c>
      <c r="AK5" s="13">
        <v>0.458333333333333</v>
      </c>
      <c r="AL5" s="13">
        <v>0.5</v>
      </c>
      <c r="AM5" s="13">
        <v>0.541666666666667</v>
      </c>
      <c r="AN5" s="13">
        <v>0.583333333333334</v>
      </c>
      <c r="AO5" s="13">
        <v>0.625</v>
      </c>
      <c r="AP5" s="13">
        <v>0.666666666666667</v>
      </c>
      <c r="AQ5" s="13">
        <v>0.708333333333334</v>
      </c>
      <c r="AR5" s="13">
        <v>0.75</v>
      </c>
      <c r="AS5" s="13">
        <v>0.791666666666667</v>
      </c>
      <c r="AT5" s="13">
        <v>0.833333333333334</v>
      </c>
      <c r="AU5" s="13">
        <v>0.875</v>
      </c>
      <c r="AV5" s="13">
        <v>0.916666666666667</v>
      </c>
      <c r="AW5" s="13">
        <v>0.958333333333334</v>
      </c>
      <c r="AX5" s="13">
        <v>0.0</v>
      </c>
      <c r="AY5" s="13">
        <v>0.041666666666666664</v>
      </c>
      <c r="AZ5" s="13">
        <v>0.0833333333333333</v>
      </c>
      <c r="BA5" s="13">
        <v>0.125</v>
      </c>
      <c r="BB5" s="13">
        <v>0.166666666666667</v>
      </c>
      <c r="BC5" s="13">
        <v>0.208333333333333</v>
      </c>
      <c r="BD5" s="13">
        <v>0.25</v>
      </c>
      <c r="BE5" s="13">
        <v>0.291666666666667</v>
      </c>
      <c r="BF5" s="13">
        <v>0.333333333333333</v>
      </c>
      <c r="BG5" s="13">
        <v>0.375</v>
      </c>
      <c r="BH5" s="13">
        <v>0.416666666666667</v>
      </c>
      <c r="BI5" s="13">
        <v>0.458333333333333</v>
      </c>
      <c r="BJ5" s="13">
        <v>0.5</v>
      </c>
      <c r="BK5" s="13">
        <v>0.541666666666667</v>
      </c>
      <c r="BL5" s="13">
        <v>0.583333333333334</v>
      </c>
      <c r="BM5" s="13">
        <v>0.625</v>
      </c>
      <c r="BN5" s="13">
        <v>0.666666666666667</v>
      </c>
      <c r="BO5" s="13">
        <v>0.708333333333334</v>
      </c>
      <c r="BP5" s="13">
        <v>0.75</v>
      </c>
      <c r="BQ5" s="13">
        <v>0.791666666666667</v>
      </c>
      <c r="BR5" s="13">
        <v>0.833333333333334</v>
      </c>
      <c r="BS5" s="13">
        <v>0.875</v>
      </c>
      <c r="BT5" s="13">
        <v>0.916666666666667</v>
      </c>
      <c r="BU5" s="13">
        <v>0.958333333333334</v>
      </c>
      <c r="BV5" s="13">
        <v>0.0</v>
      </c>
      <c r="BW5" s="13">
        <v>0.041666666666666664</v>
      </c>
      <c r="BX5" s="13">
        <v>0.0833333333333333</v>
      </c>
      <c r="BY5" s="13">
        <v>0.125</v>
      </c>
      <c r="BZ5" s="13">
        <v>0.166666666666667</v>
      </c>
      <c r="CA5" s="13">
        <v>0.208333333333333</v>
      </c>
      <c r="CB5" s="13">
        <v>0.25</v>
      </c>
      <c r="CC5" s="13">
        <v>0.291666666666667</v>
      </c>
      <c r="CD5" s="13">
        <v>0.333333333333333</v>
      </c>
      <c r="CE5" s="13">
        <v>0.375</v>
      </c>
      <c r="CF5" s="13">
        <v>0.416666666666667</v>
      </c>
      <c r="CG5" s="13">
        <v>0.458333333333333</v>
      </c>
      <c r="CH5" s="13">
        <v>0.5</v>
      </c>
      <c r="CI5" s="13">
        <v>0.541666666666667</v>
      </c>
      <c r="CJ5" s="13">
        <v>0.583333333333334</v>
      </c>
      <c r="CK5" s="13">
        <v>0.625</v>
      </c>
      <c r="CL5" s="13">
        <v>0.666666666666667</v>
      </c>
      <c r="CM5" s="13">
        <v>0.708333333333334</v>
      </c>
      <c r="CN5" s="13">
        <v>0.75</v>
      </c>
      <c r="CO5" s="13">
        <v>0.791666666666667</v>
      </c>
      <c r="CP5" s="13">
        <v>0.833333333333334</v>
      </c>
      <c r="CQ5" s="13">
        <v>0.875</v>
      </c>
      <c r="CR5" s="13">
        <v>0.916666666666667</v>
      </c>
      <c r="CS5" s="13">
        <v>0.958333333333334</v>
      </c>
      <c r="CT5" s="13">
        <v>0.0</v>
      </c>
      <c r="CU5" s="13">
        <v>0.041666666666666664</v>
      </c>
      <c r="CV5" s="13">
        <v>0.0833333333333333</v>
      </c>
      <c r="CW5" s="13">
        <v>0.125</v>
      </c>
      <c r="CX5" s="13">
        <v>0.166666666666667</v>
      </c>
      <c r="CY5" s="13">
        <v>0.208333333333333</v>
      </c>
      <c r="CZ5" s="13">
        <v>0.25</v>
      </c>
      <c r="DA5" s="13">
        <v>0.291666666666667</v>
      </c>
      <c r="DB5" s="13">
        <v>0.333333333333333</v>
      </c>
      <c r="DC5" s="13">
        <v>0.375</v>
      </c>
      <c r="DD5" s="13">
        <v>0.416666666666667</v>
      </c>
      <c r="DE5" s="13">
        <v>0.458333333333333</v>
      </c>
      <c r="DF5" s="13">
        <v>0.5</v>
      </c>
      <c r="DG5" s="13">
        <v>0.541666666666667</v>
      </c>
      <c r="DH5" s="13">
        <v>0.583333333333334</v>
      </c>
      <c r="DI5" s="13">
        <v>0.625</v>
      </c>
      <c r="DJ5" s="13">
        <v>0.666666666666667</v>
      </c>
      <c r="DK5" s="13">
        <v>0.708333333333334</v>
      </c>
      <c r="DL5" s="13">
        <v>0.75</v>
      </c>
      <c r="DM5" s="13">
        <v>0.791666666666667</v>
      </c>
      <c r="DN5" s="13">
        <v>0.833333333333334</v>
      </c>
      <c r="DO5" s="13">
        <v>0.875</v>
      </c>
      <c r="DP5" s="13">
        <v>0.916666666666667</v>
      </c>
      <c r="DQ5" s="13">
        <v>0.958333333333334</v>
      </c>
      <c r="DR5" s="13">
        <v>0.0</v>
      </c>
      <c r="DS5" s="13">
        <v>0.041666666666666664</v>
      </c>
      <c r="DT5" s="13">
        <v>0.0833333333333333</v>
      </c>
      <c r="DU5" s="13">
        <v>0.125</v>
      </c>
      <c r="DV5" s="13">
        <v>0.166666666666667</v>
      </c>
      <c r="DW5" s="13">
        <v>0.208333333333333</v>
      </c>
      <c r="DX5" s="13">
        <v>0.25</v>
      </c>
      <c r="DY5" s="13">
        <v>0.291666666666667</v>
      </c>
      <c r="DZ5" s="13">
        <v>0.333333333333333</v>
      </c>
      <c r="EA5" s="13">
        <v>0.375</v>
      </c>
      <c r="EB5" s="13">
        <v>0.416666666666667</v>
      </c>
      <c r="EC5" s="13">
        <v>0.458333333333333</v>
      </c>
      <c r="ED5" s="13">
        <v>0.5</v>
      </c>
      <c r="EE5" s="13">
        <v>0.541666666666667</v>
      </c>
      <c r="EF5" s="13">
        <v>0.583333333333334</v>
      </c>
      <c r="EG5" s="13">
        <v>0.625</v>
      </c>
      <c r="EH5" s="13">
        <v>0.666666666666667</v>
      </c>
      <c r="EI5" s="13">
        <v>0.708333333333334</v>
      </c>
      <c r="EJ5" s="13">
        <v>0.75</v>
      </c>
      <c r="EK5" s="13">
        <v>0.791666666666667</v>
      </c>
      <c r="EL5" s="13">
        <v>0.833333333333334</v>
      </c>
      <c r="EM5" s="13">
        <v>0.875</v>
      </c>
      <c r="EN5" s="13">
        <v>0.916666666666667</v>
      </c>
      <c r="EO5" s="13">
        <v>0.958333333333334</v>
      </c>
      <c r="EP5" s="13">
        <v>0.0</v>
      </c>
      <c r="EQ5" s="13">
        <v>0.041666666666666664</v>
      </c>
      <c r="ER5" s="13">
        <v>0.0833333333333333</v>
      </c>
      <c r="ES5" s="13">
        <v>0.125</v>
      </c>
      <c r="ET5" s="13">
        <v>0.166666666666667</v>
      </c>
      <c r="EU5" s="13">
        <v>0.208333333333333</v>
      </c>
      <c r="EV5" s="13">
        <v>0.25</v>
      </c>
      <c r="EW5" s="13">
        <v>0.291666666666667</v>
      </c>
      <c r="EX5" s="13">
        <v>0.333333333333333</v>
      </c>
      <c r="EY5" s="13">
        <v>0.375</v>
      </c>
      <c r="EZ5" s="13">
        <v>0.416666666666667</v>
      </c>
      <c r="FA5" s="13">
        <v>0.458333333333333</v>
      </c>
      <c r="FB5" s="13">
        <v>0.5</v>
      </c>
      <c r="FC5" s="13">
        <v>0.541666666666667</v>
      </c>
      <c r="FD5" s="13">
        <v>0.583333333333334</v>
      </c>
      <c r="FE5" s="13">
        <v>0.625</v>
      </c>
      <c r="FF5" s="13">
        <v>0.666666666666667</v>
      </c>
      <c r="FG5" s="13">
        <v>0.708333333333334</v>
      </c>
      <c r="FH5" s="13">
        <v>0.75</v>
      </c>
      <c r="FI5" s="13">
        <v>0.791666666666667</v>
      </c>
      <c r="FJ5" s="13">
        <v>0.833333333333334</v>
      </c>
      <c r="FK5" s="13">
        <v>0.875</v>
      </c>
      <c r="FL5" s="14">
        <v>0.916666666666667</v>
      </c>
      <c r="FM5" s="15">
        <v>0.958333333333334</v>
      </c>
    </row>
    <row r="6">
      <c r="A6" s="32" t="s">
        <v>11</v>
      </c>
      <c r="B6" s="31">
        <v>5.0</v>
      </c>
      <c r="C6" s="30">
        <v>0.0</v>
      </c>
      <c r="D6" s="30">
        <v>0.0</v>
      </c>
      <c r="E6" s="30">
        <v>0.0</v>
      </c>
      <c r="F6" s="30">
        <v>0.0</v>
      </c>
      <c r="G6" s="30">
        <v>0.0</v>
      </c>
      <c r="H6" s="30">
        <v>0.0</v>
      </c>
      <c r="I6" s="30">
        <v>5.0</v>
      </c>
      <c r="J6" s="30">
        <v>10.0</v>
      </c>
      <c r="K6" s="30">
        <v>15.0</v>
      </c>
      <c r="L6" s="30">
        <v>20.0</v>
      </c>
      <c r="M6" s="30">
        <v>25.0</v>
      </c>
      <c r="N6" s="30">
        <v>30.0</v>
      </c>
      <c r="O6" s="30">
        <v>35.0</v>
      </c>
      <c r="P6" s="30">
        <v>40.0</v>
      </c>
      <c r="Q6" s="30">
        <v>45.0</v>
      </c>
      <c r="R6" s="30">
        <v>50.0</v>
      </c>
      <c r="S6" s="30">
        <v>55.0</v>
      </c>
      <c r="T6" s="30">
        <v>60.0</v>
      </c>
      <c r="U6" s="30">
        <v>40.0</v>
      </c>
      <c r="V6" s="30">
        <v>25.0</v>
      </c>
      <c r="W6" s="30">
        <v>20.0</v>
      </c>
      <c r="X6" s="30">
        <v>15.0</v>
      </c>
      <c r="Y6" s="30">
        <v>10.0</v>
      </c>
      <c r="Z6" s="31">
        <v>5.0</v>
      </c>
      <c r="AA6" s="30">
        <v>0.0</v>
      </c>
      <c r="AB6" s="30">
        <v>0.0</v>
      </c>
      <c r="AC6" s="30">
        <v>0.0</v>
      </c>
      <c r="AD6" s="30">
        <v>0.0</v>
      </c>
      <c r="AE6" s="30">
        <v>0.0</v>
      </c>
      <c r="AF6" s="30">
        <v>0.0</v>
      </c>
      <c r="AG6" s="30">
        <v>5.0</v>
      </c>
      <c r="AH6" s="30">
        <v>10.0</v>
      </c>
      <c r="AI6" s="30">
        <v>15.0</v>
      </c>
      <c r="AJ6" s="30">
        <v>20.0</v>
      </c>
      <c r="AK6" s="30">
        <v>25.0</v>
      </c>
      <c r="AL6" s="30">
        <v>30.0</v>
      </c>
      <c r="AM6" s="30">
        <v>35.0</v>
      </c>
      <c r="AN6" s="30">
        <v>40.0</v>
      </c>
      <c r="AO6" s="30">
        <v>45.0</v>
      </c>
      <c r="AP6" s="30">
        <v>50.0</v>
      </c>
      <c r="AQ6" s="30">
        <v>55.0</v>
      </c>
      <c r="AR6" s="30">
        <v>60.0</v>
      </c>
      <c r="AS6" s="30">
        <v>40.0</v>
      </c>
      <c r="AT6" s="30">
        <v>25.0</v>
      </c>
      <c r="AU6" s="30">
        <v>20.0</v>
      </c>
      <c r="AV6" s="30">
        <v>15.0</v>
      </c>
      <c r="AW6" s="30">
        <v>10.0</v>
      </c>
      <c r="AX6" s="31">
        <v>5.0</v>
      </c>
      <c r="AY6" s="30">
        <v>0.0</v>
      </c>
      <c r="AZ6" s="30">
        <v>0.0</v>
      </c>
      <c r="BA6" s="30">
        <v>0.0</v>
      </c>
      <c r="BB6" s="30">
        <v>0.0</v>
      </c>
      <c r="BC6" s="30">
        <v>0.0</v>
      </c>
      <c r="BD6" s="30">
        <v>0.0</v>
      </c>
      <c r="BE6" s="30">
        <v>5.0</v>
      </c>
      <c r="BF6" s="30">
        <v>10.0</v>
      </c>
      <c r="BG6" s="30">
        <v>15.0</v>
      </c>
      <c r="BH6" s="30">
        <v>20.0</v>
      </c>
      <c r="BI6" s="30">
        <v>25.0</v>
      </c>
      <c r="BJ6" s="30">
        <v>30.0</v>
      </c>
      <c r="BK6" s="30">
        <v>35.0</v>
      </c>
      <c r="BL6" s="30">
        <v>40.0</v>
      </c>
      <c r="BM6" s="30">
        <v>45.0</v>
      </c>
      <c r="BN6" s="30">
        <v>50.0</v>
      </c>
      <c r="BO6" s="30">
        <v>55.0</v>
      </c>
      <c r="BP6" s="30">
        <v>60.0</v>
      </c>
      <c r="BQ6" s="30">
        <v>40.0</v>
      </c>
      <c r="BR6" s="30">
        <v>25.0</v>
      </c>
      <c r="BS6" s="30">
        <v>20.0</v>
      </c>
      <c r="BT6" s="30">
        <v>15.0</v>
      </c>
      <c r="BU6" s="30">
        <v>10.0</v>
      </c>
      <c r="BV6" s="31">
        <v>5.0</v>
      </c>
      <c r="BW6" s="30">
        <v>0.0</v>
      </c>
      <c r="BX6" s="30">
        <v>0.0</v>
      </c>
      <c r="BY6" s="30">
        <v>0.0</v>
      </c>
      <c r="BZ6" s="30">
        <v>0.0</v>
      </c>
      <c r="CA6" s="30">
        <v>0.0</v>
      </c>
      <c r="CB6" s="30">
        <v>0.0</v>
      </c>
      <c r="CC6" s="30">
        <v>5.0</v>
      </c>
      <c r="CD6" s="30">
        <v>10.0</v>
      </c>
      <c r="CE6" s="30">
        <v>15.0</v>
      </c>
      <c r="CF6" s="30">
        <v>20.0</v>
      </c>
      <c r="CG6" s="30">
        <v>25.0</v>
      </c>
      <c r="CH6" s="30">
        <v>30.0</v>
      </c>
      <c r="CI6" s="30">
        <v>35.0</v>
      </c>
      <c r="CJ6" s="30">
        <v>40.0</v>
      </c>
      <c r="CK6" s="30">
        <v>45.0</v>
      </c>
      <c r="CL6" s="30">
        <v>50.0</v>
      </c>
      <c r="CM6" s="30">
        <v>55.0</v>
      </c>
      <c r="CN6" s="30">
        <v>60.0</v>
      </c>
      <c r="CO6" s="30">
        <v>40.0</v>
      </c>
      <c r="CP6" s="30">
        <v>25.0</v>
      </c>
      <c r="CQ6" s="30">
        <v>20.0</v>
      </c>
      <c r="CR6" s="30">
        <v>15.0</v>
      </c>
      <c r="CS6" s="30">
        <v>10.0</v>
      </c>
      <c r="CT6" s="31">
        <v>5.0</v>
      </c>
      <c r="CU6" s="30">
        <v>0.0</v>
      </c>
      <c r="CV6" s="30">
        <v>0.0</v>
      </c>
      <c r="CW6" s="30">
        <v>0.0</v>
      </c>
      <c r="CX6" s="30">
        <v>0.0</v>
      </c>
      <c r="CY6" s="30">
        <v>0.0</v>
      </c>
      <c r="CZ6" s="30">
        <v>0.0</v>
      </c>
      <c r="DA6" s="30">
        <v>5.0</v>
      </c>
      <c r="DB6" s="30">
        <v>10.0</v>
      </c>
      <c r="DC6" s="30">
        <v>15.0</v>
      </c>
      <c r="DD6" s="30">
        <v>20.0</v>
      </c>
      <c r="DE6" s="30">
        <v>25.0</v>
      </c>
      <c r="DF6" s="30">
        <v>30.0</v>
      </c>
      <c r="DG6" s="30">
        <v>35.0</v>
      </c>
      <c r="DH6" s="30">
        <v>40.0</v>
      </c>
      <c r="DI6" s="30">
        <v>45.0</v>
      </c>
      <c r="DJ6" s="30">
        <v>50.0</v>
      </c>
      <c r="DK6" s="30">
        <v>55.0</v>
      </c>
      <c r="DL6" s="30">
        <v>60.0</v>
      </c>
      <c r="DM6" s="30">
        <v>40.0</v>
      </c>
      <c r="DN6" s="30">
        <v>25.0</v>
      </c>
      <c r="DO6" s="30">
        <v>20.0</v>
      </c>
      <c r="DP6" s="30">
        <v>15.0</v>
      </c>
      <c r="DQ6" s="30">
        <v>10.0</v>
      </c>
      <c r="DR6" s="31">
        <v>5.0</v>
      </c>
      <c r="DS6" s="30">
        <v>0.0</v>
      </c>
      <c r="DT6" s="30">
        <v>0.0</v>
      </c>
      <c r="DU6" s="30">
        <v>0.0</v>
      </c>
      <c r="DV6" s="30">
        <v>0.0</v>
      </c>
      <c r="DW6" s="30">
        <v>0.0</v>
      </c>
      <c r="DX6" s="30">
        <v>0.0</v>
      </c>
      <c r="DY6" s="30">
        <v>5.0</v>
      </c>
      <c r="DZ6" s="30">
        <v>10.0</v>
      </c>
      <c r="EA6" s="30">
        <v>15.0</v>
      </c>
      <c r="EB6" s="30">
        <v>20.0</v>
      </c>
      <c r="EC6" s="30">
        <v>25.0</v>
      </c>
      <c r="ED6" s="30">
        <v>30.0</v>
      </c>
      <c r="EE6" s="30">
        <v>35.0</v>
      </c>
      <c r="EF6" s="30">
        <v>40.0</v>
      </c>
      <c r="EG6" s="30">
        <v>45.0</v>
      </c>
      <c r="EH6" s="30">
        <v>50.0</v>
      </c>
      <c r="EI6" s="30">
        <v>55.0</v>
      </c>
      <c r="EJ6" s="30">
        <v>60.0</v>
      </c>
      <c r="EK6" s="30">
        <v>40.0</v>
      </c>
      <c r="EL6" s="30">
        <v>25.0</v>
      </c>
      <c r="EM6" s="30">
        <v>20.0</v>
      </c>
      <c r="EN6" s="30">
        <v>15.0</v>
      </c>
      <c r="EO6" s="30">
        <v>10.0</v>
      </c>
      <c r="EP6" s="31">
        <v>5.0</v>
      </c>
      <c r="EQ6" s="30">
        <v>0.0</v>
      </c>
      <c r="ER6" s="30">
        <v>0.0</v>
      </c>
      <c r="ES6" s="30">
        <v>0.0</v>
      </c>
      <c r="ET6" s="30">
        <v>0.0</v>
      </c>
      <c r="EU6" s="30">
        <v>0.0</v>
      </c>
      <c r="EV6" s="30">
        <v>0.0</v>
      </c>
      <c r="EW6" s="30">
        <v>5.0</v>
      </c>
      <c r="EX6" s="30">
        <v>10.0</v>
      </c>
      <c r="EY6" s="30">
        <v>15.0</v>
      </c>
      <c r="EZ6" s="30">
        <v>20.0</v>
      </c>
      <c r="FA6" s="30">
        <v>25.0</v>
      </c>
      <c r="FB6" s="30">
        <v>30.0</v>
      </c>
      <c r="FC6" s="30">
        <v>35.0</v>
      </c>
      <c r="FD6" s="30">
        <v>40.0</v>
      </c>
      <c r="FE6" s="30">
        <v>45.0</v>
      </c>
      <c r="FF6" s="30">
        <v>50.0</v>
      </c>
      <c r="FG6" s="30">
        <v>55.0</v>
      </c>
      <c r="FH6" s="30">
        <v>60.0</v>
      </c>
      <c r="FI6" s="30">
        <v>40.0</v>
      </c>
      <c r="FJ6" s="30">
        <v>25.0</v>
      </c>
      <c r="FK6" s="30">
        <v>20.0</v>
      </c>
      <c r="FL6" s="30">
        <v>15.0</v>
      </c>
      <c r="FM6" s="30">
        <v>10.0</v>
      </c>
    </row>
    <row r="7">
      <c r="A7" s="25" t="s">
        <v>12</v>
      </c>
      <c r="B7" s="26">
        <v>3.0</v>
      </c>
      <c r="C7" s="24">
        <v>1.0</v>
      </c>
      <c r="D7" s="24">
        <v>1.0</v>
      </c>
      <c r="E7" s="24"/>
      <c r="F7" s="24"/>
      <c r="G7" s="24"/>
      <c r="H7" s="24"/>
      <c r="I7" s="24">
        <v>2.0</v>
      </c>
      <c r="J7" s="24"/>
      <c r="K7" s="24">
        <v>2.0</v>
      </c>
      <c r="L7" s="24"/>
      <c r="M7" s="24">
        <v>7.0</v>
      </c>
      <c r="N7" s="24">
        <v>5.0</v>
      </c>
      <c r="O7" s="24">
        <v>1.0</v>
      </c>
      <c r="P7" s="24">
        <v>5.0</v>
      </c>
      <c r="Q7" s="24">
        <v>14.0</v>
      </c>
      <c r="R7" s="24">
        <v>10.0</v>
      </c>
      <c r="S7" s="24">
        <v>6.0</v>
      </c>
      <c r="T7" s="24">
        <v>2.0</v>
      </c>
      <c r="U7" s="24">
        <v>6.0</v>
      </c>
      <c r="V7" s="24"/>
      <c r="W7" s="24">
        <v>3.0</v>
      </c>
      <c r="X7" s="24">
        <v>3.0</v>
      </c>
      <c r="Y7" s="24"/>
      <c r="Z7" s="26">
        <v>1.0</v>
      </c>
      <c r="AA7" s="24"/>
      <c r="AB7" s="24">
        <v>2.0</v>
      </c>
      <c r="AC7" s="24">
        <v>2.0</v>
      </c>
      <c r="AD7" s="24"/>
      <c r="AE7" s="24"/>
      <c r="AF7" s="24"/>
      <c r="AG7" s="24">
        <v>1.0</v>
      </c>
      <c r="AH7" s="24">
        <v>4.0</v>
      </c>
      <c r="AI7" s="24"/>
      <c r="AJ7" s="24">
        <v>3.0</v>
      </c>
      <c r="AK7" s="24">
        <v>3.0</v>
      </c>
      <c r="AL7" s="24">
        <v>4.0</v>
      </c>
      <c r="AM7" s="24">
        <v>4.0</v>
      </c>
      <c r="AN7" s="24">
        <v>3.0</v>
      </c>
      <c r="AO7" s="24">
        <v>5.0</v>
      </c>
      <c r="AP7" s="24">
        <v>7.0</v>
      </c>
      <c r="AQ7" s="24">
        <v>11.0</v>
      </c>
      <c r="AR7" s="24">
        <v>5.0</v>
      </c>
      <c r="AS7" s="24">
        <v>2.0</v>
      </c>
      <c r="AT7" s="24">
        <v>4.0</v>
      </c>
      <c r="AU7" s="24">
        <v>2.0</v>
      </c>
      <c r="AV7" s="24">
        <v>5.0</v>
      </c>
      <c r="AW7" s="24">
        <v>2.0</v>
      </c>
      <c r="AX7" s="26">
        <v>1.0</v>
      </c>
      <c r="AY7" s="24"/>
      <c r="AZ7" s="24"/>
      <c r="BA7" s="24"/>
      <c r="BB7" s="24"/>
      <c r="BC7" s="24"/>
      <c r="BD7" s="24">
        <v>1.0</v>
      </c>
      <c r="BE7" s="24">
        <v>3.0</v>
      </c>
      <c r="BF7" s="24">
        <v>1.0</v>
      </c>
      <c r="BG7" s="24">
        <v>3.0</v>
      </c>
      <c r="BH7" s="24">
        <v>3.0</v>
      </c>
      <c r="BI7" s="24">
        <v>2.0</v>
      </c>
      <c r="BJ7" s="24">
        <v>3.0</v>
      </c>
      <c r="BK7" s="24">
        <v>1.0</v>
      </c>
      <c r="BL7" s="24">
        <v>4.0</v>
      </c>
      <c r="BM7" s="24">
        <v>10.0</v>
      </c>
      <c r="BN7" s="24">
        <v>4.0</v>
      </c>
      <c r="BO7" s="24">
        <v>2.0</v>
      </c>
      <c r="BP7" s="24">
        <v>2.0</v>
      </c>
      <c r="BQ7" s="24">
        <v>3.0</v>
      </c>
      <c r="BR7" s="24"/>
      <c r="BS7" s="24">
        <v>1.0</v>
      </c>
      <c r="BT7" s="24"/>
      <c r="BU7" s="24">
        <v>1.0</v>
      </c>
      <c r="BV7" s="26">
        <v>2.0</v>
      </c>
      <c r="BW7" s="24"/>
      <c r="BX7" s="24">
        <v>1.0</v>
      </c>
      <c r="BY7" s="24"/>
      <c r="BZ7" s="24">
        <v>2.0</v>
      </c>
      <c r="CA7" s="24">
        <v>3.0</v>
      </c>
      <c r="CB7" s="24">
        <v>3.0</v>
      </c>
      <c r="CC7" s="24">
        <v>1.0</v>
      </c>
      <c r="CD7" s="24">
        <v>2.0</v>
      </c>
      <c r="CE7" s="24">
        <v>3.0</v>
      </c>
      <c r="CF7" s="24">
        <v>1.0</v>
      </c>
      <c r="CG7" s="24">
        <v>4.0</v>
      </c>
      <c r="CH7" s="24">
        <v>6.0</v>
      </c>
      <c r="CI7" s="24">
        <v>3.0</v>
      </c>
      <c r="CJ7" s="24">
        <v>5.0</v>
      </c>
      <c r="CK7" s="24">
        <v>7.0</v>
      </c>
      <c r="CL7" s="24">
        <v>4.0</v>
      </c>
      <c r="CM7" s="24">
        <v>4.0</v>
      </c>
      <c r="CN7" s="24">
        <v>7.0</v>
      </c>
      <c r="CO7" s="24"/>
      <c r="CP7" s="24">
        <v>2.0</v>
      </c>
      <c r="CQ7" s="24">
        <v>2.0</v>
      </c>
      <c r="CR7" s="24"/>
      <c r="CS7" s="24"/>
      <c r="CT7" s="26">
        <v>1.0</v>
      </c>
      <c r="CU7" s="24"/>
      <c r="CV7" s="24"/>
      <c r="CW7" s="24"/>
      <c r="CX7" s="24">
        <v>1.0</v>
      </c>
      <c r="CY7" s="24">
        <v>1.0</v>
      </c>
      <c r="CZ7" s="24">
        <v>1.0</v>
      </c>
      <c r="DA7" s="24">
        <v>2.0</v>
      </c>
      <c r="DB7" s="24">
        <v>5.0</v>
      </c>
      <c r="DC7" s="24">
        <v>3.0</v>
      </c>
      <c r="DD7" s="24"/>
      <c r="DE7" s="24">
        <v>9.0</v>
      </c>
      <c r="DF7" s="24">
        <v>6.0</v>
      </c>
      <c r="DG7" s="24">
        <v>1.0</v>
      </c>
      <c r="DH7" s="24">
        <v>11.0</v>
      </c>
      <c r="DI7" s="24">
        <v>5.0</v>
      </c>
      <c r="DJ7" s="24">
        <v>5.0</v>
      </c>
      <c r="DK7" s="24">
        <v>5.0</v>
      </c>
      <c r="DL7" s="24">
        <v>3.0</v>
      </c>
      <c r="DM7" s="24">
        <v>8.0</v>
      </c>
      <c r="DN7" s="24">
        <v>3.0</v>
      </c>
      <c r="DO7" s="24">
        <v>2.0</v>
      </c>
      <c r="DP7" s="24">
        <v>1.0</v>
      </c>
      <c r="DQ7" s="24">
        <v>5.0</v>
      </c>
      <c r="DR7" s="26">
        <v>3.0</v>
      </c>
      <c r="DS7" s="24"/>
      <c r="DT7" s="24"/>
      <c r="DU7" s="24"/>
      <c r="DV7" s="24"/>
      <c r="DW7" s="24"/>
      <c r="DX7" s="24">
        <v>4.0</v>
      </c>
      <c r="DY7" s="24"/>
      <c r="DZ7" s="24">
        <v>1.0</v>
      </c>
      <c r="EA7" s="24">
        <v>1.0</v>
      </c>
      <c r="EB7" s="24"/>
      <c r="EC7" s="24">
        <v>2.0</v>
      </c>
      <c r="ED7" s="24"/>
      <c r="EE7" s="24">
        <v>10.0</v>
      </c>
      <c r="EF7" s="24">
        <v>11.0</v>
      </c>
      <c r="EG7" s="24">
        <v>2.0</v>
      </c>
      <c r="EH7" s="24">
        <v>3.0</v>
      </c>
      <c r="EI7" s="24"/>
      <c r="EJ7" s="24">
        <v>5.0</v>
      </c>
      <c r="EK7" s="24">
        <v>4.0</v>
      </c>
      <c r="EL7" s="24">
        <v>2.0</v>
      </c>
      <c r="EM7" s="24">
        <v>3.0</v>
      </c>
      <c r="EN7" s="24">
        <v>5.0</v>
      </c>
      <c r="EO7" s="24">
        <v>2.0</v>
      </c>
      <c r="EP7" s="26"/>
      <c r="EQ7" s="24">
        <v>1.0</v>
      </c>
      <c r="ER7" s="24"/>
      <c r="ES7" s="24"/>
      <c r="ET7" s="24"/>
      <c r="EU7" s="24"/>
      <c r="EV7" s="24"/>
      <c r="EW7" s="24"/>
      <c r="EX7" s="24"/>
      <c r="EY7" s="24"/>
      <c r="EZ7" s="24">
        <v>2.0</v>
      </c>
      <c r="FA7" s="24">
        <v>1.0</v>
      </c>
      <c r="FB7" s="24">
        <v>5.0</v>
      </c>
      <c r="FC7" s="24">
        <v>1.0</v>
      </c>
      <c r="FD7" s="24">
        <v>3.0</v>
      </c>
      <c r="FE7" s="24">
        <v>3.0</v>
      </c>
      <c r="FF7" s="24">
        <v>5.0</v>
      </c>
      <c r="FG7" s="24">
        <v>4.0</v>
      </c>
      <c r="FH7" s="24">
        <v>3.0</v>
      </c>
      <c r="FI7" s="24">
        <v>5.0</v>
      </c>
      <c r="FJ7" s="24">
        <v>5.0</v>
      </c>
      <c r="FK7" s="24">
        <v>4.0</v>
      </c>
      <c r="FL7" s="24"/>
      <c r="FM7" s="24">
        <v>5.0</v>
      </c>
    </row>
    <row r="8">
      <c r="A8" s="25" t="s">
        <v>13</v>
      </c>
      <c r="B8" s="26"/>
      <c r="C8" s="24"/>
      <c r="D8" s="24"/>
      <c r="E8" s="24"/>
      <c r="F8" s="24"/>
      <c r="G8" s="24"/>
      <c r="H8" s="24"/>
      <c r="I8" s="24"/>
      <c r="J8" s="24"/>
      <c r="K8" s="24"/>
      <c r="L8" s="24">
        <v>1.0</v>
      </c>
      <c r="M8" s="24"/>
      <c r="N8" s="24"/>
      <c r="O8" s="24"/>
      <c r="P8" s="24"/>
      <c r="Q8" s="24"/>
      <c r="R8" s="24"/>
      <c r="S8" s="24"/>
      <c r="T8" s="24"/>
      <c r="U8" s="24">
        <v>1.0</v>
      </c>
      <c r="V8" s="24"/>
      <c r="W8" s="24"/>
      <c r="X8" s="24"/>
      <c r="Y8" s="24"/>
      <c r="Z8" s="26"/>
      <c r="AA8" s="24"/>
      <c r="AB8" s="24"/>
      <c r="AC8" s="24"/>
      <c r="AD8" s="24"/>
      <c r="AE8" s="24"/>
      <c r="AF8" s="24"/>
      <c r="AG8" s="24"/>
      <c r="AH8" s="24"/>
      <c r="AI8" s="24">
        <v>1.0</v>
      </c>
      <c r="AJ8" s="24"/>
      <c r="AK8" s="24"/>
      <c r="AL8" s="24"/>
      <c r="AM8" s="24"/>
      <c r="AN8" s="24"/>
      <c r="AO8" s="24"/>
      <c r="AP8" s="24"/>
      <c r="AQ8" s="24">
        <v>1.0</v>
      </c>
      <c r="AR8" s="24"/>
      <c r="AS8" s="24"/>
      <c r="AT8" s="24"/>
      <c r="AU8" s="24"/>
      <c r="AV8" s="24"/>
      <c r="AW8" s="24"/>
      <c r="AX8" s="26"/>
      <c r="AY8" s="24"/>
      <c r="AZ8" s="24"/>
      <c r="BA8" s="24"/>
      <c r="BB8" s="24"/>
      <c r="BC8" s="24"/>
      <c r="BD8" s="24"/>
      <c r="BE8" s="24"/>
      <c r="BF8" s="24">
        <v>3.0</v>
      </c>
      <c r="BG8" s="24"/>
      <c r="BH8" s="24">
        <v>1.0</v>
      </c>
      <c r="BI8" s="24"/>
      <c r="BJ8" s="24"/>
      <c r="BK8" s="24"/>
      <c r="BL8" s="24"/>
      <c r="BM8" s="24"/>
      <c r="BN8" s="24">
        <v>1.0</v>
      </c>
      <c r="BO8" s="24"/>
      <c r="BP8" s="24">
        <v>1.0</v>
      </c>
      <c r="BQ8" s="24"/>
      <c r="BR8" s="24"/>
      <c r="BS8" s="24">
        <v>1.0</v>
      </c>
      <c r="BT8" s="24"/>
      <c r="BU8" s="24"/>
      <c r="BV8" s="26"/>
      <c r="BW8" s="24"/>
      <c r="BX8" s="24"/>
      <c r="BY8" s="24"/>
      <c r="BZ8" s="24"/>
      <c r="CA8" s="24"/>
      <c r="CB8" s="24"/>
      <c r="CC8" s="24"/>
      <c r="CD8" s="24"/>
      <c r="CE8" s="24"/>
      <c r="CF8" s="24"/>
      <c r="CG8" s="24"/>
      <c r="CH8" s="24"/>
      <c r="CI8" s="24"/>
      <c r="CJ8" s="24"/>
      <c r="CK8" s="24"/>
      <c r="CL8" s="24"/>
      <c r="CM8" s="24">
        <v>1.0</v>
      </c>
      <c r="CN8" s="24"/>
      <c r="CO8" s="24"/>
      <c r="CP8" s="24"/>
      <c r="CQ8" s="24"/>
      <c r="CR8" s="24"/>
      <c r="CS8" s="24"/>
      <c r="CT8" s="26"/>
      <c r="CU8" s="24"/>
      <c r="CV8" s="24"/>
      <c r="CW8" s="24"/>
      <c r="CX8" s="24"/>
      <c r="CY8" s="24"/>
      <c r="CZ8" s="24"/>
      <c r="DA8" s="24"/>
      <c r="DB8" s="24"/>
      <c r="DC8" s="24"/>
      <c r="DD8" s="24">
        <v>1.0</v>
      </c>
      <c r="DE8" s="24">
        <v>4.0</v>
      </c>
      <c r="DF8" s="24"/>
      <c r="DG8" s="24"/>
      <c r="DH8" s="24"/>
      <c r="DI8" s="24">
        <v>3.0</v>
      </c>
      <c r="DJ8" s="24"/>
      <c r="DK8" s="24"/>
      <c r="DL8" s="24"/>
      <c r="DM8" s="24"/>
      <c r="DN8" s="24"/>
      <c r="DO8" s="24"/>
      <c r="DP8" s="24"/>
      <c r="DQ8" s="24"/>
      <c r="DR8" s="26"/>
      <c r="DS8" s="24"/>
      <c r="DT8" s="24"/>
      <c r="DU8" s="24"/>
      <c r="DV8" s="24"/>
      <c r="DW8" s="24"/>
      <c r="DX8" s="24"/>
      <c r="DY8" s="24"/>
      <c r="DZ8" s="24"/>
      <c r="EA8" s="24"/>
      <c r="EB8" s="24"/>
      <c r="EC8" s="24"/>
      <c r="ED8" s="24"/>
      <c r="EE8" s="24"/>
      <c r="EF8" s="24"/>
      <c r="EG8" s="24"/>
      <c r="EH8" s="24"/>
      <c r="EI8" s="24"/>
      <c r="EJ8" s="24"/>
      <c r="EK8" s="24"/>
      <c r="EL8" s="24"/>
      <c r="EM8" s="24"/>
      <c r="EN8" s="24"/>
      <c r="EO8" s="24"/>
      <c r="EP8" s="26"/>
      <c r="EQ8" s="24"/>
      <c r="ER8" s="24"/>
      <c r="ES8" s="24"/>
      <c r="ET8" s="24"/>
      <c r="EU8" s="24"/>
      <c r="EV8" s="24"/>
      <c r="EW8" s="24"/>
      <c r="EX8" s="24"/>
      <c r="EY8" s="24"/>
      <c r="EZ8" s="24"/>
      <c r="FA8" s="24"/>
      <c r="FB8" s="24"/>
      <c r="FC8" s="24"/>
      <c r="FD8" s="24"/>
      <c r="FE8" s="24"/>
      <c r="FF8" s="24"/>
      <c r="FG8" s="24">
        <v>1.0</v>
      </c>
      <c r="FH8" s="24">
        <v>1.0</v>
      </c>
      <c r="FI8" s="24"/>
      <c r="FJ8" s="24"/>
      <c r="FK8" s="24">
        <v>1.0</v>
      </c>
      <c r="FL8" s="24"/>
      <c r="FM8" s="24"/>
    </row>
    <row r="9" ht="15.75" customHeight="1"/>
    <row r="10" ht="15.75" customHeight="1">
      <c r="B10" s="6"/>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sheetData>
  <mergeCells count="10">
    <mergeCell ref="CT4:DQ4"/>
    <mergeCell ref="DR4:EO4"/>
    <mergeCell ref="EP4:FM4"/>
    <mergeCell ref="B1:Y1"/>
    <mergeCell ref="B2:Y2"/>
    <mergeCell ref="B3:Y3"/>
    <mergeCell ref="B4:Y4"/>
    <mergeCell ref="Z4:AW4"/>
    <mergeCell ref="AX4:BU4"/>
    <mergeCell ref="BV4:CS4"/>
  </mergeCells>
  <printOptions/>
  <pageMargins bottom="0.75" footer="0.0" header="0.0" left="0.25" right="0.25" top="0.75"/>
  <pageSetup orientation="landscape"/>
  <headerFooter>
    <oddFooter>&amp;LUSA.602807680.3/TOU_x000D_&amp;A&amp;CPage &amp;P&amp;R 28.12.20</oddFooter>
  </headerFooter>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8761D"/>
    <pageSetUpPr/>
  </sheetPr>
  <sheetViews>
    <sheetView workbookViewId="0">
      <pane xSplit="1.0" ySplit="6.0" topLeftCell="B7" activePane="bottomRight" state="frozen"/>
      <selection activeCell="B1" sqref="B1" pane="topRight"/>
      <selection activeCell="A7" sqref="A7" pane="bottomLeft"/>
      <selection activeCell="B7" sqref="B7" pane="bottomRight"/>
    </sheetView>
  </sheetViews>
  <sheetFormatPr customHeight="1" defaultColWidth="12.63" defaultRowHeight="15.0"/>
  <cols>
    <col customWidth="1" min="1" max="1" width="16.13"/>
    <col customWidth="1" min="2" max="169" width="7.63"/>
  </cols>
  <sheetData>
    <row r="1">
      <c r="A1" s="1"/>
      <c r="B1" s="2" t="s">
        <v>0</v>
      </c>
    </row>
    <row r="2">
      <c r="A2" s="1"/>
      <c r="B2" s="2" t="s">
        <v>22</v>
      </c>
    </row>
    <row r="3" ht="18.0" customHeight="1">
      <c r="A3" s="28" t="str">
        <f>'WAVs in Operation'!A3</f>
        <v>Q2 2020</v>
      </c>
      <c r="B3" s="4" t="str">
        <f>A3</f>
        <v>Q2 2020</v>
      </c>
      <c r="C3" s="5"/>
      <c r="D3" s="5"/>
      <c r="E3" s="5"/>
      <c r="F3" s="5"/>
      <c r="G3" s="5"/>
      <c r="H3" s="5"/>
      <c r="I3" s="5"/>
      <c r="J3" s="5"/>
      <c r="K3" s="5"/>
      <c r="L3" s="5"/>
      <c r="M3" s="5"/>
      <c r="N3" s="5"/>
      <c r="O3" s="5"/>
      <c r="P3" s="5"/>
      <c r="Q3" s="5"/>
      <c r="R3" s="5"/>
      <c r="S3" s="5"/>
      <c r="T3" s="5"/>
      <c r="U3" s="5"/>
      <c r="V3" s="5"/>
      <c r="W3" s="5"/>
      <c r="X3" s="5"/>
      <c r="Y3" s="5"/>
    </row>
    <row r="4" ht="18.0" customHeight="1">
      <c r="A4" s="7"/>
      <c r="B4" s="8" t="s">
        <v>3</v>
      </c>
      <c r="C4" s="9"/>
      <c r="D4" s="9"/>
      <c r="E4" s="9"/>
      <c r="F4" s="9"/>
      <c r="G4" s="9"/>
      <c r="H4" s="9"/>
      <c r="I4" s="9"/>
      <c r="J4" s="9"/>
      <c r="K4" s="9"/>
      <c r="L4" s="9"/>
      <c r="M4" s="9"/>
      <c r="N4" s="9"/>
      <c r="O4" s="9"/>
      <c r="P4" s="9"/>
      <c r="Q4" s="9"/>
      <c r="R4" s="9"/>
      <c r="S4" s="9"/>
      <c r="T4" s="9"/>
      <c r="U4" s="9"/>
      <c r="V4" s="9"/>
      <c r="W4" s="9"/>
      <c r="X4" s="9"/>
      <c r="Y4" s="10"/>
      <c r="Z4" s="11" t="s">
        <v>4</v>
      </c>
      <c r="AA4" s="9"/>
      <c r="AB4" s="9"/>
      <c r="AC4" s="9"/>
      <c r="AD4" s="9"/>
      <c r="AE4" s="9"/>
      <c r="AF4" s="9"/>
      <c r="AG4" s="9"/>
      <c r="AH4" s="9"/>
      <c r="AI4" s="9"/>
      <c r="AJ4" s="9"/>
      <c r="AK4" s="9"/>
      <c r="AL4" s="9"/>
      <c r="AM4" s="9"/>
      <c r="AN4" s="9"/>
      <c r="AO4" s="9"/>
      <c r="AP4" s="9"/>
      <c r="AQ4" s="9"/>
      <c r="AR4" s="9"/>
      <c r="AS4" s="9"/>
      <c r="AT4" s="9"/>
      <c r="AU4" s="9"/>
      <c r="AV4" s="9"/>
      <c r="AW4" s="10"/>
      <c r="AX4" s="8" t="s">
        <v>5</v>
      </c>
      <c r="AY4" s="9"/>
      <c r="AZ4" s="9"/>
      <c r="BA4" s="9"/>
      <c r="BB4" s="9"/>
      <c r="BC4" s="9"/>
      <c r="BD4" s="9"/>
      <c r="BE4" s="9"/>
      <c r="BF4" s="9"/>
      <c r="BG4" s="9"/>
      <c r="BH4" s="9"/>
      <c r="BI4" s="9"/>
      <c r="BJ4" s="9"/>
      <c r="BK4" s="9"/>
      <c r="BL4" s="9"/>
      <c r="BM4" s="9"/>
      <c r="BN4" s="9"/>
      <c r="BO4" s="9"/>
      <c r="BP4" s="9"/>
      <c r="BQ4" s="9"/>
      <c r="BR4" s="9"/>
      <c r="BS4" s="9"/>
      <c r="BT4" s="9"/>
      <c r="BU4" s="10"/>
      <c r="BV4" s="11" t="s">
        <v>6</v>
      </c>
      <c r="BW4" s="9"/>
      <c r="BX4" s="9"/>
      <c r="BY4" s="9"/>
      <c r="BZ4" s="9"/>
      <c r="CA4" s="9"/>
      <c r="CB4" s="9"/>
      <c r="CC4" s="9"/>
      <c r="CD4" s="9"/>
      <c r="CE4" s="9"/>
      <c r="CF4" s="9"/>
      <c r="CG4" s="9"/>
      <c r="CH4" s="9"/>
      <c r="CI4" s="9"/>
      <c r="CJ4" s="9"/>
      <c r="CK4" s="9"/>
      <c r="CL4" s="9"/>
      <c r="CM4" s="9"/>
      <c r="CN4" s="9"/>
      <c r="CO4" s="9"/>
      <c r="CP4" s="9"/>
      <c r="CQ4" s="9"/>
      <c r="CR4" s="9"/>
      <c r="CS4" s="10"/>
      <c r="CT4" s="8" t="s">
        <v>7</v>
      </c>
      <c r="CU4" s="9"/>
      <c r="CV4" s="9"/>
      <c r="CW4" s="9"/>
      <c r="CX4" s="9"/>
      <c r="CY4" s="9"/>
      <c r="CZ4" s="9"/>
      <c r="DA4" s="9"/>
      <c r="DB4" s="9"/>
      <c r="DC4" s="9"/>
      <c r="DD4" s="9"/>
      <c r="DE4" s="9"/>
      <c r="DF4" s="9"/>
      <c r="DG4" s="9"/>
      <c r="DH4" s="9"/>
      <c r="DI4" s="9"/>
      <c r="DJ4" s="9"/>
      <c r="DK4" s="9"/>
      <c r="DL4" s="9"/>
      <c r="DM4" s="9"/>
      <c r="DN4" s="9"/>
      <c r="DO4" s="9"/>
      <c r="DP4" s="9"/>
      <c r="DQ4" s="10"/>
      <c r="DR4" s="11" t="s">
        <v>8</v>
      </c>
      <c r="DS4" s="9"/>
      <c r="DT4" s="9"/>
      <c r="DU4" s="9"/>
      <c r="DV4" s="9"/>
      <c r="DW4" s="9"/>
      <c r="DX4" s="9"/>
      <c r="DY4" s="9"/>
      <c r="DZ4" s="9"/>
      <c r="EA4" s="9"/>
      <c r="EB4" s="9"/>
      <c r="EC4" s="9"/>
      <c r="ED4" s="9"/>
      <c r="EE4" s="9"/>
      <c r="EF4" s="9"/>
      <c r="EG4" s="9"/>
      <c r="EH4" s="9"/>
      <c r="EI4" s="9"/>
      <c r="EJ4" s="9"/>
      <c r="EK4" s="9"/>
      <c r="EL4" s="9"/>
      <c r="EM4" s="9"/>
      <c r="EN4" s="9"/>
      <c r="EO4" s="10"/>
      <c r="EP4" s="8" t="s">
        <v>9</v>
      </c>
      <c r="EQ4" s="9"/>
      <c r="ER4" s="9"/>
      <c r="ES4" s="9"/>
      <c r="ET4" s="9"/>
      <c r="EU4" s="9"/>
      <c r="EV4" s="9"/>
      <c r="EW4" s="9"/>
      <c r="EX4" s="9"/>
      <c r="EY4" s="9"/>
      <c r="EZ4" s="9"/>
      <c r="FA4" s="9"/>
      <c r="FB4" s="9"/>
      <c r="FC4" s="9"/>
      <c r="FD4" s="9"/>
      <c r="FE4" s="9"/>
      <c r="FF4" s="9"/>
      <c r="FG4" s="9"/>
      <c r="FH4" s="9"/>
      <c r="FI4" s="9"/>
      <c r="FJ4" s="9"/>
      <c r="FK4" s="9"/>
      <c r="FL4" s="9"/>
      <c r="FM4" s="10"/>
    </row>
    <row r="5">
      <c r="A5" s="29" t="s">
        <v>10</v>
      </c>
      <c r="B5" s="13">
        <v>0.0</v>
      </c>
      <c r="C5" s="13">
        <v>0.041666666666666664</v>
      </c>
      <c r="D5" s="13">
        <v>0.0833333333333333</v>
      </c>
      <c r="E5" s="13">
        <v>0.125</v>
      </c>
      <c r="F5" s="13">
        <v>0.166666666666667</v>
      </c>
      <c r="G5" s="13">
        <v>0.208333333333333</v>
      </c>
      <c r="H5" s="13">
        <v>0.25</v>
      </c>
      <c r="I5" s="13">
        <v>0.291666666666667</v>
      </c>
      <c r="J5" s="13">
        <v>0.333333333333333</v>
      </c>
      <c r="K5" s="13">
        <v>0.375</v>
      </c>
      <c r="L5" s="13">
        <v>0.416666666666667</v>
      </c>
      <c r="M5" s="13">
        <v>0.458333333333333</v>
      </c>
      <c r="N5" s="13">
        <v>0.5</v>
      </c>
      <c r="O5" s="13">
        <v>0.541666666666667</v>
      </c>
      <c r="P5" s="13">
        <v>0.583333333333334</v>
      </c>
      <c r="Q5" s="13">
        <v>0.625</v>
      </c>
      <c r="R5" s="13">
        <v>0.666666666666667</v>
      </c>
      <c r="S5" s="13">
        <v>0.708333333333334</v>
      </c>
      <c r="T5" s="13">
        <v>0.75</v>
      </c>
      <c r="U5" s="13">
        <v>0.791666666666667</v>
      </c>
      <c r="V5" s="13">
        <v>0.833333333333334</v>
      </c>
      <c r="W5" s="13">
        <v>0.875</v>
      </c>
      <c r="X5" s="13">
        <v>0.916666666666667</v>
      </c>
      <c r="Y5" s="13">
        <v>0.958333333333334</v>
      </c>
      <c r="Z5" s="13">
        <v>0.0</v>
      </c>
      <c r="AA5" s="13">
        <v>0.041666666666666664</v>
      </c>
      <c r="AB5" s="13">
        <v>0.0833333333333333</v>
      </c>
      <c r="AC5" s="13">
        <v>0.125</v>
      </c>
      <c r="AD5" s="13">
        <v>0.166666666666667</v>
      </c>
      <c r="AE5" s="13">
        <v>0.208333333333333</v>
      </c>
      <c r="AF5" s="13">
        <v>0.25</v>
      </c>
      <c r="AG5" s="13">
        <v>0.291666666666667</v>
      </c>
      <c r="AH5" s="13">
        <v>0.333333333333333</v>
      </c>
      <c r="AI5" s="13">
        <v>0.375</v>
      </c>
      <c r="AJ5" s="13">
        <v>0.416666666666667</v>
      </c>
      <c r="AK5" s="13">
        <v>0.458333333333333</v>
      </c>
      <c r="AL5" s="13">
        <v>0.5</v>
      </c>
      <c r="AM5" s="13">
        <v>0.541666666666667</v>
      </c>
      <c r="AN5" s="13">
        <v>0.583333333333334</v>
      </c>
      <c r="AO5" s="13">
        <v>0.625</v>
      </c>
      <c r="AP5" s="13">
        <v>0.666666666666667</v>
      </c>
      <c r="AQ5" s="13">
        <v>0.708333333333334</v>
      </c>
      <c r="AR5" s="13">
        <v>0.75</v>
      </c>
      <c r="AS5" s="13">
        <v>0.791666666666667</v>
      </c>
      <c r="AT5" s="13">
        <v>0.833333333333334</v>
      </c>
      <c r="AU5" s="13">
        <v>0.875</v>
      </c>
      <c r="AV5" s="13">
        <v>0.916666666666667</v>
      </c>
      <c r="AW5" s="13">
        <v>0.958333333333334</v>
      </c>
      <c r="AX5" s="13">
        <v>0.0</v>
      </c>
      <c r="AY5" s="13">
        <v>0.041666666666666664</v>
      </c>
      <c r="AZ5" s="13">
        <v>0.0833333333333333</v>
      </c>
      <c r="BA5" s="13">
        <v>0.125</v>
      </c>
      <c r="BB5" s="13">
        <v>0.166666666666667</v>
      </c>
      <c r="BC5" s="13">
        <v>0.208333333333333</v>
      </c>
      <c r="BD5" s="13">
        <v>0.25</v>
      </c>
      <c r="BE5" s="13">
        <v>0.291666666666667</v>
      </c>
      <c r="BF5" s="13">
        <v>0.333333333333333</v>
      </c>
      <c r="BG5" s="13">
        <v>0.375</v>
      </c>
      <c r="BH5" s="13">
        <v>0.416666666666667</v>
      </c>
      <c r="BI5" s="13">
        <v>0.458333333333333</v>
      </c>
      <c r="BJ5" s="13">
        <v>0.5</v>
      </c>
      <c r="BK5" s="13">
        <v>0.541666666666667</v>
      </c>
      <c r="BL5" s="13">
        <v>0.583333333333334</v>
      </c>
      <c r="BM5" s="13">
        <v>0.625</v>
      </c>
      <c r="BN5" s="13">
        <v>0.666666666666667</v>
      </c>
      <c r="BO5" s="13">
        <v>0.708333333333334</v>
      </c>
      <c r="BP5" s="13">
        <v>0.75</v>
      </c>
      <c r="BQ5" s="13">
        <v>0.791666666666667</v>
      </c>
      <c r="BR5" s="13">
        <v>0.833333333333334</v>
      </c>
      <c r="BS5" s="13">
        <v>0.875</v>
      </c>
      <c r="BT5" s="13">
        <v>0.916666666666667</v>
      </c>
      <c r="BU5" s="13">
        <v>0.958333333333334</v>
      </c>
      <c r="BV5" s="13">
        <v>0.0</v>
      </c>
      <c r="BW5" s="13">
        <v>0.041666666666666664</v>
      </c>
      <c r="BX5" s="13">
        <v>0.0833333333333333</v>
      </c>
      <c r="BY5" s="13">
        <v>0.125</v>
      </c>
      <c r="BZ5" s="13">
        <v>0.166666666666667</v>
      </c>
      <c r="CA5" s="13">
        <v>0.208333333333333</v>
      </c>
      <c r="CB5" s="13">
        <v>0.25</v>
      </c>
      <c r="CC5" s="13">
        <v>0.291666666666667</v>
      </c>
      <c r="CD5" s="13">
        <v>0.333333333333333</v>
      </c>
      <c r="CE5" s="13">
        <v>0.375</v>
      </c>
      <c r="CF5" s="13">
        <v>0.416666666666667</v>
      </c>
      <c r="CG5" s="13">
        <v>0.458333333333333</v>
      </c>
      <c r="CH5" s="13">
        <v>0.5</v>
      </c>
      <c r="CI5" s="13">
        <v>0.541666666666667</v>
      </c>
      <c r="CJ5" s="13">
        <v>0.583333333333334</v>
      </c>
      <c r="CK5" s="13">
        <v>0.625</v>
      </c>
      <c r="CL5" s="13">
        <v>0.666666666666667</v>
      </c>
      <c r="CM5" s="13">
        <v>0.708333333333334</v>
      </c>
      <c r="CN5" s="13">
        <v>0.75</v>
      </c>
      <c r="CO5" s="13">
        <v>0.791666666666667</v>
      </c>
      <c r="CP5" s="13">
        <v>0.833333333333334</v>
      </c>
      <c r="CQ5" s="13">
        <v>0.875</v>
      </c>
      <c r="CR5" s="13">
        <v>0.916666666666667</v>
      </c>
      <c r="CS5" s="13">
        <v>0.958333333333334</v>
      </c>
      <c r="CT5" s="13">
        <v>0.0</v>
      </c>
      <c r="CU5" s="13">
        <v>0.041666666666666664</v>
      </c>
      <c r="CV5" s="13">
        <v>0.0833333333333333</v>
      </c>
      <c r="CW5" s="13">
        <v>0.125</v>
      </c>
      <c r="CX5" s="13">
        <v>0.166666666666667</v>
      </c>
      <c r="CY5" s="13">
        <v>0.208333333333333</v>
      </c>
      <c r="CZ5" s="13">
        <v>0.25</v>
      </c>
      <c r="DA5" s="13">
        <v>0.291666666666667</v>
      </c>
      <c r="DB5" s="13">
        <v>0.333333333333333</v>
      </c>
      <c r="DC5" s="13">
        <v>0.375</v>
      </c>
      <c r="DD5" s="13">
        <v>0.416666666666667</v>
      </c>
      <c r="DE5" s="13">
        <v>0.458333333333333</v>
      </c>
      <c r="DF5" s="13">
        <v>0.5</v>
      </c>
      <c r="DG5" s="13">
        <v>0.541666666666667</v>
      </c>
      <c r="DH5" s="13">
        <v>0.583333333333334</v>
      </c>
      <c r="DI5" s="13">
        <v>0.625</v>
      </c>
      <c r="DJ5" s="13">
        <v>0.666666666666667</v>
      </c>
      <c r="DK5" s="13">
        <v>0.708333333333334</v>
      </c>
      <c r="DL5" s="13">
        <v>0.75</v>
      </c>
      <c r="DM5" s="13">
        <v>0.791666666666667</v>
      </c>
      <c r="DN5" s="13">
        <v>0.833333333333334</v>
      </c>
      <c r="DO5" s="13">
        <v>0.875</v>
      </c>
      <c r="DP5" s="13">
        <v>0.916666666666667</v>
      </c>
      <c r="DQ5" s="13">
        <v>0.958333333333334</v>
      </c>
      <c r="DR5" s="13">
        <v>0.0</v>
      </c>
      <c r="DS5" s="13">
        <v>0.041666666666666664</v>
      </c>
      <c r="DT5" s="13">
        <v>0.0833333333333333</v>
      </c>
      <c r="DU5" s="13">
        <v>0.125</v>
      </c>
      <c r="DV5" s="13">
        <v>0.166666666666667</v>
      </c>
      <c r="DW5" s="13">
        <v>0.208333333333333</v>
      </c>
      <c r="DX5" s="13">
        <v>0.25</v>
      </c>
      <c r="DY5" s="13">
        <v>0.291666666666667</v>
      </c>
      <c r="DZ5" s="13">
        <v>0.333333333333333</v>
      </c>
      <c r="EA5" s="13">
        <v>0.375</v>
      </c>
      <c r="EB5" s="13">
        <v>0.416666666666667</v>
      </c>
      <c r="EC5" s="13">
        <v>0.458333333333333</v>
      </c>
      <c r="ED5" s="13">
        <v>0.5</v>
      </c>
      <c r="EE5" s="13">
        <v>0.541666666666667</v>
      </c>
      <c r="EF5" s="13">
        <v>0.583333333333334</v>
      </c>
      <c r="EG5" s="13">
        <v>0.625</v>
      </c>
      <c r="EH5" s="13">
        <v>0.666666666666667</v>
      </c>
      <c r="EI5" s="13">
        <v>0.708333333333334</v>
      </c>
      <c r="EJ5" s="13">
        <v>0.75</v>
      </c>
      <c r="EK5" s="13">
        <v>0.791666666666667</v>
      </c>
      <c r="EL5" s="13">
        <v>0.833333333333334</v>
      </c>
      <c r="EM5" s="13">
        <v>0.875</v>
      </c>
      <c r="EN5" s="13">
        <v>0.916666666666667</v>
      </c>
      <c r="EO5" s="13">
        <v>0.958333333333334</v>
      </c>
      <c r="EP5" s="13">
        <v>0.0</v>
      </c>
      <c r="EQ5" s="13">
        <v>0.041666666666666664</v>
      </c>
      <c r="ER5" s="13">
        <v>0.0833333333333333</v>
      </c>
      <c r="ES5" s="13">
        <v>0.125</v>
      </c>
      <c r="ET5" s="13">
        <v>0.166666666666667</v>
      </c>
      <c r="EU5" s="13">
        <v>0.208333333333333</v>
      </c>
      <c r="EV5" s="13">
        <v>0.25</v>
      </c>
      <c r="EW5" s="13">
        <v>0.291666666666667</v>
      </c>
      <c r="EX5" s="13">
        <v>0.333333333333333</v>
      </c>
      <c r="EY5" s="13">
        <v>0.375</v>
      </c>
      <c r="EZ5" s="13">
        <v>0.416666666666667</v>
      </c>
      <c r="FA5" s="13">
        <v>0.458333333333333</v>
      </c>
      <c r="FB5" s="13">
        <v>0.5</v>
      </c>
      <c r="FC5" s="13">
        <v>0.541666666666667</v>
      </c>
      <c r="FD5" s="13">
        <v>0.583333333333334</v>
      </c>
      <c r="FE5" s="13">
        <v>0.625</v>
      </c>
      <c r="FF5" s="13">
        <v>0.666666666666667</v>
      </c>
      <c r="FG5" s="13">
        <v>0.708333333333334</v>
      </c>
      <c r="FH5" s="13">
        <v>0.75</v>
      </c>
      <c r="FI5" s="13">
        <v>0.791666666666667</v>
      </c>
      <c r="FJ5" s="13">
        <v>0.833333333333334</v>
      </c>
      <c r="FK5" s="13">
        <v>0.875</v>
      </c>
      <c r="FL5" s="14">
        <v>0.916666666666667</v>
      </c>
      <c r="FM5" s="15">
        <v>0.958333333333334</v>
      </c>
    </row>
    <row r="6">
      <c r="A6" s="30" t="s">
        <v>11</v>
      </c>
      <c r="B6" s="31">
        <v>10.0</v>
      </c>
      <c r="C6" s="30">
        <v>0.0</v>
      </c>
      <c r="D6" s="30">
        <v>0.0</v>
      </c>
      <c r="E6" s="30">
        <v>0.0</v>
      </c>
      <c r="F6" s="30">
        <v>0.0</v>
      </c>
      <c r="G6" s="30">
        <v>0.0</v>
      </c>
      <c r="H6" s="30">
        <v>0.0</v>
      </c>
      <c r="I6" s="30">
        <v>5.0</v>
      </c>
      <c r="J6" s="30">
        <v>10.0</v>
      </c>
      <c r="K6" s="30">
        <v>20.0</v>
      </c>
      <c r="L6" s="30">
        <v>20.0</v>
      </c>
      <c r="M6" s="30">
        <v>30.0</v>
      </c>
      <c r="N6" s="30">
        <v>30.0</v>
      </c>
      <c r="O6" s="30">
        <v>35.0</v>
      </c>
      <c r="P6" s="30">
        <v>40.0</v>
      </c>
      <c r="Q6" s="30">
        <v>45.0</v>
      </c>
      <c r="R6" s="30">
        <v>60.0</v>
      </c>
      <c r="S6" s="30">
        <v>60.0</v>
      </c>
      <c r="T6" s="30">
        <v>80.0</v>
      </c>
      <c r="U6" s="30">
        <v>50.0</v>
      </c>
      <c r="V6" s="30">
        <v>30.0</v>
      </c>
      <c r="W6" s="30">
        <v>20.0</v>
      </c>
      <c r="X6" s="30">
        <v>15.0</v>
      </c>
      <c r="Y6" s="30">
        <v>10.0</v>
      </c>
      <c r="Z6" s="31">
        <v>5.0</v>
      </c>
      <c r="AA6" s="30">
        <v>0.0</v>
      </c>
      <c r="AB6" s="30">
        <v>0.0</v>
      </c>
      <c r="AC6" s="30">
        <v>0.0</v>
      </c>
      <c r="AD6" s="30">
        <v>0.0</v>
      </c>
      <c r="AE6" s="30">
        <v>0.0</v>
      </c>
      <c r="AF6" s="30">
        <v>0.0</v>
      </c>
      <c r="AG6" s="30">
        <v>5.0</v>
      </c>
      <c r="AH6" s="30">
        <v>10.0</v>
      </c>
      <c r="AI6" s="30">
        <v>15.0</v>
      </c>
      <c r="AJ6" s="30">
        <v>20.0</v>
      </c>
      <c r="AK6" s="30">
        <v>25.0</v>
      </c>
      <c r="AL6" s="30">
        <v>30.0</v>
      </c>
      <c r="AM6" s="30">
        <v>35.0</v>
      </c>
      <c r="AN6" s="30">
        <v>40.0</v>
      </c>
      <c r="AO6" s="30">
        <v>45.0</v>
      </c>
      <c r="AP6" s="30">
        <v>50.0</v>
      </c>
      <c r="AQ6" s="30">
        <v>55.0</v>
      </c>
      <c r="AR6" s="30">
        <v>60.0</v>
      </c>
      <c r="AS6" s="30">
        <v>40.0</v>
      </c>
      <c r="AT6" s="30">
        <v>25.0</v>
      </c>
      <c r="AU6" s="30">
        <v>20.0</v>
      </c>
      <c r="AV6" s="30">
        <v>15.0</v>
      </c>
      <c r="AW6" s="30">
        <v>10.0</v>
      </c>
      <c r="AX6" s="31">
        <v>5.0</v>
      </c>
      <c r="AY6" s="30">
        <v>0.0</v>
      </c>
      <c r="AZ6" s="30">
        <v>0.0</v>
      </c>
      <c r="BA6" s="30">
        <v>0.0</v>
      </c>
      <c r="BB6" s="30">
        <v>0.0</v>
      </c>
      <c r="BC6" s="30">
        <v>0.0</v>
      </c>
      <c r="BD6" s="30">
        <v>0.0</v>
      </c>
      <c r="BE6" s="30">
        <v>5.0</v>
      </c>
      <c r="BF6" s="30">
        <v>10.0</v>
      </c>
      <c r="BG6" s="30">
        <v>15.0</v>
      </c>
      <c r="BH6" s="30">
        <v>20.0</v>
      </c>
      <c r="BI6" s="30">
        <v>25.0</v>
      </c>
      <c r="BJ6" s="30">
        <v>30.0</v>
      </c>
      <c r="BK6" s="30">
        <v>35.0</v>
      </c>
      <c r="BL6" s="30">
        <v>40.0</v>
      </c>
      <c r="BM6" s="30">
        <v>45.0</v>
      </c>
      <c r="BN6" s="30">
        <v>50.0</v>
      </c>
      <c r="BO6" s="30">
        <v>55.0</v>
      </c>
      <c r="BP6" s="30">
        <v>60.0</v>
      </c>
      <c r="BQ6" s="30">
        <v>40.0</v>
      </c>
      <c r="BR6" s="30">
        <v>25.0</v>
      </c>
      <c r="BS6" s="30">
        <v>20.0</v>
      </c>
      <c r="BT6" s="30">
        <v>15.0</v>
      </c>
      <c r="BU6" s="30">
        <v>10.0</v>
      </c>
      <c r="BV6" s="31">
        <v>5.0</v>
      </c>
      <c r="BW6" s="30">
        <v>0.0</v>
      </c>
      <c r="BX6" s="30">
        <v>0.0</v>
      </c>
      <c r="BY6" s="30">
        <v>0.0</v>
      </c>
      <c r="BZ6" s="30">
        <v>0.0</v>
      </c>
      <c r="CA6" s="30">
        <v>0.0</v>
      </c>
      <c r="CB6" s="30">
        <v>0.0</v>
      </c>
      <c r="CC6" s="30">
        <v>5.0</v>
      </c>
      <c r="CD6" s="30">
        <v>10.0</v>
      </c>
      <c r="CE6" s="30">
        <v>15.0</v>
      </c>
      <c r="CF6" s="30">
        <v>20.0</v>
      </c>
      <c r="CG6" s="30">
        <v>25.0</v>
      </c>
      <c r="CH6" s="30">
        <v>30.0</v>
      </c>
      <c r="CI6" s="30">
        <v>35.0</v>
      </c>
      <c r="CJ6" s="30">
        <v>40.0</v>
      </c>
      <c r="CK6" s="30">
        <v>45.0</v>
      </c>
      <c r="CL6" s="30">
        <v>50.0</v>
      </c>
      <c r="CM6" s="30">
        <v>55.0</v>
      </c>
      <c r="CN6" s="30">
        <v>60.0</v>
      </c>
      <c r="CO6" s="30">
        <v>40.0</v>
      </c>
      <c r="CP6" s="30">
        <v>25.0</v>
      </c>
      <c r="CQ6" s="30">
        <v>20.0</v>
      </c>
      <c r="CR6" s="30">
        <v>15.0</v>
      </c>
      <c r="CS6" s="30">
        <v>10.0</v>
      </c>
      <c r="CT6" s="31">
        <v>5.0</v>
      </c>
      <c r="CU6" s="30">
        <v>0.0</v>
      </c>
      <c r="CV6" s="30">
        <v>0.0</v>
      </c>
      <c r="CW6" s="30">
        <v>0.0</v>
      </c>
      <c r="CX6" s="30">
        <v>0.0</v>
      </c>
      <c r="CY6" s="30">
        <v>0.0</v>
      </c>
      <c r="CZ6" s="30">
        <v>0.0</v>
      </c>
      <c r="DA6" s="30">
        <v>5.0</v>
      </c>
      <c r="DB6" s="30">
        <v>10.0</v>
      </c>
      <c r="DC6" s="30">
        <v>15.0</v>
      </c>
      <c r="DD6" s="30">
        <v>20.0</v>
      </c>
      <c r="DE6" s="30">
        <v>25.0</v>
      </c>
      <c r="DF6" s="30">
        <v>30.0</v>
      </c>
      <c r="DG6" s="30">
        <v>35.0</v>
      </c>
      <c r="DH6" s="30">
        <v>40.0</v>
      </c>
      <c r="DI6" s="30">
        <v>45.0</v>
      </c>
      <c r="DJ6" s="30">
        <v>50.0</v>
      </c>
      <c r="DK6" s="30">
        <v>55.0</v>
      </c>
      <c r="DL6" s="30">
        <v>60.0</v>
      </c>
      <c r="DM6" s="30">
        <v>40.0</v>
      </c>
      <c r="DN6" s="30">
        <v>25.0</v>
      </c>
      <c r="DO6" s="30">
        <v>20.0</v>
      </c>
      <c r="DP6" s="30">
        <v>15.0</v>
      </c>
      <c r="DQ6" s="30">
        <v>10.0</v>
      </c>
      <c r="DR6" s="31">
        <v>5.0</v>
      </c>
      <c r="DS6" s="30">
        <v>0.0</v>
      </c>
      <c r="DT6" s="30">
        <v>0.0</v>
      </c>
      <c r="DU6" s="30">
        <v>0.0</v>
      </c>
      <c r="DV6" s="30">
        <v>0.0</v>
      </c>
      <c r="DW6" s="30">
        <v>0.0</v>
      </c>
      <c r="DX6" s="30">
        <v>0.0</v>
      </c>
      <c r="DY6" s="30">
        <v>5.0</v>
      </c>
      <c r="DZ6" s="30">
        <v>10.0</v>
      </c>
      <c r="EA6" s="30">
        <v>15.0</v>
      </c>
      <c r="EB6" s="30">
        <v>20.0</v>
      </c>
      <c r="EC6" s="30">
        <v>25.0</v>
      </c>
      <c r="ED6" s="30">
        <v>30.0</v>
      </c>
      <c r="EE6" s="30">
        <v>35.0</v>
      </c>
      <c r="EF6" s="30">
        <v>40.0</v>
      </c>
      <c r="EG6" s="30">
        <v>45.0</v>
      </c>
      <c r="EH6" s="30">
        <v>50.0</v>
      </c>
      <c r="EI6" s="30">
        <v>55.0</v>
      </c>
      <c r="EJ6" s="30">
        <v>60.0</v>
      </c>
      <c r="EK6" s="30">
        <v>40.0</v>
      </c>
      <c r="EL6" s="30">
        <v>25.0</v>
      </c>
      <c r="EM6" s="30">
        <v>20.0</v>
      </c>
      <c r="EN6" s="30">
        <v>15.0</v>
      </c>
      <c r="EO6" s="30">
        <v>10.0</v>
      </c>
      <c r="EP6" s="31">
        <v>5.0</v>
      </c>
      <c r="EQ6" s="30">
        <v>0.0</v>
      </c>
      <c r="ER6" s="30">
        <v>0.0</v>
      </c>
      <c r="ES6" s="30">
        <v>0.0</v>
      </c>
      <c r="ET6" s="30">
        <v>0.0</v>
      </c>
      <c r="EU6" s="30">
        <v>0.0</v>
      </c>
      <c r="EV6" s="30">
        <v>0.0</v>
      </c>
      <c r="EW6" s="30">
        <v>5.0</v>
      </c>
      <c r="EX6" s="30">
        <v>10.0</v>
      </c>
      <c r="EY6" s="30">
        <v>15.0</v>
      </c>
      <c r="EZ6" s="30">
        <v>20.0</v>
      </c>
      <c r="FA6" s="30">
        <v>25.0</v>
      </c>
      <c r="FB6" s="30">
        <v>30.0</v>
      </c>
      <c r="FC6" s="30">
        <v>35.0</v>
      </c>
      <c r="FD6" s="30">
        <v>40.0</v>
      </c>
      <c r="FE6" s="30">
        <v>45.0</v>
      </c>
      <c r="FF6" s="30">
        <v>50.0</v>
      </c>
      <c r="FG6" s="30">
        <v>55.0</v>
      </c>
      <c r="FH6" s="30">
        <v>60.0</v>
      </c>
      <c r="FI6" s="30">
        <v>40.0</v>
      </c>
      <c r="FJ6" s="30">
        <v>25.0</v>
      </c>
      <c r="FK6" s="30">
        <v>20.0</v>
      </c>
      <c r="FL6" s="30">
        <v>15.0</v>
      </c>
      <c r="FM6" s="30">
        <v>10.0</v>
      </c>
    </row>
    <row r="7">
      <c r="A7" s="25" t="s">
        <v>12</v>
      </c>
      <c r="B7" s="26">
        <f>IF(('WAV Trips Completed'!B7+'WAV Trips Not Accepted'!B7+'WAV Trips Cancelled No-show'!B7+'WAV Trips Cancelled Passenger'!B7+'WAV Trips Cancelled by Driver '!B7), ('WAV Trips Completed'!B7+'WAV Trips Not Accepted'!B7+'WAV Trips Cancelled No-show'!B7+'WAV Trips Cancelled Passenger'!B7+'WAV Trips Cancelled by Driver '!B7),"")</f>
        <v>7</v>
      </c>
      <c r="C7" s="26">
        <f>IF(('WAV Trips Completed'!C7+'WAV Trips Not Accepted'!C7+'WAV Trips Cancelled No-show'!C7+'WAV Trips Cancelled Passenger'!C7+'WAV Trips Cancelled by Driver '!C7), ('WAV Trips Completed'!C7+'WAV Trips Not Accepted'!C7+'WAV Trips Cancelled No-show'!C7+'WAV Trips Cancelled Passenger'!C7+'WAV Trips Cancelled by Driver '!C7),"")</f>
        <v>3</v>
      </c>
      <c r="D7" s="26">
        <f>IF(('WAV Trips Completed'!D7+'WAV Trips Not Accepted'!D7+'WAV Trips Cancelled No-show'!D7+'WAV Trips Cancelled Passenger'!D7+'WAV Trips Cancelled by Driver '!D7), ('WAV Trips Completed'!D7+'WAV Trips Not Accepted'!D7+'WAV Trips Cancelled No-show'!D7+'WAV Trips Cancelled Passenger'!D7+'WAV Trips Cancelled by Driver '!D7),"")</f>
        <v>1</v>
      </c>
      <c r="E7" s="26" t="str">
        <f>IF(('WAV Trips Completed'!E7+'WAV Trips Not Accepted'!E7+'WAV Trips Cancelled No-show'!E7+'WAV Trips Cancelled Passenger'!E7+'WAV Trips Cancelled by Driver '!E7), ('WAV Trips Completed'!E7+'WAV Trips Not Accepted'!E7+'WAV Trips Cancelled No-show'!E7+'WAV Trips Cancelled Passenger'!E7+'WAV Trips Cancelled by Driver '!E7),"")</f>
        <v/>
      </c>
      <c r="F7" s="26">
        <f>IF(('WAV Trips Completed'!F7+'WAV Trips Not Accepted'!F7+'WAV Trips Cancelled No-show'!F7+'WAV Trips Cancelled Passenger'!F7+'WAV Trips Cancelled by Driver '!F7), ('WAV Trips Completed'!F7+'WAV Trips Not Accepted'!F7+'WAV Trips Cancelled No-show'!F7+'WAV Trips Cancelled Passenger'!F7+'WAV Trips Cancelled by Driver '!F7),"")</f>
        <v>1</v>
      </c>
      <c r="G7" s="26" t="str">
        <f>IF(('WAV Trips Completed'!G7+'WAV Trips Not Accepted'!G7+'WAV Trips Cancelled No-show'!G7+'WAV Trips Cancelled Passenger'!G7+'WAV Trips Cancelled by Driver '!G7), ('WAV Trips Completed'!G7+'WAV Trips Not Accepted'!G7+'WAV Trips Cancelled No-show'!G7+'WAV Trips Cancelled Passenger'!G7+'WAV Trips Cancelled by Driver '!G7),"")</f>
        <v/>
      </c>
      <c r="H7" s="26" t="str">
        <f>IF(('WAV Trips Completed'!H7+'WAV Trips Not Accepted'!H7+'WAV Trips Cancelled No-show'!H7+'WAV Trips Cancelled Passenger'!H7+'WAV Trips Cancelled by Driver '!H7), ('WAV Trips Completed'!H7+'WAV Trips Not Accepted'!H7+'WAV Trips Cancelled No-show'!H7+'WAV Trips Cancelled Passenger'!H7+'WAV Trips Cancelled by Driver '!H7),"")</f>
        <v/>
      </c>
      <c r="I7" s="26">
        <f>IF(('WAV Trips Completed'!I7+'WAV Trips Not Accepted'!I7+'WAV Trips Cancelled No-show'!I7+'WAV Trips Cancelled Passenger'!I7+'WAV Trips Cancelled by Driver '!I7), ('WAV Trips Completed'!I7+'WAV Trips Not Accepted'!I7+'WAV Trips Cancelled No-show'!I7+'WAV Trips Cancelled Passenger'!I7+'WAV Trips Cancelled by Driver '!I7),"")</f>
        <v>4</v>
      </c>
      <c r="J7" s="26">
        <f>IF(('WAV Trips Completed'!J7+'WAV Trips Not Accepted'!J7+'WAV Trips Cancelled No-show'!J7+'WAV Trips Cancelled Passenger'!J7+'WAV Trips Cancelled by Driver '!J7), ('WAV Trips Completed'!J7+'WAV Trips Not Accepted'!J7+'WAV Trips Cancelled No-show'!J7+'WAV Trips Cancelled Passenger'!J7+'WAV Trips Cancelled by Driver '!J7),"")</f>
        <v>7</v>
      </c>
      <c r="K7" s="26">
        <f>IF(('WAV Trips Completed'!K7+'WAV Trips Not Accepted'!K7+'WAV Trips Cancelled No-show'!K7+'WAV Trips Cancelled Passenger'!K7+'WAV Trips Cancelled by Driver '!K7), ('WAV Trips Completed'!K7+'WAV Trips Not Accepted'!K7+'WAV Trips Cancelled No-show'!K7+'WAV Trips Cancelled Passenger'!K7+'WAV Trips Cancelled by Driver '!K7),"")</f>
        <v>8</v>
      </c>
      <c r="L7" s="26">
        <f>IF(('WAV Trips Completed'!L7+'WAV Trips Not Accepted'!L7+'WAV Trips Cancelled No-show'!L7+'WAV Trips Cancelled Passenger'!L7+'WAV Trips Cancelled by Driver '!L7), ('WAV Trips Completed'!L7+'WAV Trips Not Accepted'!L7+'WAV Trips Cancelled No-show'!L7+'WAV Trips Cancelled Passenger'!L7+'WAV Trips Cancelled by Driver '!L7),"")</f>
        <v>13</v>
      </c>
      <c r="M7" s="26">
        <f>IF(('WAV Trips Completed'!M7+'WAV Trips Not Accepted'!M7+'WAV Trips Cancelled No-show'!M7+'WAV Trips Cancelled Passenger'!M7+'WAV Trips Cancelled by Driver '!M7), ('WAV Trips Completed'!M7+'WAV Trips Not Accepted'!M7+'WAV Trips Cancelled No-show'!M7+'WAV Trips Cancelled Passenger'!M7+'WAV Trips Cancelled by Driver '!M7),"")</f>
        <v>16</v>
      </c>
      <c r="N7" s="26">
        <f>IF(('WAV Trips Completed'!N7+'WAV Trips Not Accepted'!N7+'WAV Trips Cancelled No-show'!N7+'WAV Trips Cancelled Passenger'!N7+'WAV Trips Cancelled by Driver '!N7), ('WAV Trips Completed'!N7+'WAV Trips Not Accepted'!N7+'WAV Trips Cancelled No-show'!N7+'WAV Trips Cancelled Passenger'!N7+'WAV Trips Cancelled by Driver '!N7),"")</f>
        <v>19</v>
      </c>
      <c r="O7" s="26">
        <f>IF(('WAV Trips Completed'!O7+'WAV Trips Not Accepted'!O7+'WAV Trips Cancelled No-show'!O7+'WAV Trips Cancelled Passenger'!O7+'WAV Trips Cancelled by Driver '!O7), ('WAV Trips Completed'!O7+'WAV Trips Not Accepted'!O7+'WAV Trips Cancelled No-show'!O7+'WAV Trips Cancelled Passenger'!O7+'WAV Trips Cancelled by Driver '!O7),"")</f>
        <v>13</v>
      </c>
      <c r="P7" s="26">
        <f>IF(('WAV Trips Completed'!P7+'WAV Trips Not Accepted'!P7+'WAV Trips Cancelled No-show'!P7+'WAV Trips Cancelled Passenger'!P7+'WAV Trips Cancelled by Driver '!P7), ('WAV Trips Completed'!P7+'WAV Trips Not Accepted'!P7+'WAV Trips Cancelled No-show'!P7+'WAV Trips Cancelled Passenger'!P7+'WAV Trips Cancelled by Driver '!P7),"")</f>
        <v>19</v>
      </c>
      <c r="Q7" s="26">
        <f>IF(('WAV Trips Completed'!Q7+'WAV Trips Not Accepted'!Q7+'WAV Trips Cancelled No-show'!Q7+'WAV Trips Cancelled Passenger'!Q7+'WAV Trips Cancelled by Driver '!Q7), ('WAV Trips Completed'!Q7+'WAV Trips Not Accepted'!Q7+'WAV Trips Cancelled No-show'!Q7+'WAV Trips Cancelled Passenger'!Q7+'WAV Trips Cancelled by Driver '!Q7),"")</f>
        <v>32</v>
      </c>
      <c r="R7" s="26">
        <f>IF(('WAV Trips Completed'!R7+'WAV Trips Not Accepted'!R7+'WAV Trips Cancelled No-show'!R7+'WAV Trips Cancelled Passenger'!R7+'WAV Trips Cancelled by Driver '!R7), ('WAV Trips Completed'!R7+'WAV Trips Not Accepted'!R7+'WAV Trips Cancelled No-show'!R7+'WAV Trips Cancelled Passenger'!R7+'WAV Trips Cancelled by Driver '!R7),"")</f>
        <v>20</v>
      </c>
      <c r="S7" s="26">
        <f>IF(('WAV Trips Completed'!S7+'WAV Trips Not Accepted'!S7+'WAV Trips Cancelled No-show'!S7+'WAV Trips Cancelled Passenger'!S7+'WAV Trips Cancelled by Driver '!S7), ('WAV Trips Completed'!S7+'WAV Trips Not Accepted'!S7+'WAV Trips Cancelled No-show'!S7+'WAV Trips Cancelled Passenger'!S7+'WAV Trips Cancelled by Driver '!S7),"")</f>
        <v>15</v>
      </c>
      <c r="T7" s="26">
        <f>IF(('WAV Trips Completed'!T7+'WAV Trips Not Accepted'!T7+'WAV Trips Cancelled No-show'!T7+'WAV Trips Cancelled Passenger'!T7+'WAV Trips Cancelled by Driver '!T7), ('WAV Trips Completed'!T7+'WAV Trips Not Accepted'!T7+'WAV Trips Cancelled No-show'!T7+'WAV Trips Cancelled Passenger'!T7+'WAV Trips Cancelled by Driver '!T7),"")</f>
        <v>5</v>
      </c>
      <c r="U7" s="26">
        <f>IF(('WAV Trips Completed'!U7+'WAV Trips Not Accepted'!U7+'WAV Trips Cancelled No-show'!U7+'WAV Trips Cancelled Passenger'!U7+'WAV Trips Cancelled by Driver '!U7), ('WAV Trips Completed'!U7+'WAV Trips Not Accepted'!U7+'WAV Trips Cancelled No-show'!U7+'WAV Trips Cancelled Passenger'!U7+'WAV Trips Cancelled by Driver '!U7),"")</f>
        <v>10</v>
      </c>
      <c r="V7" s="26">
        <f>IF(('WAV Trips Completed'!V7+'WAV Trips Not Accepted'!V7+'WAV Trips Cancelled No-show'!V7+'WAV Trips Cancelled Passenger'!V7+'WAV Trips Cancelled by Driver '!V7), ('WAV Trips Completed'!V7+'WAV Trips Not Accepted'!V7+'WAV Trips Cancelled No-show'!V7+'WAV Trips Cancelled Passenger'!V7+'WAV Trips Cancelled by Driver '!V7),"")</f>
        <v>10</v>
      </c>
      <c r="W7" s="26">
        <f>IF(('WAV Trips Completed'!W7+'WAV Trips Not Accepted'!W7+'WAV Trips Cancelled No-show'!W7+'WAV Trips Cancelled Passenger'!W7+'WAV Trips Cancelled by Driver '!W7), ('WAV Trips Completed'!W7+'WAV Trips Not Accepted'!W7+'WAV Trips Cancelled No-show'!W7+'WAV Trips Cancelled Passenger'!W7+'WAV Trips Cancelled by Driver '!W7),"")</f>
        <v>8</v>
      </c>
      <c r="X7" s="26">
        <f>IF(('WAV Trips Completed'!X7+'WAV Trips Not Accepted'!X7+'WAV Trips Cancelled No-show'!X7+'WAV Trips Cancelled Passenger'!X7+'WAV Trips Cancelled by Driver '!X7), ('WAV Trips Completed'!X7+'WAV Trips Not Accepted'!X7+'WAV Trips Cancelled No-show'!X7+'WAV Trips Cancelled Passenger'!X7+'WAV Trips Cancelled by Driver '!X7),"")</f>
        <v>6</v>
      </c>
      <c r="Y7" s="26" t="str">
        <f>IF(('WAV Trips Completed'!Y7+'WAV Trips Not Accepted'!Y7+'WAV Trips Cancelled No-show'!Y7+'WAV Trips Cancelled Passenger'!Y7+'WAV Trips Cancelled by Driver '!Y7), ('WAV Trips Completed'!Y7+'WAV Trips Not Accepted'!Y7+'WAV Trips Cancelled No-show'!Y7+'WAV Trips Cancelled Passenger'!Y7+'WAV Trips Cancelled by Driver '!Y7),"")</f>
        <v/>
      </c>
      <c r="Z7" s="26">
        <f>IF(('WAV Trips Completed'!Z7+'WAV Trips Not Accepted'!Z7+'WAV Trips Cancelled No-show'!Z7+'WAV Trips Cancelled Passenger'!Z7+'WAV Trips Cancelled by Driver '!Z7), ('WAV Trips Completed'!Z7+'WAV Trips Not Accepted'!Z7+'WAV Trips Cancelled No-show'!Z7+'WAV Trips Cancelled Passenger'!Z7+'WAV Trips Cancelled by Driver '!Z7),"")</f>
        <v>1</v>
      </c>
      <c r="AA7" s="26" t="str">
        <f>IF(('WAV Trips Completed'!AA7+'WAV Trips Not Accepted'!AA7+'WAV Trips Cancelled No-show'!AA7+'WAV Trips Cancelled Passenger'!AA7+'WAV Trips Cancelled by Driver '!AA7), ('WAV Trips Completed'!AA7+'WAV Trips Not Accepted'!AA7+'WAV Trips Cancelled No-show'!AA7+'WAV Trips Cancelled Passenger'!AA7+'WAV Trips Cancelled by Driver '!AA7),"")</f>
        <v/>
      </c>
      <c r="AB7" s="26">
        <f>IF(('WAV Trips Completed'!AB7+'WAV Trips Not Accepted'!AB7+'WAV Trips Cancelled No-show'!AB7+'WAV Trips Cancelled Passenger'!AB7+'WAV Trips Cancelled by Driver '!AB7), ('WAV Trips Completed'!AB7+'WAV Trips Not Accepted'!AB7+'WAV Trips Cancelled No-show'!AB7+'WAV Trips Cancelled Passenger'!AB7+'WAV Trips Cancelled by Driver '!AB7),"")</f>
        <v>2</v>
      </c>
      <c r="AC7" s="26">
        <f>IF(('WAV Trips Completed'!AC7+'WAV Trips Not Accepted'!AC7+'WAV Trips Cancelled No-show'!AC7+'WAV Trips Cancelled Passenger'!AC7+'WAV Trips Cancelled by Driver '!AC7), ('WAV Trips Completed'!AC7+'WAV Trips Not Accepted'!AC7+'WAV Trips Cancelled No-show'!AC7+'WAV Trips Cancelled Passenger'!AC7+'WAV Trips Cancelled by Driver '!AC7),"")</f>
        <v>2</v>
      </c>
      <c r="AD7" s="26">
        <f>IF(('WAV Trips Completed'!AD7+'WAV Trips Not Accepted'!AD7+'WAV Trips Cancelled No-show'!AD7+'WAV Trips Cancelled Passenger'!AD7+'WAV Trips Cancelled by Driver '!AD7), ('WAV Trips Completed'!AD7+'WAV Trips Not Accepted'!AD7+'WAV Trips Cancelled No-show'!AD7+'WAV Trips Cancelled Passenger'!AD7+'WAV Trips Cancelled by Driver '!AD7),"")</f>
        <v>2</v>
      </c>
      <c r="AE7" s="26" t="str">
        <f>IF(('WAV Trips Completed'!AE7+'WAV Trips Not Accepted'!AE7+'WAV Trips Cancelled No-show'!AE7+'WAV Trips Cancelled Passenger'!AE7+'WAV Trips Cancelled by Driver '!AE7), ('WAV Trips Completed'!AE7+'WAV Trips Not Accepted'!AE7+'WAV Trips Cancelled No-show'!AE7+'WAV Trips Cancelled Passenger'!AE7+'WAV Trips Cancelled by Driver '!AE7),"")</f>
        <v/>
      </c>
      <c r="AF7" s="26">
        <f>IF(('WAV Trips Completed'!AF7+'WAV Trips Not Accepted'!AF7+'WAV Trips Cancelled No-show'!AF7+'WAV Trips Cancelled Passenger'!AF7+'WAV Trips Cancelled by Driver '!AF7), ('WAV Trips Completed'!AF7+'WAV Trips Not Accepted'!AF7+'WAV Trips Cancelled No-show'!AF7+'WAV Trips Cancelled Passenger'!AF7+'WAV Trips Cancelled by Driver '!AF7),"")</f>
        <v>2</v>
      </c>
      <c r="AG7" s="26">
        <f>IF(('WAV Trips Completed'!AG7+'WAV Trips Not Accepted'!AG7+'WAV Trips Cancelled No-show'!AG7+'WAV Trips Cancelled Passenger'!AG7+'WAV Trips Cancelled by Driver '!AG7), ('WAV Trips Completed'!AG7+'WAV Trips Not Accepted'!AG7+'WAV Trips Cancelled No-show'!AG7+'WAV Trips Cancelled Passenger'!AG7+'WAV Trips Cancelled by Driver '!AG7),"")</f>
        <v>4</v>
      </c>
      <c r="AH7" s="26">
        <f>IF(('WAV Trips Completed'!AH7+'WAV Trips Not Accepted'!AH7+'WAV Trips Cancelled No-show'!AH7+'WAV Trips Cancelled Passenger'!AH7+'WAV Trips Cancelled by Driver '!AH7), ('WAV Trips Completed'!AH7+'WAV Trips Not Accepted'!AH7+'WAV Trips Cancelled No-show'!AH7+'WAV Trips Cancelled Passenger'!AH7+'WAV Trips Cancelled by Driver '!AH7),"")</f>
        <v>10</v>
      </c>
      <c r="AI7" s="26">
        <f>IF(('WAV Trips Completed'!AI7+'WAV Trips Not Accepted'!AI7+'WAV Trips Cancelled No-show'!AI7+'WAV Trips Cancelled Passenger'!AI7+'WAV Trips Cancelled by Driver '!AI7), ('WAV Trips Completed'!AI7+'WAV Trips Not Accepted'!AI7+'WAV Trips Cancelled No-show'!AI7+'WAV Trips Cancelled Passenger'!AI7+'WAV Trips Cancelled by Driver '!AI7),"")</f>
        <v>6</v>
      </c>
      <c r="AJ7" s="26">
        <f>IF(('WAV Trips Completed'!AJ7+'WAV Trips Not Accepted'!AJ7+'WAV Trips Cancelled No-show'!AJ7+'WAV Trips Cancelled Passenger'!AJ7+'WAV Trips Cancelled by Driver '!AJ7), ('WAV Trips Completed'!AJ7+'WAV Trips Not Accepted'!AJ7+'WAV Trips Cancelled No-show'!AJ7+'WAV Trips Cancelled Passenger'!AJ7+'WAV Trips Cancelled by Driver '!AJ7),"")</f>
        <v>10</v>
      </c>
      <c r="AK7" s="26">
        <f>IF(('WAV Trips Completed'!AK7+'WAV Trips Not Accepted'!AK7+'WAV Trips Cancelled No-show'!AK7+'WAV Trips Cancelled Passenger'!AK7+'WAV Trips Cancelled by Driver '!AK7), ('WAV Trips Completed'!AK7+'WAV Trips Not Accepted'!AK7+'WAV Trips Cancelled No-show'!AK7+'WAV Trips Cancelled Passenger'!AK7+'WAV Trips Cancelled by Driver '!AK7),"")</f>
        <v>18</v>
      </c>
      <c r="AL7" s="26">
        <f>IF(('WAV Trips Completed'!AL7+'WAV Trips Not Accepted'!AL7+'WAV Trips Cancelled No-show'!AL7+'WAV Trips Cancelled Passenger'!AL7+'WAV Trips Cancelled by Driver '!AL7), ('WAV Trips Completed'!AL7+'WAV Trips Not Accepted'!AL7+'WAV Trips Cancelled No-show'!AL7+'WAV Trips Cancelled Passenger'!AL7+'WAV Trips Cancelled by Driver '!AL7),"")</f>
        <v>15</v>
      </c>
      <c r="AM7" s="26">
        <f>IF(('WAV Trips Completed'!AM7+'WAV Trips Not Accepted'!AM7+'WAV Trips Cancelled No-show'!AM7+'WAV Trips Cancelled Passenger'!AM7+'WAV Trips Cancelled by Driver '!AM7), ('WAV Trips Completed'!AM7+'WAV Trips Not Accepted'!AM7+'WAV Trips Cancelled No-show'!AM7+'WAV Trips Cancelled Passenger'!AM7+'WAV Trips Cancelled by Driver '!AM7),"")</f>
        <v>15</v>
      </c>
      <c r="AN7" s="26">
        <f>IF(('WAV Trips Completed'!AN7+'WAV Trips Not Accepted'!AN7+'WAV Trips Cancelled No-show'!AN7+'WAV Trips Cancelled Passenger'!AN7+'WAV Trips Cancelled by Driver '!AN7), ('WAV Trips Completed'!AN7+'WAV Trips Not Accepted'!AN7+'WAV Trips Cancelled No-show'!AN7+'WAV Trips Cancelled Passenger'!AN7+'WAV Trips Cancelled by Driver '!AN7),"")</f>
        <v>14</v>
      </c>
      <c r="AO7" s="26">
        <f>IF(('WAV Trips Completed'!AO7+'WAV Trips Not Accepted'!AO7+'WAV Trips Cancelled No-show'!AO7+'WAV Trips Cancelled Passenger'!AO7+'WAV Trips Cancelled by Driver '!AO7), ('WAV Trips Completed'!AO7+'WAV Trips Not Accepted'!AO7+'WAV Trips Cancelled No-show'!AO7+'WAV Trips Cancelled Passenger'!AO7+'WAV Trips Cancelled by Driver '!AO7),"")</f>
        <v>13</v>
      </c>
      <c r="AP7" s="26">
        <f>IF(('WAV Trips Completed'!AP7+'WAV Trips Not Accepted'!AP7+'WAV Trips Cancelled No-show'!AP7+'WAV Trips Cancelled Passenger'!AP7+'WAV Trips Cancelled by Driver '!AP7), ('WAV Trips Completed'!AP7+'WAV Trips Not Accepted'!AP7+'WAV Trips Cancelled No-show'!AP7+'WAV Trips Cancelled Passenger'!AP7+'WAV Trips Cancelled by Driver '!AP7),"")</f>
        <v>14</v>
      </c>
      <c r="AQ7" s="26">
        <f>IF(('WAV Trips Completed'!AQ7+'WAV Trips Not Accepted'!AQ7+'WAV Trips Cancelled No-show'!AQ7+'WAV Trips Cancelled Passenger'!AQ7+'WAV Trips Cancelled by Driver '!AQ7), ('WAV Trips Completed'!AQ7+'WAV Trips Not Accepted'!AQ7+'WAV Trips Cancelled No-show'!AQ7+'WAV Trips Cancelled Passenger'!AQ7+'WAV Trips Cancelled by Driver '!AQ7),"")</f>
        <v>26</v>
      </c>
      <c r="AR7" s="26">
        <f>IF(('WAV Trips Completed'!AR7+'WAV Trips Not Accepted'!AR7+'WAV Trips Cancelled No-show'!AR7+'WAV Trips Cancelled Passenger'!AR7+'WAV Trips Cancelled by Driver '!AR7), ('WAV Trips Completed'!AR7+'WAV Trips Not Accepted'!AR7+'WAV Trips Cancelled No-show'!AR7+'WAV Trips Cancelled Passenger'!AR7+'WAV Trips Cancelled by Driver '!AR7),"")</f>
        <v>13</v>
      </c>
      <c r="AS7" s="26">
        <f>IF(('WAV Trips Completed'!AS7+'WAV Trips Not Accepted'!AS7+'WAV Trips Cancelled No-show'!AS7+'WAV Trips Cancelled Passenger'!AS7+'WAV Trips Cancelled by Driver '!AS7), ('WAV Trips Completed'!AS7+'WAV Trips Not Accepted'!AS7+'WAV Trips Cancelled No-show'!AS7+'WAV Trips Cancelled Passenger'!AS7+'WAV Trips Cancelled by Driver '!AS7),"")</f>
        <v>7</v>
      </c>
      <c r="AT7" s="26">
        <f>IF(('WAV Trips Completed'!AT7+'WAV Trips Not Accepted'!AT7+'WAV Trips Cancelled No-show'!AT7+'WAV Trips Cancelled Passenger'!AT7+'WAV Trips Cancelled by Driver '!AT7), ('WAV Trips Completed'!AT7+'WAV Trips Not Accepted'!AT7+'WAV Trips Cancelled No-show'!AT7+'WAV Trips Cancelled Passenger'!AT7+'WAV Trips Cancelled by Driver '!AT7),"")</f>
        <v>16</v>
      </c>
      <c r="AU7" s="26">
        <f>IF(('WAV Trips Completed'!AU7+'WAV Trips Not Accepted'!AU7+'WAV Trips Cancelled No-show'!AU7+'WAV Trips Cancelled Passenger'!AU7+'WAV Trips Cancelled by Driver '!AU7), ('WAV Trips Completed'!AU7+'WAV Trips Not Accepted'!AU7+'WAV Trips Cancelled No-show'!AU7+'WAV Trips Cancelled Passenger'!AU7+'WAV Trips Cancelled by Driver '!AU7),"")</f>
        <v>4</v>
      </c>
      <c r="AV7" s="26">
        <f>IF(('WAV Trips Completed'!AV7+'WAV Trips Not Accepted'!AV7+'WAV Trips Cancelled No-show'!AV7+'WAV Trips Cancelled Passenger'!AV7+'WAV Trips Cancelled by Driver '!AV7), ('WAV Trips Completed'!AV7+'WAV Trips Not Accepted'!AV7+'WAV Trips Cancelled No-show'!AV7+'WAV Trips Cancelled Passenger'!AV7+'WAV Trips Cancelled by Driver '!AV7),"")</f>
        <v>8</v>
      </c>
      <c r="AW7" s="26">
        <f>IF(('WAV Trips Completed'!AW7+'WAV Trips Not Accepted'!AW7+'WAV Trips Cancelled No-show'!AW7+'WAV Trips Cancelled Passenger'!AW7+'WAV Trips Cancelled by Driver '!AW7), ('WAV Trips Completed'!AW7+'WAV Trips Not Accepted'!AW7+'WAV Trips Cancelled No-show'!AW7+'WAV Trips Cancelled Passenger'!AW7+'WAV Trips Cancelled by Driver '!AW7),"")</f>
        <v>2</v>
      </c>
      <c r="AX7" s="26">
        <f>IF(('WAV Trips Completed'!AX7+'WAV Trips Not Accepted'!AX7+'WAV Trips Cancelled No-show'!AX7+'WAV Trips Cancelled Passenger'!AX7+'WAV Trips Cancelled by Driver '!AX7), ('WAV Trips Completed'!AX7+'WAV Trips Not Accepted'!AX7+'WAV Trips Cancelled No-show'!AX7+'WAV Trips Cancelled Passenger'!AX7+'WAV Trips Cancelled by Driver '!AX7),"")</f>
        <v>1</v>
      </c>
      <c r="AY7" s="26" t="str">
        <f>IF(('WAV Trips Completed'!AY7+'WAV Trips Not Accepted'!AY7+'WAV Trips Cancelled No-show'!AY7+'WAV Trips Cancelled Passenger'!AY7+'WAV Trips Cancelled by Driver '!AY7), ('WAV Trips Completed'!AY7+'WAV Trips Not Accepted'!AY7+'WAV Trips Cancelled No-show'!AY7+'WAV Trips Cancelled Passenger'!AY7+'WAV Trips Cancelled by Driver '!AY7),"")</f>
        <v/>
      </c>
      <c r="AZ7" s="26" t="str">
        <f>IF(('WAV Trips Completed'!AZ7+'WAV Trips Not Accepted'!AZ7+'WAV Trips Cancelled No-show'!AZ7+'WAV Trips Cancelled Passenger'!AZ7+'WAV Trips Cancelled by Driver '!AZ7), ('WAV Trips Completed'!AZ7+'WAV Trips Not Accepted'!AZ7+'WAV Trips Cancelled No-show'!AZ7+'WAV Trips Cancelled Passenger'!AZ7+'WAV Trips Cancelled by Driver '!AZ7),"")</f>
        <v/>
      </c>
      <c r="BA7" s="26">
        <f>IF(('WAV Trips Completed'!BA7+'WAV Trips Not Accepted'!BA7+'WAV Trips Cancelled No-show'!BA7+'WAV Trips Cancelled Passenger'!BA7+'WAV Trips Cancelled by Driver '!BA7), ('WAV Trips Completed'!BA7+'WAV Trips Not Accepted'!BA7+'WAV Trips Cancelled No-show'!BA7+'WAV Trips Cancelled Passenger'!BA7+'WAV Trips Cancelled by Driver '!BA7),"")</f>
        <v>1</v>
      </c>
      <c r="BB7" s="26" t="str">
        <f>IF(('WAV Trips Completed'!BB7+'WAV Trips Not Accepted'!BB7+'WAV Trips Cancelled No-show'!BB7+'WAV Trips Cancelled Passenger'!BB7+'WAV Trips Cancelled by Driver '!BB7), ('WAV Trips Completed'!BB7+'WAV Trips Not Accepted'!BB7+'WAV Trips Cancelled No-show'!BB7+'WAV Trips Cancelled Passenger'!BB7+'WAV Trips Cancelled by Driver '!BB7),"")</f>
        <v/>
      </c>
      <c r="BC7" s="26" t="str">
        <f>IF(('WAV Trips Completed'!BC7+'WAV Trips Not Accepted'!BC7+'WAV Trips Cancelled No-show'!BC7+'WAV Trips Cancelled Passenger'!BC7+'WAV Trips Cancelled by Driver '!BC7), ('WAV Trips Completed'!BC7+'WAV Trips Not Accepted'!BC7+'WAV Trips Cancelled No-show'!BC7+'WAV Trips Cancelled Passenger'!BC7+'WAV Trips Cancelled by Driver '!BC7),"")</f>
        <v/>
      </c>
      <c r="BD7" s="26">
        <f>IF(('WAV Trips Completed'!BD7+'WAV Trips Not Accepted'!BD7+'WAV Trips Cancelled No-show'!BD7+'WAV Trips Cancelled Passenger'!BD7+'WAV Trips Cancelled by Driver '!BD7), ('WAV Trips Completed'!BD7+'WAV Trips Not Accepted'!BD7+'WAV Trips Cancelled No-show'!BD7+'WAV Trips Cancelled Passenger'!BD7+'WAV Trips Cancelled by Driver '!BD7),"")</f>
        <v>3</v>
      </c>
      <c r="BE7" s="26">
        <f>IF(('WAV Trips Completed'!BE7+'WAV Trips Not Accepted'!BE7+'WAV Trips Cancelled No-show'!BE7+'WAV Trips Cancelled Passenger'!BE7+'WAV Trips Cancelled by Driver '!BE7), ('WAV Trips Completed'!BE7+'WAV Trips Not Accepted'!BE7+'WAV Trips Cancelled No-show'!BE7+'WAV Trips Cancelled Passenger'!BE7+'WAV Trips Cancelled by Driver '!BE7),"")</f>
        <v>10</v>
      </c>
      <c r="BF7" s="26">
        <f>IF(('WAV Trips Completed'!BF7+'WAV Trips Not Accepted'!BF7+'WAV Trips Cancelled No-show'!BF7+'WAV Trips Cancelled Passenger'!BF7+'WAV Trips Cancelled by Driver '!BF7), ('WAV Trips Completed'!BF7+'WAV Trips Not Accepted'!BF7+'WAV Trips Cancelled No-show'!BF7+'WAV Trips Cancelled Passenger'!BF7+'WAV Trips Cancelled by Driver '!BF7),"")</f>
        <v>7</v>
      </c>
      <c r="BG7" s="26">
        <f>IF(('WAV Trips Completed'!BG7+'WAV Trips Not Accepted'!BG7+'WAV Trips Cancelled No-show'!BG7+'WAV Trips Cancelled Passenger'!BG7+'WAV Trips Cancelled by Driver '!BG7), ('WAV Trips Completed'!BG7+'WAV Trips Not Accepted'!BG7+'WAV Trips Cancelled No-show'!BG7+'WAV Trips Cancelled Passenger'!BG7+'WAV Trips Cancelled by Driver '!BG7),"")</f>
        <v>11</v>
      </c>
      <c r="BH7" s="26">
        <f>IF(('WAV Trips Completed'!BH7+'WAV Trips Not Accepted'!BH7+'WAV Trips Cancelled No-show'!BH7+'WAV Trips Cancelled Passenger'!BH7+'WAV Trips Cancelled by Driver '!BH7), ('WAV Trips Completed'!BH7+'WAV Trips Not Accepted'!BH7+'WAV Trips Cancelled No-show'!BH7+'WAV Trips Cancelled Passenger'!BH7+'WAV Trips Cancelled by Driver '!BH7),"")</f>
        <v>21</v>
      </c>
      <c r="BI7" s="26">
        <f>IF(('WAV Trips Completed'!BI7+'WAV Trips Not Accepted'!BI7+'WAV Trips Cancelled No-show'!BI7+'WAV Trips Cancelled Passenger'!BI7+'WAV Trips Cancelled by Driver '!BI7), ('WAV Trips Completed'!BI7+'WAV Trips Not Accepted'!BI7+'WAV Trips Cancelled No-show'!BI7+'WAV Trips Cancelled Passenger'!BI7+'WAV Trips Cancelled by Driver '!BI7),"")</f>
        <v>18</v>
      </c>
      <c r="BJ7" s="26">
        <f>IF(('WAV Trips Completed'!BJ7+'WAV Trips Not Accepted'!BJ7+'WAV Trips Cancelled No-show'!BJ7+'WAV Trips Cancelled Passenger'!BJ7+'WAV Trips Cancelled by Driver '!BJ7), ('WAV Trips Completed'!BJ7+'WAV Trips Not Accepted'!BJ7+'WAV Trips Cancelled No-show'!BJ7+'WAV Trips Cancelled Passenger'!BJ7+'WAV Trips Cancelled by Driver '!BJ7),"")</f>
        <v>17</v>
      </c>
      <c r="BK7" s="26">
        <f>IF(('WAV Trips Completed'!BK7+'WAV Trips Not Accepted'!BK7+'WAV Trips Cancelled No-show'!BK7+'WAV Trips Cancelled Passenger'!BK7+'WAV Trips Cancelled by Driver '!BK7), ('WAV Trips Completed'!BK7+'WAV Trips Not Accepted'!BK7+'WAV Trips Cancelled No-show'!BK7+'WAV Trips Cancelled Passenger'!BK7+'WAV Trips Cancelled by Driver '!BK7),"")</f>
        <v>13</v>
      </c>
      <c r="BL7" s="26">
        <f>IF(('WAV Trips Completed'!BL7+'WAV Trips Not Accepted'!BL7+'WAV Trips Cancelled No-show'!BL7+'WAV Trips Cancelled Passenger'!BL7+'WAV Trips Cancelled by Driver '!BL7), ('WAV Trips Completed'!BL7+'WAV Trips Not Accepted'!BL7+'WAV Trips Cancelled No-show'!BL7+'WAV Trips Cancelled Passenger'!BL7+'WAV Trips Cancelled by Driver '!BL7),"")</f>
        <v>16</v>
      </c>
      <c r="BM7" s="26">
        <f>IF(('WAV Trips Completed'!BM7+'WAV Trips Not Accepted'!BM7+'WAV Trips Cancelled No-show'!BM7+'WAV Trips Cancelled Passenger'!BM7+'WAV Trips Cancelled by Driver '!BM7), ('WAV Trips Completed'!BM7+'WAV Trips Not Accepted'!BM7+'WAV Trips Cancelled No-show'!BM7+'WAV Trips Cancelled Passenger'!BM7+'WAV Trips Cancelled by Driver '!BM7),"")</f>
        <v>25</v>
      </c>
      <c r="BN7" s="26">
        <f>IF(('WAV Trips Completed'!BN7+'WAV Trips Not Accepted'!BN7+'WAV Trips Cancelled No-show'!BN7+'WAV Trips Cancelled Passenger'!BN7+'WAV Trips Cancelled by Driver '!BN7), ('WAV Trips Completed'!BN7+'WAV Trips Not Accepted'!BN7+'WAV Trips Cancelled No-show'!BN7+'WAV Trips Cancelled Passenger'!BN7+'WAV Trips Cancelled by Driver '!BN7),"")</f>
        <v>17</v>
      </c>
      <c r="BO7" s="26">
        <f>IF(('WAV Trips Completed'!BO7+'WAV Trips Not Accepted'!BO7+'WAV Trips Cancelled No-show'!BO7+'WAV Trips Cancelled Passenger'!BO7+'WAV Trips Cancelled by Driver '!BO7), ('WAV Trips Completed'!BO7+'WAV Trips Not Accepted'!BO7+'WAV Trips Cancelled No-show'!BO7+'WAV Trips Cancelled Passenger'!BO7+'WAV Trips Cancelled by Driver '!BO7),"")</f>
        <v>8</v>
      </c>
      <c r="BP7" s="26">
        <f>IF(('WAV Trips Completed'!BP7+'WAV Trips Not Accepted'!BP7+'WAV Trips Cancelled No-show'!BP7+'WAV Trips Cancelled Passenger'!BP7+'WAV Trips Cancelled by Driver '!BP7), ('WAV Trips Completed'!BP7+'WAV Trips Not Accepted'!BP7+'WAV Trips Cancelled No-show'!BP7+'WAV Trips Cancelled Passenger'!BP7+'WAV Trips Cancelled by Driver '!BP7),"")</f>
        <v>7</v>
      </c>
      <c r="BQ7" s="26">
        <f>IF(('WAV Trips Completed'!BQ7+'WAV Trips Not Accepted'!BQ7+'WAV Trips Cancelled No-show'!BQ7+'WAV Trips Cancelled Passenger'!BQ7+'WAV Trips Cancelled by Driver '!BQ7), ('WAV Trips Completed'!BQ7+'WAV Trips Not Accepted'!BQ7+'WAV Trips Cancelled No-show'!BQ7+'WAV Trips Cancelled Passenger'!BQ7+'WAV Trips Cancelled by Driver '!BQ7),"")</f>
        <v>5</v>
      </c>
      <c r="BR7" s="26">
        <f>IF(('WAV Trips Completed'!BR7+'WAV Trips Not Accepted'!BR7+'WAV Trips Cancelled No-show'!BR7+'WAV Trips Cancelled Passenger'!BR7+'WAV Trips Cancelled by Driver '!BR7), ('WAV Trips Completed'!BR7+'WAV Trips Not Accepted'!BR7+'WAV Trips Cancelled No-show'!BR7+'WAV Trips Cancelled Passenger'!BR7+'WAV Trips Cancelled by Driver '!BR7),"")</f>
        <v>4</v>
      </c>
      <c r="BS7" s="26">
        <f>IF(('WAV Trips Completed'!BS7+'WAV Trips Not Accepted'!BS7+'WAV Trips Cancelled No-show'!BS7+'WAV Trips Cancelled Passenger'!BS7+'WAV Trips Cancelled by Driver '!BS7), ('WAV Trips Completed'!BS7+'WAV Trips Not Accepted'!BS7+'WAV Trips Cancelled No-show'!BS7+'WAV Trips Cancelled Passenger'!BS7+'WAV Trips Cancelled by Driver '!BS7),"")</f>
        <v>6</v>
      </c>
      <c r="BT7" s="26">
        <f>IF(('WAV Trips Completed'!BT7+'WAV Trips Not Accepted'!BT7+'WAV Trips Cancelled No-show'!BT7+'WAV Trips Cancelled Passenger'!BT7+'WAV Trips Cancelled by Driver '!BT7), ('WAV Trips Completed'!BT7+'WAV Trips Not Accepted'!BT7+'WAV Trips Cancelled No-show'!BT7+'WAV Trips Cancelled Passenger'!BT7+'WAV Trips Cancelled by Driver '!BT7),"")</f>
        <v>1</v>
      </c>
      <c r="BU7" s="26">
        <f>IF(('WAV Trips Completed'!BU7+'WAV Trips Not Accepted'!BU7+'WAV Trips Cancelled No-show'!BU7+'WAV Trips Cancelled Passenger'!BU7+'WAV Trips Cancelled by Driver '!BU7), ('WAV Trips Completed'!BU7+'WAV Trips Not Accepted'!BU7+'WAV Trips Cancelled No-show'!BU7+'WAV Trips Cancelled Passenger'!BU7+'WAV Trips Cancelled by Driver '!BU7),"")</f>
        <v>3</v>
      </c>
      <c r="BV7" s="26">
        <f>IF(('WAV Trips Completed'!BV7+'WAV Trips Not Accepted'!BV7+'WAV Trips Cancelled No-show'!BV7+'WAV Trips Cancelled Passenger'!BV7+'WAV Trips Cancelled by Driver '!BV7), ('WAV Trips Completed'!BV7+'WAV Trips Not Accepted'!BV7+'WAV Trips Cancelled No-show'!BV7+'WAV Trips Cancelled Passenger'!BV7+'WAV Trips Cancelled by Driver '!BV7),"")</f>
        <v>4</v>
      </c>
      <c r="BW7" s="26">
        <f>IF(('WAV Trips Completed'!BW7+'WAV Trips Not Accepted'!BW7+'WAV Trips Cancelled No-show'!BW7+'WAV Trips Cancelled Passenger'!BW7+'WAV Trips Cancelled by Driver '!BW7), ('WAV Trips Completed'!BW7+'WAV Trips Not Accepted'!BW7+'WAV Trips Cancelled No-show'!BW7+'WAV Trips Cancelled Passenger'!BW7+'WAV Trips Cancelled by Driver '!BW7),"")</f>
        <v>3</v>
      </c>
      <c r="BX7" s="26">
        <f>IF(('WAV Trips Completed'!BX7+'WAV Trips Not Accepted'!BX7+'WAV Trips Cancelled No-show'!BX7+'WAV Trips Cancelled Passenger'!BX7+'WAV Trips Cancelled by Driver '!BX7), ('WAV Trips Completed'!BX7+'WAV Trips Not Accepted'!BX7+'WAV Trips Cancelled No-show'!BX7+'WAV Trips Cancelled Passenger'!BX7+'WAV Trips Cancelled by Driver '!BX7),"")</f>
        <v>4</v>
      </c>
      <c r="BY7" s="26">
        <f>IF(('WAV Trips Completed'!BY7+'WAV Trips Not Accepted'!BY7+'WAV Trips Cancelled No-show'!BY7+'WAV Trips Cancelled Passenger'!BY7+'WAV Trips Cancelled by Driver '!BY7), ('WAV Trips Completed'!BY7+'WAV Trips Not Accepted'!BY7+'WAV Trips Cancelled No-show'!BY7+'WAV Trips Cancelled Passenger'!BY7+'WAV Trips Cancelled by Driver '!BY7),"")</f>
        <v>2</v>
      </c>
      <c r="BZ7" s="26">
        <f>IF(('WAV Trips Completed'!BZ7+'WAV Trips Not Accepted'!BZ7+'WAV Trips Cancelled No-show'!BZ7+'WAV Trips Cancelled Passenger'!BZ7+'WAV Trips Cancelled by Driver '!BZ7), ('WAV Trips Completed'!BZ7+'WAV Trips Not Accepted'!BZ7+'WAV Trips Cancelled No-show'!BZ7+'WAV Trips Cancelled Passenger'!BZ7+'WAV Trips Cancelled by Driver '!BZ7),"")</f>
        <v>5</v>
      </c>
      <c r="CA7" s="26">
        <f>IF(('WAV Trips Completed'!CA7+'WAV Trips Not Accepted'!CA7+'WAV Trips Cancelled No-show'!CA7+'WAV Trips Cancelled Passenger'!CA7+'WAV Trips Cancelled by Driver '!CA7), ('WAV Trips Completed'!CA7+'WAV Trips Not Accepted'!CA7+'WAV Trips Cancelled No-show'!CA7+'WAV Trips Cancelled Passenger'!CA7+'WAV Trips Cancelled by Driver '!CA7),"")</f>
        <v>5</v>
      </c>
      <c r="CB7" s="26">
        <f>IF(('WAV Trips Completed'!CB7+'WAV Trips Not Accepted'!CB7+'WAV Trips Cancelled No-show'!CB7+'WAV Trips Cancelled Passenger'!CB7+'WAV Trips Cancelled by Driver '!CB7), ('WAV Trips Completed'!CB7+'WAV Trips Not Accepted'!CB7+'WAV Trips Cancelled No-show'!CB7+'WAV Trips Cancelled Passenger'!CB7+'WAV Trips Cancelled by Driver '!CB7),"")</f>
        <v>6</v>
      </c>
      <c r="CC7" s="26">
        <f>IF(('WAV Trips Completed'!CC7+'WAV Trips Not Accepted'!CC7+'WAV Trips Cancelled No-show'!CC7+'WAV Trips Cancelled Passenger'!CC7+'WAV Trips Cancelled by Driver '!CC7), ('WAV Trips Completed'!CC7+'WAV Trips Not Accepted'!CC7+'WAV Trips Cancelled No-show'!CC7+'WAV Trips Cancelled Passenger'!CC7+'WAV Trips Cancelled by Driver '!CC7),"")</f>
        <v>2</v>
      </c>
      <c r="CD7" s="26">
        <f>IF(('WAV Trips Completed'!CD7+'WAV Trips Not Accepted'!CD7+'WAV Trips Cancelled No-show'!CD7+'WAV Trips Cancelled Passenger'!CD7+'WAV Trips Cancelled by Driver '!CD7), ('WAV Trips Completed'!CD7+'WAV Trips Not Accepted'!CD7+'WAV Trips Cancelled No-show'!CD7+'WAV Trips Cancelled Passenger'!CD7+'WAV Trips Cancelled by Driver '!CD7),"")</f>
        <v>6</v>
      </c>
      <c r="CE7" s="26">
        <f>IF(('WAV Trips Completed'!CE7+'WAV Trips Not Accepted'!CE7+'WAV Trips Cancelled No-show'!CE7+'WAV Trips Cancelled Passenger'!CE7+'WAV Trips Cancelled by Driver '!CE7), ('WAV Trips Completed'!CE7+'WAV Trips Not Accepted'!CE7+'WAV Trips Cancelled No-show'!CE7+'WAV Trips Cancelled Passenger'!CE7+'WAV Trips Cancelled by Driver '!CE7),"")</f>
        <v>6</v>
      </c>
      <c r="CF7" s="26">
        <f>IF(('WAV Trips Completed'!CF7+'WAV Trips Not Accepted'!CF7+'WAV Trips Cancelled No-show'!CF7+'WAV Trips Cancelled Passenger'!CF7+'WAV Trips Cancelled by Driver '!CF7), ('WAV Trips Completed'!CF7+'WAV Trips Not Accepted'!CF7+'WAV Trips Cancelled No-show'!CF7+'WAV Trips Cancelled Passenger'!CF7+'WAV Trips Cancelled by Driver '!CF7),"")</f>
        <v>8</v>
      </c>
      <c r="CG7" s="26">
        <f>IF(('WAV Trips Completed'!CG7+'WAV Trips Not Accepted'!CG7+'WAV Trips Cancelled No-show'!CG7+'WAV Trips Cancelled Passenger'!CG7+'WAV Trips Cancelled by Driver '!CG7), ('WAV Trips Completed'!CG7+'WAV Trips Not Accepted'!CG7+'WAV Trips Cancelled No-show'!CG7+'WAV Trips Cancelled Passenger'!CG7+'WAV Trips Cancelled by Driver '!CG7),"")</f>
        <v>14</v>
      </c>
      <c r="CH7" s="26">
        <f>IF(('WAV Trips Completed'!CH7+'WAV Trips Not Accepted'!CH7+'WAV Trips Cancelled No-show'!CH7+'WAV Trips Cancelled Passenger'!CH7+'WAV Trips Cancelled by Driver '!CH7), ('WAV Trips Completed'!CH7+'WAV Trips Not Accepted'!CH7+'WAV Trips Cancelled No-show'!CH7+'WAV Trips Cancelled Passenger'!CH7+'WAV Trips Cancelled by Driver '!CH7),"")</f>
        <v>22</v>
      </c>
      <c r="CI7" s="26">
        <f>IF(('WAV Trips Completed'!CI7+'WAV Trips Not Accepted'!CI7+'WAV Trips Cancelled No-show'!CI7+'WAV Trips Cancelled Passenger'!CI7+'WAV Trips Cancelled by Driver '!CI7), ('WAV Trips Completed'!CI7+'WAV Trips Not Accepted'!CI7+'WAV Trips Cancelled No-show'!CI7+'WAV Trips Cancelled Passenger'!CI7+'WAV Trips Cancelled by Driver '!CI7),"")</f>
        <v>16</v>
      </c>
      <c r="CJ7" s="26">
        <f>IF(('WAV Trips Completed'!CJ7+'WAV Trips Not Accepted'!CJ7+'WAV Trips Cancelled No-show'!CJ7+'WAV Trips Cancelled Passenger'!CJ7+'WAV Trips Cancelled by Driver '!CJ7), ('WAV Trips Completed'!CJ7+'WAV Trips Not Accepted'!CJ7+'WAV Trips Cancelled No-show'!CJ7+'WAV Trips Cancelled Passenger'!CJ7+'WAV Trips Cancelled by Driver '!CJ7),"")</f>
        <v>16</v>
      </c>
      <c r="CK7" s="26">
        <f>IF(('WAV Trips Completed'!CK7+'WAV Trips Not Accepted'!CK7+'WAV Trips Cancelled No-show'!CK7+'WAV Trips Cancelled Passenger'!CK7+'WAV Trips Cancelled by Driver '!CK7), ('WAV Trips Completed'!CK7+'WAV Trips Not Accepted'!CK7+'WAV Trips Cancelled No-show'!CK7+'WAV Trips Cancelled Passenger'!CK7+'WAV Trips Cancelled by Driver '!CK7),"")</f>
        <v>11</v>
      </c>
      <c r="CL7" s="26">
        <f>IF(('WAV Trips Completed'!CL7+'WAV Trips Not Accepted'!CL7+'WAV Trips Cancelled No-show'!CL7+'WAV Trips Cancelled Passenger'!CL7+'WAV Trips Cancelled by Driver '!CL7), ('WAV Trips Completed'!CL7+'WAV Trips Not Accepted'!CL7+'WAV Trips Cancelled No-show'!CL7+'WAV Trips Cancelled Passenger'!CL7+'WAV Trips Cancelled by Driver '!CL7),"")</f>
        <v>17</v>
      </c>
      <c r="CM7" s="26">
        <f>IF(('WAV Trips Completed'!CM7+'WAV Trips Not Accepted'!CM7+'WAV Trips Cancelled No-show'!CM7+'WAV Trips Cancelled Passenger'!CM7+'WAV Trips Cancelled by Driver '!CM7), ('WAV Trips Completed'!CM7+'WAV Trips Not Accepted'!CM7+'WAV Trips Cancelled No-show'!CM7+'WAV Trips Cancelled Passenger'!CM7+'WAV Trips Cancelled by Driver '!CM7),"")</f>
        <v>13</v>
      </c>
      <c r="CN7" s="26">
        <f>IF(('WAV Trips Completed'!CN7+'WAV Trips Not Accepted'!CN7+'WAV Trips Cancelled No-show'!CN7+'WAV Trips Cancelled Passenger'!CN7+'WAV Trips Cancelled by Driver '!CN7), ('WAV Trips Completed'!CN7+'WAV Trips Not Accepted'!CN7+'WAV Trips Cancelled No-show'!CN7+'WAV Trips Cancelled Passenger'!CN7+'WAV Trips Cancelled by Driver '!CN7),"")</f>
        <v>13</v>
      </c>
      <c r="CO7" s="26">
        <f>IF(('WAV Trips Completed'!CO7+'WAV Trips Not Accepted'!CO7+'WAV Trips Cancelled No-show'!CO7+'WAV Trips Cancelled Passenger'!CO7+'WAV Trips Cancelled by Driver '!CO7), ('WAV Trips Completed'!CO7+'WAV Trips Not Accepted'!CO7+'WAV Trips Cancelled No-show'!CO7+'WAV Trips Cancelled Passenger'!CO7+'WAV Trips Cancelled by Driver '!CO7),"")</f>
        <v>6</v>
      </c>
      <c r="CP7" s="26">
        <f>IF(('WAV Trips Completed'!CP7+'WAV Trips Not Accepted'!CP7+'WAV Trips Cancelled No-show'!CP7+'WAV Trips Cancelled Passenger'!CP7+'WAV Trips Cancelled by Driver '!CP7), ('WAV Trips Completed'!CP7+'WAV Trips Not Accepted'!CP7+'WAV Trips Cancelled No-show'!CP7+'WAV Trips Cancelled Passenger'!CP7+'WAV Trips Cancelled by Driver '!CP7),"")</f>
        <v>9</v>
      </c>
      <c r="CQ7" s="26">
        <f>IF(('WAV Trips Completed'!CQ7+'WAV Trips Not Accepted'!CQ7+'WAV Trips Cancelled No-show'!CQ7+'WAV Trips Cancelled Passenger'!CQ7+'WAV Trips Cancelled by Driver '!CQ7), ('WAV Trips Completed'!CQ7+'WAV Trips Not Accepted'!CQ7+'WAV Trips Cancelled No-show'!CQ7+'WAV Trips Cancelled Passenger'!CQ7+'WAV Trips Cancelled by Driver '!CQ7),"")</f>
        <v>6</v>
      </c>
      <c r="CR7" s="26">
        <f>IF(('WAV Trips Completed'!CR7+'WAV Trips Not Accepted'!CR7+'WAV Trips Cancelled No-show'!CR7+'WAV Trips Cancelled Passenger'!CR7+'WAV Trips Cancelled by Driver '!CR7), ('WAV Trips Completed'!CR7+'WAV Trips Not Accepted'!CR7+'WAV Trips Cancelled No-show'!CR7+'WAV Trips Cancelled Passenger'!CR7+'WAV Trips Cancelled by Driver '!CR7),"")</f>
        <v>3</v>
      </c>
      <c r="CS7" s="26">
        <f>IF(('WAV Trips Completed'!CS7+'WAV Trips Not Accepted'!CS7+'WAV Trips Cancelled No-show'!CS7+'WAV Trips Cancelled Passenger'!CS7+'WAV Trips Cancelled by Driver '!CS7), ('WAV Trips Completed'!CS7+'WAV Trips Not Accepted'!CS7+'WAV Trips Cancelled No-show'!CS7+'WAV Trips Cancelled Passenger'!CS7+'WAV Trips Cancelled by Driver '!CS7),"")</f>
        <v>3</v>
      </c>
      <c r="CT7" s="26">
        <f>IF(('WAV Trips Completed'!CT7+'WAV Trips Not Accepted'!CT7+'WAV Trips Cancelled No-show'!CT7+'WAV Trips Cancelled Passenger'!CT7+'WAV Trips Cancelled by Driver '!CT7), ('WAV Trips Completed'!CT7+'WAV Trips Not Accepted'!CT7+'WAV Trips Cancelled No-show'!CT7+'WAV Trips Cancelled Passenger'!CT7+'WAV Trips Cancelled by Driver '!CT7),"")</f>
        <v>4</v>
      </c>
      <c r="CU7" s="26" t="str">
        <f>IF(('WAV Trips Completed'!CU7+'WAV Trips Not Accepted'!CU7+'WAV Trips Cancelled No-show'!CU7+'WAV Trips Cancelled Passenger'!CU7+'WAV Trips Cancelled by Driver '!CU7), ('WAV Trips Completed'!CU7+'WAV Trips Not Accepted'!CU7+'WAV Trips Cancelled No-show'!CU7+'WAV Trips Cancelled Passenger'!CU7+'WAV Trips Cancelled by Driver '!CU7),"")</f>
        <v/>
      </c>
      <c r="CV7" s="26" t="str">
        <f>IF(('WAV Trips Completed'!CV7+'WAV Trips Not Accepted'!CV7+'WAV Trips Cancelled No-show'!CV7+'WAV Trips Cancelled Passenger'!CV7+'WAV Trips Cancelled by Driver '!CV7), ('WAV Trips Completed'!CV7+'WAV Trips Not Accepted'!CV7+'WAV Trips Cancelled No-show'!CV7+'WAV Trips Cancelled Passenger'!CV7+'WAV Trips Cancelled by Driver '!CV7),"")</f>
        <v/>
      </c>
      <c r="CW7" s="26">
        <f>IF(('WAV Trips Completed'!CW7+'WAV Trips Not Accepted'!CW7+'WAV Trips Cancelled No-show'!CW7+'WAV Trips Cancelled Passenger'!CW7+'WAV Trips Cancelled by Driver '!CW7), ('WAV Trips Completed'!CW7+'WAV Trips Not Accepted'!CW7+'WAV Trips Cancelled No-show'!CW7+'WAV Trips Cancelled Passenger'!CW7+'WAV Trips Cancelled by Driver '!CW7),"")</f>
        <v>1</v>
      </c>
      <c r="CX7" s="26">
        <f>IF(('WAV Trips Completed'!CX7+'WAV Trips Not Accepted'!CX7+'WAV Trips Cancelled No-show'!CX7+'WAV Trips Cancelled Passenger'!CX7+'WAV Trips Cancelled by Driver '!CX7), ('WAV Trips Completed'!CX7+'WAV Trips Not Accepted'!CX7+'WAV Trips Cancelled No-show'!CX7+'WAV Trips Cancelled Passenger'!CX7+'WAV Trips Cancelled by Driver '!CX7),"")</f>
        <v>1</v>
      </c>
      <c r="CY7" s="26">
        <f>IF(('WAV Trips Completed'!CY7+'WAV Trips Not Accepted'!CY7+'WAV Trips Cancelled No-show'!CY7+'WAV Trips Cancelled Passenger'!CY7+'WAV Trips Cancelled by Driver '!CY7), ('WAV Trips Completed'!CY7+'WAV Trips Not Accepted'!CY7+'WAV Trips Cancelled No-show'!CY7+'WAV Trips Cancelled Passenger'!CY7+'WAV Trips Cancelled by Driver '!CY7),"")</f>
        <v>3</v>
      </c>
      <c r="CZ7" s="26">
        <f>IF(('WAV Trips Completed'!CZ7+'WAV Trips Not Accepted'!CZ7+'WAV Trips Cancelled No-show'!CZ7+'WAV Trips Cancelled Passenger'!CZ7+'WAV Trips Cancelled by Driver '!CZ7), ('WAV Trips Completed'!CZ7+'WAV Trips Not Accepted'!CZ7+'WAV Trips Cancelled No-show'!CZ7+'WAV Trips Cancelled Passenger'!CZ7+'WAV Trips Cancelled by Driver '!CZ7),"")</f>
        <v>1</v>
      </c>
      <c r="DA7" s="26">
        <f>IF(('WAV Trips Completed'!DA7+'WAV Trips Not Accepted'!DA7+'WAV Trips Cancelled No-show'!DA7+'WAV Trips Cancelled Passenger'!DA7+'WAV Trips Cancelled by Driver '!DA7), ('WAV Trips Completed'!DA7+'WAV Trips Not Accepted'!DA7+'WAV Trips Cancelled No-show'!DA7+'WAV Trips Cancelled Passenger'!DA7+'WAV Trips Cancelled by Driver '!DA7),"")</f>
        <v>2</v>
      </c>
      <c r="DB7" s="26">
        <f>IF(('WAV Trips Completed'!DB7+'WAV Trips Not Accepted'!DB7+'WAV Trips Cancelled No-show'!DB7+'WAV Trips Cancelled Passenger'!DB7+'WAV Trips Cancelled by Driver '!DB7), ('WAV Trips Completed'!DB7+'WAV Trips Not Accepted'!DB7+'WAV Trips Cancelled No-show'!DB7+'WAV Trips Cancelled Passenger'!DB7+'WAV Trips Cancelled by Driver '!DB7),"")</f>
        <v>14</v>
      </c>
      <c r="DC7" s="26">
        <f>IF(('WAV Trips Completed'!DC7+'WAV Trips Not Accepted'!DC7+'WAV Trips Cancelled No-show'!DC7+'WAV Trips Cancelled Passenger'!DC7+'WAV Trips Cancelled by Driver '!DC7), ('WAV Trips Completed'!DC7+'WAV Trips Not Accepted'!DC7+'WAV Trips Cancelled No-show'!DC7+'WAV Trips Cancelled Passenger'!DC7+'WAV Trips Cancelled by Driver '!DC7),"")</f>
        <v>10</v>
      </c>
      <c r="DD7" s="26">
        <f>IF(('WAV Trips Completed'!DD7+'WAV Trips Not Accepted'!DD7+'WAV Trips Cancelled No-show'!DD7+'WAV Trips Cancelled Passenger'!DD7+'WAV Trips Cancelled by Driver '!DD7), ('WAV Trips Completed'!DD7+'WAV Trips Not Accepted'!DD7+'WAV Trips Cancelled No-show'!DD7+'WAV Trips Cancelled Passenger'!DD7+'WAV Trips Cancelled by Driver '!DD7),"")</f>
        <v>17</v>
      </c>
      <c r="DE7" s="26">
        <f>IF(('WAV Trips Completed'!DE7+'WAV Trips Not Accepted'!DE7+'WAV Trips Cancelled No-show'!DE7+'WAV Trips Cancelled Passenger'!DE7+'WAV Trips Cancelled by Driver '!DE7), ('WAV Trips Completed'!DE7+'WAV Trips Not Accepted'!DE7+'WAV Trips Cancelled No-show'!DE7+'WAV Trips Cancelled Passenger'!DE7+'WAV Trips Cancelled by Driver '!DE7),"")</f>
        <v>29</v>
      </c>
      <c r="DF7" s="26">
        <f>IF(('WAV Trips Completed'!DF7+'WAV Trips Not Accepted'!DF7+'WAV Trips Cancelled No-show'!DF7+'WAV Trips Cancelled Passenger'!DF7+'WAV Trips Cancelled by Driver '!DF7), ('WAV Trips Completed'!DF7+'WAV Trips Not Accepted'!DF7+'WAV Trips Cancelled No-show'!DF7+'WAV Trips Cancelled Passenger'!DF7+'WAV Trips Cancelled by Driver '!DF7),"")</f>
        <v>26</v>
      </c>
      <c r="DG7" s="26">
        <f>IF(('WAV Trips Completed'!DG7+'WAV Trips Not Accepted'!DG7+'WAV Trips Cancelled No-show'!DG7+'WAV Trips Cancelled Passenger'!DG7+'WAV Trips Cancelled by Driver '!DG7), ('WAV Trips Completed'!DG7+'WAV Trips Not Accepted'!DG7+'WAV Trips Cancelled No-show'!DG7+'WAV Trips Cancelled Passenger'!DG7+'WAV Trips Cancelled by Driver '!DG7),"")</f>
        <v>23</v>
      </c>
      <c r="DH7" s="26">
        <f>IF(('WAV Trips Completed'!DH7+'WAV Trips Not Accepted'!DH7+'WAV Trips Cancelled No-show'!DH7+'WAV Trips Cancelled Passenger'!DH7+'WAV Trips Cancelled by Driver '!DH7), ('WAV Trips Completed'!DH7+'WAV Trips Not Accepted'!DH7+'WAV Trips Cancelled No-show'!DH7+'WAV Trips Cancelled Passenger'!DH7+'WAV Trips Cancelled by Driver '!DH7),"")</f>
        <v>20</v>
      </c>
      <c r="DI7" s="26">
        <f>IF(('WAV Trips Completed'!DI7+'WAV Trips Not Accepted'!DI7+'WAV Trips Cancelled No-show'!DI7+'WAV Trips Cancelled Passenger'!DI7+'WAV Trips Cancelled by Driver '!DI7), ('WAV Trips Completed'!DI7+'WAV Trips Not Accepted'!DI7+'WAV Trips Cancelled No-show'!DI7+'WAV Trips Cancelled Passenger'!DI7+'WAV Trips Cancelled by Driver '!DI7),"")</f>
        <v>15</v>
      </c>
      <c r="DJ7" s="26">
        <f>IF(('WAV Trips Completed'!DJ7+'WAV Trips Not Accepted'!DJ7+'WAV Trips Cancelled No-show'!DJ7+'WAV Trips Cancelled Passenger'!DJ7+'WAV Trips Cancelled by Driver '!DJ7), ('WAV Trips Completed'!DJ7+'WAV Trips Not Accepted'!DJ7+'WAV Trips Cancelled No-show'!DJ7+'WAV Trips Cancelled Passenger'!DJ7+'WAV Trips Cancelled by Driver '!DJ7),"")</f>
        <v>24</v>
      </c>
      <c r="DK7" s="26">
        <f>IF(('WAV Trips Completed'!DK7+'WAV Trips Not Accepted'!DK7+'WAV Trips Cancelled No-show'!DK7+'WAV Trips Cancelled Passenger'!DK7+'WAV Trips Cancelled by Driver '!DK7), ('WAV Trips Completed'!DK7+'WAV Trips Not Accepted'!DK7+'WAV Trips Cancelled No-show'!DK7+'WAV Trips Cancelled Passenger'!DK7+'WAV Trips Cancelled by Driver '!DK7),"")</f>
        <v>20</v>
      </c>
      <c r="DL7" s="26">
        <f>IF(('WAV Trips Completed'!DL7+'WAV Trips Not Accepted'!DL7+'WAV Trips Cancelled No-show'!DL7+'WAV Trips Cancelled Passenger'!DL7+'WAV Trips Cancelled by Driver '!DL7), ('WAV Trips Completed'!DL7+'WAV Trips Not Accepted'!DL7+'WAV Trips Cancelled No-show'!DL7+'WAV Trips Cancelled Passenger'!DL7+'WAV Trips Cancelled by Driver '!DL7),"")</f>
        <v>10</v>
      </c>
      <c r="DM7" s="26">
        <f>IF(('WAV Trips Completed'!DM7+'WAV Trips Not Accepted'!DM7+'WAV Trips Cancelled No-show'!DM7+'WAV Trips Cancelled Passenger'!DM7+'WAV Trips Cancelled by Driver '!DM7), ('WAV Trips Completed'!DM7+'WAV Trips Not Accepted'!DM7+'WAV Trips Cancelled No-show'!DM7+'WAV Trips Cancelled Passenger'!DM7+'WAV Trips Cancelled by Driver '!DM7),"")</f>
        <v>12</v>
      </c>
      <c r="DN7" s="26">
        <f>IF(('WAV Trips Completed'!DN7+'WAV Trips Not Accepted'!DN7+'WAV Trips Cancelled No-show'!DN7+'WAV Trips Cancelled Passenger'!DN7+'WAV Trips Cancelled by Driver '!DN7), ('WAV Trips Completed'!DN7+'WAV Trips Not Accepted'!DN7+'WAV Trips Cancelled No-show'!DN7+'WAV Trips Cancelled Passenger'!DN7+'WAV Trips Cancelled by Driver '!DN7),"")</f>
        <v>8</v>
      </c>
      <c r="DO7" s="26">
        <f>IF(('WAV Trips Completed'!DO7+'WAV Trips Not Accepted'!DO7+'WAV Trips Cancelled No-show'!DO7+'WAV Trips Cancelled Passenger'!DO7+'WAV Trips Cancelled by Driver '!DO7), ('WAV Trips Completed'!DO7+'WAV Trips Not Accepted'!DO7+'WAV Trips Cancelled No-show'!DO7+'WAV Trips Cancelled Passenger'!DO7+'WAV Trips Cancelled by Driver '!DO7),"")</f>
        <v>13</v>
      </c>
      <c r="DP7" s="26">
        <f>IF(('WAV Trips Completed'!DP7+'WAV Trips Not Accepted'!DP7+'WAV Trips Cancelled No-show'!DP7+'WAV Trips Cancelled Passenger'!DP7+'WAV Trips Cancelled by Driver '!DP7), ('WAV Trips Completed'!DP7+'WAV Trips Not Accepted'!DP7+'WAV Trips Cancelled No-show'!DP7+'WAV Trips Cancelled Passenger'!DP7+'WAV Trips Cancelled by Driver '!DP7),"")</f>
        <v>5</v>
      </c>
      <c r="DQ7" s="26">
        <f>IF(('WAV Trips Completed'!DQ7+'WAV Trips Not Accepted'!DQ7+'WAV Trips Cancelled No-show'!DQ7+'WAV Trips Cancelled Passenger'!DQ7+'WAV Trips Cancelled by Driver '!DQ7), ('WAV Trips Completed'!DQ7+'WAV Trips Not Accepted'!DQ7+'WAV Trips Cancelled No-show'!DQ7+'WAV Trips Cancelled Passenger'!DQ7+'WAV Trips Cancelled by Driver '!DQ7),"")</f>
        <v>10</v>
      </c>
      <c r="DR7" s="26">
        <f>IF(('WAV Trips Completed'!DR7+'WAV Trips Not Accepted'!DR7+'WAV Trips Cancelled No-show'!DR7+'WAV Trips Cancelled Passenger'!DR7+'WAV Trips Cancelled by Driver '!DR7), ('WAV Trips Completed'!DR7+'WAV Trips Not Accepted'!DR7+'WAV Trips Cancelled No-show'!DR7+'WAV Trips Cancelled Passenger'!DR7+'WAV Trips Cancelled by Driver '!DR7),"")</f>
        <v>7</v>
      </c>
      <c r="DS7" s="26" t="str">
        <f>IF(('WAV Trips Completed'!DS7+'WAV Trips Not Accepted'!DS7+'WAV Trips Cancelled No-show'!DS7+'WAV Trips Cancelled Passenger'!DS7+'WAV Trips Cancelled by Driver '!DS7), ('WAV Trips Completed'!DS7+'WAV Trips Not Accepted'!DS7+'WAV Trips Cancelled No-show'!DS7+'WAV Trips Cancelled Passenger'!DS7+'WAV Trips Cancelled by Driver '!DS7),"")</f>
        <v/>
      </c>
      <c r="DT7" s="26" t="str">
        <f>IF(('WAV Trips Completed'!DT7+'WAV Trips Not Accepted'!DT7+'WAV Trips Cancelled No-show'!DT7+'WAV Trips Cancelled Passenger'!DT7+'WAV Trips Cancelled by Driver '!DT7), ('WAV Trips Completed'!DT7+'WAV Trips Not Accepted'!DT7+'WAV Trips Cancelled No-show'!DT7+'WAV Trips Cancelled Passenger'!DT7+'WAV Trips Cancelled by Driver '!DT7),"")</f>
        <v/>
      </c>
      <c r="DU7" s="26">
        <f>IF(('WAV Trips Completed'!DU7+'WAV Trips Not Accepted'!DU7+'WAV Trips Cancelled No-show'!DU7+'WAV Trips Cancelled Passenger'!DU7+'WAV Trips Cancelled by Driver '!DU7), ('WAV Trips Completed'!DU7+'WAV Trips Not Accepted'!DU7+'WAV Trips Cancelled No-show'!DU7+'WAV Trips Cancelled Passenger'!DU7+'WAV Trips Cancelled by Driver '!DU7),"")</f>
        <v>2</v>
      </c>
      <c r="DV7" s="26" t="str">
        <f>IF(('WAV Trips Completed'!DV7+'WAV Trips Not Accepted'!DV7+'WAV Trips Cancelled No-show'!DV7+'WAV Trips Cancelled Passenger'!DV7+'WAV Trips Cancelled by Driver '!DV7), ('WAV Trips Completed'!DV7+'WAV Trips Not Accepted'!DV7+'WAV Trips Cancelled No-show'!DV7+'WAV Trips Cancelled Passenger'!DV7+'WAV Trips Cancelled by Driver '!DV7),"")</f>
        <v/>
      </c>
      <c r="DW7" s="26" t="str">
        <f>IF(('WAV Trips Completed'!DW7+'WAV Trips Not Accepted'!DW7+'WAV Trips Cancelled No-show'!DW7+'WAV Trips Cancelled Passenger'!DW7+'WAV Trips Cancelled by Driver '!DW7), ('WAV Trips Completed'!DW7+'WAV Trips Not Accepted'!DW7+'WAV Trips Cancelled No-show'!DW7+'WAV Trips Cancelled Passenger'!DW7+'WAV Trips Cancelled by Driver '!DW7),"")</f>
        <v/>
      </c>
      <c r="DX7" s="26">
        <f>IF(('WAV Trips Completed'!DX7+'WAV Trips Not Accepted'!DX7+'WAV Trips Cancelled No-show'!DX7+'WAV Trips Cancelled Passenger'!DX7+'WAV Trips Cancelled by Driver '!DX7), ('WAV Trips Completed'!DX7+'WAV Trips Not Accepted'!DX7+'WAV Trips Cancelled No-show'!DX7+'WAV Trips Cancelled Passenger'!DX7+'WAV Trips Cancelled by Driver '!DX7),"")</f>
        <v>5</v>
      </c>
      <c r="DY7" s="26">
        <f>IF(('WAV Trips Completed'!DY7+'WAV Trips Not Accepted'!DY7+'WAV Trips Cancelled No-show'!DY7+'WAV Trips Cancelled Passenger'!DY7+'WAV Trips Cancelled by Driver '!DY7), ('WAV Trips Completed'!DY7+'WAV Trips Not Accepted'!DY7+'WAV Trips Cancelled No-show'!DY7+'WAV Trips Cancelled Passenger'!DY7+'WAV Trips Cancelled by Driver '!DY7),"")</f>
        <v>2</v>
      </c>
      <c r="DZ7" s="26">
        <f>IF(('WAV Trips Completed'!DZ7+'WAV Trips Not Accepted'!DZ7+'WAV Trips Cancelled No-show'!DZ7+'WAV Trips Cancelled Passenger'!DZ7+'WAV Trips Cancelled by Driver '!DZ7), ('WAV Trips Completed'!DZ7+'WAV Trips Not Accepted'!DZ7+'WAV Trips Cancelled No-show'!DZ7+'WAV Trips Cancelled Passenger'!DZ7+'WAV Trips Cancelled by Driver '!DZ7),"")</f>
        <v>4</v>
      </c>
      <c r="EA7" s="26">
        <f>IF(('WAV Trips Completed'!EA7+'WAV Trips Not Accepted'!EA7+'WAV Trips Cancelled No-show'!EA7+'WAV Trips Cancelled Passenger'!EA7+'WAV Trips Cancelled by Driver '!EA7), ('WAV Trips Completed'!EA7+'WAV Trips Not Accepted'!EA7+'WAV Trips Cancelled No-show'!EA7+'WAV Trips Cancelled Passenger'!EA7+'WAV Trips Cancelled by Driver '!EA7),"")</f>
        <v>7</v>
      </c>
      <c r="EB7" s="26">
        <f>IF(('WAV Trips Completed'!EB7+'WAV Trips Not Accepted'!EB7+'WAV Trips Cancelled No-show'!EB7+'WAV Trips Cancelled Passenger'!EB7+'WAV Trips Cancelled by Driver '!EB7), ('WAV Trips Completed'!EB7+'WAV Trips Not Accepted'!EB7+'WAV Trips Cancelled No-show'!EB7+'WAV Trips Cancelled Passenger'!EB7+'WAV Trips Cancelled by Driver '!EB7),"")</f>
        <v>1</v>
      </c>
      <c r="EC7" s="26">
        <f>IF(('WAV Trips Completed'!EC7+'WAV Trips Not Accepted'!EC7+'WAV Trips Cancelled No-show'!EC7+'WAV Trips Cancelled Passenger'!EC7+'WAV Trips Cancelled by Driver '!EC7), ('WAV Trips Completed'!EC7+'WAV Trips Not Accepted'!EC7+'WAV Trips Cancelled No-show'!EC7+'WAV Trips Cancelled Passenger'!EC7+'WAV Trips Cancelled by Driver '!EC7),"")</f>
        <v>2</v>
      </c>
      <c r="ED7" s="26">
        <f>IF(('WAV Trips Completed'!ED7+'WAV Trips Not Accepted'!ED7+'WAV Trips Cancelled No-show'!ED7+'WAV Trips Cancelled Passenger'!ED7+'WAV Trips Cancelled by Driver '!ED7), ('WAV Trips Completed'!ED7+'WAV Trips Not Accepted'!ED7+'WAV Trips Cancelled No-show'!ED7+'WAV Trips Cancelled Passenger'!ED7+'WAV Trips Cancelled by Driver '!ED7),"")</f>
        <v>12</v>
      </c>
      <c r="EE7" s="26">
        <f>IF(('WAV Trips Completed'!EE7+'WAV Trips Not Accepted'!EE7+'WAV Trips Cancelled No-show'!EE7+'WAV Trips Cancelled Passenger'!EE7+'WAV Trips Cancelled by Driver '!EE7), ('WAV Trips Completed'!EE7+'WAV Trips Not Accepted'!EE7+'WAV Trips Cancelled No-show'!EE7+'WAV Trips Cancelled Passenger'!EE7+'WAV Trips Cancelled by Driver '!EE7),"")</f>
        <v>32</v>
      </c>
      <c r="EF7" s="26">
        <f>IF(('WAV Trips Completed'!EF7+'WAV Trips Not Accepted'!EF7+'WAV Trips Cancelled No-show'!EF7+'WAV Trips Cancelled Passenger'!EF7+'WAV Trips Cancelled by Driver '!EF7), ('WAV Trips Completed'!EF7+'WAV Trips Not Accepted'!EF7+'WAV Trips Cancelled No-show'!EF7+'WAV Trips Cancelled Passenger'!EF7+'WAV Trips Cancelled by Driver '!EF7),"")</f>
        <v>20</v>
      </c>
      <c r="EG7" s="26">
        <f>IF(('WAV Trips Completed'!EG7+'WAV Trips Not Accepted'!EG7+'WAV Trips Cancelled No-show'!EG7+'WAV Trips Cancelled Passenger'!EG7+'WAV Trips Cancelled by Driver '!EG7), ('WAV Trips Completed'!EG7+'WAV Trips Not Accepted'!EG7+'WAV Trips Cancelled No-show'!EG7+'WAV Trips Cancelled Passenger'!EG7+'WAV Trips Cancelled by Driver '!EG7),"")</f>
        <v>12</v>
      </c>
      <c r="EH7" s="26">
        <f>IF(('WAV Trips Completed'!EH7+'WAV Trips Not Accepted'!EH7+'WAV Trips Cancelled No-show'!EH7+'WAV Trips Cancelled Passenger'!EH7+'WAV Trips Cancelled by Driver '!EH7), ('WAV Trips Completed'!EH7+'WAV Trips Not Accepted'!EH7+'WAV Trips Cancelled No-show'!EH7+'WAV Trips Cancelled Passenger'!EH7+'WAV Trips Cancelled by Driver '!EH7),"")</f>
        <v>12</v>
      </c>
      <c r="EI7" s="26">
        <f>IF(('WAV Trips Completed'!EI7+'WAV Trips Not Accepted'!EI7+'WAV Trips Cancelled No-show'!EI7+'WAV Trips Cancelled Passenger'!EI7+'WAV Trips Cancelled by Driver '!EI7), ('WAV Trips Completed'!EI7+'WAV Trips Not Accepted'!EI7+'WAV Trips Cancelled No-show'!EI7+'WAV Trips Cancelled Passenger'!EI7+'WAV Trips Cancelled by Driver '!EI7),"")</f>
        <v>12</v>
      </c>
      <c r="EJ7" s="26">
        <f>IF(('WAV Trips Completed'!EJ7+'WAV Trips Not Accepted'!EJ7+'WAV Trips Cancelled No-show'!EJ7+'WAV Trips Cancelled Passenger'!EJ7+'WAV Trips Cancelled by Driver '!EJ7), ('WAV Trips Completed'!EJ7+'WAV Trips Not Accepted'!EJ7+'WAV Trips Cancelled No-show'!EJ7+'WAV Trips Cancelled Passenger'!EJ7+'WAV Trips Cancelled by Driver '!EJ7),"")</f>
        <v>14</v>
      </c>
      <c r="EK7" s="26">
        <f>IF(('WAV Trips Completed'!EK7+'WAV Trips Not Accepted'!EK7+'WAV Trips Cancelled No-show'!EK7+'WAV Trips Cancelled Passenger'!EK7+'WAV Trips Cancelled by Driver '!EK7), ('WAV Trips Completed'!EK7+'WAV Trips Not Accepted'!EK7+'WAV Trips Cancelled No-show'!EK7+'WAV Trips Cancelled Passenger'!EK7+'WAV Trips Cancelled by Driver '!EK7),"")</f>
        <v>14</v>
      </c>
      <c r="EL7" s="26">
        <f>IF(('WAV Trips Completed'!EL7+'WAV Trips Not Accepted'!EL7+'WAV Trips Cancelled No-show'!EL7+'WAV Trips Cancelled Passenger'!EL7+'WAV Trips Cancelled by Driver '!EL7), ('WAV Trips Completed'!EL7+'WAV Trips Not Accepted'!EL7+'WAV Trips Cancelled No-show'!EL7+'WAV Trips Cancelled Passenger'!EL7+'WAV Trips Cancelled by Driver '!EL7),"")</f>
        <v>13</v>
      </c>
      <c r="EM7" s="26">
        <f>IF(('WAV Trips Completed'!EM7+'WAV Trips Not Accepted'!EM7+'WAV Trips Cancelled No-show'!EM7+'WAV Trips Cancelled Passenger'!EM7+'WAV Trips Cancelled by Driver '!EM7), ('WAV Trips Completed'!EM7+'WAV Trips Not Accepted'!EM7+'WAV Trips Cancelled No-show'!EM7+'WAV Trips Cancelled Passenger'!EM7+'WAV Trips Cancelled by Driver '!EM7),"")</f>
        <v>6</v>
      </c>
      <c r="EN7" s="26">
        <f>IF(('WAV Trips Completed'!EN7+'WAV Trips Not Accepted'!EN7+'WAV Trips Cancelled No-show'!EN7+'WAV Trips Cancelled Passenger'!EN7+'WAV Trips Cancelled by Driver '!EN7), ('WAV Trips Completed'!EN7+'WAV Trips Not Accepted'!EN7+'WAV Trips Cancelled No-show'!EN7+'WAV Trips Cancelled Passenger'!EN7+'WAV Trips Cancelled by Driver '!EN7),"")</f>
        <v>13</v>
      </c>
      <c r="EO7" s="26">
        <f>IF(('WAV Trips Completed'!EO7+'WAV Trips Not Accepted'!EO7+'WAV Trips Cancelled No-show'!EO7+'WAV Trips Cancelled Passenger'!EO7+'WAV Trips Cancelled by Driver '!EO7), ('WAV Trips Completed'!EO7+'WAV Trips Not Accepted'!EO7+'WAV Trips Cancelled No-show'!EO7+'WAV Trips Cancelled Passenger'!EO7+'WAV Trips Cancelled by Driver '!EO7),"")</f>
        <v>12</v>
      </c>
      <c r="EP7" s="26">
        <f>IF(('WAV Trips Completed'!EP7+'WAV Trips Not Accepted'!EP7+'WAV Trips Cancelled No-show'!EP7+'WAV Trips Cancelled Passenger'!EP7+'WAV Trips Cancelled by Driver '!EP7), ('WAV Trips Completed'!EP7+'WAV Trips Not Accepted'!EP7+'WAV Trips Cancelled No-show'!EP7+'WAV Trips Cancelled Passenger'!EP7+'WAV Trips Cancelled by Driver '!EP7),"")</f>
        <v>4</v>
      </c>
      <c r="EQ7" s="26">
        <f>IF(('WAV Trips Completed'!EQ7+'WAV Trips Not Accepted'!EQ7+'WAV Trips Cancelled No-show'!EQ7+'WAV Trips Cancelled Passenger'!EQ7+'WAV Trips Cancelled by Driver '!EQ7), ('WAV Trips Completed'!EQ7+'WAV Trips Not Accepted'!EQ7+'WAV Trips Cancelled No-show'!EQ7+'WAV Trips Cancelled Passenger'!EQ7+'WAV Trips Cancelled by Driver '!EQ7),"")</f>
        <v>1</v>
      </c>
      <c r="ER7" s="26" t="str">
        <f>IF(('WAV Trips Completed'!ER7+'WAV Trips Not Accepted'!ER7+'WAV Trips Cancelled No-show'!ER7+'WAV Trips Cancelled Passenger'!ER7+'WAV Trips Cancelled by Driver '!ER7), ('WAV Trips Completed'!ER7+'WAV Trips Not Accepted'!ER7+'WAV Trips Cancelled No-show'!ER7+'WAV Trips Cancelled Passenger'!ER7+'WAV Trips Cancelled by Driver '!ER7),"")</f>
        <v/>
      </c>
      <c r="ES7" s="26">
        <f>IF(('WAV Trips Completed'!ES7+'WAV Trips Not Accepted'!ES7+'WAV Trips Cancelled No-show'!ES7+'WAV Trips Cancelled Passenger'!ES7+'WAV Trips Cancelled by Driver '!ES7), ('WAV Trips Completed'!ES7+'WAV Trips Not Accepted'!ES7+'WAV Trips Cancelled No-show'!ES7+'WAV Trips Cancelled Passenger'!ES7+'WAV Trips Cancelled by Driver '!ES7),"")</f>
        <v>2</v>
      </c>
      <c r="ET7" s="26" t="str">
        <f>IF(('WAV Trips Completed'!ET7+'WAV Trips Not Accepted'!ET7+'WAV Trips Cancelled No-show'!ET7+'WAV Trips Cancelled Passenger'!ET7+'WAV Trips Cancelled by Driver '!ET7), ('WAV Trips Completed'!ET7+'WAV Trips Not Accepted'!ET7+'WAV Trips Cancelled No-show'!ET7+'WAV Trips Cancelled Passenger'!ET7+'WAV Trips Cancelled by Driver '!ET7),"")</f>
        <v/>
      </c>
      <c r="EU7" s="26" t="str">
        <f>IF(('WAV Trips Completed'!EU7+'WAV Trips Not Accepted'!EU7+'WAV Trips Cancelled No-show'!EU7+'WAV Trips Cancelled Passenger'!EU7+'WAV Trips Cancelled by Driver '!EU7), ('WAV Trips Completed'!EU7+'WAV Trips Not Accepted'!EU7+'WAV Trips Cancelled No-show'!EU7+'WAV Trips Cancelled Passenger'!EU7+'WAV Trips Cancelled by Driver '!EU7),"")</f>
        <v/>
      </c>
      <c r="EV7" s="26" t="str">
        <f>IF(('WAV Trips Completed'!EV7+'WAV Trips Not Accepted'!EV7+'WAV Trips Cancelled No-show'!EV7+'WAV Trips Cancelled Passenger'!EV7+'WAV Trips Cancelled by Driver '!EV7), ('WAV Trips Completed'!EV7+'WAV Trips Not Accepted'!EV7+'WAV Trips Cancelled No-show'!EV7+'WAV Trips Cancelled Passenger'!EV7+'WAV Trips Cancelled by Driver '!EV7),"")</f>
        <v/>
      </c>
      <c r="EW7" s="26" t="str">
        <f>IF(('WAV Trips Completed'!EW7+'WAV Trips Not Accepted'!EW7+'WAV Trips Cancelled No-show'!EW7+'WAV Trips Cancelled Passenger'!EW7+'WAV Trips Cancelled by Driver '!EW7), ('WAV Trips Completed'!EW7+'WAV Trips Not Accepted'!EW7+'WAV Trips Cancelled No-show'!EW7+'WAV Trips Cancelled Passenger'!EW7+'WAV Trips Cancelled by Driver '!EW7),"")</f>
        <v/>
      </c>
      <c r="EX7" s="26" t="str">
        <f>IF(('WAV Trips Completed'!EX7+'WAV Trips Not Accepted'!EX7+'WAV Trips Cancelled No-show'!EX7+'WAV Trips Cancelled Passenger'!EX7+'WAV Trips Cancelled by Driver '!EX7), ('WAV Trips Completed'!EX7+'WAV Trips Not Accepted'!EX7+'WAV Trips Cancelled No-show'!EX7+'WAV Trips Cancelled Passenger'!EX7+'WAV Trips Cancelled by Driver '!EX7),"")</f>
        <v/>
      </c>
      <c r="EY7" s="26">
        <f>IF(('WAV Trips Completed'!EY7+'WAV Trips Not Accepted'!EY7+'WAV Trips Cancelled No-show'!EY7+'WAV Trips Cancelled Passenger'!EY7+'WAV Trips Cancelled by Driver '!EY7), ('WAV Trips Completed'!EY7+'WAV Trips Not Accepted'!EY7+'WAV Trips Cancelled No-show'!EY7+'WAV Trips Cancelled Passenger'!EY7+'WAV Trips Cancelled by Driver '!EY7),"")</f>
        <v>1</v>
      </c>
      <c r="EZ7" s="26">
        <f>IF(('WAV Trips Completed'!EZ7+'WAV Trips Not Accepted'!EZ7+'WAV Trips Cancelled No-show'!EZ7+'WAV Trips Cancelled Passenger'!EZ7+'WAV Trips Cancelled by Driver '!EZ7), ('WAV Trips Completed'!EZ7+'WAV Trips Not Accepted'!EZ7+'WAV Trips Cancelled No-show'!EZ7+'WAV Trips Cancelled Passenger'!EZ7+'WAV Trips Cancelled by Driver '!EZ7),"")</f>
        <v>3</v>
      </c>
      <c r="FA7" s="26">
        <f>IF(('WAV Trips Completed'!FA7+'WAV Trips Not Accepted'!FA7+'WAV Trips Cancelled No-show'!FA7+'WAV Trips Cancelled Passenger'!FA7+'WAV Trips Cancelled by Driver '!FA7), ('WAV Trips Completed'!FA7+'WAV Trips Not Accepted'!FA7+'WAV Trips Cancelled No-show'!FA7+'WAV Trips Cancelled Passenger'!FA7+'WAV Trips Cancelled by Driver '!FA7),"")</f>
        <v>4</v>
      </c>
      <c r="FB7" s="26">
        <f>IF(('WAV Trips Completed'!FB7+'WAV Trips Not Accepted'!FB7+'WAV Trips Cancelled No-show'!FB7+'WAV Trips Cancelled Passenger'!FB7+'WAV Trips Cancelled by Driver '!FB7), ('WAV Trips Completed'!FB7+'WAV Trips Not Accepted'!FB7+'WAV Trips Cancelled No-show'!FB7+'WAV Trips Cancelled Passenger'!FB7+'WAV Trips Cancelled by Driver '!FB7),"")</f>
        <v>9</v>
      </c>
      <c r="FC7" s="26">
        <f>IF(('WAV Trips Completed'!FC7+'WAV Trips Not Accepted'!FC7+'WAV Trips Cancelled No-show'!FC7+'WAV Trips Cancelled Passenger'!FC7+'WAV Trips Cancelled by Driver '!FC7), ('WAV Trips Completed'!FC7+'WAV Trips Not Accepted'!FC7+'WAV Trips Cancelled No-show'!FC7+'WAV Trips Cancelled Passenger'!FC7+'WAV Trips Cancelled by Driver '!FC7),"")</f>
        <v>6</v>
      </c>
      <c r="FD7" s="26">
        <f>IF(('WAV Trips Completed'!FD7+'WAV Trips Not Accepted'!FD7+'WAV Trips Cancelled No-show'!FD7+'WAV Trips Cancelled Passenger'!FD7+'WAV Trips Cancelled by Driver '!FD7), ('WAV Trips Completed'!FD7+'WAV Trips Not Accepted'!FD7+'WAV Trips Cancelled No-show'!FD7+'WAV Trips Cancelled Passenger'!FD7+'WAV Trips Cancelled by Driver '!FD7),"")</f>
        <v>15</v>
      </c>
      <c r="FE7" s="26">
        <f>IF(('WAV Trips Completed'!FE7+'WAV Trips Not Accepted'!FE7+'WAV Trips Cancelled No-show'!FE7+'WAV Trips Cancelled Passenger'!FE7+'WAV Trips Cancelled by Driver '!FE7), ('WAV Trips Completed'!FE7+'WAV Trips Not Accepted'!FE7+'WAV Trips Cancelled No-show'!FE7+'WAV Trips Cancelled Passenger'!FE7+'WAV Trips Cancelled by Driver '!FE7),"")</f>
        <v>11</v>
      </c>
      <c r="FF7" s="26">
        <f>IF(('WAV Trips Completed'!FF7+'WAV Trips Not Accepted'!FF7+'WAV Trips Cancelled No-show'!FF7+'WAV Trips Cancelled Passenger'!FF7+'WAV Trips Cancelled by Driver '!FF7), ('WAV Trips Completed'!FF7+'WAV Trips Not Accepted'!FF7+'WAV Trips Cancelled No-show'!FF7+'WAV Trips Cancelled Passenger'!FF7+'WAV Trips Cancelled by Driver '!FF7),"")</f>
        <v>10</v>
      </c>
      <c r="FG7" s="26">
        <f>IF(('WAV Trips Completed'!FG7+'WAV Trips Not Accepted'!FG7+'WAV Trips Cancelled No-show'!FG7+'WAV Trips Cancelled Passenger'!FG7+'WAV Trips Cancelled by Driver '!FG7), ('WAV Trips Completed'!FG7+'WAV Trips Not Accepted'!FG7+'WAV Trips Cancelled No-show'!FG7+'WAV Trips Cancelled Passenger'!FG7+'WAV Trips Cancelled by Driver '!FG7),"")</f>
        <v>9</v>
      </c>
      <c r="FH7" s="26">
        <f>IF(('WAV Trips Completed'!FH7+'WAV Trips Not Accepted'!FH7+'WAV Trips Cancelled No-show'!FH7+'WAV Trips Cancelled Passenger'!FH7+'WAV Trips Cancelled by Driver '!FH7), ('WAV Trips Completed'!FH7+'WAV Trips Not Accepted'!FH7+'WAV Trips Cancelled No-show'!FH7+'WAV Trips Cancelled Passenger'!FH7+'WAV Trips Cancelled by Driver '!FH7),"")</f>
        <v>8</v>
      </c>
      <c r="FI7" s="26">
        <f>IF(('WAV Trips Completed'!FI7+'WAV Trips Not Accepted'!FI7+'WAV Trips Cancelled No-show'!FI7+'WAV Trips Cancelled Passenger'!FI7+'WAV Trips Cancelled by Driver '!FI7), ('WAV Trips Completed'!FI7+'WAV Trips Not Accepted'!FI7+'WAV Trips Cancelled No-show'!FI7+'WAV Trips Cancelled Passenger'!FI7+'WAV Trips Cancelled by Driver '!FI7),"")</f>
        <v>12</v>
      </c>
      <c r="FJ7" s="26">
        <f>IF(('WAV Trips Completed'!FJ7+'WAV Trips Not Accepted'!FJ7+'WAV Trips Cancelled No-show'!FJ7+'WAV Trips Cancelled Passenger'!FJ7+'WAV Trips Cancelled by Driver '!FJ7), ('WAV Trips Completed'!FJ7+'WAV Trips Not Accepted'!FJ7+'WAV Trips Cancelled No-show'!FJ7+'WAV Trips Cancelled Passenger'!FJ7+'WAV Trips Cancelled by Driver '!FJ7),"")</f>
        <v>10</v>
      </c>
      <c r="FK7" s="26">
        <f>IF(('WAV Trips Completed'!FK7+'WAV Trips Not Accepted'!FK7+'WAV Trips Cancelled No-show'!FK7+'WAV Trips Cancelled Passenger'!FK7+'WAV Trips Cancelled by Driver '!FK7), ('WAV Trips Completed'!FK7+'WAV Trips Not Accepted'!FK7+'WAV Trips Cancelled No-show'!FK7+'WAV Trips Cancelled Passenger'!FK7+'WAV Trips Cancelled by Driver '!FK7),"")</f>
        <v>10</v>
      </c>
      <c r="FL7" s="26">
        <f>IF(('WAV Trips Completed'!FL7+'WAV Trips Not Accepted'!FL7+'WAV Trips Cancelled No-show'!FL7+'WAV Trips Cancelled Passenger'!FL7+'WAV Trips Cancelled by Driver '!FL7), ('WAV Trips Completed'!FL7+'WAV Trips Not Accepted'!FL7+'WAV Trips Cancelled No-show'!FL7+'WAV Trips Cancelled Passenger'!FL7+'WAV Trips Cancelled by Driver '!FL7),"")</f>
        <v>8</v>
      </c>
      <c r="FM7" s="26">
        <f>IF(('WAV Trips Completed'!FM7+'WAV Trips Not Accepted'!FM7+'WAV Trips Cancelled No-show'!FM7+'WAV Trips Cancelled Passenger'!FM7+'WAV Trips Cancelled by Driver '!FM7), ('WAV Trips Completed'!FM7+'WAV Trips Not Accepted'!FM7+'WAV Trips Cancelled No-show'!FM7+'WAV Trips Cancelled Passenger'!FM7+'WAV Trips Cancelled by Driver '!FM7),"")</f>
        <v>8</v>
      </c>
    </row>
    <row r="8">
      <c r="A8" s="25" t="s">
        <v>13</v>
      </c>
      <c r="B8" s="26" t="str">
        <f>IF(('WAV Trips Completed'!B8+'WAV Trips Not Accepted'!B8+'WAV Trips Cancelled No-show'!B8+'WAV Trips Cancelled Passenger'!B8+'WAV Trips Cancelled by Driver '!B8), ('WAV Trips Completed'!B8+'WAV Trips Not Accepted'!B8+'WAV Trips Cancelled No-show'!B8+'WAV Trips Cancelled Passenger'!B8+'WAV Trips Cancelled by Driver '!B8),"")</f>
        <v/>
      </c>
      <c r="C8" s="26" t="str">
        <f>IF(('WAV Trips Completed'!C8+'WAV Trips Not Accepted'!C8+'WAV Trips Cancelled No-show'!C8+'WAV Trips Cancelled Passenger'!C8+'WAV Trips Cancelled by Driver '!C8), ('WAV Trips Completed'!C8+'WAV Trips Not Accepted'!C8+'WAV Trips Cancelled No-show'!C8+'WAV Trips Cancelled Passenger'!C8+'WAV Trips Cancelled by Driver '!C8),"")</f>
        <v/>
      </c>
      <c r="D8" s="26" t="str">
        <f>IF(('WAV Trips Completed'!D8+'WAV Trips Not Accepted'!D8+'WAV Trips Cancelled No-show'!D8+'WAV Trips Cancelled Passenger'!D8+'WAV Trips Cancelled by Driver '!D8), ('WAV Trips Completed'!D8+'WAV Trips Not Accepted'!D8+'WAV Trips Cancelled No-show'!D8+'WAV Trips Cancelled Passenger'!D8+'WAV Trips Cancelled by Driver '!D8),"")</f>
        <v/>
      </c>
      <c r="E8" s="26" t="str">
        <f>IF(('WAV Trips Completed'!E8+'WAV Trips Not Accepted'!E8+'WAV Trips Cancelled No-show'!E8+'WAV Trips Cancelled Passenger'!E8+'WAV Trips Cancelled by Driver '!E8), ('WAV Trips Completed'!E8+'WAV Trips Not Accepted'!E8+'WAV Trips Cancelled No-show'!E8+'WAV Trips Cancelled Passenger'!E8+'WAV Trips Cancelled by Driver '!E8),"")</f>
        <v/>
      </c>
      <c r="F8" s="26" t="str">
        <f>IF(('WAV Trips Completed'!F8+'WAV Trips Not Accepted'!F8+'WAV Trips Cancelled No-show'!F8+'WAV Trips Cancelled Passenger'!F8+'WAV Trips Cancelled by Driver '!F8), ('WAV Trips Completed'!F8+'WAV Trips Not Accepted'!F8+'WAV Trips Cancelled No-show'!F8+'WAV Trips Cancelled Passenger'!F8+'WAV Trips Cancelled by Driver '!F8),"")</f>
        <v/>
      </c>
      <c r="G8" s="26" t="str">
        <f>IF(('WAV Trips Completed'!G8+'WAV Trips Not Accepted'!G8+'WAV Trips Cancelled No-show'!G8+'WAV Trips Cancelled Passenger'!G8+'WAV Trips Cancelled by Driver '!G8), ('WAV Trips Completed'!G8+'WAV Trips Not Accepted'!G8+'WAV Trips Cancelled No-show'!G8+'WAV Trips Cancelled Passenger'!G8+'WAV Trips Cancelled by Driver '!G8),"")</f>
        <v/>
      </c>
      <c r="H8" s="26" t="str">
        <f>IF(('WAV Trips Completed'!H8+'WAV Trips Not Accepted'!H8+'WAV Trips Cancelled No-show'!H8+'WAV Trips Cancelled Passenger'!H8+'WAV Trips Cancelled by Driver '!H8), ('WAV Trips Completed'!H8+'WAV Trips Not Accepted'!H8+'WAV Trips Cancelled No-show'!H8+'WAV Trips Cancelled Passenger'!H8+'WAV Trips Cancelled by Driver '!H8),"")</f>
        <v/>
      </c>
      <c r="I8" s="26" t="str">
        <f>IF(('WAV Trips Completed'!I8+'WAV Trips Not Accepted'!I8+'WAV Trips Cancelled No-show'!I8+'WAV Trips Cancelled Passenger'!I8+'WAV Trips Cancelled by Driver '!I8), ('WAV Trips Completed'!I8+'WAV Trips Not Accepted'!I8+'WAV Trips Cancelled No-show'!I8+'WAV Trips Cancelled Passenger'!I8+'WAV Trips Cancelled by Driver '!I8),"")</f>
        <v/>
      </c>
      <c r="J8" s="26">
        <f>IF(('WAV Trips Completed'!J8+'WAV Trips Not Accepted'!J8+'WAV Trips Cancelled No-show'!J8+'WAV Trips Cancelled Passenger'!J8+'WAV Trips Cancelled by Driver '!J8), ('WAV Trips Completed'!J8+'WAV Trips Not Accepted'!J8+'WAV Trips Cancelled No-show'!J8+'WAV Trips Cancelled Passenger'!J8+'WAV Trips Cancelled by Driver '!J8),"")</f>
        <v>1</v>
      </c>
      <c r="K8" s="26">
        <f>IF(('WAV Trips Completed'!K8+'WAV Trips Not Accepted'!K8+'WAV Trips Cancelled No-show'!K8+'WAV Trips Cancelled Passenger'!K8+'WAV Trips Cancelled by Driver '!K8), ('WAV Trips Completed'!K8+'WAV Trips Not Accepted'!K8+'WAV Trips Cancelled No-show'!K8+'WAV Trips Cancelled Passenger'!K8+'WAV Trips Cancelled by Driver '!K8),"")</f>
        <v>1</v>
      </c>
      <c r="L8" s="26">
        <f>IF(('WAV Trips Completed'!L8+'WAV Trips Not Accepted'!L8+'WAV Trips Cancelled No-show'!L8+'WAV Trips Cancelled Passenger'!L8+'WAV Trips Cancelled by Driver '!L8), ('WAV Trips Completed'!L8+'WAV Trips Not Accepted'!L8+'WAV Trips Cancelled No-show'!L8+'WAV Trips Cancelled Passenger'!L8+'WAV Trips Cancelled by Driver '!L8),"")</f>
        <v>2</v>
      </c>
      <c r="M8" s="26">
        <f>IF(('WAV Trips Completed'!M8+'WAV Trips Not Accepted'!M8+'WAV Trips Cancelled No-show'!M8+'WAV Trips Cancelled Passenger'!M8+'WAV Trips Cancelled by Driver '!M8), ('WAV Trips Completed'!M8+'WAV Trips Not Accepted'!M8+'WAV Trips Cancelled No-show'!M8+'WAV Trips Cancelled Passenger'!M8+'WAV Trips Cancelled by Driver '!M8),"")</f>
        <v>12</v>
      </c>
      <c r="N8" s="26">
        <f>IF(('WAV Trips Completed'!N8+'WAV Trips Not Accepted'!N8+'WAV Trips Cancelled No-show'!N8+'WAV Trips Cancelled Passenger'!N8+'WAV Trips Cancelled by Driver '!N8), ('WAV Trips Completed'!N8+'WAV Trips Not Accepted'!N8+'WAV Trips Cancelled No-show'!N8+'WAV Trips Cancelled Passenger'!N8+'WAV Trips Cancelled by Driver '!N8),"")</f>
        <v>1</v>
      </c>
      <c r="O8" s="26" t="str">
        <f>IF(('WAV Trips Completed'!O8+'WAV Trips Not Accepted'!O8+'WAV Trips Cancelled No-show'!O8+'WAV Trips Cancelled Passenger'!O8+'WAV Trips Cancelled by Driver '!O8), ('WAV Trips Completed'!O8+'WAV Trips Not Accepted'!O8+'WAV Trips Cancelled No-show'!O8+'WAV Trips Cancelled Passenger'!O8+'WAV Trips Cancelled by Driver '!O8),"")</f>
        <v/>
      </c>
      <c r="P8" s="26" t="str">
        <f>IF(('WAV Trips Completed'!P8+'WAV Trips Not Accepted'!P8+'WAV Trips Cancelled No-show'!P8+'WAV Trips Cancelled Passenger'!P8+'WAV Trips Cancelled by Driver '!P8), ('WAV Trips Completed'!P8+'WAV Trips Not Accepted'!P8+'WAV Trips Cancelled No-show'!P8+'WAV Trips Cancelled Passenger'!P8+'WAV Trips Cancelled by Driver '!P8),"")</f>
        <v/>
      </c>
      <c r="Q8" s="26">
        <f>IF(('WAV Trips Completed'!Q8+'WAV Trips Not Accepted'!Q8+'WAV Trips Cancelled No-show'!Q8+'WAV Trips Cancelled Passenger'!Q8+'WAV Trips Cancelled by Driver '!Q8), ('WAV Trips Completed'!Q8+'WAV Trips Not Accepted'!Q8+'WAV Trips Cancelled No-show'!Q8+'WAV Trips Cancelled Passenger'!Q8+'WAV Trips Cancelled by Driver '!Q8),"")</f>
        <v>4</v>
      </c>
      <c r="R8" s="26">
        <f>IF(('WAV Trips Completed'!R8+'WAV Trips Not Accepted'!R8+'WAV Trips Cancelled No-show'!R8+'WAV Trips Cancelled Passenger'!R8+'WAV Trips Cancelled by Driver '!R8), ('WAV Trips Completed'!R8+'WAV Trips Not Accepted'!R8+'WAV Trips Cancelled No-show'!R8+'WAV Trips Cancelled Passenger'!R8+'WAV Trips Cancelled by Driver '!R8),"")</f>
        <v>5</v>
      </c>
      <c r="S8" s="26">
        <f>IF(('WAV Trips Completed'!S8+'WAV Trips Not Accepted'!S8+'WAV Trips Cancelled No-show'!S8+'WAV Trips Cancelled Passenger'!S8+'WAV Trips Cancelled by Driver '!S8), ('WAV Trips Completed'!S8+'WAV Trips Not Accepted'!S8+'WAV Trips Cancelled No-show'!S8+'WAV Trips Cancelled Passenger'!S8+'WAV Trips Cancelled by Driver '!S8),"")</f>
        <v>1</v>
      </c>
      <c r="T8" s="26" t="str">
        <f>IF(('WAV Trips Completed'!T8+'WAV Trips Not Accepted'!T8+'WAV Trips Cancelled No-show'!T8+'WAV Trips Cancelled Passenger'!T8+'WAV Trips Cancelled by Driver '!T8), ('WAV Trips Completed'!T8+'WAV Trips Not Accepted'!T8+'WAV Trips Cancelled No-show'!T8+'WAV Trips Cancelled Passenger'!T8+'WAV Trips Cancelled by Driver '!T8),"")</f>
        <v/>
      </c>
      <c r="U8" s="26">
        <f>IF(('WAV Trips Completed'!U8+'WAV Trips Not Accepted'!U8+'WAV Trips Cancelled No-show'!U8+'WAV Trips Cancelled Passenger'!U8+'WAV Trips Cancelled by Driver '!U8), ('WAV Trips Completed'!U8+'WAV Trips Not Accepted'!U8+'WAV Trips Cancelled No-show'!U8+'WAV Trips Cancelled Passenger'!U8+'WAV Trips Cancelled by Driver '!U8),"")</f>
        <v>1</v>
      </c>
      <c r="V8" s="26" t="str">
        <f>IF(('WAV Trips Completed'!V8+'WAV Trips Not Accepted'!V8+'WAV Trips Cancelled No-show'!V8+'WAV Trips Cancelled Passenger'!V8+'WAV Trips Cancelled by Driver '!V8), ('WAV Trips Completed'!V8+'WAV Trips Not Accepted'!V8+'WAV Trips Cancelled No-show'!V8+'WAV Trips Cancelled Passenger'!V8+'WAV Trips Cancelled by Driver '!V8),"")</f>
        <v/>
      </c>
      <c r="W8" s="26" t="str">
        <f>IF(('WAV Trips Completed'!W8+'WAV Trips Not Accepted'!W8+'WAV Trips Cancelled No-show'!W8+'WAV Trips Cancelled Passenger'!W8+'WAV Trips Cancelled by Driver '!W8), ('WAV Trips Completed'!W8+'WAV Trips Not Accepted'!W8+'WAV Trips Cancelled No-show'!W8+'WAV Trips Cancelled Passenger'!W8+'WAV Trips Cancelled by Driver '!W8),"")</f>
        <v/>
      </c>
      <c r="X8" s="26" t="str">
        <f>IF(('WAV Trips Completed'!X8+'WAV Trips Not Accepted'!X8+'WAV Trips Cancelled No-show'!X8+'WAV Trips Cancelled Passenger'!X8+'WAV Trips Cancelled by Driver '!X8), ('WAV Trips Completed'!X8+'WAV Trips Not Accepted'!X8+'WAV Trips Cancelled No-show'!X8+'WAV Trips Cancelled Passenger'!X8+'WAV Trips Cancelled by Driver '!X8),"")</f>
        <v/>
      </c>
      <c r="Y8" s="26" t="str">
        <f>IF(('WAV Trips Completed'!Y8+'WAV Trips Not Accepted'!Y8+'WAV Trips Cancelled No-show'!Y8+'WAV Trips Cancelled Passenger'!Y8+'WAV Trips Cancelled by Driver '!Y8), ('WAV Trips Completed'!Y8+'WAV Trips Not Accepted'!Y8+'WAV Trips Cancelled No-show'!Y8+'WAV Trips Cancelled Passenger'!Y8+'WAV Trips Cancelled by Driver '!Y8),"")</f>
        <v/>
      </c>
      <c r="Z8" s="26" t="str">
        <f>IF(('WAV Trips Completed'!Z8+'WAV Trips Not Accepted'!Z8+'WAV Trips Cancelled No-show'!Z8+'WAV Trips Cancelled Passenger'!Z8+'WAV Trips Cancelled by Driver '!Z8), ('WAV Trips Completed'!Z8+'WAV Trips Not Accepted'!Z8+'WAV Trips Cancelled No-show'!Z8+'WAV Trips Cancelled Passenger'!Z8+'WAV Trips Cancelled by Driver '!Z8),"")</f>
        <v/>
      </c>
      <c r="AA8" s="26" t="str">
        <f>IF(('WAV Trips Completed'!AA8+'WAV Trips Not Accepted'!AA8+'WAV Trips Cancelled No-show'!AA8+'WAV Trips Cancelled Passenger'!AA8+'WAV Trips Cancelled by Driver '!AA8), ('WAV Trips Completed'!AA8+'WAV Trips Not Accepted'!AA8+'WAV Trips Cancelled No-show'!AA8+'WAV Trips Cancelled Passenger'!AA8+'WAV Trips Cancelled by Driver '!AA8),"")</f>
        <v/>
      </c>
      <c r="AB8" s="26" t="str">
        <f>IF(('WAV Trips Completed'!AB8+'WAV Trips Not Accepted'!AB8+'WAV Trips Cancelled No-show'!AB8+'WAV Trips Cancelled Passenger'!AB8+'WAV Trips Cancelled by Driver '!AB8), ('WAV Trips Completed'!AB8+'WAV Trips Not Accepted'!AB8+'WAV Trips Cancelled No-show'!AB8+'WAV Trips Cancelled Passenger'!AB8+'WAV Trips Cancelled by Driver '!AB8),"")</f>
        <v/>
      </c>
      <c r="AC8" s="26" t="str">
        <f>IF(('WAV Trips Completed'!AC8+'WAV Trips Not Accepted'!AC8+'WAV Trips Cancelled No-show'!AC8+'WAV Trips Cancelled Passenger'!AC8+'WAV Trips Cancelled by Driver '!AC8), ('WAV Trips Completed'!AC8+'WAV Trips Not Accepted'!AC8+'WAV Trips Cancelled No-show'!AC8+'WAV Trips Cancelled Passenger'!AC8+'WAV Trips Cancelled by Driver '!AC8),"")</f>
        <v/>
      </c>
      <c r="AD8" s="26" t="str">
        <f>IF(('WAV Trips Completed'!AD8+'WAV Trips Not Accepted'!AD8+'WAV Trips Cancelled No-show'!AD8+'WAV Trips Cancelled Passenger'!AD8+'WAV Trips Cancelled by Driver '!AD8), ('WAV Trips Completed'!AD8+'WAV Trips Not Accepted'!AD8+'WAV Trips Cancelled No-show'!AD8+'WAV Trips Cancelled Passenger'!AD8+'WAV Trips Cancelled by Driver '!AD8),"")</f>
        <v/>
      </c>
      <c r="AE8" s="26" t="str">
        <f>IF(('WAV Trips Completed'!AE8+'WAV Trips Not Accepted'!AE8+'WAV Trips Cancelled No-show'!AE8+'WAV Trips Cancelled Passenger'!AE8+'WAV Trips Cancelled by Driver '!AE8), ('WAV Trips Completed'!AE8+'WAV Trips Not Accepted'!AE8+'WAV Trips Cancelled No-show'!AE8+'WAV Trips Cancelled Passenger'!AE8+'WAV Trips Cancelled by Driver '!AE8),"")</f>
        <v/>
      </c>
      <c r="AF8" s="26" t="str">
        <f>IF(('WAV Trips Completed'!AF8+'WAV Trips Not Accepted'!AF8+'WAV Trips Cancelled No-show'!AF8+'WAV Trips Cancelled Passenger'!AF8+'WAV Trips Cancelled by Driver '!AF8), ('WAV Trips Completed'!AF8+'WAV Trips Not Accepted'!AF8+'WAV Trips Cancelled No-show'!AF8+'WAV Trips Cancelled Passenger'!AF8+'WAV Trips Cancelled by Driver '!AF8),"")</f>
        <v/>
      </c>
      <c r="AG8" s="26">
        <f>IF(('WAV Trips Completed'!AG8+'WAV Trips Not Accepted'!AG8+'WAV Trips Cancelled No-show'!AG8+'WAV Trips Cancelled Passenger'!AG8+'WAV Trips Cancelled by Driver '!AG8), ('WAV Trips Completed'!AG8+'WAV Trips Not Accepted'!AG8+'WAV Trips Cancelled No-show'!AG8+'WAV Trips Cancelled Passenger'!AG8+'WAV Trips Cancelled by Driver '!AG8),"")</f>
        <v>6</v>
      </c>
      <c r="AH8" s="26">
        <f>IF(('WAV Trips Completed'!AH8+'WAV Trips Not Accepted'!AH8+'WAV Trips Cancelled No-show'!AH8+'WAV Trips Cancelled Passenger'!AH8+'WAV Trips Cancelled by Driver '!AH8), ('WAV Trips Completed'!AH8+'WAV Trips Not Accepted'!AH8+'WAV Trips Cancelled No-show'!AH8+'WAV Trips Cancelled Passenger'!AH8+'WAV Trips Cancelled by Driver '!AH8),"")</f>
        <v>2</v>
      </c>
      <c r="AI8" s="26">
        <f>IF(('WAV Trips Completed'!AI8+'WAV Trips Not Accepted'!AI8+'WAV Trips Cancelled No-show'!AI8+'WAV Trips Cancelled Passenger'!AI8+'WAV Trips Cancelled by Driver '!AI8), ('WAV Trips Completed'!AI8+'WAV Trips Not Accepted'!AI8+'WAV Trips Cancelled No-show'!AI8+'WAV Trips Cancelled Passenger'!AI8+'WAV Trips Cancelled by Driver '!AI8),"")</f>
        <v>6</v>
      </c>
      <c r="AJ8" s="26" t="str">
        <f>IF(('WAV Trips Completed'!AJ8+'WAV Trips Not Accepted'!AJ8+'WAV Trips Cancelled No-show'!AJ8+'WAV Trips Cancelled Passenger'!AJ8+'WAV Trips Cancelled by Driver '!AJ8), ('WAV Trips Completed'!AJ8+'WAV Trips Not Accepted'!AJ8+'WAV Trips Cancelled No-show'!AJ8+'WAV Trips Cancelled Passenger'!AJ8+'WAV Trips Cancelled by Driver '!AJ8),"")</f>
        <v/>
      </c>
      <c r="AK8" s="26">
        <f>IF(('WAV Trips Completed'!AK8+'WAV Trips Not Accepted'!AK8+'WAV Trips Cancelled No-show'!AK8+'WAV Trips Cancelled Passenger'!AK8+'WAV Trips Cancelled by Driver '!AK8), ('WAV Trips Completed'!AK8+'WAV Trips Not Accepted'!AK8+'WAV Trips Cancelled No-show'!AK8+'WAV Trips Cancelled Passenger'!AK8+'WAV Trips Cancelled by Driver '!AK8),"")</f>
        <v>2</v>
      </c>
      <c r="AL8" s="26">
        <f>IF(('WAV Trips Completed'!AL8+'WAV Trips Not Accepted'!AL8+'WAV Trips Cancelled No-show'!AL8+'WAV Trips Cancelled Passenger'!AL8+'WAV Trips Cancelled by Driver '!AL8), ('WAV Trips Completed'!AL8+'WAV Trips Not Accepted'!AL8+'WAV Trips Cancelled No-show'!AL8+'WAV Trips Cancelled Passenger'!AL8+'WAV Trips Cancelled by Driver '!AL8),"")</f>
        <v>3</v>
      </c>
      <c r="AM8" s="26">
        <f>IF(('WAV Trips Completed'!AM8+'WAV Trips Not Accepted'!AM8+'WAV Trips Cancelled No-show'!AM8+'WAV Trips Cancelled Passenger'!AM8+'WAV Trips Cancelled by Driver '!AM8), ('WAV Trips Completed'!AM8+'WAV Trips Not Accepted'!AM8+'WAV Trips Cancelled No-show'!AM8+'WAV Trips Cancelled Passenger'!AM8+'WAV Trips Cancelled by Driver '!AM8),"")</f>
        <v>4</v>
      </c>
      <c r="AN8" s="26">
        <f>IF(('WAV Trips Completed'!AN8+'WAV Trips Not Accepted'!AN8+'WAV Trips Cancelled No-show'!AN8+'WAV Trips Cancelled Passenger'!AN8+'WAV Trips Cancelled by Driver '!AN8), ('WAV Trips Completed'!AN8+'WAV Trips Not Accepted'!AN8+'WAV Trips Cancelled No-show'!AN8+'WAV Trips Cancelled Passenger'!AN8+'WAV Trips Cancelled by Driver '!AN8),"")</f>
        <v>2</v>
      </c>
      <c r="AO8" s="26">
        <f>IF(('WAV Trips Completed'!AO8+'WAV Trips Not Accepted'!AO8+'WAV Trips Cancelled No-show'!AO8+'WAV Trips Cancelled Passenger'!AO8+'WAV Trips Cancelled by Driver '!AO8), ('WAV Trips Completed'!AO8+'WAV Trips Not Accepted'!AO8+'WAV Trips Cancelled No-show'!AO8+'WAV Trips Cancelled Passenger'!AO8+'WAV Trips Cancelled by Driver '!AO8),"")</f>
        <v>3</v>
      </c>
      <c r="AP8" s="26">
        <f>IF(('WAV Trips Completed'!AP8+'WAV Trips Not Accepted'!AP8+'WAV Trips Cancelled No-show'!AP8+'WAV Trips Cancelled Passenger'!AP8+'WAV Trips Cancelled by Driver '!AP8), ('WAV Trips Completed'!AP8+'WAV Trips Not Accepted'!AP8+'WAV Trips Cancelled No-show'!AP8+'WAV Trips Cancelled Passenger'!AP8+'WAV Trips Cancelled by Driver '!AP8),"")</f>
        <v>1</v>
      </c>
      <c r="AQ8" s="26">
        <f>IF(('WAV Trips Completed'!AQ8+'WAV Trips Not Accepted'!AQ8+'WAV Trips Cancelled No-show'!AQ8+'WAV Trips Cancelled Passenger'!AQ8+'WAV Trips Cancelled by Driver '!AQ8), ('WAV Trips Completed'!AQ8+'WAV Trips Not Accepted'!AQ8+'WAV Trips Cancelled No-show'!AQ8+'WAV Trips Cancelled Passenger'!AQ8+'WAV Trips Cancelled by Driver '!AQ8),"")</f>
        <v>2</v>
      </c>
      <c r="AR8" s="26" t="str">
        <f>IF(('WAV Trips Completed'!AR8+'WAV Trips Not Accepted'!AR8+'WAV Trips Cancelled No-show'!AR8+'WAV Trips Cancelled Passenger'!AR8+'WAV Trips Cancelled by Driver '!AR8), ('WAV Trips Completed'!AR8+'WAV Trips Not Accepted'!AR8+'WAV Trips Cancelled No-show'!AR8+'WAV Trips Cancelled Passenger'!AR8+'WAV Trips Cancelled by Driver '!AR8),"")</f>
        <v/>
      </c>
      <c r="AS8" s="26" t="str">
        <f>IF(('WAV Trips Completed'!AS8+'WAV Trips Not Accepted'!AS8+'WAV Trips Cancelled No-show'!AS8+'WAV Trips Cancelled Passenger'!AS8+'WAV Trips Cancelled by Driver '!AS8), ('WAV Trips Completed'!AS8+'WAV Trips Not Accepted'!AS8+'WAV Trips Cancelled No-show'!AS8+'WAV Trips Cancelled Passenger'!AS8+'WAV Trips Cancelled by Driver '!AS8),"")</f>
        <v/>
      </c>
      <c r="AT8" s="26">
        <f>IF(('WAV Trips Completed'!AT8+'WAV Trips Not Accepted'!AT8+'WAV Trips Cancelled No-show'!AT8+'WAV Trips Cancelled Passenger'!AT8+'WAV Trips Cancelled by Driver '!AT8), ('WAV Trips Completed'!AT8+'WAV Trips Not Accepted'!AT8+'WAV Trips Cancelled No-show'!AT8+'WAV Trips Cancelled Passenger'!AT8+'WAV Trips Cancelled by Driver '!AT8),"")</f>
        <v>1</v>
      </c>
      <c r="AU8" s="26" t="str">
        <f>IF(('WAV Trips Completed'!AU8+'WAV Trips Not Accepted'!AU8+'WAV Trips Cancelled No-show'!AU8+'WAV Trips Cancelled Passenger'!AU8+'WAV Trips Cancelled by Driver '!AU8), ('WAV Trips Completed'!AU8+'WAV Trips Not Accepted'!AU8+'WAV Trips Cancelled No-show'!AU8+'WAV Trips Cancelled Passenger'!AU8+'WAV Trips Cancelled by Driver '!AU8),"")</f>
        <v/>
      </c>
      <c r="AV8" s="26" t="str">
        <f>IF(('WAV Trips Completed'!AV8+'WAV Trips Not Accepted'!AV8+'WAV Trips Cancelled No-show'!AV8+'WAV Trips Cancelled Passenger'!AV8+'WAV Trips Cancelled by Driver '!AV8), ('WAV Trips Completed'!AV8+'WAV Trips Not Accepted'!AV8+'WAV Trips Cancelled No-show'!AV8+'WAV Trips Cancelled Passenger'!AV8+'WAV Trips Cancelled by Driver '!AV8),"")</f>
        <v/>
      </c>
      <c r="AW8" s="26" t="str">
        <f>IF(('WAV Trips Completed'!AW8+'WAV Trips Not Accepted'!AW8+'WAV Trips Cancelled No-show'!AW8+'WAV Trips Cancelled Passenger'!AW8+'WAV Trips Cancelled by Driver '!AW8), ('WAV Trips Completed'!AW8+'WAV Trips Not Accepted'!AW8+'WAV Trips Cancelled No-show'!AW8+'WAV Trips Cancelled Passenger'!AW8+'WAV Trips Cancelled by Driver '!AW8),"")</f>
        <v/>
      </c>
      <c r="AX8" s="26" t="str">
        <f>IF(('WAV Trips Completed'!AX8+'WAV Trips Not Accepted'!AX8+'WAV Trips Cancelled No-show'!AX8+'WAV Trips Cancelled Passenger'!AX8+'WAV Trips Cancelled by Driver '!AX8), ('WAV Trips Completed'!AX8+'WAV Trips Not Accepted'!AX8+'WAV Trips Cancelled No-show'!AX8+'WAV Trips Cancelled Passenger'!AX8+'WAV Trips Cancelled by Driver '!AX8),"")</f>
        <v/>
      </c>
      <c r="AY8" s="26" t="str">
        <f>IF(('WAV Trips Completed'!AY8+'WAV Trips Not Accepted'!AY8+'WAV Trips Cancelled No-show'!AY8+'WAV Trips Cancelled Passenger'!AY8+'WAV Trips Cancelled by Driver '!AY8), ('WAV Trips Completed'!AY8+'WAV Trips Not Accepted'!AY8+'WAV Trips Cancelled No-show'!AY8+'WAV Trips Cancelled Passenger'!AY8+'WAV Trips Cancelled by Driver '!AY8),"")</f>
        <v/>
      </c>
      <c r="AZ8" s="26" t="str">
        <f>IF(('WAV Trips Completed'!AZ8+'WAV Trips Not Accepted'!AZ8+'WAV Trips Cancelled No-show'!AZ8+'WAV Trips Cancelled Passenger'!AZ8+'WAV Trips Cancelled by Driver '!AZ8), ('WAV Trips Completed'!AZ8+'WAV Trips Not Accepted'!AZ8+'WAV Trips Cancelled No-show'!AZ8+'WAV Trips Cancelled Passenger'!AZ8+'WAV Trips Cancelled by Driver '!AZ8),"")</f>
        <v/>
      </c>
      <c r="BA8" s="26" t="str">
        <f>IF(('WAV Trips Completed'!BA8+'WAV Trips Not Accepted'!BA8+'WAV Trips Cancelled No-show'!BA8+'WAV Trips Cancelled Passenger'!BA8+'WAV Trips Cancelled by Driver '!BA8), ('WAV Trips Completed'!BA8+'WAV Trips Not Accepted'!BA8+'WAV Trips Cancelled No-show'!BA8+'WAV Trips Cancelled Passenger'!BA8+'WAV Trips Cancelled by Driver '!BA8),"")</f>
        <v/>
      </c>
      <c r="BB8" s="26" t="str">
        <f>IF(('WAV Trips Completed'!BB8+'WAV Trips Not Accepted'!BB8+'WAV Trips Cancelled No-show'!BB8+'WAV Trips Cancelled Passenger'!BB8+'WAV Trips Cancelled by Driver '!BB8), ('WAV Trips Completed'!BB8+'WAV Trips Not Accepted'!BB8+'WAV Trips Cancelled No-show'!BB8+'WAV Trips Cancelled Passenger'!BB8+'WAV Trips Cancelled by Driver '!BB8),"")</f>
        <v/>
      </c>
      <c r="BC8" s="26" t="str">
        <f>IF(('WAV Trips Completed'!BC8+'WAV Trips Not Accepted'!BC8+'WAV Trips Cancelled No-show'!BC8+'WAV Trips Cancelled Passenger'!BC8+'WAV Trips Cancelled by Driver '!BC8), ('WAV Trips Completed'!BC8+'WAV Trips Not Accepted'!BC8+'WAV Trips Cancelled No-show'!BC8+'WAV Trips Cancelled Passenger'!BC8+'WAV Trips Cancelled by Driver '!BC8),"")</f>
        <v/>
      </c>
      <c r="BD8" s="26" t="str">
        <f>IF(('WAV Trips Completed'!BD8+'WAV Trips Not Accepted'!BD8+'WAV Trips Cancelled No-show'!BD8+'WAV Trips Cancelled Passenger'!BD8+'WAV Trips Cancelled by Driver '!BD8), ('WAV Trips Completed'!BD8+'WAV Trips Not Accepted'!BD8+'WAV Trips Cancelled No-show'!BD8+'WAV Trips Cancelled Passenger'!BD8+'WAV Trips Cancelled by Driver '!BD8),"")</f>
        <v/>
      </c>
      <c r="BE8" s="26">
        <f>IF(('WAV Trips Completed'!BE8+'WAV Trips Not Accepted'!BE8+'WAV Trips Cancelled No-show'!BE8+'WAV Trips Cancelled Passenger'!BE8+'WAV Trips Cancelled by Driver '!BE8), ('WAV Trips Completed'!BE8+'WAV Trips Not Accepted'!BE8+'WAV Trips Cancelled No-show'!BE8+'WAV Trips Cancelled Passenger'!BE8+'WAV Trips Cancelled by Driver '!BE8),"")</f>
        <v>2</v>
      </c>
      <c r="BF8" s="26">
        <f>IF(('WAV Trips Completed'!BF8+'WAV Trips Not Accepted'!BF8+'WAV Trips Cancelled No-show'!BF8+'WAV Trips Cancelled Passenger'!BF8+'WAV Trips Cancelled by Driver '!BF8), ('WAV Trips Completed'!BF8+'WAV Trips Not Accepted'!BF8+'WAV Trips Cancelled No-show'!BF8+'WAV Trips Cancelled Passenger'!BF8+'WAV Trips Cancelled by Driver '!BF8),"")</f>
        <v>3</v>
      </c>
      <c r="BG8" s="26">
        <f>IF(('WAV Trips Completed'!BG8+'WAV Trips Not Accepted'!BG8+'WAV Trips Cancelled No-show'!BG8+'WAV Trips Cancelled Passenger'!BG8+'WAV Trips Cancelled by Driver '!BG8), ('WAV Trips Completed'!BG8+'WAV Trips Not Accepted'!BG8+'WAV Trips Cancelled No-show'!BG8+'WAV Trips Cancelled Passenger'!BG8+'WAV Trips Cancelled by Driver '!BG8),"")</f>
        <v>2</v>
      </c>
      <c r="BH8" s="26">
        <f>IF(('WAV Trips Completed'!BH8+'WAV Trips Not Accepted'!BH8+'WAV Trips Cancelled No-show'!BH8+'WAV Trips Cancelled Passenger'!BH8+'WAV Trips Cancelled by Driver '!BH8), ('WAV Trips Completed'!BH8+'WAV Trips Not Accepted'!BH8+'WAV Trips Cancelled No-show'!BH8+'WAV Trips Cancelled Passenger'!BH8+'WAV Trips Cancelled by Driver '!BH8),"")</f>
        <v>5</v>
      </c>
      <c r="BI8" s="26">
        <f>IF(('WAV Trips Completed'!BI8+'WAV Trips Not Accepted'!BI8+'WAV Trips Cancelled No-show'!BI8+'WAV Trips Cancelled Passenger'!BI8+'WAV Trips Cancelled by Driver '!BI8), ('WAV Trips Completed'!BI8+'WAV Trips Not Accepted'!BI8+'WAV Trips Cancelled No-show'!BI8+'WAV Trips Cancelled Passenger'!BI8+'WAV Trips Cancelled by Driver '!BI8),"")</f>
        <v>11</v>
      </c>
      <c r="BJ8" s="26" t="str">
        <f>IF(('WAV Trips Completed'!BJ8+'WAV Trips Not Accepted'!BJ8+'WAV Trips Cancelled No-show'!BJ8+'WAV Trips Cancelled Passenger'!BJ8+'WAV Trips Cancelled by Driver '!BJ8), ('WAV Trips Completed'!BJ8+'WAV Trips Not Accepted'!BJ8+'WAV Trips Cancelled No-show'!BJ8+'WAV Trips Cancelled Passenger'!BJ8+'WAV Trips Cancelled by Driver '!BJ8),"")</f>
        <v/>
      </c>
      <c r="BK8" s="26" t="str">
        <f>IF(('WAV Trips Completed'!BK8+'WAV Trips Not Accepted'!BK8+'WAV Trips Cancelled No-show'!BK8+'WAV Trips Cancelled Passenger'!BK8+'WAV Trips Cancelled by Driver '!BK8), ('WAV Trips Completed'!BK8+'WAV Trips Not Accepted'!BK8+'WAV Trips Cancelled No-show'!BK8+'WAV Trips Cancelled Passenger'!BK8+'WAV Trips Cancelled by Driver '!BK8),"")</f>
        <v/>
      </c>
      <c r="BL8" s="26" t="str">
        <f>IF(('WAV Trips Completed'!BL8+'WAV Trips Not Accepted'!BL8+'WAV Trips Cancelled No-show'!BL8+'WAV Trips Cancelled Passenger'!BL8+'WAV Trips Cancelled by Driver '!BL8), ('WAV Trips Completed'!BL8+'WAV Trips Not Accepted'!BL8+'WAV Trips Cancelled No-show'!BL8+'WAV Trips Cancelled Passenger'!BL8+'WAV Trips Cancelled by Driver '!BL8),"")</f>
        <v/>
      </c>
      <c r="BM8" s="26">
        <f>IF(('WAV Trips Completed'!BM8+'WAV Trips Not Accepted'!BM8+'WAV Trips Cancelled No-show'!BM8+'WAV Trips Cancelled Passenger'!BM8+'WAV Trips Cancelled by Driver '!BM8), ('WAV Trips Completed'!BM8+'WAV Trips Not Accepted'!BM8+'WAV Trips Cancelled No-show'!BM8+'WAV Trips Cancelled Passenger'!BM8+'WAV Trips Cancelled by Driver '!BM8),"")</f>
        <v>4</v>
      </c>
      <c r="BN8" s="26">
        <f>IF(('WAV Trips Completed'!BN8+'WAV Trips Not Accepted'!BN8+'WAV Trips Cancelled No-show'!BN8+'WAV Trips Cancelled Passenger'!BN8+'WAV Trips Cancelled by Driver '!BN8), ('WAV Trips Completed'!BN8+'WAV Trips Not Accepted'!BN8+'WAV Trips Cancelled No-show'!BN8+'WAV Trips Cancelled Passenger'!BN8+'WAV Trips Cancelled by Driver '!BN8),"")</f>
        <v>7</v>
      </c>
      <c r="BO8" s="26">
        <f>IF(('WAV Trips Completed'!BO8+'WAV Trips Not Accepted'!BO8+'WAV Trips Cancelled No-show'!BO8+'WAV Trips Cancelled Passenger'!BO8+'WAV Trips Cancelled by Driver '!BO8), ('WAV Trips Completed'!BO8+'WAV Trips Not Accepted'!BO8+'WAV Trips Cancelled No-show'!BO8+'WAV Trips Cancelled Passenger'!BO8+'WAV Trips Cancelled by Driver '!BO8),"")</f>
        <v>1</v>
      </c>
      <c r="BP8" s="26">
        <f>IF(('WAV Trips Completed'!BP8+'WAV Trips Not Accepted'!BP8+'WAV Trips Cancelled No-show'!BP8+'WAV Trips Cancelled Passenger'!BP8+'WAV Trips Cancelled by Driver '!BP8), ('WAV Trips Completed'!BP8+'WAV Trips Not Accepted'!BP8+'WAV Trips Cancelled No-show'!BP8+'WAV Trips Cancelled Passenger'!BP8+'WAV Trips Cancelled by Driver '!BP8),"")</f>
        <v>1</v>
      </c>
      <c r="BQ8" s="26" t="str">
        <f>IF(('WAV Trips Completed'!BQ8+'WAV Trips Not Accepted'!BQ8+'WAV Trips Cancelled No-show'!BQ8+'WAV Trips Cancelled Passenger'!BQ8+'WAV Trips Cancelled by Driver '!BQ8), ('WAV Trips Completed'!BQ8+'WAV Trips Not Accepted'!BQ8+'WAV Trips Cancelled No-show'!BQ8+'WAV Trips Cancelled Passenger'!BQ8+'WAV Trips Cancelled by Driver '!BQ8),"")</f>
        <v/>
      </c>
      <c r="BR8" s="26" t="str">
        <f>IF(('WAV Trips Completed'!BR8+'WAV Trips Not Accepted'!BR8+'WAV Trips Cancelled No-show'!BR8+'WAV Trips Cancelled Passenger'!BR8+'WAV Trips Cancelled by Driver '!BR8), ('WAV Trips Completed'!BR8+'WAV Trips Not Accepted'!BR8+'WAV Trips Cancelled No-show'!BR8+'WAV Trips Cancelled Passenger'!BR8+'WAV Trips Cancelled by Driver '!BR8),"")</f>
        <v/>
      </c>
      <c r="BS8" s="26">
        <f>IF(('WAV Trips Completed'!BS8+'WAV Trips Not Accepted'!BS8+'WAV Trips Cancelled No-show'!BS8+'WAV Trips Cancelled Passenger'!BS8+'WAV Trips Cancelled by Driver '!BS8), ('WAV Trips Completed'!BS8+'WAV Trips Not Accepted'!BS8+'WAV Trips Cancelled No-show'!BS8+'WAV Trips Cancelled Passenger'!BS8+'WAV Trips Cancelled by Driver '!BS8),"")</f>
        <v>1</v>
      </c>
      <c r="BT8" s="26">
        <f>IF(('WAV Trips Completed'!BT8+'WAV Trips Not Accepted'!BT8+'WAV Trips Cancelled No-show'!BT8+'WAV Trips Cancelled Passenger'!BT8+'WAV Trips Cancelled by Driver '!BT8), ('WAV Trips Completed'!BT8+'WAV Trips Not Accepted'!BT8+'WAV Trips Cancelled No-show'!BT8+'WAV Trips Cancelled Passenger'!BT8+'WAV Trips Cancelled by Driver '!BT8),"")</f>
        <v>1</v>
      </c>
      <c r="BU8" s="26" t="str">
        <f>IF(('WAV Trips Completed'!BU8+'WAV Trips Not Accepted'!BU8+'WAV Trips Cancelled No-show'!BU8+'WAV Trips Cancelled Passenger'!BU8+'WAV Trips Cancelled by Driver '!BU8), ('WAV Trips Completed'!BU8+'WAV Trips Not Accepted'!BU8+'WAV Trips Cancelled No-show'!BU8+'WAV Trips Cancelled Passenger'!BU8+'WAV Trips Cancelled by Driver '!BU8),"")</f>
        <v/>
      </c>
      <c r="BV8" s="26" t="str">
        <f>IF(('WAV Trips Completed'!BV8+'WAV Trips Not Accepted'!BV8+'WAV Trips Cancelled No-show'!BV8+'WAV Trips Cancelled Passenger'!BV8+'WAV Trips Cancelled by Driver '!BV8), ('WAV Trips Completed'!BV8+'WAV Trips Not Accepted'!BV8+'WAV Trips Cancelled No-show'!BV8+'WAV Trips Cancelled Passenger'!BV8+'WAV Trips Cancelled by Driver '!BV8),"")</f>
        <v/>
      </c>
      <c r="BW8" s="26" t="str">
        <f>IF(('WAV Trips Completed'!BW8+'WAV Trips Not Accepted'!BW8+'WAV Trips Cancelled No-show'!BW8+'WAV Trips Cancelled Passenger'!BW8+'WAV Trips Cancelled by Driver '!BW8), ('WAV Trips Completed'!BW8+'WAV Trips Not Accepted'!BW8+'WAV Trips Cancelled No-show'!BW8+'WAV Trips Cancelled Passenger'!BW8+'WAV Trips Cancelled by Driver '!BW8),"")</f>
        <v/>
      </c>
      <c r="BX8" s="26" t="str">
        <f>IF(('WAV Trips Completed'!BX8+'WAV Trips Not Accepted'!BX8+'WAV Trips Cancelled No-show'!BX8+'WAV Trips Cancelled Passenger'!BX8+'WAV Trips Cancelled by Driver '!BX8), ('WAV Trips Completed'!BX8+'WAV Trips Not Accepted'!BX8+'WAV Trips Cancelled No-show'!BX8+'WAV Trips Cancelled Passenger'!BX8+'WAV Trips Cancelled by Driver '!BX8),"")</f>
        <v/>
      </c>
      <c r="BY8" s="26" t="str">
        <f>IF(('WAV Trips Completed'!BY8+'WAV Trips Not Accepted'!BY8+'WAV Trips Cancelled No-show'!BY8+'WAV Trips Cancelled Passenger'!BY8+'WAV Trips Cancelled by Driver '!BY8), ('WAV Trips Completed'!BY8+'WAV Trips Not Accepted'!BY8+'WAV Trips Cancelled No-show'!BY8+'WAV Trips Cancelled Passenger'!BY8+'WAV Trips Cancelled by Driver '!BY8),"")</f>
        <v/>
      </c>
      <c r="BZ8" s="26" t="str">
        <f>IF(('WAV Trips Completed'!BZ8+'WAV Trips Not Accepted'!BZ8+'WAV Trips Cancelled No-show'!BZ8+'WAV Trips Cancelled Passenger'!BZ8+'WAV Trips Cancelled by Driver '!BZ8), ('WAV Trips Completed'!BZ8+'WAV Trips Not Accepted'!BZ8+'WAV Trips Cancelled No-show'!BZ8+'WAV Trips Cancelled Passenger'!BZ8+'WAV Trips Cancelled by Driver '!BZ8),"")</f>
        <v/>
      </c>
      <c r="CA8" s="26" t="str">
        <f>IF(('WAV Trips Completed'!CA8+'WAV Trips Not Accepted'!CA8+'WAV Trips Cancelled No-show'!CA8+'WAV Trips Cancelled Passenger'!CA8+'WAV Trips Cancelled by Driver '!CA8), ('WAV Trips Completed'!CA8+'WAV Trips Not Accepted'!CA8+'WAV Trips Cancelled No-show'!CA8+'WAV Trips Cancelled Passenger'!CA8+'WAV Trips Cancelled by Driver '!CA8),"")</f>
        <v/>
      </c>
      <c r="CB8" s="26" t="str">
        <f>IF(('WAV Trips Completed'!CB8+'WAV Trips Not Accepted'!CB8+'WAV Trips Cancelled No-show'!CB8+'WAV Trips Cancelled Passenger'!CB8+'WAV Trips Cancelled by Driver '!CB8), ('WAV Trips Completed'!CB8+'WAV Trips Not Accepted'!CB8+'WAV Trips Cancelled No-show'!CB8+'WAV Trips Cancelled Passenger'!CB8+'WAV Trips Cancelled by Driver '!CB8),"")</f>
        <v/>
      </c>
      <c r="CC8" s="26">
        <f>IF(('WAV Trips Completed'!CC8+'WAV Trips Not Accepted'!CC8+'WAV Trips Cancelled No-show'!CC8+'WAV Trips Cancelled Passenger'!CC8+'WAV Trips Cancelled by Driver '!CC8), ('WAV Trips Completed'!CC8+'WAV Trips Not Accepted'!CC8+'WAV Trips Cancelled No-show'!CC8+'WAV Trips Cancelled Passenger'!CC8+'WAV Trips Cancelled by Driver '!CC8),"")</f>
        <v>1</v>
      </c>
      <c r="CD8" s="26" t="str">
        <f>IF(('WAV Trips Completed'!CD8+'WAV Trips Not Accepted'!CD8+'WAV Trips Cancelled No-show'!CD8+'WAV Trips Cancelled Passenger'!CD8+'WAV Trips Cancelled by Driver '!CD8), ('WAV Trips Completed'!CD8+'WAV Trips Not Accepted'!CD8+'WAV Trips Cancelled No-show'!CD8+'WAV Trips Cancelled Passenger'!CD8+'WAV Trips Cancelled by Driver '!CD8),"")</f>
        <v/>
      </c>
      <c r="CE8" s="26">
        <f>IF(('WAV Trips Completed'!CE8+'WAV Trips Not Accepted'!CE8+'WAV Trips Cancelled No-show'!CE8+'WAV Trips Cancelled Passenger'!CE8+'WAV Trips Cancelled by Driver '!CE8), ('WAV Trips Completed'!CE8+'WAV Trips Not Accepted'!CE8+'WAV Trips Cancelled No-show'!CE8+'WAV Trips Cancelled Passenger'!CE8+'WAV Trips Cancelled by Driver '!CE8),"")</f>
        <v>2</v>
      </c>
      <c r="CF8" s="26" t="str">
        <f>IF(('WAV Trips Completed'!CF8+'WAV Trips Not Accepted'!CF8+'WAV Trips Cancelled No-show'!CF8+'WAV Trips Cancelled Passenger'!CF8+'WAV Trips Cancelled by Driver '!CF8), ('WAV Trips Completed'!CF8+'WAV Trips Not Accepted'!CF8+'WAV Trips Cancelled No-show'!CF8+'WAV Trips Cancelled Passenger'!CF8+'WAV Trips Cancelled by Driver '!CF8),"")</f>
        <v/>
      </c>
      <c r="CG8" s="26">
        <f>IF(('WAV Trips Completed'!CG8+'WAV Trips Not Accepted'!CG8+'WAV Trips Cancelled No-show'!CG8+'WAV Trips Cancelled Passenger'!CG8+'WAV Trips Cancelled by Driver '!CG8), ('WAV Trips Completed'!CG8+'WAV Trips Not Accepted'!CG8+'WAV Trips Cancelled No-show'!CG8+'WAV Trips Cancelled Passenger'!CG8+'WAV Trips Cancelled by Driver '!CG8),"")</f>
        <v>1</v>
      </c>
      <c r="CH8" s="26" t="str">
        <f>IF(('WAV Trips Completed'!CH8+'WAV Trips Not Accepted'!CH8+'WAV Trips Cancelled No-show'!CH8+'WAV Trips Cancelled Passenger'!CH8+'WAV Trips Cancelled by Driver '!CH8), ('WAV Trips Completed'!CH8+'WAV Trips Not Accepted'!CH8+'WAV Trips Cancelled No-show'!CH8+'WAV Trips Cancelled Passenger'!CH8+'WAV Trips Cancelled by Driver '!CH8),"")</f>
        <v/>
      </c>
      <c r="CI8" s="26">
        <f>IF(('WAV Trips Completed'!CI8+'WAV Trips Not Accepted'!CI8+'WAV Trips Cancelled No-show'!CI8+'WAV Trips Cancelled Passenger'!CI8+'WAV Trips Cancelled by Driver '!CI8), ('WAV Trips Completed'!CI8+'WAV Trips Not Accepted'!CI8+'WAV Trips Cancelled No-show'!CI8+'WAV Trips Cancelled Passenger'!CI8+'WAV Trips Cancelled by Driver '!CI8),"")</f>
        <v>1</v>
      </c>
      <c r="CJ8" s="26">
        <f>IF(('WAV Trips Completed'!CJ8+'WAV Trips Not Accepted'!CJ8+'WAV Trips Cancelled No-show'!CJ8+'WAV Trips Cancelled Passenger'!CJ8+'WAV Trips Cancelled by Driver '!CJ8), ('WAV Trips Completed'!CJ8+'WAV Trips Not Accepted'!CJ8+'WAV Trips Cancelled No-show'!CJ8+'WAV Trips Cancelled Passenger'!CJ8+'WAV Trips Cancelled by Driver '!CJ8),"")</f>
        <v>1</v>
      </c>
      <c r="CK8" s="26" t="str">
        <f>IF(('WAV Trips Completed'!CK8+'WAV Trips Not Accepted'!CK8+'WAV Trips Cancelled No-show'!CK8+'WAV Trips Cancelled Passenger'!CK8+'WAV Trips Cancelled by Driver '!CK8), ('WAV Trips Completed'!CK8+'WAV Trips Not Accepted'!CK8+'WAV Trips Cancelled No-show'!CK8+'WAV Trips Cancelled Passenger'!CK8+'WAV Trips Cancelled by Driver '!CK8),"")</f>
        <v/>
      </c>
      <c r="CL8" s="26" t="str">
        <f>IF(('WAV Trips Completed'!CL8+'WAV Trips Not Accepted'!CL8+'WAV Trips Cancelled No-show'!CL8+'WAV Trips Cancelled Passenger'!CL8+'WAV Trips Cancelled by Driver '!CL8), ('WAV Trips Completed'!CL8+'WAV Trips Not Accepted'!CL8+'WAV Trips Cancelled No-show'!CL8+'WAV Trips Cancelled Passenger'!CL8+'WAV Trips Cancelled by Driver '!CL8),"")</f>
        <v/>
      </c>
      <c r="CM8" s="26">
        <f>IF(('WAV Trips Completed'!CM8+'WAV Trips Not Accepted'!CM8+'WAV Trips Cancelled No-show'!CM8+'WAV Trips Cancelled Passenger'!CM8+'WAV Trips Cancelled by Driver '!CM8), ('WAV Trips Completed'!CM8+'WAV Trips Not Accepted'!CM8+'WAV Trips Cancelled No-show'!CM8+'WAV Trips Cancelled Passenger'!CM8+'WAV Trips Cancelled by Driver '!CM8),"")</f>
        <v>2</v>
      </c>
      <c r="CN8" s="26" t="str">
        <f>IF(('WAV Trips Completed'!CN8+'WAV Trips Not Accepted'!CN8+'WAV Trips Cancelled No-show'!CN8+'WAV Trips Cancelled Passenger'!CN8+'WAV Trips Cancelled by Driver '!CN8), ('WAV Trips Completed'!CN8+'WAV Trips Not Accepted'!CN8+'WAV Trips Cancelled No-show'!CN8+'WAV Trips Cancelled Passenger'!CN8+'WAV Trips Cancelled by Driver '!CN8),"")</f>
        <v/>
      </c>
      <c r="CO8" s="26" t="str">
        <f>IF(('WAV Trips Completed'!CO8+'WAV Trips Not Accepted'!CO8+'WAV Trips Cancelled No-show'!CO8+'WAV Trips Cancelled Passenger'!CO8+'WAV Trips Cancelled by Driver '!CO8), ('WAV Trips Completed'!CO8+'WAV Trips Not Accepted'!CO8+'WAV Trips Cancelled No-show'!CO8+'WAV Trips Cancelled Passenger'!CO8+'WAV Trips Cancelled by Driver '!CO8),"")</f>
        <v/>
      </c>
      <c r="CP8" s="26" t="str">
        <f>IF(('WAV Trips Completed'!CP8+'WAV Trips Not Accepted'!CP8+'WAV Trips Cancelled No-show'!CP8+'WAV Trips Cancelled Passenger'!CP8+'WAV Trips Cancelled by Driver '!CP8), ('WAV Trips Completed'!CP8+'WAV Trips Not Accepted'!CP8+'WAV Trips Cancelled No-show'!CP8+'WAV Trips Cancelled Passenger'!CP8+'WAV Trips Cancelled by Driver '!CP8),"")</f>
        <v/>
      </c>
      <c r="CQ8" s="26" t="str">
        <f>IF(('WAV Trips Completed'!CQ8+'WAV Trips Not Accepted'!CQ8+'WAV Trips Cancelled No-show'!CQ8+'WAV Trips Cancelled Passenger'!CQ8+'WAV Trips Cancelled by Driver '!CQ8), ('WAV Trips Completed'!CQ8+'WAV Trips Not Accepted'!CQ8+'WAV Trips Cancelled No-show'!CQ8+'WAV Trips Cancelled Passenger'!CQ8+'WAV Trips Cancelled by Driver '!CQ8),"")</f>
        <v/>
      </c>
      <c r="CR8" s="26" t="str">
        <f>IF(('WAV Trips Completed'!CR8+'WAV Trips Not Accepted'!CR8+'WAV Trips Cancelled No-show'!CR8+'WAV Trips Cancelled Passenger'!CR8+'WAV Trips Cancelled by Driver '!CR8), ('WAV Trips Completed'!CR8+'WAV Trips Not Accepted'!CR8+'WAV Trips Cancelled No-show'!CR8+'WAV Trips Cancelled Passenger'!CR8+'WAV Trips Cancelled by Driver '!CR8),"")</f>
        <v/>
      </c>
      <c r="CS8" s="26">
        <f>IF(('WAV Trips Completed'!CS8+'WAV Trips Not Accepted'!CS8+'WAV Trips Cancelled No-show'!CS8+'WAV Trips Cancelled Passenger'!CS8+'WAV Trips Cancelled by Driver '!CS8), ('WAV Trips Completed'!CS8+'WAV Trips Not Accepted'!CS8+'WAV Trips Cancelled No-show'!CS8+'WAV Trips Cancelled Passenger'!CS8+'WAV Trips Cancelled by Driver '!CS8),"")</f>
        <v>1</v>
      </c>
      <c r="CT8" s="26" t="str">
        <f>IF(('WAV Trips Completed'!CT8+'WAV Trips Not Accepted'!CT8+'WAV Trips Cancelled No-show'!CT8+'WAV Trips Cancelled Passenger'!CT8+'WAV Trips Cancelled by Driver '!CT8), ('WAV Trips Completed'!CT8+'WAV Trips Not Accepted'!CT8+'WAV Trips Cancelled No-show'!CT8+'WAV Trips Cancelled Passenger'!CT8+'WAV Trips Cancelled by Driver '!CT8),"")</f>
        <v/>
      </c>
      <c r="CU8" s="26" t="str">
        <f>IF(('WAV Trips Completed'!CU8+'WAV Trips Not Accepted'!CU8+'WAV Trips Cancelled No-show'!CU8+'WAV Trips Cancelled Passenger'!CU8+'WAV Trips Cancelled by Driver '!CU8), ('WAV Trips Completed'!CU8+'WAV Trips Not Accepted'!CU8+'WAV Trips Cancelled No-show'!CU8+'WAV Trips Cancelled Passenger'!CU8+'WAV Trips Cancelled by Driver '!CU8),"")</f>
        <v/>
      </c>
      <c r="CV8" s="26" t="str">
        <f>IF(('WAV Trips Completed'!CV8+'WAV Trips Not Accepted'!CV8+'WAV Trips Cancelled No-show'!CV8+'WAV Trips Cancelled Passenger'!CV8+'WAV Trips Cancelled by Driver '!CV8), ('WAV Trips Completed'!CV8+'WAV Trips Not Accepted'!CV8+'WAV Trips Cancelled No-show'!CV8+'WAV Trips Cancelled Passenger'!CV8+'WAV Trips Cancelled by Driver '!CV8),"")</f>
        <v/>
      </c>
      <c r="CW8" s="26" t="str">
        <f>IF(('WAV Trips Completed'!CW8+'WAV Trips Not Accepted'!CW8+'WAV Trips Cancelled No-show'!CW8+'WAV Trips Cancelled Passenger'!CW8+'WAV Trips Cancelled by Driver '!CW8), ('WAV Trips Completed'!CW8+'WAV Trips Not Accepted'!CW8+'WAV Trips Cancelled No-show'!CW8+'WAV Trips Cancelled Passenger'!CW8+'WAV Trips Cancelled by Driver '!CW8),"")</f>
        <v/>
      </c>
      <c r="CX8" s="26" t="str">
        <f>IF(('WAV Trips Completed'!CX8+'WAV Trips Not Accepted'!CX8+'WAV Trips Cancelled No-show'!CX8+'WAV Trips Cancelled Passenger'!CX8+'WAV Trips Cancelled by Driver '!CX8), ('WAV Trips Completed'!CX8+'WAV Trips Not Accepted'!CX8+'WAV Trips Cancelled No-show'!CX8+'WAV Trips Cancelled Passenger'!CX8+'WAV Trips Cancelled by Driver '!CX8),"")</f>
        <v/>
      </c>
      <c r="CY8" s="26" t="str">
        <f>IF(('WAV Trips Completed'!CY8+'WAV Trips Not Accepted'!CY8+'WAV Trips Cancelled No-show'!CY8+'WAV Trips Cancelled Passenger'!CY8+'WAV Trips Cancelled by Driver '!CY8), ('WAV Trips Completed'!CY8+'WAV Trips Not Accepted'!CY8+'WAV Trips Cancelled No-show'!CY8+'WAV Trips Cancelled Passenger'!CY8+'WAV Trips Cancelled by Driver '!CY8),"")</f>
        <v/>
      </c>
      <c r="CZ8" s="26" t="str">
        <f>IF(('WAV Trips Completed'!CZ8+'WAV Trips Not Accepted'!CZ8+'WAV Trips Cancelled No-show'!CZ8+'WAV Trips Cancelled Passenger'!CZ8+'WAV Trips Cancelled by Driver '!CZ8), ('WAV Trips Completed'!CZ8+'WAV Trips Not Accepted'!CZ8+'WAV Trips Cancelled No-show'!CZ8+'WAV Trips Cancelled Passenger'!CZ8+'WAV Trips Cancelled by Driver '!CZ8),"")</f>
        <v/>
      </c>
      <c r="DA8" s="26" t="str">
        <f>IF(('WAV Trips Completed'!DA8+'WAV Trips Not Accepted'!DA8+'WAV Trips Cancelled No-show'!DA8+'WAV Trips Cancelled Passenger'!DA8+'WAV Trips Cancelled by Driver '!DA8), ('WAV Trips Completed'!DA8+'WAV Trips Not Accepted'!DA8+'WAV Trips Cancelled No-show'!DA8+'WAV Trips Cancelled Passenger'!DA8+'WAV Trips Cancelled by Driver '!DA8),"")</f>
        <v/>
      </c>
      <c r="DB8" s="26" t="str">
        <f>IF(('WAV Trips Completed'!DB8+'WAV Trips Not Accepted'!DB8+'WAV Trips Cancelled No-show'!DB8+'WAV Trips Cancelled Passenger'!DB8+'WAV Trips Cancelled by Driver '!DB8), ('WAV Trips Completed'!DB8+'WAV Trips Not Accepted'!DB8+'WAV Trips Cancelled No-show'!DB8+'WAV Trips Cancelled Passenger'!DB8+'WAV Trips Cancelled by Driver '!DB8),"")</f>
        <v/>
      </c>
      <c r="DC8" s="26" t="str">
        <f>IF(('WAV Trips Completed'!DC8+'WAV Trips Not Accepted'!DC8+'WAV Trips Cancelled No-show'!DC8+'WAV Trips Cancelled Passenger'!DC8+'WAV Trips Cancelled by Driver '!DC8), ('WAV Trips Completed'!DC8+'WAV Trips Not Accepted'!DC8+'WAV Trips Cancelled No-show'!DC8+'WAV Trips Cancelled Passenger'!DC8+'WAV Trips Cancelled by Driver '!DC8),"")</f>
        <v/>
      </c>
      <c r="DD8" s="26">
        <f>IF(('WAV Trips Completed'!DD8+'WAV Trips Not Accepted'!DD8+'WAV Trips Cancelled No-show'!DD8+'WAV Trips Cancelled Passenger'!DD8+'WAV Trips Cancelled by Driver '!DD8), ('WAV Trips Completed'!DD8+'WAV Trips Not Accepted'!DD8+'WAV Trips Cancelled No-show'!DD8+'WAV Trips Cancelled Passenger'!DD8+'WAV Trips Cancelled by Driver '!DD8),"")</f>
        <v>4</v>
      </c>
      <c r="DE8" s="26">
        <f>IF(('WAV Trips Completed'!DE8+'WAV Trips Not Accepted'!DE8+'WAV Trips Cancelled No-show'!DE8+'WAV Trips Cancelled Passenger'!DE8+'WAV Trips Cancelled by Driver '!DE8), ('WAV Trips Completed'!DE8+'WAV Trips Not Accepted'!DE8+'WAV Trips Cancelled No-show'!DE8+'WAV Trips Cancelled Passenger'!DE8+'WAV Trips Cancelled by Driver '!DE8),"")</f>
        <v>16</v>
      </c>
      <c r="DF8" s="26">
        <f>IF(('WAV Trips Completed'!DF8+'WAV Trips Not Accepted'!DF8+'WAV Trips Cancelled No-show'!DF8+'WAV Trips Cancelled Passenger'!DF8+'WAV Trips Cancelled by Driver '!DF8), ('WAV Trips Completed'!DF8+'WAV Trips Not Accepted'!DF8+'WAV Trips Cancelled No-show'!DF8+'WAV Trips Cancelled Passenger'!DF8+'WAV Trips Cancelled by Driver '!DF8),"")</f>
        <v>2</v>
      </c>
      <c r="DG8" s="26" t="str">
        <f>IF(('WAV Trips Completed'!DG8+'WAV Trips Not Accepted'!DG8+'WAV Trips Cancelled No-show'!DG8+'WAV Trips Cancelled Passenger'!DG8+'WAV Trips Cancelled by Driver '!DG8), ('WAV Trips Completed'!DG8+'WAV Trips Not Accepted'!DG8+'WAV Trips Cancelled No-show'!DG8+'WAV Trips Cancelled Passenger'!DG8+'WAV Trips Cancelled by Driver '!DG8),"")</f>
        <v/>
      </c>
      <c r="DH8" s="26" t="str">
        <f>IF(('WAV Trips Completed'!DH8+'WAV Trips Not Accepted'!DH8+'WAV Trips Cancelled No-show'!DH8+'WAV Trips Cancelled Passenger'!DH8+'WAV Trips Cancelled by Driver '!DH8), ('WAV Trips Completed'!DH8+'WAV Trips Not Accepted'!DH8+'WAV Trips Cancelled No-show'!DH8+'WAV Trips Cancelled Passenger'!DH8+'WAV Trips Cancelled by Driver '!DH8),"")</f>
        <v/>
      </c>
      <c r="DI8" s="26">
        <f>IF(('WAV Trips Completed'!DI8+'WAV Trips Not Accepted'!DI8+'WAV Trips Cancelled No-show'!DI8+'WAV Trips Cancelled Passenger'!DI8+'WAV Trips Cancelled by Driver '!DI8), ('WAV Trips Completed'!DI8+'WAV Trips Not Accepted'!DI8+'WAV Trips Cancelled No-show'!DI8+'WAV Trips Cancelled Passenger'!DI8+'WAV Trips Cancelled by Driver '!DI8),"")</f>
        <v>11</v>
      </c>
      <c r="DJ8" s="26">
        <f>IF(('WAV Trips Completed'!DJ8+'WAV Trips Not Accepted'!DJ8+'WAV Trips Cancelled No-show'!DJ8+'WAV Trips Cancelled Passenger'!DJ8+'WAV Trips Cancelled by Driver '!DJ8), ('WAV Trips Completed'!DJ8+'WAV Trips Not Accepted'!DJ8+'WAV Trips Cancelled No-show'!DJ8+'WAV Trips Cancelled Passenger'!DJ8+'WAV Trips Cancelled by Driver '!DJ8),"")</f>
        <v>5</v>
      </c>
      <c r="DK8" s="26">
        <f>IF(('WAV Trips Completed'!DK8+'WAV Trips Not Accepted'!DK8+'WAV Trips Cancelled No-show'!DK8+'WAV Trips Cancelled Passenger'!DK8+'WAV Trips Cancelled by Driver '!DK8), ('WAV Trips Completed'!DK8+'WAV Trips Not Accepted'!DK8+'WAV Trips Cancelled No-show'!DK8+'WAV Trips Cancelled Passenger'!DK8+'WAV Trips Cancelled by Driver '!DK8),"")</f>
        <v>1</v>
      </c>
      <c r="DL8" s="26" t="str">
        <f>IF(('WAV Trips Completed'!DL8+'WAV Trips Not Accepted'!DL8+'WAV Trips Cancelled No-show'!DL8+'WAV Trips Cancelled Passenger'!DL8+'WAV Trips Cancelled by Driver '!DL8), ('WAV Trips Completed'!DL8+'WAV Trips Not Accepted'!DL8+'WAV Trips Cancelled No-show'!DL8+'WAV Trips Cancelled Passenger'!DL8+'WAV Trips Cancelled by Driver '!DL8),"")</f>
        <v/>
      </c>
      <c r="DM8" s="26" t="str">
        <f>IF(('WAV Trips Completed'!DM8+'WAV Trips Not Accepted'!DM8+'WAV Trips Cancelled No-show'!DM8+'WAV Trips Cancelled Passenger'!DM8+'WAV Trips Cancelled by Driver '!DM8), ('WAV Trips Completed'!DM8+'WAV Trips Not Accepted'!DM8+'WAV Trips Cancelled No-show'!DM8+'WAV Trips Cancelled Passenger'!DM8+'WAV Trips Cancelled by Driver '!DM8),"")</f>
        <v/>
      </c>
      <c r="DN8" s="26" t="str">
        <f>IF(('WAV Trips Completed'!DN8+'WAV Trips Not Accepted'!DN8+'WAV Trips Cancelled No-show'!DN8+'WAV Trips Cancelled Passenger'!DN8+'WAV Trips Cancelled by Driver '!DN8), ('WAV Trips Completed'!DN8+'WAV Trips Not Accepted'!DN8+'WAV Trips Cancelled No-show'!DN8+'WAV Trips Cancelled Passenger'!DN8+'WAV Trips Cancelled by Driver '!DN8),"")</f>
        <v/>
      </c>
      <c r="DO8" s="26" t="str">
        <f>IF(('WAV Trips Completed'!DO8+'WAV Trips Not Accepted'!DO8+'WAV Trips Cancelled No-show'!DO8+'WAV Trips Cancelled Passenger'!DO8+'WAV Trips Cancelled by Driver '!DO8), ('WAV Trips Completed'!DO8+'WAV Trips Not Accepted'!DO8+'WAV Trips Cancelled No-show'!DO8+'WAV Trips Cancelled Passenger'!DO8+'WAV Trips Cancelled by Driver '!DO8),"")</f>
        <v/>
      </c>
      <c r="DP8" s="26" t="str">
        <f>IF(('WAV Trips Completed'!DP8+'WAV Trips Not Accepted'!DP8+'WAV Trips Cancelled No-show'!DP8+'WAV Trips Cancelled Passenger'!DP8+'WAV Trips Cancelled by Driver '!DP8), ('WAV Trips Completed'!DP8+'WAV Trips Not Accepted'!DP8+'WAV Trips Cancelled No-show'!DP8+'WAV Trips Cancelled Passenger'!DP8+'WAV Trips Cancelled by Driver '!DP8),"")</f>
        <v/>
      </c>
      <c r="DQ8" s="26" t="str">
        <f>IF(('WAV Trips Completed'!DQ8+'WAV Trips Not Accepted'!DQ8+'WAV Trips Cancelled No-show'!DQ8+'WAV Trips Cancelled Passenger'!DQ8+'WAV Trips Cancelled by Driver '!DQ8), ('WAV Trips Completed'!DQ8+'WAV Trips Not Accepted'!DQ8+'WAV Trips Cancelled No-show'!DQ8+'WAV Trips Cancelled Passenger'!DQ8+'WAV Trips Cancelled by Driver '!DQ8),"")</f>
        <v/>
      </c>
      <c r="DR8" s="26" t="str">
        <f>IF(('WAV Trips Completed'!DR8+'WAV Trips Not Accepted'!DR8+'WAV Trips Cancelled No-show'!DR8+'WAV Trips Cancelled Passenger'!DR8+'WAV Trips Cancelled by Driver '!DR8), ('WAV Trips Completed'!DR8+'WAV Trips Not Accepted'!DR8+'WAV Trips Cancelled No-show'!DR8+'WAV Trips Cancelled Passenger'!DR8+'WAV Trips Cancelled by Driver '!DR8),"")</f>
        <v/>
      </c>
      <c r="DS8" s="26" t="str">
        <f>IF(('WAV Trips Completed'!DS8+'WAV Trips Not Accepted'!DS8+'WAV Trips Cancelled No-show'!DS8+'WAV Trips Cancelled Passenger'!DS8+'WAV Trips Cancelled by Driver '!DS8), ('WAV Trips Completed'!DS8+'WAV Trips Not Accepted'!DS8+'WAV Trips Cancelled No-show'!DS8+'WAV Trips Cancelled Passenger'!DS8+'WAV Trips Cancelled by Driver '!DS8),"")</f>
        <v/>
      </c>
      <c r="DT8" s="26" t="str">
        <f>IF(('WAV Trips Completed'!DT8+'WAV Trips Not Accepted'!DT8+'WAV Trips Cancelled No-show'!DT8+'WAV Trips Cancelled Passenger'!DT8+'WAV Trips Cancelled by Driver '!DT8), ('WAV Trips Completed'!DT8+'WAV Trips Not Accepted'!DT8+'WAV Trips Cancelled No-show'!DT8+'WAV Trips Cancelled Passenger'!DT8+'WAV Trips Cancelled by Driver '!DT8),"")</f>
        <v/>
      </c>
      <c r="DU8" s="26" t="str">
        <f>IF(('WAV Trips Completed'!DU8+'WAV Trips Not Accepted'!DU8+'WAV Trips Cancelled No-show'!DU8+'WAV Trips Cancelled Passenger'!DU8+'WAV Trips Cancelled by Driver '!DU8), ('WAV Trips Completed'!DU8+'WAV Trips Not Accepted'!DU8+'WAV Trips Cancelled No-show'!DU8+'WAV Trips Cancelled Passenger'!DU8+'WAV Trips Cancelled by Driver '!DU8),"")</f>
        <v/>
      </c>
      <c r="DV8" s="26" t="str">
        <f>IF(('WAV Trips Completed'!DV8+'WAV Trips Not Accepted'!DV8+'WAV Trips Cancelled No-show'!DV8+'WAV Trips Cancelled Passenger'!DV8+'WAV Trips Cancelled by Driver '!DV8), ('WAV Trips Completed'!DV8+'WAV Trips Not Accepted'!DV8+'WAV Trips Cancelled No-show'!DV8+'WAV Trips Cancelled Passenger'!DV8+'WAV Trips Cancelled by Driver '!DV8),"")</f>
        <v/>
      </c>
      <c r="DW8" s="26" t="str">
        <f>IF(('WAV Trips Completed'!DW8+'WAV Trips Not Accepted'!DW8+'WAV Trips Cancelled No-show'!DW8+'WAV Trips Cancelled Passenger'!DW8+'WAV Trips Cancelled by Driver '!DW8), ('WAV Trips Completed'!DW8+'WAV Trips Not Accepted'!DW8+'WAV Trips Cancelled No-show'!DW8+'WAV Trips Cancelled Passenger'!DW8+'WAV Trips Cancelled by Driver '!DW8),"")</f>
        <v/>
      </c>
      <c r="DX8" s="26" t="str">
        <f>IF(('WAV Trips Completed'!DX8+'WAV Trips Not Accepted'!DX8+'WAV Trips Cancelled No-show'!DX8+'WAV Trips Cancelled Passenger'!DX8+'WAV Trips Cancelled by Driver '!DX8), ('WAV Trips Completed'!DX8+'WAV Trips Not Accepted'!DX8+'WAV Trips Cancelled No-show'!DX8+'WAV Trips Cancelled Passenger'!DX8+'WAV Trips Cancelled by Driver '!DX8),"")</f>
        <v/>
      </c>
      <c r="DY8" s="26" t="str">
        <f>IF(('WAV Trips Completed'!DY8+'WAV Trips Not Accepted'!DY8+'WAV Trips Cancelled No-show'!DY8+'WAV Trips Cancelled Passenger'!DY8+'WAV Trips Cancelled by Driver '!DY8), ('WAV Trips Completed'!DY8+'WAV Trips Not Accepted'!DY8+'WAV Trips Cancelled No-show'!DY8+'WAV Trips Cancelled Passenger'!DY8+'WAV Trips Cancelled by Driver '!DY8),"")</f>
        <v/>
      </c>
      <c r="DZ8" s="26" t="str">
        <f>IF(('WAV Trips Completed'!DZ8+'WAV Trips Not Accepted'!DZ8+'WAV Trips Cancelled No-show'!DZ8+'WAV Trips Cancelled Passenger'!DZ8+'WAV Trips Cancelled by Driver '!DZ8), ('WAV Trips Completed'!DZ8+'WAV Trips Not Accepted'!DZ8+'WAV Trips Cancelled No-show'!DZ8+'WAV Trips Cancelled Passenger'!DZ8+'WAV Trips Cancelled by Driver '!DZ8),"")</f>
        <v/>
      </c>
      <c r="EA8" s="26">
        <f>IF(('WAV Trips Completed'!EA8+'WAV Trips Not Accepted'!EA8+'WAV Trips Cancelled No-show'!EA8+'WAV Trips Cancelled Passenger'!EA8+'WAV Trips Cancelled by Driver '!EA8), ('WAV Trips Completed'!EA8+'WAV Trips Not Accepted'!EA8+'WAV Trips Cancelled No-show'!EA8+'WAV Trips Cancelled Passenger'!EA8+'WAV Trips Cancelled by Driver '!EA8),"")</f>
        <v>1</v>
      </c>
      <c r="EB8" s="26">
        <f>IF(('WAV Trips Completed'!EB8+'WAV Trips Not Accepted'!EB8+'WAV Trips Cancelled No-show'!EB8+'WAV Trips Cancelled Passenger'!EB8+'WAV Trips Cancelled by Driver '!EB8), ('WAV Trips Completed'!EB8+'WAV Trips Not Accepted'!EB8+'WAV Trips Cancelled No-show'!EB8+'WAV Trips Cancelled Passenger'!EB8+'WAV Trips Cancelled by Driver '!EB8),"")</f>
        <v>1</v>
      </c>
      <c r="EC8" s="26" t="str">
        <f>IF(('WAV Trips Completed'!EC8+'WAV Trips Not Accepted'!EC8+'WAV Trips Cancelled No-show'!EC8+'WAV Trips Cancelled Passenger'!EC8+'WAV Trips Cancelled by Driver '!EC8), ('WAV Trips Completed'!EC8+'WAV Trips Not Accepted'!EC8+'WAV Trips Cancelled No-show'!EC8+'WAV Trips Cancelled Passenger'!EC8+'WAV Trips Cancelled by Driver '!EC8),"")</f>
        <v/>
      </c>
      <c r="ED8" s="26" t="str">
        <f>IF(('WAV Trips Completed'!ED8+'WAV Trips Not Accepted'!ED8+'WAV Trips Cancelled No-show'!ED8+'WAV Trips Cancelled Passenger'!ED8+'WAV Trips Cancelled by Driver '!ED8), ('WAV Trips Completed'!ED8+'WAV Trips Not Accepted'!ED8+'WAV Trips Cancelled No-show'!ED8+'WAV Trips Cancelled Passenger'!ED8+'WAV Trips Cancelled by Driver '!ED8),"")</f>
        <v/>
      </c>
      <c r="EE8" s="26" t="str">
        <f>IF(('WAV Trips Completed'!EE8+'WAV Trips Not Accepted'!EE8+'WAV Trips Cancelled No-show'!EE8+'WAV Trips Cancelled Passenger'!EE8+'WAV Trips Cancelled by Driver '!EE8), ('WAV Trips Completed'!EE8+'WAV Trips Not Accepted'!EE8+'WAV Trips Cancelled No-show'!EE8+'WAV Trips Cancelled Passenger'!EE8+'WAV Trips Cancelled by Driver '!EE8),"")</f>
        <v/>
      </c>
      <c r="EF8" s="26">
        <f>IF(('WAV Trips Completed'!EF8+'WAV Trips Not Accepted'!EF8+'WAV Trips Cancelled No-show'!EF8+'WAV Trips Cancelled Passenger'!EF8+'WAV Trips Cancelled by Driver '!EF8), ('WAV Trips Completed'!EF8+'WAV Trips Not Accepted'!EF8+'WAV Trips Cancelled No-show'!EF8+'WAV Trips Cancelled Passenger'!EF8+'WAV Trips Cancelled by Driver '!EF8),"")</f>
        <v>1</v>
      </c>
      <c r="EG8" s="26" t="str">
        <f>IF(('WAV Trips Completed'!EG8+'WAV Trips Not Accepted'!EG8+'WAV Trips Cancelled No-show'!EG8+'WAV Trips Cancelled Passenger'!EG8+'WAV Trips Cancelled by Driver '!EG8), ('WAV Trips Completed'!EG8+'WAV Trips Not Accepted'!EG8+'WAV Trips Cancelled No-show'!EG8+'WAV Trips Cancelled Passenger'!EG8+'WAV Trips Cancelled by Driver '!EG8),"")</f>
        <v/>
      </c>
      <c r="EH8" s="26" t="str">
        <f>IF(('WAV Trips Completed'!EH8+'WAV Trips Not Accepted'!EH8+'WAV Trips Cancelled No-show'!EH8+'WAV Trips Cancelled Passenger'!EH8+'WAV Trips Cancelled by Driver '!EH8), ('WAV Trips Completed'!EH8+'WAV Trips Not Accepted'!EH8+'WAV Trips Cancelled No-show'!EH8+'WAV Trips Cancelled Passenger'!EH8+'WAV Trips Cancelled by Driver '!EH8),"")</f>
        <v/>
      </c>
      <c r="EI8" s="26" t="str">
        <f>IF(('WAV Trips Completed'!EI8+'WAV Trips Not Accepted'!EI8+'WAV Trips Cancelled No-show'!EI8+'WAV Trips Cancelled Passenger'!EI8+'WAV Trips Cancelled by Driver '!EI8), ('WAV Trips Completed'!EI8+'WAV Trips Not Accepted'!EI8+'WAV Trips Cancelled No-show'!EI8+'WAV Trips Cancelled Passenger'!EI8+'WAV Trips Cancelled by Driver '!EI8),"")</f>
        <v/>
      </c>
      <c r="EJ8" s="26" t="str">
        <f>IF(('WAV Trips Completed'!EJ8+'WAV Trips Not Accepted'!EJ8+'WAV Trips Cancelled No-show'!EJ8+'WAV Trips Cancelled Passenger'!EJ8+'WAV Trips Cancelled by Driver '!EJ8), ('WAV Trips Completed'!EJ8+'WAV Trips Not Accepted'!EJ8+'WAV Trips Cancelled No-show'!EJ8+'WAV Trips Cancelled Passenger'!EJ8+'WAV Trips Cancelled by Driver '!EJ8),"")</f>
        <v/>
      </c>
      <c r="EK8" s="26">
        <f>IF(('WAV Trips Completed'!EK8+'WAV Trips Not Accepted'!EK8+'WAV Trips Cancelled No-show'!EK8+'WAV Trips Cancelled Passenger'!EK8+'WAV Trips Cancelled by Driver '!EK8), ('WAV Trips Completed'!EK8+'WAV Trips Not Accepted'!EK8+'WAV Trips Cancelled No-show'!EK8+'WAV Trips Cancelled Passenger'!EK8+'WAV Trips Cancelled by Driver '!EK8),"")</f>
        <v>1</v>
      </c>
      <c r="EL8" s="26" t="str">
        <f>IF(('WAV Trips Completed'!EL8+'WAV Trips Not Accepted'!EL8+'WAV Trips Cancelled No-show'!EL8+'WAV Trips Cancelled Passenger'!EL8+'WAV Trips Cancelled by Driver '!EL8), ('WAV Trips Completed'!EL8+'WAV Trips Not Accepted'!EL8+'WAV Trips Cancelled No-show'!EL8+'WAV Trips Cancelled Passenger'!EL8+'WAV Trips Cancelled by Driver '!EL8),"")</f>
        <v/>
      </c>
      <c r="EM8" s="26" t="str">
        <f>IF(('WAV Trips Completed'!EM8+'WAV Trips Not Accepted'!EM8+'WAV Trips Cancelled No-show'!EM8+'WAV Trips Cancelled Passenger'!EM8+'WAV Trips Cancelled by Driver '!EM8), ('WAV Trips Completed'!EM8+'WAV Trips Not Accepted'!EM8+'WAV Trips Cancelled No-show'!EM8+'WAV Trips Cancelled Passenger'!EM8+'WAV Trips Cancelled by Driver '!EM8),"")</f>
        <v/>
      </c>
      <c r="EN8" s="26" t="str">
        <f>IF(('WAV Trips Completed'!EN8+'WAV Trips Not Accepted'!EN8+'WAV Trips Cancelled No-show'!EN8+'WAV Trips Cancelled Passenger'!EN8+'WAV Trips Cancelled by Driver '!EN8), ('WAV Trips Completed'!EN8+'WAV Trips Not Accepted'!EN8+'WAV Trips Cancelled No-show'!EN8+'WAV Trips Cancelled Passenger'!EN8+'WAV Trips Cancelled by Driver '!EN8),"")</f>
        <v/>
      </c>
      <c r="EO8" s="26" t="str">
        <f>IF(('WAV Trips Completed'!EO8+'WAV Trips Not Accepted'!EO8+'WAV Trips Cancelled No-show'!EO8+'WAV Trips Cancelled Passenger'!EO8+'WAV Trips Cancelled by Driver '!EO8), ('WAV Trips Completed'!EO8+'WAV Trips Not Accepted'!EO8+'WAV Trips Cancelled No-show'!EO8+'WAV Trips Cancelled Passenger'!EO8+'WAV Trips Cancelled by Driver '!EO8),"")</f>
        <v/>
      </c>
      <c r="EP8" s="26" t="str">
        <f>IF(('WAV Trips Completed'!EP8+'WAV Trips Not Accepted'!EP8+'WAV Trips Cancelled No-show'!EP8+'WAV Trips Cancelled Passenger'!EP8+'WAV Trips Cancelled by Driver '!EP8), ('WAV Trips Completed'!EP8+'WAV Trips Not Accepted'!EP8+'WAV Trips Cancelled No-show'!EP8+'WAV Trips Cancelled Passenger'!EP8+'WAV Trips Cancelled by Driver '!EP8),"")</f>
        <v/>
      </c>
      <c r="EQ8" s="26" t="str">
        <f>IF(('WAV Trips Completed'!EQ8+'WAV Trips Not Accepted'!EQ8+'WAV Trips Cancelled No-show'!EQ8+'WAV Trips Cancelled Passenger'!EQ8+'WAV Trips Cancelled by Driver '!EQ8), ('WAV Trips Completed'!EQ8+'WAV Trips Not Accepted'!EQ8+'WAV Trips Cancelled No-show'!EQ8+'WAV Trips Cancelled Passenger'!EQ8+'WAV Trips Cancelled by Driver '!EQ8),"")</f>
        <v/>
      </c>
      <c r="ER8" s="26" t="str">
        <f>IF(('WAV Trips Completed'!ER8+'WAV Trips Not Accepted'!ER8+'WAV Trips Cancelled No-show'!ER8+'WAV Trips Cancelled Passenger'!ER8+'WAV Trips Cancelled by Driver '!ER8), ('WAV Trips Completed'!ER8+'WAV Trips Not Accepted'!ER8+'WAV Trips Cancelled No-show'!ER8+'WAV Trips Cancelled Passenger'!ER8+'WAV Trips Cancelled by Driver '!ER8),"")</f>
        <v/>
      </c>
      <c r="ES8" s="26" t="str">
        <f>IF(('WAV Trips Completed'!ES8+'WAV Trips Not Accepted'!ES8+'WAV Trips Cancelled No-show'!ES8+'WAV Trips Cancelled Passenger'!ES8+'WAV Trips Cancelled by Driver '!ES8), ('WAV Trips Completed'!ES8+'WAV Trips Not Accepted'!ES8+'WAV Trips Cancelled No-show'!ES8+'WAV Trips Cancelled Passenger'!ES8+'WAV Trips Cancelled by Driver '!ES8),"")</f>
        <v/>
      </c>
      <c r="ET8" s="26" t="str">
        <f>IF(('WAV Trips Completed'!ET8+'WAV Trips Not Accepted'!ET8+'WAV Trips Cancelled No-show'!ET8+'WAV Trips Cancelled Passenger'!ET8+'WAV Trips Cancelled by Driver '!ET8), ('WAV Trips Completed'!ET8+'WAV Trips Not Accepted'!ET8+'WAV Trips Cancelled No-show'!ET8+'WAV Trips Cancelled Passenger'!ET8+'WAV Trips Cancelled by Driver '!ET8),"")</f>
        <v/>
      </c>
      <c r="EU8" s="26" t="str">
        <f>IF(('WAV Trips Completed'!EU8+'WAV Trips Not Accepted'!EU8+'WAV Trips Cancelled No-show'!EU8+'WAV Trips Cancelled Passenger'!EU8+'WAV Trips Cancelled by Driver '!EU8), ('WAV Trips Completed'!EU8+'WAV Trips Not Accepted'!EU8+'WAV Trips Cancelled No-show'!EU8+'WAV Trips Cancelled Passenger'!EU8+'WAV Trips Cancelled by Driver '!EU8),"")</f>
        <v/>
      </c>
      <c r="EV8" s="26" t="str">
        <f>IF(('WAV Trips Completed'!EV8+'WAV Trips Not Accepted'!EV8+'WAV Trips Cancelled No-show'!EV8+'WAV Trips Cancelled Passenger'!EV8+'WAV Trips Cancelled by Driver '!EV8), ('WAV Trips Completed'!EV8+'WAV Trips Not Accepted'!EV8+'WAV Trips Cancelled No-show'!EV8+'WAV Trips Cancelled Passenger'!EV8+'WAV Trips Cancelled by Driver '!EV8),"")</f>
        <v/>
      </c>
      <c r="EW8" s="26" t="str">
        <f>IF(('WAV Trips Completed'!EW8+'WAV Trips Not Accepted'!EW8+'WAV Trips Cancelled No-show'!EW8+'WAV Trips Cancelled Passenger'!EW8+'WAV Trips Cancelled by Driver '!EW8), ('WAV Trips Completed'!EW8+'WAV Trips Not Accepted'!EW8+'WAV Trips Cancelled No-show'!EW8+'WAV Trips Cancelled Passenger'!EW8+'WAV Trips Cancelled by Driver '!EW8),"")</f>
        <v/>
      </c>
      <c r="EX8" s="26" t="str">
        <f>IF(('WAV Trips Completed'!EX8+'WAV Trips Not Accepted'!EX8+'WAV Trips Cancelled No-show'!EX8+'WAV Trips Cancelled Passenger'!EX8+'WAV Trips Cancelled by Driver '!EX8), ('WAV Trips Completed'!EX8+'WAV Trips Not Accepted'!EX8+'WAV Trips Cancelled No-show'!EX8+'WAV Trips Cancelled Passenger'!EX8+'WAV Trips Cancelled by Driver '!EX8),"")</f>
        <v/>
      </c>
      <c r="EY8" s="26" t="str">
        <f>IF(('WAV Trips Completed'!EY8+'WAV Trips Not Accepted'!EY8+'WAV Trips Cancelled No-show'!EY8+'WAV Trips Cancelled Passenger'!EY8+'WAV Trips Cancelled by Driver '!EY8), ('WAV Trips Completed'!EY8+'WAV Trips Not Accepted'!EY8+'WAV Trips Cancelled No-show'!EY8+'WAV Trips Cancelled Passenger'!EY8+'WAV Trips Cancelled by Driver '!EY8),"")</f>
        <v/>
      </c>
      <c r="EZ8" s="26" t="str">
        <f>IF(('WAV Trips Completed'!EZ8+'WAV Trips Not Accepted'!EZ8+'WAV Trips Cancelled No-show'!EZ8+'WAV Trips Cancelled Passenger'!EZ8+'WAV Trips Cancelled by Driver '!EZ8), ('WAV Trips Completed'!EZ8+'WAV Trips Not Accepted'!EZ8+'WAV Trips Cancelled No-show'!EZ8+'WAV Trips Cancelled Passenger'!EZ8+'WAV Trips Cancelled by Driver '!EZ8),"")</f>
        <v/>
      </c>
      <c r="FA8" s="26" t="str">
        <f>IF(('WAV Trips Completed'!FA8+'WAV Trips Not Accepted'!FA8+'WAV Trips Cancelled No-show'!FA8+'WAV Trips Cancelled Passenger'!FA8+'WAV Trips Cancelled by Driver '!FA8), ('WAV Trips Completed'!FA8+'WAV Trips Not Accepted'!FA8+'WAV Trips Cancelled No-show'!FA8+'WAV Trips Cancelled Passenger'!FA8+'WAV Trips Cancelled by Driver '!FA8),"")</f>
        <v/>
      </c>
      <c r="FB8" s="26" t="str">
        <f>IF(('WAV Trips Completed'!FB8+'WAV Trips Not Accepted'!FB8+'WAV Trips Cancelled No-show'!FB8+'WAV Trips Cancelled Passenger'!FB8+'WAV Trips Cancelled by Driver '!FB8), ('WAV Trips Completed'!FB8+'WAV Trips Not Accepted'!FB8+'WAV Trips Cancelled No-show'!FB8+'WAV Trips Cancelled Passenger'!FB8+'WAV Trips Cancelled by Driver '!FB8),"")</f>
        <v/>
      </c>
      <c r="FC8" s="26" t="str">
        <f>IF(('WAV Trips Completed'!FC8+'WAV Trips Not Accepted'!FC8+'WAV Trips Cancelled No-show'!FC8+'WAV Trips Cancelled Passenger'!FC8+'WAV Trips Cancelled by Driver '!FC8), ('WAV Trips Completed'!FC8+'WAV Trips Not Accepted'!FC8+'WAV Trips Cancelled No-show'!FC8+'WAV Trips Cancelled Passenger'!FC8+'WAV Trips Cancelled by Driver '!FC8),"")</f>
        <v/>
      </c>
      <c r="FD8" s="26" t="str">
        <f>IF(('WAV Trips Completed'!FD8+'WAV Trips Not Accepted'!FD8+'WAV Trips Cancelled No-show'!FD8+'WAV Trips Cancelled Passenger'!FD8+'WAV Trips Cancelled by Driver '!FD8), ('WAV Trips Completed'!FD8+'WAV Trips Not Accepted'!FD8+'WAV Trips Cancelled No-show'!FD8+'WAV Trips Cancelled Passenger'!FD8+'WAV Trips Cancelled by Driver '!FD8),"")</f>
        <v/>
      </c>
      <c r="FE8" s="26">
        <f>IF(('WAV Trips Completed'!FE8+'WAV Trips Not Accepted'!FE8+'WAV Trips Cancelled No-show'!FE8+'WAV Trips Cancelled Passenger'!FE8+'WAV Trips Cancelled by Driver '!FE8), ('WAV Trips Completed'!FE8+'WAV Trips Not Accepted'!FE8+'WAV Trips Cancelled No-show'!FE8+'WAV Trips Cancelled Passenger'!FE8+'WAV Trips Cancelled by Driver '!FE8),"")</f>
        <v>1</v>
      </c>
      <c r="FF8" s="26" t="str">
        <f>IF(('WAV Trips Completed'!FF8+'WAV Trips Not Accepted'!FF8+'WAV Trips Cancelled No-show'!FF8+'WAV Trips Cancelled Passenger'!FF8+'WAV Trips Cancelled by Driver '!FF8), ('WAV Trips Completed'!FF8+'WAV Trips Not Accepted'!FF8+'WAV Trips Cancelled No-show'!FF8+'WAV Trips Cancelled Passenger'!FF8+'WAV Trips Cancelled by Driver '!FF8),"")</f>
        <v/>
      </c>
      <c r="FG8" s="26">
        <f>IF(('WAV Trips Completed'!FG8+'WAV Trips Not Accepted'!FG8+'WAV Trips Cancelled No-show'!FG8+'WAV Trips Cancelled Passenger'!FG8+'WAV Trips Cancelled by Driver '!FG8), ('WAV Trips Completed'!FG8+'WAV Trips Not Accepted'!FG8+'WAV Trips Cancelled No-show'!FG8+'WAV Trips Cancelled Passenger'!FG8+'WAV Trips Cancelled by Driver '!FG8),"")</f>
        <v>1</v>
      </c>
      <c r="FH8" s="26">
        <f>IF(('WAV Trips Completed'!FH8+'WAV Trips Not Accepted'!FH8+'WAV Trips Cancelled No-show'!FH8+'WAV Trips Cancelled Passenger'!FH8+'WAV Trips Cancelled by Driver '!FH8), ('WAV Trips Completed'!FH8+'WAV Trips Not Accepted'!FH8+'WAV Trips Cancelled No-show'!FH8+'WAV Trips Cancelled Passenger'!FH8+'WAV Trips Cancelled by Driver '!FH8),"")</f>
        <v>2</v>
      </c>
      <c r="FI8" s="26">
        <f>IF(('WAV Trips Completed'!FI8+'WAV Trips Not Accepted'!FI8+'WAV Trips Cancelled No-show'!FI8+'WAV Trips Cancelled Passenger'!FI8+'WAV Trips Cancelled by Driver '!FI8), ('WAV Trips Completed'!FI8+'WAV Trips Not Accepted'!FI8+'WAV Trips Cancelled No-show'!FI8+'WAV Trips Cancelled Passenger'!FI8+'WAV Trips Cancelled by Driver '!FI8),"")</f>
        <v>1</v>
      </c>
      <c r="FJ8" s="26" t="str">
        <f>IF(('WAV Trips Completed'!FJ8+'WAV Trips Not Accepted'!FJ8+'WAV Trips Cancelled No-show'!FJ8+'WAV Trips Cancelled Passenger'!FJ8+'WAV Trips Cancelled by Driver '!FJ8), ('WAV Trips Completed'!FJ8+'WAV Trips Not Accepted'!FJ8+'WAV Trips Cancelled No-show'!FJ8+'WAV Trips Cancelled Passenger'!FJ8+'WAV Trips Cancelled by Driver '!FJ8),"")</f>
        <v/>
      </c>
      <c r="FK8" s="26">
        <f>IF(('WAV Trips Completed'!FK8+'WAV Trips Not Accepted'!FK8+'WAV Trips Cancelled No-show'!FK8+'WAV Trips Cancelled Passenger'!FK8+'WAV Trips Cancelled by Driver '!FK8), ('WAV Trips Completed'!FK8+'WAV Trips Not Accepted'!FK8+'WAV Trips Cancelled No-show'!FK8+'WAV Trips Cancelled Passenger'!FK8+'WAV Trips Cancelled by Driver '!FK8),"")</f>
        <v>1</v>
      </c>
      <c r="FL8" s="26" t="str">
        <f>IF(('WAV Trips Completed'!FL8+'WAV Trips Not Accepted'!FL8+'WAV Trips Cancelled No-show'!FL8+'WAV Trips Cancelled Passenger'!FL8+'WAV Trips Cancelled by Driver '!FL8), ('WAV Trips Completed'!FL8+'WAV Trips Not Accepted'!FL8+'WAV Trips Cancelled No-show'!FL8+'WAV Trips Cancelled Passenger'!FL8+'WAV Trips Cancelled by Driver '!FL8),"")</f>
        <v/>
      </c>
      <c r="FM8" s="26" t="str">
        <f>IF(('WAV Trips Completed'!FM8+'WAV Trips Not Accepted'!FM8+'WAV Trips Cancelled No-show'!FM8+'WAV Trips Cancelled Passenger'!FM8+'WAV Trips Cancelled by Driver '!FM8), ('WAV Trips Completed'!FM8+'WAV Trips Not Accepted'!FM8+'WAV Trips Cancelled No-show'!FM8+'WAV Trips Cancelled Passenger'!FM8+'WAV Trips Cancelled by Driver '!FM8),"")</f>
        <v/>
      </c>
    </row>
    <row r="9" ht="15.75" customHeight="1"/>
    <row r="10" ht="15.75" customHeight="1"/>
    <row r="11" ht="15.75" customHeight="1">
      <c r="B11" s="6"/>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sheetData>
  <mergeCells count="10">
    <mergeCell ref="CT4:DQ4"/>
    <mergeCell ref="DR4:EO4"/>
    <mergeCell ref="EP4:FM4"/>
    <mergeCell ref="B1:Y1"/>
    <mergeCell ref="B2:Y2"/>
    <mergeCell ref="B3:Y3"/>
    <mergeCell ref="B4:Y4"/>
    <mergeCell ref="Z4:AW4"/>
    <mergeCell ref="AX4:BU4"/>
    <mergeCell ref="BV4:CS4"/>
  </mergeCells>
  <printOptions/>
  <pageMargins bottom="0.75" footer="0.0" header="0.0" left="0.7" right="0.7" top="0.75"/>
  <pageSetup orientation="portrait"/>
  <headerFooter>
    <oddFooter>&amp;LUSA.602807680.3/TOU_x000D_&amp;A&amp;CPage &amp;P&amp;R 28.12.20</oddFooter>
  </headerFooter>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2020-12-23T19:59:15Z</dcterms:created>
  <dc:creator>Rockey, Daniel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Footer">
    <vt:lpwstr>USA.602807680.3/TOU</vt:lpwstr>
  </property>
  <property fmtid="{D5CDD505-2E9C-101B-9397-08002B2CF9AE}" pid="3" name="DocIdFormat">
    <vt:lpwstr>$LibraryName$.$DocumentNumber$.$DocumentVersion$/$AuthorInitials$</vt:lpwstr>
  </property>
  <property fmtid="{D5CDD505-2E9C-101B-9397-08002B2CF9AE}" pid="4" name="Keywords">
    <vt:lpwstr>USA.602807680.3/TOU</vt:lpwstr>
  </property>
  <property fmtid="{D5CDD505-2E9C-101B-9397-08002B2CF9AE}" pid="5" name="LastEdit">
    <vt:lpwstr>28.12.20</vt:lpwstr>
  </property>
  <property fmtid="{D5CDD505-2E9C-101B-9397-08002B2CF9AE}" pid="6" name="VersionCreated">
    <vt:lpwstr>28.12.20</vt:lpwstr>
  </property>
  <property fmtid="{D5CDD505-2E9C-101B-9397-08002B2CF9AE}" pid="7" name="CreateDate">
    <vt:lpwstr>28.12.20</vt:lpwstr>
  </property>
</Properties>
</file>