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fileSharing readOnlyRecommended="1"/>
  <workbookPr/>
  <mc:AlternateContent xmlns:mc="http://schemas.openxmlformats.org/markup-compatibility/2006">
    <mc:Choice Requires="x15">
      <x15ac:absPath xmlns:x15ac="http://schemas.microsoft.com/office/spreadsheetml/2010/11/ac" url="C:\Users\NB2\Documents\Transportation, Licensing &amp; Analysis Branch\Webpublish\22.1.4 AV Quarterly Reports\"/>
    </mc:Choice>
  </mc:AlternateContent>
  <xr:revisionPtr revIDLastSave="0" documentId="8_{47BA75E7-EA0B-4B95-891C-9C1E26C76689}" xr6:coauthVersionLast="47" xr6:coauthVersionMax="47" xr10:uidLastSave="{00000000-0000-0000-0000-000000000000}"/>
  <bookViews>
    <workbookView xWindow="-110" yWindow="-110" windowWidth="19420" windowHeight="11020" xr2:uid="{00000000-000D-0000-FFFF-FFFF00000000}"/>
  </bookViews>
  <sheets>
    <sheet name="Fleetwide Data" sheetId="1" r:id="rId1"/>
    <sheet name="Per-Vehicle Data" sheetId="2" r:id="rId2"/>
    <sheet name="Per-Trip Passenger Count Data" sheetId="3" r:id="rId3"/>
    <sheet name="Per Vehicle Data Expanded" sheetId="4" state="hidden"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D3" i="2" l="1" a="1"/>
  <c r="DD3" i="2" s="1"/>
  <c r="DC3" i="2" a="1"/>
  <c r="DC3" i="2" s="1"/>
  <c r="DB3" i="2" a="1"/>
  <c r="DB3" i="2" s="1"/>
  <c r="DA3" i="2" a="1"/>
  <c r="DA3" i="2" s="1"/>
  <c r="CZ3" i="2" a="1"/>
  <c r="CZ3" i="2" s="1"/>
  <c r="CY3" i="2" a="1"/>
  <c r="CY3" i="2" s="1"/>
  <c r="CX3" i="2" a="1"/>
  <c r="CX3" i="2" s="1"/>
  <c r="CW3" i="2" a="1"/>
  <c r="CW3" i="2" s="1"/>
  <c r="CV3" i="2" a="1"/>
  <c r="CV3" i="2" s="1"/>
  <c r="CU3" i="2" a="1"/>
  <c r="CU3" i="2" s="1"/>
  <c r="CT3" i="2" a="1"/>
  <c r="CT3" i="2" s="1"/>
  <c r="CS3" i="2" a="1"/>
  <c r="CS3" i="2" s="1"/>
  <c r="CR3" i="2" a="1"/>
  <c r="CR3" i="2" s="1"/>
  <c r="CQ3" i="2" a="1"/>
  <c r="CQ3" i="2" s="1"/>
  <c r="CP3" i="2" a="1"/>
  <c r="CP3" i="2" s="1"/>
  <c r="CO3" i="2" a="1"/>
  <c r="CO3" i="2"/>
  <c r="CN3" i="2" a="1"/>
  <c r="CN3" i="2" s="1"/>
  <c r="CM3" i="2" a="1"/>
  <c r="CM3" i="2" s="1"/>
  <c r="CL3" i="2" a="1"/>
  <c r="CL3" i="2" s="1"/>
  <c r="CK3" i="2" a="1"/>
  <c r="CK3" i="2" s="1"/>
  <c r="CJ3" i="2" a="1"/>
  <c r="CJ3" i="2" s="1"/>
  <c r="CI3" i="2" a="1"/>
  <c r="CI3" i="2" s="1"/>
  <c r="CH3" i="2" a="1"/>
  <c r="CH3" i="2" s="1"/>
  <c r="CG3" i="2" a="1"/>
  <c r="CG3" i="2" s="1"/>
  <c r="CF3" i="2" a="1"/>
  <c r="CF3" i="2" s="1"/>
  <c r="CE3" i="2" a="1"/>
  <c r="CE3" i="2" s="1"/>
  <c r="CD3" i="2" a="1"/>
  <c r="CD3" i="2" s="1"/>
  <c r="CC3" i="2" a="1"/>
  <c r="CC3" i="2" s="1"/>
  <c r="CB3" i="2" a="1"/>
  <c r="CB3" i="2" s="1"/>
  <c r="CA3" i="2" a="1"/>
  <c r="CA3" i="2" s="1"/>
  <c r="BZ3" i="2" a="1"/>
  <c r="BZ3" i="2" s="1"/>
  <c r="BY3" i="2" a="1"/>
  <c r="BY3" i="2" s="1"/>
  <c r="BX3" i="2" a="1"/>
  <c r="BX3" i="2" s="1"/>
  <c r="BW3" i="2" a="1"/>
  <c r="BW3" i="2" s="1"/>
  <c r="BV3" i="2" a="1"/>
  <c r="BV3" i="2" s="1"/>
  <c r="BU3" i="2" a="1"/>
  <c r="BU3" i="2" s="1"/>
  <c r="BT3" i="2" a="1"/>
  <c r="BT3" i="2" s="1"/>
  <c r="BS3" i="2" a="1"/>
  <c r="BS3" i="2" s="1"/>
  <c r="BR3" i="2" a="1"/>
  <c r="BR3" i="2" s="1"/>
  <c r="BQ3" i="2" a="1"/>
  <c r="BQ3" i="2" s="1"/>
  <c r="BP3" i="2" a="1"/>
  <c r="BP3" i="2" s="1"/>
  <c r="BO3" i="2" a="1"/>
  <c r="BO3" i="2" s="1"/>
  <c r="BN3" i="2" a="1"/>
  <c r="BN3" i="2" s="1"/>
  <c r="BM3" i="2" a="1"/>
  <c r="BM3" i="2" s="1"/>
  <c r="BL3" i="2" a="1"/>
  <c r="BL3" i="2" s="1"/>
  <c r="BK3" i="2" a="1"/>
  <c r="BK3" i="2" s="1"/>
  <c r="BJ3" i="2" a="1"/>
  <c r="BJ3" i="2" s="1"/>
  <c r="BI3" i="2" a="1"/>
  <c r="BI3" i="2" s="1"/>
  <c r="BH3" i="2" a="1"/>
  <c r="BH3" i="2" s="1"/>
  <c r="BG3" i="2" a="1"/>
  <c r="BG3" i="2" s="1"/>
  <c r="BF3" i="2" a="1"/>
  <c r="BF3" i="2" s="1"/>
  <c r="BE3" i="2" a="1"/>
  <c r="BE3" i="2" s="1"/>
  <c r="BD3" i="2" a="1"/>
  <c r="BD3" i="2" s="1"/>
  <c r="BC3" i="2" a="1"/>
  <c r="BC3" i="2" s="1"/>
  <c r="BB3" i="2" a="1"/>
  <c r="BB3" i="2" s="1"/>
  <c r="BA3" i="2" a="1"/>
  <c r="BA3" i="2" s="1"/>
  <c r="AZ3" i="2" a="1"/>
  <c r="AZ3" i="2" s="1"/>
  <c r="AY3" i="2" a="1"/>
  <c r="AY3" i="2" s="1"/>
  <c r="AX3" i="2" a="1"/>
  <c r="AX3" i="2" s="1"/>
  <c r="AW3" i="2" a="1"/>
  <c r="AW3" i="2" s="1"/>
  <c r="AV3" i="2" a="1"/>
  <c r="AV3" i="2" s="1"/>
  <c r="AU3" i="2" a="1"/>
  <c r="AU3" i="2" s="1"/>
  <c r="AT3" i="2" a="1"/>
  <c r="AT3" i="2" s="1"/>
  <c r="AS3" i="2" a="1"/>
  <c r="AS3" i="2" s="1"/>
  <c r="AR3" i="2" a="1"/>
  <c r="AR3" i="2" s="1"/>
  <c r="AQ3" i="2" a="1"/>
  <c r="AQ3" i="2" s="1"/>
  <c r="AP3" i="2" a="1"/>
  <c r="AP3" i="2" s="1"/>
  <c r="AO3" i="2" a="1"/>
  <c r="AO3" i="2" s="1"/>
  <c r="AN3" i="2" a="1"/>
  <c r="AN3" i="2" s="1"/>
  <c r="AM3" i="2" a="1"/>
  <c r="AM3" i="2" s="1"/>
  <c r="AL3" i="2" a="1"/>
  <c r="AL3" i="2" s="1"/>
  <c r="AK3" i="2" a="1"/>
  <c r="AK3" i="2" s="1"/>
  <c r="AJ3" i="2" a="1"/>
  <c r="AJ3" i="2" s="1"/>
  <c r="AI3" i="2" a="1"/>
  <c r="AI3" i="2" s="1"/>
  <c r="AH3" i="2" a="1"/>
  <c r="AH3" i="2" s="1"/>
  <c r="AG3" i="2" a="1"/>
  <c r="AG3" i="2" s="1"/>
  <c r="AF3" i="2" a="1"/>
  <c r="AF3" i="2" s="1"/>
  <c r="AE3" i="2" a="1"/>
  <c r="AE3" i="2" s="1"/>
  <c r="AD3" i="2" a="1"/>
  <c r="AD3" i="2" s="1"/>
  <c r="AC3" i="2" a="1"/>
  <c r="AC3" i="2" s="1"/>
  <c r="AB3" i="2" a="1"/>
  <c r="AB3" i="2" s="1"/>
  <c r="AA3" i="2" a="1"/>
  <c r="AA3" i="2" s="1"/>
  <c r="Z3" i="2" a="1"/>
  <c r="Z3" i="2" s="1"/>
  <c r="Y3" i="2" a="1"/>
  <c r="Y3" i="2" s="1"/>
  <c r="X3" i="2" a="1"/>
  <c r="X3" i="2" s="1"/>
  <c r="W3" i="2" a="1"/>
  <c r="W3" i="2" s="1"/>
  <c r="V3" i="2" a="1"/>
  <c r="V3" i="2" s="1"/>
  <c r="U3" i="2" a="1"/>
  <c r="U3" i="2" s="1"/>
  <c r="T3" i="2" a="1"/>
  <c r="T3" i="2" s="1"/>
  <c r="S3" i="2" a="1"/>
  <c r="S3" i="2" s="1"/>
  <c r="R3" i="2" a="1"/>
  <c r="R3" i="2" s="1"/>
  <c r="Q3" i="2" a="1"/>
  <c r="Q3" i="2" s="1"/>
  <c r="P3" i="2" a="1"/>
  <c r="P3" i="2" s="1"/>
  <c r="O3" i="2" a="1"/>
  <c r="O3" i="2" s="1"/>
  <c r="N3" i="2" a="1"/>
  <c r="N3" i="2" s="1"/>
  <c r="M3" i="2" a="1"/>
  <c r="M3" i="2" s="1"/>
  <c r="L3" i="2" a="1"/>
  <c r="L3" i="2" s="1"/>
  <c r="K3" i="2" a="1"/>
  <c r="K3" i="2" s="1"/>
  <c r="J3" i="2" a="1"/>
  <c r="J3" i="2" s="1"/>
  <c r="I3" i="2" a="1"/>
  <c r="I3" i="2" s="1"/>
  <c r="H3" i="2" a="1"/>
  <c r="H3" i="2" s="1"/>
  <c r="G3" i="2" a="1"/>
  <c r="G3" i="2" s="1"/>
  <c r="F3" i="2" a="1"/>
  <c r="F3" i="2" s="1"/>
  <c r="E3" i="2" a="1"/>
  <c r="E3" i="2" s="1"/>
  <c r="D3" i="2" a="1"/>
  <c r="D3" i="2" s="1"/>
  <c r="C3" i="2" a="1"/>
  <c r="C3" i="2" s="1"/>
  <c r="B3" i="2" a="1"/>
  <c r="B3" i="2" s="1"/>
  <c r="DD2" i="2" a="1"/>
  <c r="DD2" i="2" s="1"/>
  <c r="DC2" i="2" a="1"/>
  <c r="DC2" i="2" s="1"/>
  <c r="DB2" i="2" a="1"/>
  <c r="DB2" i="2" s="1"/>
  <c r="DA2" i="2" a="1"/>
  <c r="DA2" i="2" s="1"/>
  <c r="CZ2" i="2" a="1"/>
  <c r="CZ2" i="2" s="1"/>
  <c r="CY2" i="2" a="1"/>
  <c r="CY2" i="2" s="1"/>
  <c r="CX2" i="2" a="1"/>
  <c r="CX2" i="2" s="1"/>
  <c r="CW2" i="2" a="1"/>
  <c r="CW2" i="2" s="1"/>
  <c r="CV2" i="2" a="1"/>
  <c r="CV2" i="2" s="1"/>
  <c r="CU2" i="2" a="1"/>
  <c r="CU2" i="2" s="1"/>
  <c r="CT2" i="2" a="1"/>
  <c r="CT2" i="2" s="1"/>
  <c r="CS2" i="2" a="1"/>
  <c r="CS2" i="2" s="1"/>
  <c r="CR2" i="2" a="1"/>
  <c r="CR2" i="2" s="1"/>
  <c r="CQ2" i="2" a="1"/>
  <c r="CQ2" i="2" s="1"/>
  <c r="CP2" i="2" a="1"/>
  <c r="CP2" i="2" s="1"/>
  <c r="CO2" i="2" a="1"/>
  <c r="CO2" i="2" s="1"/>
  <c r="CN2" i="2" a="1"/>
  <c r="CN2" i="2" s="1"/>
  <c r="CM2" i="2" a="1"/>
  <c r="CM2" i="2" s="1"/>
  <c r="CL2" i="2" a="1"/>
  <c r="CL2" i="2" s="1"/>
  <c r="CK2" i="2" a="1"/>
  <c r="CK2" i="2" s="1"/>
  <c r="CJ2" i="2" a="1"/>
  <c r="CJ2" i="2" s="1"/>
  <c r="CI2" i="2" a="1"/>
  <c r="CI2" i="2" s="1"/>
  <c r="CH2" i="2" a="1"/>
  <c r="CH2" i="2" s="1"/>
  <c r="CG2" i="2" a="1"/>
  <c r="CG2" i="2" s="1"/>
  <c r="CF2" i="2" a="1"/>
  <c r="CF2" i="2" s="1"/>
  <c r="CE2" i="2" a="1"/>
  <c r="CE2" i="2" s="1"/>
  <c r="CD2" i="2" a="1"/>
  <c r="CD2" i="2" s="1"/>
  <c r="CC2" i="2" a="1"/>
  <c r="CC2" i="2" s="1"/>
  <c r="CB2" i="2" a="1"/>
  <c r="CB2" i="2" s="1"/>
  <c r="CA2" i="2" a="1"/>
  <c r="CA2" i="2" s="1"/>
  <c r="BZ2" i="2" a="1"/>
  <c r="BZ2" i="2" s="1"/>
  <c r="BY2" i="2" a="1"/>
  <c r="BY2" i="2" s="1"/>
  <c r="BX2" i="2" a="1"/>
  <c r="BX2" i="2" s="1"/>
  <c r="BW2" i="2" a="1"/>
  <c r="BW2" i="2" s="1"/>
  <c r="BV2" i="2" a="1"/>
  <c r="BV2" i="2" s="1"/>
  <c r="BU2" i="2" a="1"/>
  <c r="BU2" i="2" s="1"/>
  <c r="BT2" i="2" a="1"/>
  <c r="BT2" i="2" s="1"/>
  <c r="BS2" i="2" a="1"/>
  <c r="BS2" i="2" s="1"/>
  <c r="BR2" i="2" a="1"/>
  <c r="BR2" i="2" s="1"/>
  <c r="BQ2" i="2" a="1"/>
  <c r="BQ2" i="2" s="1"/>
  <c r="BP2" i="2" a="1"/>
  <c r="BP2" i="2" s="1"/>
  <c r="BO2" i="2" a="1"/>
  <c r="BO2" i="2" s="1"/>
  <c r="BN2" i="2" a="1"/>
  <c r="BN2" i="2" s="1"/>
  <c r="BM2" i="2" a="1"/>
  <c r="BM2" i="2" s="1"/>
  <c r="BL2" i="2" a="1"/>
  <c r="BL2" i="2" s="1"/>
  <c r="BK2" i="2" a="1"/>
  <c r="BK2" i="2" s="1"/>
  <c r="BJ2" i="2" a="1"/>
  <c r="BJ2" i="2" s="1"/>
  <c r="BI2" i="2" a="1"/>
  <c r="BI2" i="2" s="1"/>
  <c r="BH2" i="2" a="1"/>
  <c r="BH2" i="2" s="1"/>
  <c r="BG2" i="2" a="1"/>
  <c r="BG2" i="2" s="1"/>
  <c r="BF2" i="2" a="1"/>
  <c r="BF2" i="2" s="1"/>
  <c r="BE2" i="2" a="1"/>
  <c r="BE2" i="2" s="1"/>
  <c r="BD2" i="2" a="1"/>
  <c r="BD2" i="2" s="1"/>
  <c r="BC2" i="2" a="1"/>
  <c r="BC2" i="2" s="1"/>
  <c r="BB2" i="2" a="1"/>
  <c r="BB2" i="2" s="1"/>
  <c r="BA2" i="2" a="1"/>
  <c r="BA2" i="2" s="1"/>
  <c r="AZ2" i="2" a="1"/>
  <c r="AZ2" i="2" s="1"/>
  <c r="AY2" i="2" a="1"/>
  <c r="AY2" i="2" s="1"/>
  <c r="AX2" i="2" a="1"/>
  <c r="AX2" i="2" s="1"/>
  <c r="AW2" i="2" a="1"/>
  <c r="AW2" i="2" s="1"/>
  <c r="AV2" i="2" a="1"/>
  <c r="AV2" i="2" s="1"/>
  <c r="AU2" i="2" a="1"/>
  <c r="AU2" i="2" s="1"/>
  <c r="AT2" i="2" a="1"/>
  <c r="AT2" i="2" s="1"/>
  <c r="AS2" i="2" a="1"/>
  <c r="AS2" i="2" s="1"/>
  <c r="AR2" i="2" a="1"/>
  <c r="AR2" i="2" s="1"/>
  <c r="AQ2" i="2" a="1"/>
  <c r="AQ2" i="2" s="1"/>
  <c r="AP2" i="2" a="1"/>
  <c r="AP2" i="2" s="1"/>
  <c r="AO2" i="2" a="1"/>
  <c r="AO2" i="2" s="1"/>
  <c r="AN2" i="2" a="1"/>
  <c r="AN2" i="2" s="1"/>
  <c r="AM2" i="2" a="1"/>
  <c r="AM2" i="2" s="1"/>
  <c r="AL2" i="2" a="1"/>
  <c r="AL2" i="2" s="1"/>
  <c r="AK2" i="2" a="1"/>
  <c r="AK2" i="2" s="1"/>
  <c r="AJ2" i="2" a="1"/>
  <c r="AJ2" i="2" s="1"/>
  <c r="AI2" i="2" a="1"/>
  <c r="AI2" i="2" s="1"/>
  <c r="AH2" i="2" a="1"/>
  <c r="AH2" i="2" s="1"/>
  <c r="AG2" i="2" a="1"/>
  <c r="AG2" i="2" s="1"/>
  <c r="AF2" i="2" a="1"/>
  <c r="AF2" i="2" s="1"/>
  <c r="AE2" i="2" a="1"/>
  <c r="AE2" i="2" s="1"/>
  <c r="AD2" i="2" a="1"/>
  <c r="AD2" i="2" s="1"/>
  <c r="AC2" i="2" a="1"/>
  <c r="AC2" i="2" s="1"/>
  <c r="AB2" i="2" a="1"/>
  <c r="AB2" i="2" s="1"/>
  <c r="AA2" i="2" a="1"/>
  <c r="AA2" i="2" s="1"/>
  <c r="Z2" i="2" a="1"/>
  <c r="Z2" i="2" s="1"/>
  <c r="Y2" i="2" a="1"/>
  <c r="Y2" i="2" s="1"/>
  <c r="X2" i="2" a="1"/>
  <c r="X2" i="2" s="1"/>
  <c r="W2" i="2" a="1"/>
  <c r="W2" i="2" s="1"/>
  <c r="V2" i="2" a="1"/>
  <c r="V2" i="2" s="1"/>
  <c r="U2" i="2" a="1"/>
  <c r="U2" i="2" s="1"/>
  <c r="T2" i="2" a="1"/>
  <c r="T2" i="2" s="1"/>
  <c r="S2" i="2" a="1"/>
  <c r="S2" i="2" s="1"/>
  <c r="R2" i="2" a="1"/>
  <c r="R2" i="2" s="1"/>
  <c r="Q2" i="2" a="1"/>
  <c r="Q2" i="2" s="1"/>
  <c r="P2" i="2" a="1"/>
  <c r="P2" i="2" s="1"/>
  <c r="O2" i="2" a="1"/>
  <c r="O2" i="2" s="1"/>
  <c r="N2" i="2" a="1"/>
  <c r="N2" i="2" s="1"/>
  <c r="M2" i="2" a="1"/>
  <c r="M2" i="2" s="1"/>
  <c r="L2" i="2" a="1"/>
  <c r="L2" i="2" s="1"/>
  <c r="K2" i="2" a="1"/>
  <c r="K2" i="2" s="1"/>
  <c r="J2" i="2" a="1"/>
  <c r="J2" i="2" s="1"/>
  <c r="I2" i="2" a="1"/>
  <c r="I2" i="2" s="1"/>
  <c r="H2" i="2" a="1"/>
  <c r="H2" i="2" s="1"/>
  <c r="G2" i="2" a="1"/>
  <c r="G2" i="2" s="1"/>
  <c r="F2" i="2" a="1"/>
  <c r="F2" i="2" s="1"/>
  <c r="E2" i="2" a="1"/>
  <c r="E2" i="2" s="1"/>
  <c r="D2" i="2" a="1"/>
  <c r="D2" i="2" s="1"/>
  <c r="C2" i="2" a="1"/>
  <c r="C2" i="2" s="1"/>
  <c r="B2" i="2" a="1"/>
  <c r="B2" i="2" s="1"/>
</calcChain>
</file>

<file path=xl/sharedStrings.xml><?xml version="1.0" encoding="utf-8"?>
<sst xmlns="http://schemas.openxmlformats.org/spreadsheetml/2006/main" count="147" uniqueCount="140">
  <si>
    <t>REPORTING REQUIREMENT</t>
  </si>
  <si>
    <t>QUARTERLY TOTAL 
(June 1 - August 31)</t>
  </si>
  <si>
    <t>MONTHLY TOTAL
(June)</t>
  </si>
  <si>
    <t>MONTHLY TOTAL
(July)</t>
  </si>
  <si>
    <t>MONTHLY TOTAL
(August)</t>
  </si>
  <si>
    <t>Total Waymo vehicle miles traveled during passenger service by all vehicles in Waymo's list of Autonomous Vehicle equipment</t>
  </si>
  <si>
    <t>Total Waymo vehicle miles traveled during passenger service that were served by electric vehicles or other vehicles not using an internal combustion engine*</t>
  </si>
  <si>
    <t>Total Waymo vehicle miles traveled during passenger service, from the vehicle's starting location when it first accepted a trip request to the pickup point for each requested trip</t>
  </si>
  <si>
    <t>Amount of time (expressed in hours or fractions of hours) each Waymo vehicle waited between ending one passenger trip and initiating the next passenger trip (idling or dwell time)</t>
  </si>
  <si>
    <t>Total number of passengers transported by Waymo vehicles</t>
  </si>
  <si>
    <t>Total number of Wheelchair Accessible Vehicle (WAV) rides requested</t>
  </si>
  <si>
    <t>Total number of WAV rides requested but unfulfilled because no WAV was available</t>
  </si>
  <si>
    <t>Total number of WAV rides requested but unfulfilled because the vehicle operator declined the request</t>
  </si>
  <si>
    <t>Total number of WAV rides accepted and fulfilled**</t>
  </si>
  <si>
    <t xml:space="preserve">*All of the Waymo vehicles in Waymo's CPUC drivered AV pilot for this reporting period were all-electric Jaguar I-Pace vehicles, equipped with the Waymo Driver™.
** During the reporting period, 20 trips taken had Waymo Accessibilitiy Features (e.g. honk horn) enabled. </t>
  </si>
  <si>
    <t>Total quarterly Waymo vehicle miles traveled during passenger service</t>
  </si>
  <si>
    <t>Total quarterly Waymo vehicle miles traveled during passenger service that are served by electric vehicles or other vehicles not using an internal combustion engine</t>
  </si>
  <si>
    <t>Total quarterly Waymo vehicle miles traveled during passenger service, from the vehicle's starting location when it first accepted a trip request to the pickup point for each requested trip</t>
  </si>
  <si>
    <t>June total of the amount of time (expressed in hours or fraction of hours) each Waymo vehicle waited between ending one passenger trip and initiating the next passenger trip (idling or dwell time)</t>
  </si>
  <si>
    <t>July total of the amount of time (expressed in hours or fraction of hours) each Waymo vehicle waited between ending one passenger trip and initiating the next passenger trip (idling or dwell time)</t>
  </si>
  <si>
    <t>August total of the amount of time (expressed in hours or fraction of hours) each Waymo vehicle waited between ending one passenger trip and initiating the next passenger trip (idling or dwell time)</t>
  </si>
  <si>
    <t>Daily average of the amount of time (expressed in hours or fractions of hours) each Waymo vehicle waited between ending one passenger trip and initiating the next passenger trip (idling or dwell time)</t>
  </si>
  <si>
    <r>
      <rPr>
        <b/>
        <sz val="10"/>
        <color theme="1"/>
        <rFont val="Google Sans"/>
      </rPr>
      <t xml:space="preserve">Waymo vehicle occupancy (total number of passengers) in each vehicle (for each trip)
</t>
    </r>
    <r>
      <rPr>
        <sz val="10"/>
        <color theme="1"/>
        <rFont val="Google Sans"/>
      </rPr>
      <t>Note: passenger services trips are designated by either (1) a Trip ID, or (2) as an educational demonstration</t>
    </r>
  </si>
  <si>
    <t>VIN</t>
  </si>
  <si>
    <t>Number of Passengers</t>
  </si>
  <si>
    <t>1629239079555684</t>
  </si>
  <si>
    <t>1629240736156010</t>
  </si>
  <si>
    <t>1629246344382832</t>
  </si>
  <si>
    <t>1629247251999185</t>
  </si>
  <si>
    <t>1629295890383274</t>
  </si>
  <si>
    <t>1629303616412322</t>
  </si>
  <si>
    <t>1629310006944734</t>
  </si>
  <si>
    <t>1629318057380722</t>
  </si>
  <si>
    <t>1629322587330163</t>
  </si>
  <si>
    <t>1629327362023309</t>
  </si>
  <si>
    <t>1629331744446569</t>
  </si>
  <si>
    <t>1629391986355887</t>
  </si>
  <si>
    <t>1629395753436314</t>
  </si>
  <si>
    <t>1629401626230855</t>
  </si>
  <si>
    <t>1629403827885802</t>
  </si>
  <si>
    <t>1629408253483955</t>
  </si>
  <si>
    <t>1629411504181856</t>
  </si>
  <si>
    <t>1629414987209354</t>
  </si>
  <si>
    <t>1629421463757712</t>
  </si>
  <si>
    <t>1629474099433485</t>
  </si>
  <si>
    <t>1629480541480897</t>
  </si>
  <si>
    <t>1629486193464763</t>
  </si>
  <si>
    <t>1629492570008541</t>
  </si>
  <si>
    <t>1629496399563975</t>
  </si>
  <si>
    <t>1629497635714403</t>
  </si>
  <si>
    <t>1629498024194727</t>
  </si>
  <si>
    <t>1629499627495730</t>
  </si>
  <si>
    <t>1629501134599609</t>
  </si>
  <si>
    <t>1629505407477246</t>
  </si>
  <si>
    <t>1629505450152511</t>
  </si>
  <si>
    <t>1629566506273364</t>
  </si>
  <si>
    <t>1629568278554591</t>
  </si>
  <si>
    <t>1629580618212564</t>
  </si>
  <si>
    <t>1629581848208622</t>
  </si>
  <si>
    <t>1629585177048529</t>
  </si>
  <si>
    <t>1629585341230822</t>
  </si>
  <si>
    <t>1629586526385268</t>
  </si>
  <si>
    <t>1629587299610573</t>
  </si>
  <si>
    <t>1629588881223618</t>
  </si>
  <si>
    <t>1629590376876182</t>
  </si>
  <si>
    <t>1629592835901766</t>
  </si>
  <si>
    <t>1629650313755063</t>
  </si>
  <si>
    <t>1629653585151179</t>
  </si>
  <si>
    <t>1629685579792807</t>
  </si>
  <si>
    <t>1629687322001204</t>
  </si>
  <si>
    <t>1629728920289540</t>
  </si>
  <si>
    <t>1629734522533988</t>
  </si>
  <si>
    <t>1629757983317087</t>
  </si>
  <si>
    <t>1629808987872120</t>
  </si>
  <si>
    <t>1629817950915451</t>
  </si>
  <si>
    <t>1629819964588164</t>
  </si>
  <si>
    <t>1629826038825104</t>
  </si>
  <si>
    <t>1629828104421668</t>
  </si>
  <si>
    <t>1629830538218163</t>
  </si>
  <si>
    <t>1629835901230822</t>
  </si>
  <si>
    <t>1629839662193242</t>
  </si>
  <si>
    <t>1629841370490695</t>
  </si>
  <si>
    <t>1629843413188800</t>
  </si>
  <si>
    <t>1629853687777919</t>
  </si>
  <si>
    <t>1629860361129578</t>
  </si>
  <si>
    <t>1629895750224776</t>
  </si>
  <si>
    <t>1629918840533025</t>
  </si>
  <si>
    <t>1629932529395732</t>
  </si>
  <si>
    <t>1629939739539142</t>
  </si>
  <si>
    <t>1629981929253537</t>
  </si>
  <si>
    <t>1629989606912179</t>
  </si>
  <si>
    <t>1629990536037517</t>
  </si>
  <si>
    <t>1629992584243963</t>
  </si>
  <si>
    <t>1629996656614232</t>
  </si>
  <si>
    <t>1629998823129899</t>
  </si>
  <si>
    <t>1630001317109956</t>
  </si>
  <si>
    <t>1630009564206825</t>
  </si>
  <si>
    <t>1630012885178796</t>
  </si>
  <si>
    <t>1630020091552248</t>
  </si>
  <si>
    <t>1630021719489548</t>
  </si>
  <si>
    <t>1630023600220597</t>
  </si>
  <si>
    <t>1630024268053553</t>
  </si>
  <si>
    <t>1630079611957220</t>
  </si>
  <si>
    <t>1630084646085868</t>
  </si>
  <si>
    <t>1630090050555506</t>
  </si>
  <si>
    <t>1630104268248674</t>
  </si>
  <si>
    <t>1630168091054904</t>
  </si>
  <si>
    <t>1630187866152564</t>
  </si>
  <si>
    <t>1630192475111958</t>
  </si>
  <si>
    <t>1630208950210293</t>
  </si>
  <si>
    <t>1630255902791545</t>
  </si>
  <si>
    <t>1630259652555953</t>
  </si>
  <si>
    <t>1630278994341024</t>
  </si>
  <si>
    <t>1630281181584260</t>
  </si>
  <si>
    <t>1630326076750393</t>
  </si>
  <si>
    <t>1630357217199156</t>
  </si>
  <si>
    <t>1630359526412880</t>
  </si>
  <si>
    <t>1630361618874716</t>
  </si>
  <si>
    <t>1630365709416703</t>
  </si>
  <si>
    <t>1630369481844110</t>
  </si>
  <si>
    <t>1630422451961910</t>
  </si>
  <si>
    <t>1630436621345986</t>
  </si>
  <si>
    <t>1630439000271455</t>
  </si>
  <si>
    <t>1630443865728524</t>
  </si>
  <si>
    <t>1630445997752842</t>
  </si>
  <si>
    <t>1630447166460058</t>
  </si>
  <si>
    <t>1630448215416806</t>
  </si>
  <si>
    <t>1630451496873147</t>
  </si>
  <si>
    <t>1630455818339266</t>
  </si>
  <si>
    <t>Educational Demos</t>
  </si>
  <si>
    <t>vin</t>
  </si>
  <si>
    <t>start_month</t>
  </si>
  <si>
    <t>trips_by_accessibility_users</t>
  </si>
  <si>
    <t>num_trips</t>
  </si>
  <si>
    <t>miles_traveled_with_passenger</t>
  </si>
  <si>
    <t>sum_num_passengers_reported_by_user</t>
  </si>
  <si>
    <t>all_trip_miles</t>
  </si>
  <si>
    <t>dwell_time_sec</t>
  </si>
  <si>
    <t>total_mission_seconds</t>
  </si>
  <si>
    <t>deadhead_miles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</si>
</sst>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font>
      <sz val="10"/>
      <color rgb="FF000000"/>
      <name val="Arial"/>
    </font>
    <font>
      <b/>
      <sz val="10"/>
      <color theme="1"/>
      <name val="&quot;Google Sans&quot;"/>
    </font>
    <font>
      <b/>
      <sz val="10"/>
      <color theme="1"/>
      <name val="Google Sans"/>
    </font>
    <font>
      <sz val="10"/>
      <color theme="1"/>
      <name val="Arial"/>
      <family val="2"/>
    </font>
    <font>
      <sz val="8"/>
      <color theme="1"/>
      <name val="Arial"/>
      <family val="2"/>
    </font>
    <font>
      <sz val="10"/>
      <name val="Arial"/>
      <family val="2"/>
    </font>
    <font>
      <sz val="10"/>
      <color theme="1"/>
      <name val="Google Sans"/>
    </font>
  </fonts>
  <fills count="5">
    <fill>
      <patternFill patternType="none"/>
    </fill>
    <fill>
      <patternFill patternType="gray125"/>
    </fill>
    <fill>
      <patternFill patternType="solid">
        <fgColor rgb="FF00E89D"/>
        <bgColor rgb="FF00E89D"/>
      </patternFill>
    </fill>
    <fill>
      <patternFill patternType="solid">
        <fgColor rgb="FFF3F3F3"/>
        <bgColor rgb="FFF3F3F3"/>
      </patternFill>
    </fill>
    <fill>
      <patternFill patternType="solid">
        <fgColor rgb="FFEFEFEF"/>
        <bgColor rgb="FFEFEFEF"/>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7">
    <xf numFmtId="0" fontId="0" fillId="0" borderId="0" xfId="0" applyFont="1" applyAlignment="1"/>
    <xf numFmtId="0" fontId="1" fillId="2" borderId="1" xfId="0" applyFont="1" applyFill="1" applyBorder="1" applyAlignment="1">
      <alignment vertical="top" wrapText="1"/>
    </xf>
    <xf numFmtId="0" fontId="1" fillId="2" borderId="1" xfId="0" applyFont="1" applyFill="1" applyBorder="1" applyAlignment="1">
      <alignment horizontal="center" vertical="top" wrapText="1"/>
    </xf>
    <xf numFmtId="0" fontId="2" fillId="2" borderId="1" xfId="0" applyFont="1" applyFill="1" applyBorder="1" applyAlignment="1">
      <alignment wrapText="1"/>
    </xf>
    <xf numFmtId="3" fontId="3" fillId="0" borderId="1" xfId="0" applyNumberFormat="1" applyFont="1" applyBorder="1" applyAlignment="1">
      <alignment horizontal="left" vertical="top"/>
    </xf>
    <xf numFmtId="0" fontId="3" fillId="0" borderId="1" xfId="0" applyFont="1" applyBorder="1" applyAlignment="1">
      <alignment horizontal="left" vertical="top"/>
    </xf>
    <xf numFmtId="0" fontId="3" fillId="3" borderId="1" xfId="0" applyFont="1" applyFill="1" applyBorder="1" applyAlignment="1">
      <alignment horizontal="left" vertical="top"/>
    </xf>
    <xf numFmtId="0" fontId="2" fillId="2" borderId="1" xfId="0" applyFont="1" applyFill="1" applyBorder="1" applyAlignment="1">
      <alignment horizontal="left" vertical="top" wrapText="1"/>
    </xf>
    <xf numFmtId="0" fontId="2" fillId="2" borderId="1" xfId="0" applyFont="1" applyFill="1" applyBorder="1" applyAlignment="1">
      <alignment horizontal="left" vertical="top"/>
    </xf>
    <xf numFmtId="2" fontId="2" fillId="2" borderId="1" xfId="0" applyNumberFormat="1" applyFont="1" applyFill="1" applyBorder="1" applyAlignment="1">
      <alignment horizontal="left" vertical="top" wrapText="1"/>
    </xf>
    <xf numFmtId="2" fontId="6" fillId="0" borderId="1" xfId="0" applyNumberFormat="1" applyFont="1" applyBorder="1" applyAlignment="1">
      <alignment horizontal="left" vertical="top"/>
    </xf>
    <xf numFmtId="2" fontId="2" fillId="2" borderId="1" xfId="0" applyNumberFormat="1" applyFont="1" applyFill="1" applyBorder="1" applyAlignment="1">
      <alignment horizontal="left" vertical="top" wrapText="1"/>
    </xf>
    <xf numFmtId="0" fontId="6" fillId="4" borderId="1" xfId="0" applyFont="1" applyFill="1" applyBorder="1" applyAlignment="1">
      <alignment horizontal="left" vertical="top"/>
    </xf>
    <xf numFmtId="0" fontId="6" fillId="0" borderId="1" xfId="0" applyFont="1" applyBorder="1" applyAlignment="1">
      <alignment horizontal="left" vertical="top"/>
    </xf>
    <xf numFmtId="0" fontId="6" fillId="4" borderId="1" xfId="0" applyFont="1" applyFill="1" applyBorder="1" applyAlignment="1">
      <alignment horizontal="left" vertical="top"/>
    </xf>
    <xf numFmtId="0" fontId="3" fillId="4" borderId="1" xfId="0" applyFont="1" applyFill="1" applyBorder="1" applyAlignment="1">
      <alignment horizontal="left" vertical="top"/>
    </xf>
    <xf numFmtId="14" fontId="6" fillId="0" borderId="1" xfId="0" applyNumberFormat="1" applyFont="1" applyBorder="1" applyAlignment="1">
      <alignment horizontal="left" vertical="top" wrapText="1"/>
    </xf>
    <xf numFmtId="0" fontId="2" fillId="2" borderId="0" xfId="0" applyFont="1" applyFill="1" applyAlignment="1">
      <alignment horizontal="left" vertical="top" wrapText="1"/>
    </xf>
    <xf numFmtId="0" fontId="2" fillId="2" borderId="1" xfId="0" applyFont="1" applyFill="1" applyBorder="1" applyAlignment="1">
      <alignment horizontal="left" vertical="top"/>
    </xf>
    <xf numFmtId="0" fontId="6" fillId="0" borderId="1" xfId="0" quotePrefix="1" applyFont="1" applyBorder="1" applyAlignment="1">
      <alignment horizontal="left"/>
    </xf>
    <xf numFmtId="0" fontId="6" fillId="0" borderId="1" xfId="0" applyFont="1" applyBorder="1" applyAlignment="1">
      <alignment horizontal="left"/>
    </xf>
    <xf numFmtId="0" fontId="3" fillId="0" borderId="0" xfId="0" applyFont="1" applyAlignment="1"/>
    <xf numFmtId="0" fontId="3" fillId="0" borderId="0" xfId="0" applyFont="1" applyAlignment="1">
      <alignment horizontal="right"/>
    </xf>
    <xf numFmtId="164" fontId="3" fillId="0" borderId="0" xfId="0" applyNumberFormat="1" applyFont="1" applyAlignment="1">
      <alignment horizontal="right"/>
    </xf>
    <xf numFmtId="0" fontId="4" fillId="0" borderId="2" xfId="0" applyFont="1" applyBorder="1" applyAlignment="1">
      <alignment wrapText="1"/>
    </xf>
    <xf numFmtId="0" fontId="5" fillId="0" borderId="3" xfId="0" applyFont="1" applyBorder="1"/>
    <xf numFmtId="0" fontId="5" fillId="0" borderId="4"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E11"/>
  <sheetViews>
    <sheetView tabSelected="1" zoomScale="132" zoomScaleNormal="132" workbookViewId="0">
      <selection activeCell="A2" sqref="A1:A2"/>
    </sheetView>
  </sheetViews>
  <sheetFormatPr defaultColWidth="0" defaultRowHeight="15.75" customHeight="1" zeroHeight="1"/>
  <cols>
    <col min="1" max="1" width="60" customWidth="1"/>
    <col min="2" max="5" width="22.1796875" customWidth="1"/>
    <col min="6" max="16384" width="14.453125" hidden="1"/>
  </cols>
  <sheetData>
    <row r="1" spans="1:5" ht="26">
      <c r="A1" s="1" t="s">
        <v>0</v>
      </c>
      <c r="B1" s="2" t="s">
        <v>1</v>
      </c>
      <c r="C1" s="2" t="s">
        <v>2</v>
      </c>
      <c r="D1" s="2" t="s">
        <v>3</v>
      </c>
      <c r="E1" s="2" t="s">
        <v>4</v>
      </c>
    </row>
    <row r="2" spans="1:5" ht="26">
      <c r="A2" s="3" t="s">
        <v>5</v>
      </c>
      <c r="B2" s="4">
        <v>100378</v>
      </c>
      <c r="C2" s="5">
        <v>0</v>
      </c>
      <c r="D2" s="5">
        <v>0</v>
      </c>
      <c r="E2" s="4">
        <v>100378</v>
      </c>
    </row>
    <row r="3" spans="1:5" ht="39">
      <c r="A3" s="3" t="s">
        <v>6</v>
      </c>
      <c r="B3" s="4">
        <v>100378</v>
      </c>
      <c r="C3" s="6">
        <v>0</v>
      </c>
      <c r="D3" s="6">
        <v>0</v>
      </c>
      <c r="E3" s="4">
        <v>100378</v>
      </c>
    </row>
    <row r="4" spans="1:5" ht="39">
      <c r="A4" s="3" t="s">
        <v>7</v>
      </c>
      <c r="B4" s="5">
        <v>449</v>
      </c>
      <c r="C4" s="5">
        <v>0</v>
      </c>
      <c r="D4" s="5">
        <v>0</v>
      </c>
      <c r="E4" s="5">
        <v>449</v>
      </c>
    </row>
    <row r="5" spans="1:5" ht="39">
      <c r="A5" s="3" t="s">
        <v>8</v>
      </c>
      <c r="B5" s="6">
        <v>15.25</v>
      </c>
      <c r="C5" s="6">
        <v>0</v>
      </c>
      <c r="D5" s="6">
        <v>0</v>
      </c>
      <c r="E5" s="6">
        <v>15.25</v>
      </c>
    </row>
    <row r="6" spans="1:5" ht="13">
      <c r="A6" s="3" t="s">
        <v>9</v>
      </c>
      <c r="B6" s="5">
        <v>132</v>
      </c>
      <c r="C6" s="5">
        <v>0</v>
      </c>
      <c r="D6" s="5">
        <v>0</v>
      </c>
      <c r="E6" s="5">
        <v>132</v>
      </c>
    </row>
    <row r="7" spans="1:5" ht="26">
      <c r="A7" s="3" t="s">
        <v>10</v>
      </c>
      <c r="B7" s="6">
        <v>0</v>
      </c>
      <c r="C7" s="6">
        <v>0</v>
      </c>
      <c r="D7" s="6">
        <v>0</v>
      </c>
      <c r="E7" s="6">
        <v>0</v>
      </c>
    </row>
    <row r="8" spans="1:5" ht="26">
      <c r="A8" s="3" t="s">
        <v>11</v>
      </c>
      <c r="B8" s="5">
        <v>0</v>
      </c>
      <c r="C8" s="5">
        <v>0</v>
      </c>
      <c r="D8" s="5">
        <v>0</v>
      </c>
      <c r="E8" s="5">
        <v>0</v>
      </c>
    </row>
    <row r="9" spans="1:5" ht="26">
      <c r="A9" s="3" t="s">
        <v>12</v>
      </c>
      <c r="B9" s="6">
        <v>0</v>
      </c>
      <c r="C9" s="6">
        <v>0</v>
      </c>
      <c r="D9" s="6">
        <v>0</v>
      </c>
      <c r="E9" s="6">
        <v>0</v>
      </c>
    </row>
    <row r="10" spans="1:5" ht="13">
      <c r="A10" s="3" t="s">
        <v>13</v>
      </c>
      <c r="B10" s="5">
        <v>0</v>
      </c>
      <c r="C10" s="5">
        <v>0</v>
      </c>
      <c r="D10" s="5">
        <v>0</v>
      </c>
      <c r="E10" s="5">
        <v>0</v>
      </c>
    </row>
    <row r="11" spans="1:5" ht="27" customHeight="1">
      <c r="A11" s="24" t="s">
        <v>14</v>
      </c>
      <c r="B11" s="25"/>
      <c r="C11" s="25"/>
      <c r="D11" s="25"/>
      <c r="E11" s="26"/>
    </row>
  </sheetData>
  <mergeCells count="1">
    <mergeCell ref="A11:E11"/>
  </mergeCells>
  <pageMargins left="0.7" right="0.7" top="0.75" bottom="0.75" header="0.3" footer="0.3"/>
  <pageSetup orientation="portrait" horizontalDpi="0" verticalDpi="0"/>
  <headerFooter>
    <oddHeader>&amp;CWaymo LLC CPUC Drivered AV Passenger Service Pilot Program Quarterly Report (Permit Number TCP0038152-A)</oddHeader>
    <oddFooter xml:space="preserve">&amp;RJanuary 3, 2022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DD100"/>
  <sheetViews>
    <sheetView zoomScaleNormal="100" workbookViewId="0">
      <pane xSplit="1" topLeftCell="B1" activePane="topRight" state="frozen"/>
      <selection pane="topRight" activeCell="DE1" sqref="DE1:XFD1048576"/>
    </sheetView>
  </sheetViews>
  <sheetFormatPr defaultColWidth="0" defaultRowHeight="12.5" zeroHeight="1"/>
  <cols>
    <col min="1" max="1" width="68.6328125" customWidth="1"/>
    <col min="2" max="108" width="14.453125" customWidth="1"/>
    <col min="109" max="16384" width="14.453125" hidden="1"/>
  </cols>
  <sheetData>
    <row r="1" spans="1:108" ht="13">
      <c r="A1" s="7" t="s">
        <v>0</v>
      </c>
      <c r="B1" s="8">
        <v>4257</v>
      </c>
      <c r="C1" s="8">
        <v>4292</v>
      </c>
      <c r="D1" s="8">
        <v>4447</v>
      </c>
      <c r="E1" s="8">
        <v>4506</v>
      </c>
      <c r="F1" s="8">
        <v>4604</v>
      </c>
      <c r="G1" s="8">
        <v>4438</v>
      </c>
      <c r="H1" s="8">
        <v>4678</v>
      </c>
      <c r="I1" s="8">
        <v>4774</v>
      </c>
      <c r="J1" s="8">
        <v>4790</v>
      </c>
      <c r="K1" s="8">
        <v>4830</v>
      </c>
      <c r="L1" s="8">
        <v>4696</v>
      </c>
      <c r="M1" s="8">
        <v>4930</v>
      </c>
      <c r="N1" s="8">
        <v>4863</v>
      </c>
      <c r="O1" s="8">
        <v>4888</v>
      </c>
      <c r="P1" s="8">
        <v>4898</v>
      </c>
      <c r="Q1" s="8">
        <v>4870</v>
      </c>
      <c r="R1" s="8">
        <v>4764</v>
      </c>
      <c r="S1" s="8">
        <v>4568</v>
      </c>
      <c r="T1" s="8">
        <v>4807</v>
      </c>
      <c r="U1" s="8">
        <v>4838</v>
      </c>
      <c r="V1" s="8">
        <v>5285</v>
      </c>
      <c r="W1" s="8">
        <v>5040</v>
      </c>
      <c r="X1" s="8">
        <v>5112</v>
      </c>
      <c r="Y1" s="8">
        <v>5454</v>
      </c>
      <c r="Z1" s="8">
        <v>5347</v>
      </c>
      <c r="AA1" s="8">
        <v>5512</v>
      </c>
      <c r="AB1" s="8">
        <v>5094</v>
      </c>
      <c r="AC1" s="8">
        <v>5473</v>
      </c>
      <c r="AD1" s="8">
        <v>5234</v>
      </c>
      <c r="AE1" s="8">
        <v>5447</v>
      </c>
      <c r="AF1" s="8">
        <v>5254</v>
      </c>
      <c r="AG1" s="8">
        <v>5353</v>
      </c>
      <c r="AH1" s="8">
        <v>5482</v>
      </c>
      <c r="AI1" s="8">
        <v>5316</v>
      </c>
      <c r="AJ1" s="8">
        <v>5404</v>
      </c>
      <c r="AK1" s="8">
        <v>5176</v>
      </c>
      <c r="AL1" s="8">
        <v>5305</v>
      </c>
      <c r="AM1" s="8">
        <v>4948</v>
      </c>
      <c r="AN1" s="8">
        <v>5248</v>
      </c>
      <c r="AO1" s="8">
        <v>5989</v>
      </c>
      <c r="AP1" s="8">
        <v>5282</v>
      </c>
      <c r="AQ1" s="8">
        <v>5709</v>
      </c>
      <c r="AR1" s="8">
        <v>5568</v>
      </c>
      <c r="AS1" s="8">
        <v>5493</v>
      </c>
      <c r="AT1" s="8">
        <v>5955</v>
      </c>
      <c r="AU1" s="8">
        <v>5724</v>
      </c>
      <c r="AV1" s="8">
        <v>5748</v>
      </c>
      <c r="AW1" s="8">
        <v>5486</v>
      </c>
      <c r="AX1" s="8">
        <v>5754</v>
      </c>
      <c r="AY1" s="8">
        <v>5519</v>
      </c>
      <c r="AZ1" s="8">
        <v>5783</v>
      </c>
      <c r="BA1" s="8">
        <v>5813</v>
      </c>
      <c r="BB1" s="8">
        <v>5764</v>
      </c>
      <c r="BC1" s="8">
        <v>5761</v>
      </c>
      <c r="BD1" s="8">
        <v>5572</v>
      </c>
      <c r="BE1" s="8">
        <v>5619</v>
      </c>
      <c r="BF1" s="8">
        <v>5583</v>
      </c>
      <c r="BG1" s="8">
        <v>6272</v>
      </c>
      <c r="BH1" s="8">
        <v>6249</v>
      </c>
      <c r="BI1" s="8">
        <v>6307</v>
      </c>
      <c r="BJ1" s="8">
        <v>5857</v>
      </c>
      <c r="BK1" s="8">
        <v>6171</v>
      </c>
      <c r="BL1" s="8">
        <v>5681</v>
      </c>
      <c r="BM1" s="8">
        <v>5805</v>
      </c>
      <c r="BN1" s="8">
        <v>6281</v>
      </c>
      <c r="BO1" s="8">
        <v>5773</v>
      </c>
      <c r="BP1" s="8">
        <v>5732</v>
      </c>
      <c r="BQ1" s="8">
        <v>5564</v>
      </c>
      <c r="BR1" s="8">
        <v>5706</v>
      </c>
      <c r="BS1" s="8">
        <v>5690</v>
      </c>
      <c r="BT1" s="8">
        <v>5668</v>
      </c>
      <c r="BU1" s="8">
        <v>5643</v>
      </c>
      <c r="BV1" s="8">
        <v>5721</v>
      </c>
      <c r="BW1" s="8">
        <v>5816</v>
      </c>
      <c r="BX1" s="8">
        <v>5729</v>
      </c>
      <c r="BY1" s="8">
        <v>5589</v>
      </c>
      <c r="BZ1" s="8">
        <v>5970</v>
      </c>
      <c r="CA1" s="8">
        <v>6325</v>
      </c>
      <c r="CB1" s="8">
        <v>5780</v>
      </c>
      <c r="CC1" s="8">
        <v>5593</v>
      </c>
      <c r="CD1" s="8">
        <v>5904</v>
      </c>
      <c r="CE1" s="8">
        <v>5879</v>
      </c>
      <c r="CF1" s="8">
        <v>5897</v>
      </c>
      <c r="CG1" s="8">
        <v>5560</v>
      </c>
      <c r="CH1" s="8">
        <v>5539</v>
      </c>
      <c r="CI1" s="8">
        <v>5922</v>
      </c>
      <c r="CJ1" s="8">
        <v>5243</v>
      </c>
      <c r="CK1" s="8">
        <v>6108</v>
      </c>
      <c r="CL1" s="8">
        <v>5871</v>
      </c>
      <c r="CM1" s="8">
        <v>5963</v>
      </c>
      <c r="CN1" s="8">
        <v>5914</v>
      </c>
      <c r="CO1" s="8">
        <v>6158</v>
      </c>
      <c r="CP1" s="8">
        <v>5258</v>
      </c>
      <c r="CQ1" s="8">
        <v>4643</v>
      </c>
      <c r="CR1" s="8">
        <v>4647</v>
      </c>
      <c r="CS1" s="8">
        <v>4687</v>
      </c>
      <c r="CT1" s="8">
        <v>4728</v>
      </c>
      <c r="CU1" s="8">
        <v>5271</v>
      </c>
      <c r="CV1" s="8">
        <v>5421</v>
      </c>
      <c r="CW1" s="8">
        <v>5465</v>
      </c>
      <c r="CX1" s="8">
        <v>5497</v>
      </c>
      <c r="CY1" s="8">
        <v>5532</v>
      </c>
      <c r="CZ1" s="8">
        <v>5613</v>
      </c>
      <c r="DA1" s="8">
        <v>5687</v>
      </c>
      <c r="DB1" s="8">
        <v>5703</v>
      </c>
      <c r="DC1" s="8">
        <v>6232</v>
      </c>
      <c r="DD1" s="8">
        <v>6692</v>
      </c>
    </row>
    <row r="2" spans="1:108" ht="13">
      <c r="A2" s="9" t="s">
        <v>15</v>
      </c>
      <c r="B2" s="10">
        <f t="array" ref="B2">INDEX('Per Vehicle Data Expanded'!$G:$G, MATCH(B$1, 'Per Vehicle Data Expanded'!$A:$A, 0))</f>
        <v>227.81189726994299</v>
      </c>
      <c r="C2" s="10">
        <f t="array" ref="C2">INDEX('Per Vehicle Data Expanded'!$G:$G, MATCH(C$1, 'Per Vehicle Data Expanded'!$A:$A, 0))</f>
        <v>742.77490704286902</v>
      </c>
      <c r="D2" s="10">
        <f t="array" ref="D2">INDEX('Per Vehicle Data Expanded'!$G:$G, MATCH(D$1, 'Per Vehicle Data Expanded'!$A:$A, 0))</f>
        <v>1224.0018541716299</v>
      </c>
      <c r="E2" s="10">
        <f t="array" ref="E2">INDEX('Per Vehicle Data Expanded'!$G:$G, MATCH(E$1, 'Per Vehicle Data Expanded'!$A:$A, 0))</f>
        <v>1634.47843966237</v>
      </c>
      <c r="F2" s="10">
        <f t="array" ref="F2">INDEX('Per Vehicle Data Expanded'!$G:$G, MATCH(F$1, 'Per Vehicle Data Expanded'!$A:$A, 0))</f>
        <v>1520.6073344169999</v>
      </c>
      <c r="G2" s="10">
        <f t="array" ref="G2">INDEX('Per Vehicle Data Expanded'!$G:$G, MATCH(G$1, 'Per Vehicle Data Expanded'!$A:$A, 0))</f>
        <v>677.35594751650297</v>
      </c>
      <c r="H2" s="10">
        <f t="array" ref="H2">INDEX('Per Vehicle Data Expanded'!$G:$G, MATCH(H$1, 'Per Vehicle Data Expanded'!$A:$A, 0))</f>
        <v>1414.36836996937</v>
      </c>
      <c r="I2" s="10">
        <f t="array" ref="I2">INDEX('Per Vehicle Data Expanded'!$G:$G, MATCH(I$1, 'Per Vehicle Data Expanded'!$A:$A, 0))</f>
        <v>342.56250994193903</v>
      </c>
      <c r="J2" s="10">
        <f t="array" ref="J2">INDEX('Per Vehicle Data Expanded'!$G:$G, MATCH(J$1, 'Per Vehicle Data Expanded'!$A:$A, 0))</f>
        <v>491.34923297940003</v>
      </c>
      <c r="K2" s="10">
        <f t="array" ref="K2">INDEX('Per Vehicle Data Expanded'!$G:$G, MATCH(K$1, 'Per Vehicle Data Expanded'!$A:$A, 0))</f>
        <v>633.19244984291697</v>
      </c>
      <c r="L2" s="10">
        <f t="array" ref="L2">INDEX('Per Vehicle Data Expanded'!$G:$G, MATCH(L$1, 'Per Vehicle Data Expanded'!$A:$A, 0))</f>
        <v>847.06861304978895</v>
      </c>
      <c r="M2" s="10">
        <f t="array" ref="M2">INDEX('Per Vehicle Data Expanded'!$G:$G, MATCH(M$1, 'Per Vehicle Data Expanded'!$A:$A, 0))</f>
        <v>1578.9474158414801</v>
      </c>
      <c r="N2" s="10">
        <f t="array" ref="N2">INDEX('Per Vehicle Data Expanded'!$G:$G, MATCH(N$1, 'Per Vehicle Data Expanded'!$A:$A, 0))</f>
        <v>1426.1246135071101</v>
      </c>
      <c r="O2" s="10">
        <f t="array" ref="O2">INDEX('Per Vehicle Data Expanded'!$G:$G, MATCH(O$1, 'Per Vehicle Data Expanded'!$A:$A, 0))</f>
        <v>1515.4196306072499</v>
      </c>
      <c r="P2" s="10">
        <f t="array" ref="P2">INDEX('Per Vehicle Data Expanded'!$G:$G, MATCH(P$1, 'Per Vehicle Data Expanded'!$A:$A, 0))</f>
        <v>1322.7006656128201</v>
      </c>
      <c r="Q2" s="10">
        <f t="array" ref="Q2">INDEX('Per Vehicle Data Expanded'!$G:$G, MATCH(Q$1, 'Per Vehicle Data Expanded'!$A:$A, 0))</f>
        <v>803.60324455181706</v>
      </c>
      <c r="R2" s="10">
        <f t="array" ref="R2">INDEX('Per Vehicle Data Expanded'!$G:$G, MATCH(R$1, 'Per Vehicle Data Expanded'!$A:$A, 0))</f>
        <v>986.51746922969801</v>
      </c>
      <c r="S2" s="10">
        <f t="array" ref="S2">INDEX('Per Vehicle Data Expanded'!$G:$G, MATCH(S$1, 'Per Vehicle Data Expanded'!$A:$A, 0))</f>
        <v>600.07686361647905</v>
      </c>
      <c r="T2" s="10">
        <f t="array" ref="T2">INDEX('Per Vehicle Data Expanded'!$G:$G, MATCH(T$1, 'Per Vehicle Data Expanded'!$A:$A, 0))</f>
        <v>1612.2640218623201</v>
      </c>
      <c r="U2" s="10">
        <f t="array" ref="U2">INDEX('Per Vehicle Data Expanded'!$G:$G, MATCH(U$1, 'Per Vehicle Data Expanded'!$A:$A, 0))</f>
        <v>1656.11382650322</v>
      </c>
      <c r="V2" s="10">
        <f t="array" ref="V2">INDEX('Per Vehicle Data Expanded'!$G:$G, MATCH(V$1, 'Per Vehicle Data Expanded'!$A:$A, 0))</f>
        <v>1598.0477014236801</v>
      </c>
      <c r="W2" s="10">
        <f t="array" ref="W2">INDEX('Per Vehicle Data Expanded'!$G:$G, MATCH(W$1, 'Per Vehicle Data Expanded'!$A:$A, 0))</f>
        <v>1217.64960754195</v>
      </c>
      <c r="X2" s="10">
        <f t="array" ref="X2">INDEX('Per Vehicle Data Expanded'!$G:$G, MATCH(X$1, 'Per Vehicle Data Expanded'!$A:$A, 0))</f>
        <v>1702.71532997295</v>
      </c>
      <c r="Y2" s="10">
        <f t="array" ref="Y2">INDEX('Per Vehicle Data Expanded'!$G:$G, MATCH(Y$1, 'Per Vehicle Data Expanded'!$A:$A, 0))</f>
        <v>349.90682538972402</v>
      </c>
      <c r="Z2" s="10">
        <f t="array" ref="Z2">INDEX('Per Vehicle Data Expanded'!$G:$G, MATCH(Z$1, 'Per Vehicle Data Expanded'!$A:$A, 0))</f>
        <v>1433.0865868328899</v>
      </c>
      <c r="AA2" s="10">
        <f t="array" ref="AA2">INDEX('Per Vehicle Data Expanded'!$G:$G, MATCH(AA$1, 'Per Vehicle Data Expanded'!$A:$A, 0))</f>
        <v>216.43493870794501</v>
      </c>
      <c r="AB2" s="10">
        <f t="array" ref="AB2">INDEX('Per Vehicle Data Expanded'!$G:$G, MATCH(AB$1, 'Per Vehicle Data Expanded'!$A:$A, 0))</f>
        <v>1826.3692224906499</v>
      </c>
      <c r="AC2" s="10">
        <f t="array" ref="AC2">INDEX('Per Vehicle Data Expanded'!$G:$G, MATCH(AC$1, 'Per Vehicle Data Expanded'!$A:$A, 0))</f>
        <v>1745.3192853734099</v>
      </c>
      <c r="AD2" s="10">
        <f t="array" ref="AD2">INDEX('Per Vehicle Data Expanded'!$G:$G, MATCH(AD$1, 'Per Vehicle Data Expanded'!$A:$A, 0))</f>
        <v>1175.2719244611401</v>
      </c>
      <c r="AE2" s="10">
        <f t="array" ref="AE2">INDEX('Per Vehicle Data Expanded'!$G:$G, MATCH(AE$1, 'Per Vehicle Data Expanded'!$A:$A, 0))</f>
        <v>1445.1155004772099</v>
      </c>
      <c r="AF2" s="10">
        <f t="array" ref="AF2">INDEX('Per Vehicle Data Expanded'!$G:$G, MATCH(AF$1, 'Per Vehicle Data Expanded'!$A:$A, 0))</f>
        <v>853.82418550664102</v>
      </c>
      <c r="AG2" s="10">
        <f t="array" ref="AG2">INDEX('Per Vehicle Data Expanded'!$G:$G, MATCH(AG$1, 'Per Vehicle Data Expanded'!$A:$A, 0))</f>
        <v>1211.6783360176501</v>
      </c>
      <c r="AH2" s="10">
        <f t="array" ref="AH2">INDEX('Per Vehicle Data Expanded'!$G:$G, MATCH(AH$1, 'Per Vehicle Data Expanded'!$A:$A, 0))</f>
        <v>552.876097341525</v>
      </c>
      <c r="AI2" s="10">
        <f t="array" ref="AI2">INDEX('Per Vehicle Data Expanded'!$G:$G, MATCH(AI$1, 'Per Vehicle Data Expanded'!$A:$A, 0))</f>
        <v>1151.4467323331701</v>
      </c>
      <c r="AJ2" s="10">
        <f t="array" ref="AJ2">INDEX('Per Vehicle Data Expanded'!$G:$G, MATCH(AJ$1, 'Per Vehicle Data Expanded'!$A:$A, 0))</f>
        <v>573.90808925872898</v>
      </c>
      <c r="AK2" s="10">
        <f t="array" ref="AK2">INDEX('Per Vehicle Data Expanded'!$G:$G, MATCH(AK$1, 'Per Vehicle Data Expanded'!$A:$A, 0))</f>
        <v>1320.2959156028701</v>
      </c>
      <c r="AL2" s="10">
        <f t="array" ref="AL2">INDEX('Per Vehicle Data Expanded'!$G:$G, MATCH(AL$1, 'Per Vehicle Data Expanded'!$A:$A, 0))</f>
        <v>345.69342539568902</v>
      </c>
      <c r="AM2" s="10">
        <f t="array" ref="AM2">INDEX('Per Vehicle Data Expanded'!$G:$G, MATCH(AM$1, 'Per Vehicle Data Expanded'!$A:$A, 0))</f>
        <v>981.73100343990995</v>
      </c>
      <c r="AN2" s="10">
        <f t="array" ref="AN2">INDEX('Per Vehicle Data Expanded'!$G:$G, MATCH(AN$1, 'Per Vehicle Data Expanded'!$A:$A, 0))</f>
        <v>904.74315621768801</v>
      </c>
      <c r="AO2" s="10">
        <f t="array" ref="AO2">INDEX('Per Vehicle Data Expanded'!$G:$G, MATCH(AO$1, 'Per Vehicle Data Expanded'!$A:$A, 0))</f>
        <v>694.76692987950298</v>
      </c>
      <c r="AP2" s="10">
        <f t="array" ref="AP2">INDEX('Per Vehicle Data Expanded'!$G:$G, MATCH(AP$1, 'Per Vehicle Data Expanded'!$A:$A, 0))</f>
        <v>649.422534896206</v>
      </c>
      <c r="AQ2" s="10">
        <f t="array" ref="AQ2">INDEX('Per Vehicle Data Expanded'!$G:$G, MATCH(AQ$1, 'Per Vehicle Data Expanded'!$A:$A, 0))</f>
        <v>1131.40009842519</v>
      </c>
      <c r="AR2" s="10">
        <f t="array" ref="AR2">INDEX('Per Vehicle Data Expanded'!$G:$G, MATCH(AR$1, 'Per Vehicle Data Expanded'!$A:$A, 0))</f>
        <v>1571.96393685874</v>
      </c>
      <c r="AS2" s="10">
        <f t="array" ref="AS2">INDEX('Per Vehicle Data Expanded'!$G:$G, MATCH(AS$1, 'Per Vehicle Data Expanded'!$A:$A, 0))</f>
        <v>741.79645246758901</v>
      </c>
      <c r="AT2" s="10">
        <f t="array" ref="AT2">INDEX('Per Vehicle Data Expanded'!$G:$G, MATCH(AT$1, 'Per Vehicle Data Expanded'!$A:$A, 0))</f>
        <v>1160.3930172790899</v>
      </c>
      <c r="AU2" s="10">
        <f t="array" ref="AU2">INDEX('Per Vehicle Data Expanded'!$G:$G, MATCH(AU$1, 'Per Vehicle Data Expanded'!$A:$A, 0))</f>
        <v>1190.6047060168601</v>
      </c>
      <c r="AV2" s="10">
        <f t="array" ref="AV2">INDEX('Per Vehicle Data Expanded'!$G:$G, MATCH(AV$1, 'Per Vehicle Data Expanded'!$A:$A, 0))</f>
        <v>88.787543247434897</v>
      </c>
      <c r="AW2" s="10">
        <f t="array" ref="AW2">INDEX('Per Vehicle Data Expanded'!$G:$G, MATCH(AW$1, 'Per Vehicle Data Expanded'!$A:$A, 0))</f>
        <v>1561.0266232700999</v>
      </c>
      <c r="AX2" s="10">
        <f t="array" ref="AX2">INDEX('Per Vehicle Data Expanded'!$G:$G, MATCH(AX$1, 'Per Vehicle Data Expanded'!$A:$A, 0))</f>
        <v>930.23702204127801</v>
      </c>
      <c r="AY2" s="10">
        <f t="array" ref="AY2">INDEX('Per Vehicle Data Expanded'!$G:$G, MATCH(AY$1, 'Per Vehicle Data Expanded'!$A:$A, 0))</f>
        <v>453.14856860932099</v>
      </c>
      <c r="AZ2" s="10">
        <f t="array" ref="AZ2">INDEX('Per Vehicle Data Expanded'!$G:$G, MATCH(AZ$1, 'Per Vehicle Data Expanded'!$A:$A, 0))</f>
        <v>1189.1305960689499</v>
      </c>
      <c r="BA2" s="10">
        <f t="array" ref="BA2">INDEX('Per Vehicle Data Expanded'!$G:$G, MATCH(BA$1, 'Per Vehicle Data Expanded'!$A:$A, 0))</f>
        <v>1358.61400670086</v>
      </c>
      <c r="BB2" s="10">
        <f t="array" ref="BB2">INDEX('Per Vehicle Data Expanded'!$G:$G, MATCH(BB$1, 'Per Vehicle Data Expanded'!$A:$A, 0))</f>
        <v>1508.36035676648</v>
      </c>
      <c r="BC2" s="10">
        <f t="array" ref="BC2">INDEX('Per Vehicle Data Expanded'!$G:$G, MATCH(BC$1, 'Per Vehicle Data Expanded'!$A:$A, 0))</f>
        <v>1524.5742240316499</v>
      </c>
      <c r="BD2" s="10">
        <f t="array" ref="BD2">INDEX('Per Vehicle Data Expanded'!$G:$G, MATCH(BD$1, 'Per Vehicle Data Expanded'!$A:$A, 0))</f>
        <v>697.28145753797799</v>
      </c>
      <c r="BE2" s="10">
        <f t="array" ref="BE2">INDEX('Per Vehicle Data Expanded'!$G:$G, MATCH(BE$1, 'Per Vehicle Data Expanded'!$A:$A, 0))</f>
        <v>1579.91877435775</v>
      </c>
      <c r="BF2" s="10">
        <f t="array" ref="BF2">INDEX('Per Vehicle Data Expanded'!$G:$G, MATCH(BF$1, 'Per Vehicle Data Expanded'!$A:$A, 0))</f>
        <v>735.64454833770696</v>
      </c>
      <c r="BG2" s="10">
        <f t="array" ref="BG2">INDEX('Per Vehicle Data Expanded'!$G:$G, MATCH(BG$1, 'Per Vehicle Data Expanded'!$A:$A, 0))</f>
        <v>1290.3802046051001</v>
      </c>
      <c r="BH2" s="10">
        <f t="array" ref="BH2">INDEX('Per Vehicle Data Expanded'!$G:$G, MATCH(BH$1, 'Per Vehicle Data Expanded'!$A:$A, 0))</f>
        <v>1440.0941004533499</v>
      </c>
      <c r="BI2" s="10">
        <f t="array" ref="BI2">INDEX('Per Vehicle Data Expanded'!$G:$G, MATCH(BI$1, 'Per Vehicle Data Expanded'!$A:$A, 0))</f>
        <v>1090.15985395291</v>
      </c>
      <c r="BJ2" s="10">
        <f t="array" ref="BJ2">INDEX('Per Vehicle Data Expanded'!$G:$G, MATCH(BJ$1, 'Per Vehicle Data Expanded'!$A:$A, 0))</f>
        <v>1142.14435819812</v>
      </c>
      <c r="BK2" s="10">
        <f t="array" ref="BK2">INDEX('Per Vehicle Data Expanded'!$G:$G, MATCH(BK$1, 'Per Vehicle Data Expanded'!$A:$A, 0))</f>
        <v>1541.57593404517</v>
      </c>
      <c r="BL2" s="10">
        <f t="array" ref="BL2">INDEX('Per Vehicle Data Expanded'!$G:$G, MATCH(BL$1, 'Per Vehicle Data Expanded'!$A:$A, 0))</f>
        <v>389.891682573769</v>
      </c>
      <c r="BM2" s="10">
        <f t="array" ref="BM2">INDEX('Per Vehicle Data Expanded'!$G:$G, MATCH(BM$1, 'Per Vehicle Data Expanded'!$A:$A, 0))</f>
        <v>1855.17769351984</v>
      </c>
      <c r="BN2" s="10">
        <f t="array" ref="BN2">INDEX('Per Vehicle Data Expanded'!$G:$G, MATCH(BN$1, 'Per Vehicle Data Expanded'!$A:$A, 0))</f>
        <v>266.10973788077598</v>
      </c>
      <c r="BO2" s="10">
        <f t="array" ref="BO2">INDEX('Per Vehicle Data Expanded'!$G:$G, MATCH(BO$1, 'Per Vehicle Data Expanded'!$A:$A, 0))</f>
        <v>154.05753524417401</v>
      </c>
      <c r="BP2" s="10">
        <f t="array" ref="BP2">INDEX('Per Vehicle Data Expanded'!$G:$G, MATCH(BP$1, 'Per Vehicle Data Expanded'!$A:$A, 0))</f>
        <v>105.771127863278</v>
      </c>
      <c r="BQ2" s="10">
        <f t="array" ref="BQ2">INDEX('Per Vehicle Data Expanded'!$G:$G, MATCH(BQ$1, 'Per Vehicle Data Expanded'!$A:$A, 0))</f>
        <v>929.99019476258604</v>
      </c>
      <c r="BR2" s="10">
        <f t="array" ref="BR2">INDEX('Per Vehicle Data Expanded'!$G:$G, MATCH(BR$1, 'Per Vehicle Data Expanded'!$A:$A, 0))</f>
        <v>1727.3554193509899</v>
      </c>
      <c r="BS2" s="10">
        <f t="array" ref="BS2">INDEX('Per Vehicle Data Expanded'!$G:$G, MATCH(BS$1, 'Per Vehicle Data Expanded'!$A:$A, 0))</f>
        <v>1293.60471098783</v>
      </c>
      <c r="BT2" s="10">
        <f t="array" ref="BT2">INDEX('Per Vehicle Data Expanded'!$G:$G, MATCH(BT$1, 'Per Vehicle Data Expanded'!$A:$A, 0))</f>
        <v>564.33778607929605</v>
      </c>
      <c r="BU2" s="10">
        <f t="array" ref="BU2">INDEX('Per Vehicle Data Expanded'!$G:$G, MATCH(BU$1, 'Per Vehicle Data Expanded'!$A:$A, 0))</f>
        <v>709.10039121530201</v>
      </c>
      <c r="BV2" s="10">
        <f t="array" ref="BV2">INDEX('Per Vehicle Data Expanded'!$G:$G, MATCH(BV$1, 'Per Vehicle Data Expanded'!$A:$A, 0))</f>
        <v>1614.82234997613</v>
      </c>
      <c r="BW2" s="10">
        <f t="array" ref="BW2">INDEX('Per Vehicle Data Expanded'!$G:$G, MATCH(BW$1, 'Per Vehicle Data Expanded'!$A:$A, 0))</f>
        <v>83.853582577745897</v>
      </c>
      <c r="BX2" s="10">
        <f t="array" ref="BX2">INDEX('Per Vehicle Data Expanded'!$G:$G, MATCH(BX$1, 'Per Vehicle Data Expanded'!$A:$A, 0))</f>
        <v>1647.3873888988301</v>
      </c>
      <c r="BY2" s="10">
        <f t="array" ref="BY2">INDEX('Per Vehicle Data Expanded'!$G:$G, MATCH(BY$1, 'Per Vehicle Data Expanded'!$A:$A, 0))</f>
        <v>418.578414558975</v>
      </c>
      <c r="BZ2" s="10">
        <f t="array" ref="BZ2">INDEX('Per Vehicle Data Expanded'!$G:$G, MATCH(BZ$1, 'Per Vehicle Data Expanded'!$A:$A, 0))</f>
        <v>717.07844314204999</v>
      </c>
      <c r="CA2" s="10">
        <f t="array" ref="CA2">INDEX('Per Vehicle Data Expanded'!$G:$G, MATCH(CA$1, 'Per Vehicle Data Expanded'!$A:$A, 0))</f>
        <v>117.39081886781101</v>
      </c>
      <c r="CB2" s="10">
        <f t="array" ref="CB2">INDEX('Per Vehicle Data Expanded'!$G:$G, MATCH(CB$1, 'Per Vehicle Data Expanded'!$A:$A, 0))</f>
        <v>1318.93864208025</v>
      </c>
      <c r="CC2" s="10">
        <f t="array" ref="CC2">INDEX('Per Vehicle Data Expanded'!$G:$G, MATCH(CC$1, 'Per Vehicle Data Expanded'!$A:$A, 0))</f>
        <v>1137.3294273940101</v>
      </c>
      <c r="CD2" s="10">
        <f t="array" ref="CD2">INDEX('Per Vehicle Data Expanded'!$G:$G, MATCH(CD$1, 'Per Vehicle Data Expanded'!$A:$A, 0))</f>
        <v>287.35057265568997</v>
      </c>
      <c r="CE2" s="10">
        <f t="array" ref="CE2">INDEX('Per Vehicle Data Expanded'!$G:$G, MATCH(CE$1, 'Per Vehicle Data Expanded'!$A:$A, 0))</f>
        <v>1374.41955852819</v>
      </c>
      <c r="CF2" s="10">
        <f t="array" ref="CF2">INDEX('Per Vehicle Data Expanded'!$G:$G, MATCH(CF$1, 'Per Vehicle Data Expanded'!$A:$A, 0))</f>
        <v>1222.92028926071</v>
      </c>
      <c r="CG2" s="10">
        <f t="array" ref="CG2">INDEX('Per Vehicle Data Expanded'!$G:$G, MATCH(CG$1, 'Per Vehicle Data Expanded'!$A:$A, 0))</f>
        <v>592.06001327248805</v>
      </c>
      <c r="CH2" s="10">
        <f t="array" ref="CH2">INDEX('Per Vehicle Data Expanded'!$G:$G, MATCH(CH$1, 'Per Vehicle Data Expanded'!$A:$A, 0))</f>
        <v>1269.2293008828401</v>
      </c>
      <c r="CI2" s="10">
        <f t="array" ref="CI2">INDEX('Per Vehicle Data Expanded'!$G:$G, MATCH(CI$1, 'Per Vehicle Data Expanded'!$A:$A, 0))</f>
        <v>1047.1734383699099</v>
      </c>
      <c r="CJ2" s="10">
        <f t="array" ref="CJ2">INDEX('Per Vehicle Data Expanded'!$G:$G, MATCH(CJ$1, 'Per Vehicle Data Expanded'!$A:$A, 0))</f>
        <v>776.36216371391004</v>
      </c>
      <c r="CK2" s="10">
        <f t="array" ref="CK2">INDEX('Per Vehicle Data Expanded'!$G:$G, MATCH(CK$1, 'Per Vehicle Data Expanded'!$A:$A, 0))</f>
        <v>1104.58194146186</v>
      </c>
      <c r="CL2" s="10">
        <f t="array" ref="CL2">INDEX('Per Vehicle Data Expanded'!$G:$G, MATCH(CL$1, 'Per Vehicle Data Expanded'!$A:$A, 0))</f>
        <v>610.52208850314105</v>
      </c>
      <c r="CM2" s="10">
        <f t="array" ref="CM2">INDEX('Per Vehicle Data Expanded'!$G:$G, MATCH(CM$1, 'Per Vehicle Data Expanded'!$A:$A, 0))</f>
        <v>1132.4501660303799</v>
      </c>
      <c r="CN2" s="10">
        <f t="array" ref="CN2">INDEX('Per Vehicle Data Expanded'!$G:$G, MATCH(CN$1, 'Per Vehicle Data Expanded'!$A:$A, 0))</f>
        <v>692.90044266483699</v>
      </c>
      <c r="CO2" s="10">
        <f t="array" ref="CO2">INDEX('Per Vehicle Data Expanded'!$G:$G, MATCH(CO$1, 'Per Vehicle Data Expanded'!$A:$A, 0))</f>
        <v>538.27938588642303</v>
      </c>
      <c r="CP2" s="10">
        <f t="array" ref="CP2">INDEX('Per Vehicle Data Expanded'!$G:$G, MATCH(CP$1, 'Per Vehicle Data Expanded'!$A:$A, 0))</f>
        <v>628.54335058259699</v>
      </c>
      <c r="CQ2" s="10">
        <f t="array" ref="CQ2">INDEX('Per Vehicle Data Expanded'!$G:$G, MATCH(CQ$1, 'Per Vehicle Data Expanded'!$A:$A, 0))</f>
        <v>955.01567719518005</v>
      </c>
      <c r="CR2" s="10">
        <f t="array" ref="CR2">INDEX('Per Vehicle Data Expanded'!$G:$G, MATCH(CR$1, 'Per Vehicle Data Expanded'!$A:$A, 0))</f>
        <v>571.677205122087</v>
      </c>
      <c r="CS2" s="10">
        <f t="array" ref="CS2">INDEX('Per Vehicle Data Expanded'!$G:$G, MATCH(CS$1, 'Per Vehicle Data Expanded'!$A:$A, 0))</f>
        <v>925.69308364153301</v>
      </c>
      <c r="CT2" s="10">
        <f t="array" ref="CT2">INDEX('Per Vehicle Data Expanded'!$G:$G, MATCH(CT$1, 'Per Vehicle Data Expanded'!$A:$A, 0))</f>
        <v>200.193526057822</v>
      </c>
      <c r="CU2" s="10">
        <f t="array" ref="CU2">INDEX('Per Vehicle Data Expanded'!$G:$G, MATCH(CU$1, 'Per Vehicle Data Expanded'!$A:$A, 0))</f>
        <v>210.12052737015799</v>
      </c>
      <c r="CV2" s="10">
        <f t="array" ref="CV2">INDEX('Per Vehicle Data Expanded'!$G:$G, MATCH(CV$1, 'Per Vehicle Data Expanded'!$A:$A, 0))</f>
        <v>493.35386343752401</v>
      </c>
      <c r="CW2" s="10">
        <f t="array" ref="CW2">INDEX('Per Vehicle Data Expanded'!$G:$G, MATCH(CW$1, 'Per Vehicle Data Expanded'!$A:$A, 0))</f>
        <v>286.62266737254402</v>
      </c>
      <c r="CX2" s="10">
        <f t="array" ref="CX2">INDEX('Per Vehicle Data Expanded'!$G:$G, MATCH(CX$1, 'Per Vehicle Data Expanded'!$A:$A, 0))</f>
        <v>462.80974111190602</v>
      </c>
      <c r="CY2" s="10">
        <f t="array" ref="CY2">INDEX('Per Vehicle Data Expanded'!$G:$G, MATCH(CY$1, 'Per Vehicle Data Expanded'!$A:$A, 0))</f>
        <v>184.31711927344301</v>
      </c>
      <c r="CZ2" s="10">
        <f t="array" ref="CZ2">INDEX('Per Vehicle Data Expanded'!$G:$G, MATCH(CZ$1, 'Per Vehicle Data Expanded'!$A:$A, 0))</f>
        <v>763.80642671796704</v>
      </c>
      <c r="DA2" s="10">
        <f t="array" ref="DA2">INDEX('Per Vehicle Data Expanded'!$G:$G, MATCH(DA$1, 'Per Vehicle Data Expanded'!$A:$A, 0))</f>
        <v>342.69173650878798</v>
      </c>
      <c r="DB2" s="10">
        <f t="array" ref="DB2">INDEX('Per Vehicle Data Expanded'!$G:$G, MATCH(DB$1, 'Per Vehicle Data Expanded'!$A:$A, 0))</f>
        <v>278.23594582637298</v>
      </c>
      <c r="DC2" s="10">
        <f t="array" ref="DC2">INDEX('Per Vehicle Data Expanded'!$G:$G, MATCH(DC$1, 'Per Vehicle Data Expanded'!$A:$A, 0))</f>
        <v>630.71773343672896</v>
      </c>
      <c r="DD2" s="10">
        <f t="array" ref="DD2">INDEX('Per Vehicle Data Expanded'!$G:$G, MATCH(DD$1, 'Per Vehicle Data Expanded'!$A:$A, 0))</f>
        <v>610.68186789151298</v>
      </c>
    </row>
    <row r="3" spans="1:108" ht="39">
      <c r="A3" s="7" t="s">
        <v>16</v>
      </c>
      <c r="B3" s="10">
        <f t="array" ref="B3">INDEX('Per Vehicle Data Expanded'!$G:$G, MATCH(B$1, 'Per Vehicle Data Expanded'!$A:$A, 0))</f>
        <v>227.81189726994299</v>
      </c>
      <c r="C3" s="10">
        <f t="array" ref="C3">INDEX('Per Vehicle Data Expanded'!$G:$G, MATCH(C$1, 'Per Vehicle Data Expanded'!$A:$A, 0))</f>
        <v>742.77490704286902</v>
      </c>
      <c r="D3" s="10">
        <f t="array" ref="D3">INDEX('Per Vehicle Data Expanded'!$G:$G, MATCH(D$1, 'Per Vehicle Data Expanded'!$A:$A, 0))</f>
        <v>1224.0018541716299</v>
      </c>
      <c r="E3" s="10">
        <f t="array" ref="E3">INDEX('Per Vehicle Data Expanded'!$G:$G, MATCH(E$1, 'Per Vehicle Data Expanded'!$A:$A, 0))</f>
        <v>1634.47843966237</v>
      </c>
      <c r="F3" s="10">
        <f t="array" ref="F3">INDEX('Per Vehicle Data Expanded'!$G:$G, MATCH(F$1, 'Per Vehicle Data Expanded'!$A:$A, 0))</f>
        <v>1520.6073344169999</v>
      </c>
      <c r="G3" s="10">
        <f t="array" ref="G3">INDEX('Per Vehicle Data Expanded'!$G:$G, MATCH(G$1, 'Per Vehicle Data Expanded'!$A:$A, 0))</f>
        <v>677.35594751650297</v>
      </c>
      <c r="H3" s="10">
        <f t="array" ref="H3">INDEX('Per Vehicle Data Expanded'!$G:$G, MATCH(H$1, 'Per Vehicle Data Expanded'!$A:$A, 0))</f>
        <v>1414.36836996937</v>
      </c>
      <c r="I3" s="10">
        <f t="array" ref="I3">INDEX('Per Vehicle Data Expanded'!$G:$G, MATCH(I$1, 'Per Vehicle Data Expanded'!$A:$A, 0))</f>
        <v>342.56250994193903</v>
      </c>
      <c r="J3" s="10">
        <f t="array" ref="J3">INDEX('Per Vehicle Data Expanded'!$G:$G, MATCH(J$1, 'Per Vehicle Data Expanded'!$A:$A, 0))</f>
        <v>491.34923297940003</v>
      </c>
      <c r="K3" s="10">
        <f t="array" ref="K3">INDEX('Per Vehicle Data Expanded'!$G:$G, MATCH(K$1, 'Per Vehicle Data Expanded'!$A:$A, 0))</f>
        <v>633.19244984291697</v>
      </c>
      <c r="L3" s="10">
        <f t="array" ref="L3">INDEX('Per Vehicle Data Expanded'!$G:$G, MATCH(L$1, 'Per Vehicle Data Expanded'!$A:$A, 0))</f>
        <v>847.06861304978895</v>
      </c>
      <c r="M3" s="10">
        <f t="array" ref="M3">INDEX('Per Vehicle Data Expanded'!$G:$G, MATCH(M$1, 'Per Vehicle Data Expanded'!$A:$A, 0))</f>
        <v>1578.9474158414801</v>
      </c>
      <c r="N3" s="10">
        <f t="array" ref="N3">INDEX('Per Vehicle Data Expanded'!$G:$G, MATCH(N$1, 'Per Vehicle Data Expanded'!$A:$A, 0))</f>
        <v>1426.1246135071101</v>
      </c>
      <c r="O3" s="10">
        <f t="array" ref="O3">INDEX('Per Vehicle Data Expanded'!$G:$G, MATCH(O$1, 'Per Vehicle Data Expanded'!$A:$A, 0))</f>
        <v>1515.4196306072499</v>
      </c>
      <c r="P3" s="10">
        <f t="array" ref="P3">INDEX('Per Vehicle Data Expanded'!$G:$G, MATCH(P$1, 'Per Vehicle Data Expanded'!$A:$A, 0))</f>
        <v>1322.7006656128201</v>
      </c>
      <c r="Q3" s="10">
        <f t="array" ref="Q3">INDEX('Per Vehicle Data Expanded'!$G:$G, MATCH(Q$1, 'Per Vehicle Data Expanded'!$A:$A, 0))</f>
        <v>803.60324455181706</v>
      </c>
      <c r="R3" s="10">
        <f t="array" ref="R3">INDEX('Per Vehicle Data Expanded'!$G:$G, MATCH(R$1, 'Per Vehicle Data Expanded'!$A:$A, 0))</f>
        <v>986.51746922969801</v>
      </c>
      <c r="S3" s="10">
        <f t="array" ref="S3">INDEX('Per Vehicle Data Expanded'!$G:$G, MATCH(S$1, 'Per Vehicle Data Expanded'!$A:$A, 0))</f>
        <v>600.07686361647905</v>
      </c>
      <c r="T3" s="10">
        <f t="array" ref="T3">INDEX('Per Vehicle Data Expanded'!$G:$G, MATCH(T$1, 'Per Vehicle Data Expanded'!$A:$A, 0))</f>
        <v>1612.2640218623201</v>
      </c>
      <c r="U3" s="10">
        <f t="array" ref="U3">INDEX('Per Vehicle Data Expanded'!$G:$G, MATCH(U$1, 'Per Vehicle Data Expanded'!$A:$A, 0))</f>
        <v>1656.11382650322</v>
      </c>
      <c r="V3" s="10">
        <f t="array" ref="V3">INDEX('Per Vehicle Data Expanded'!$G:$G, MATCH(V$1, 'Per Vehicle Data Expanded'!$A:$A, 0))</f>
        <v>1598.0477014236801</v>
      </c>
      <c r="W3" s="10">
        <f t="array" ref="W3">INDEX('Per Vehicle Data Expanded'!$G:$G, MATCH(W$1, 'Per Vehicle Data Expanded'!$A:$A, 0))</f>
        <v>1217.64960754195</v>
      </c>
      <c r="X3" s="10">
        <f t="array" ref="X3">INDEX('Per Vehicle Data Expanded'!$G:$G, MATCH(X$1, 'Per Vehicle Data Expanded'!$A:$A, 0))</f>
        <v>1702.71532997295</v>
      </c>
      <c r="Y3" s="10">
        <f t="array" ref="Y3">INDEX('Per Vehicle Data Expanded'!$G:$G, MATCH(Y$1, 'Per Vehicle Data Expanded'!$A:$A, 0))</f>
        <v>349.90682538972402</v>
      </c>
      <c r="Z3" s="10">
        <f t="array" ref="Z3">INDEX('Per Vehicle Data Expanded'!$G:$G, MATCH(Z$1, 'Per Vehicle Data Expanded'!$A:$A, 0))</f>
        <v>1433.0865868328899</v>
      </c>
      <c r="AA3" s="10">
        <f t="array" ref="AA3">INDEX('Per Vehicle Data Expanded'!$G:$G, MATCH(AA$1, 'Per Vehicle Data Expanded'!$A:$A, 0))</f>
        <v>216.43493870794501</v>
      </c>
      <c r="AB3" s="10">
        <f t="array" ref="AB3">INDEX('Per Vehicle Data Expanded'!$G:$G, MATCH(AB$1, 'Per Vehicle Data Expanded'!$A:$A, 0))</f>
        <v>1826.3692224906499</v>
      </c>
      <c r="AC3" s="10">
        <f t="array" ref="AC3">INDEX('Per Vehicle Data Expanded'!$G:$G, MATCH(AC$1, 'Per Vehicle Data Expanded'!$A:$A, 0))</f>
        <v>1745.3192853734099</v>
      </c>
      <c r="AD3" s="10">
        <f t="array" ref="AD3">INDEX('Per Vehicle Data Expanded'!$G:$G, MATCH(AD$1, 'Per Vehicle Data Expanded'!$A:$A, 0))</f>
        <v>1175.2719244611401</v>
      </c>
      <c r="AE3" s="10">
        <f t="array" ref="AE3">INDEX('Per Vehicle Data Expanded'!$G:$G, MATCH(AE$1, 'Per Vehicle Data Expanded'!$A:$A, 0))</f>
        <v>1445.1155004772099</v>
      </c>
      <c r="AF3" s="10">
        <f t="array" ref="AF3">INDEX('Per Vehicle Data Expanded'!$G:$G, MATCH(AF$1, 'Per Vehicle Data Expanded'!$A:$A, 0))</f>
        <v>853.82418550664102</v>
      </c>
      <c r="AG3" s="10">
        <f t="array" ref="AG3">INDEX('Per Vehicle Data Expanded'!$G:$G, MATCH(AG$1, 'Per Vehicle Data Expanded'!$A:$A, 0))</f>
        <v>1211.6783360176501</v>
      </c>
      <c r="AH3" s="10">
        <f t="array" ref="AH3">INDEX('Per Vehicle Data Expanded'!$G:$G, MATCH(AH$1, 'Per Vehicle Data Expanded'!$A:$A, 0))</f>
        <v>552.876097341525</v>
      </c>
      <c r="AI3" s="10">
        <f t="array" ref="AI3">INDEX('Per Vehicle Data Expanded'!$G:$G, MATCH(AI$1, 'Per Vehicle Data Expanded'!$A:$A, 0))</f>
        <v>1151.4467323331701</v>
      </c>
      <c r="AJ3" s="10">
        <f t="array" ref="AJ3">INDEX('Per Vehicle Data Expanded'!$G:$G, MATCH(AJ$1, 'Per Vehicle Data Expanded'!$A:$A, 0))</f>
        <v>573.90808925872898</v>
      </c>
      <c r="AK3" s="10">
        <f t="array" ref="AK3">INDEX('Per Vehicle Data Expanded'!$G:$G, MATCH(AK$1, 'Per Vehicle Data Expanded'!$A:$A, 0))</f>
        <v>1320.2959156028701</v>
      </c>
      <c r="AL3" s="10">
        <f t="array" ref="AL3">INDEX('Per Vehicle Data Expanded'!$G:$G, MATCH(AL$1, 'Per Vehicle Data Expanded'!$A:$A, 0))</f>
        <v>345.69342539568902</v>
      </c>
      <c r="AM3" s="10">
        <f t="array" ref="AM3">INDEX('Per Vehicle Data Expanded'!$G:$G, MATCH(AM$1, 'Per Vehicle Data Expanded'!$A:$A, 0))</f>
        <v>981.73100343990995</v>
      </c>
      <c r="AN3" s="10">
        <f t="array" ref="AN3">INDEX('Per Vehicle Data Expanded'!$G:$G, MATCH(AN$1, 'Per Vehicle Data Expanded'!$A:$A, 0))</f>
        <v>904.74315621768801</v>
      </c>
      <c r="AO3" s="10">
        <f t="array" ref="AO3">INDEX('Per Vehicle Data Expanded'!$G:$G, MATCH(AO$1, 'Per Vehicle Data Expanded'!$A:$A, 0))</f>
        <v>694.76692987950298</v>
      </c>
      <c r="AP3" s="10">
        <f t="array" ref="AP3">INDEX('Per Vehicle Data Expanded'!$G:$G, MATCH(AP$1, 'Per Vehicle Data Expanded'!$A:$A, 0))</f>
        <v>649.422534896206</v>
      </c>
      <c r="AQ3" s="10">
        <f t="array" ref="AQ3">INDEX('Per Vehicle Data Expanded'!$G:$G, MATCH(AQ$1, 'Per Vehicle Data Expanded'!$A:$A, 0))</f>
        <v>1131.40009842519</v>
      </c>
      <c r="AR3" s="10">
        <f t="array" ref="AR3">INDEX('Per Vehicle Data Expanded'!$G:$G, MATCH(AR$1, 'Per Vehicle Data Expanded'!$A:$A, 0))</f>
        <v>1571.96393685874</v>
      </c>
      <c r="AS3" s="10">
        <f t="array" ref="AS3">INDEX('Per Vehicle Data Expanded'!$G:$G, MATCH(AS$1, 'Per Vehicle Data Expanded'!$A:$A, 0))</f>
        <v>741.79645246758901</v>
      </c>
      <c r="AT3" s="10">
        <f t="array" ref="AT3">INDEX('Per Vehicle Data Expanded'!$G:$G, MATCH(AT$1, 'Per Vehicle Data Expanded'!$A:$A, 0))</f>
        <v>1160.3930172790899</v>
      </c>
      <c r="AU3" s="10">
        <f t="array" ref="AU3">INDEX('Per Vehicle Data Expanded'!$G:$G, MATCH(AU$1, 'Per Vehicle Data Expanded'!$A:$A, 0))</f>
        <v>1190.6047060168601</v>
      </c>
      <c r="AV3" s="10">
        <f t="array" ref="AV3">INDEX('Per Vehicle Data Expanded'!$G:$G, MATCH(AV$1, 'Per Vehicle Data Expanded'!$A:$A, 0))</f>
        <v>88.787543247434897</v>
      </c>
      <c r="AW3" s="10">
        <f t="array" ref="AW3">INDEX('Per Vehicle Data Expanded'!$G:$G, MATCH(AW$1, 'Per Vehicle Data Expanded'!$A:$A, 0))</f>
        <v>1561.0266232700999</v>
      </c>
      <c r="AX3" s="10">
        <f t="array" ref="AX3">INDEX('Per Vehicle Data Expanded'!$G:$G, MATCH(AX$1, 'Per Vehicle Data Expanded'!$A:$A, 0))</f>
        <v>930.23702204127801</v>
      </c>
      <c r="AY3" s="10">
        <f t="array" ref="AY3">INDEX('Per Vehicle Data Expanded'!$G:$G, MATCH(AY$1, 'Per Vehicle Data Expanded'!$A:$A, 0))</f>
        <v>453.14856860932099</v>
      </c>
      <c r="AZ3" s="10">
        <f t="array" ref="AZ3">INDEX('Per Vehicle Data Expanded'!$G:$G, MATCH(AZ$1, 'Per Vehicle Data Expanded'!$A:$A, 0))</f>
        <v>1189.1305960689499</v>
      </c>
      <c r="BA3" s="10">
        <f t="array" ref="BA3">INDEX('Per Vehicle Data Expanded'!$G:$G, MATCH(BA$1, 'Per Vehicle Data Expanded'!$A:$A, 0))</f>
        <v>1358.61400670086</v>
      </c>
      <c r="BB3" s="10">
        <f t="array" ref="BB3">INDEX('Per Vehicle Data Expanded'!$G:$G, MATCH(BB$1, 'Per Vehicle Data Expanded'!$A:$A, 0))</f>
        <v>1508.36035676648</v>
      </c>
      <c r="BC3" s="10">
        <f t="array" ref="BC3">INDEX('Per Vehicle Data Expanded'!$G:$G, MATCH(BC$1, 'Per Vehicle Data Expanded'!$A:$A, 0))</f>
        <v>1524.5742240316499</v>
      </c>
      <c r="BD3" s="10">
        <f t="array" ref="BD3">INDEX('Per Vehicle Data Expanded'!$G:$G, MATCH(BD$1, 'Per Vehicle Data Expanded'!$A:$A, 0))</f>
        <v>697.28145753797799</v>
      </c>
      <c r="BE3" s="10">
        <f t="array" ref="BE3">INDEX('Per Vehicle Data Expanded'!$G:$G, MATCH(BE$1, 'Per Vehicle Data Expanded'!$A:$A, 0))</f>
        <v>1579.91877435775</v>
      </c>
      <c r="BF3" s="10">
        <f t="array" ref="BF3">INDEX('Per Vehicle Data Expanded'!$G:$G, MATCH(BF$1, 'Per Vehicle Data Expanded'!$A:$A, 0))</f>
        <v>735.64454833770696</v>
      </c>
      <c r="BG3" s="10">
        <f t="array" ref="BG3">INDEX('Per Vehicle Data Expanded'!$G:$G, MATCH(BG$1, 'Per Vehicle Data Expanded'!$A:$A, 0))</f>
        <v>1290.3802046051001</v>
      </c>
      <c r="BH3" s="10">
        <f t="array" ref="BH3">INDEX('Per Vehicle Data Expanded'!$G:$G, MATCH(BH$1, 'Per Vehicle Data Expanded'!$A:$A, 0))</f>
        <v>1440.0941004533499</v>
      </c>
      <c r="BI3" s="10">
        <f t="array" ref="BI3">INDEX('Per Vehicle Data Expanded'!$G:$G, MATCH(BI$1, 'Per Vehicle Data Expanded'!$A:$A, 0))</f>
        <v>1090.15985395291</v>
      </c>
      <c r="BJ3" s="10">
        <f t="array" ref="BJ3">INDEX('Per Vehicle Data Expanded'!$G:$G, MATCH(BJ$1, 'Per Vehicle Data Expanded'!$A:$A, 0))</f>
        <v>1142.14435819812</v>
      </c>
      <c r="BK3" s="10">
        <f t="array" ref="BK3">INDEX('Per Vehicle Data Expanded'!$G:$G, MATCH(BK$1, 'Per Vehicle Data Expanded'!$A:$A, 0))</f>
        <v>1541.57593404517</v>
      </c>
      <c r="BL3" s="10">
        <f t="array" ref="BL3">INDEX('Per Vehicle Data Expanded'!$G:$G, MATCH(BL$1, 'Per Vehicle Data Expanded'!$A:$A, 0))</f>
        <v>389.891682573769</v>
      </c>
      <c r="BM3" s="10">
        <f t="array" ref="BM3">INDEX('Per Vehicle Data Expanded'!$G:$G, MATCH(BM$1, 'Per Vehicle Data Expanded'!$A:$A, 0))</f>
        <v>1855.17769351984</v>
      </c>
      <c r="BN3" s="10">
        <f t="array" ref="BN3">INDEX('Per Vehicle Data Expanded'!$G:$G, MATCH(BN$1, 'Per Vehicle Data Expanded'!$A:$A, 0))</f>
        <v>266.10973788077598</v>
      </c>
      <c r="BO3" s="10">
        <f t="array" ref="BO3">INDEX('Per Vehicle Data Expanded'!$G:$G, MATCH(BO$1, 'Per Vehicle Data Expanded'!$A:$A, 0))</f>
        <v>154.05753524417401</v>
      </c>
      <c r="BP3" s="10">
        <f t="array" ref="BP3">INDEX('Per Vehicle Data Expanded'!$G:$G, MATCH(BP$1, 'Per Vehicle Data Expanded'!$A:$A, 0))</f>
        <v>105.771127863278</v>
      </c>
      <c r="BQ3" s="10">
        <f t="array" ref="BQ3">INDEX('Per Vehicle Data Expanded'!$G:$G, MATCH(BQ$1, 'Per Vehicle Data Expanded'!$A:$A, 0))</f>
        <v>929.99019476258604</v>
      </c>
      <c r="BR3" s="10">
        <f t="array" ref="BR3">INDEX('Per Vehicle Data Expanded'!$G:$G, MATCH(BR$1, 'Per Vehicle Data Expanded'!$A:$A, 0))</f>
        <v>1727.3554193509899</v>
      </c>
      <c r="BS3" s="10">
        <f t="array" ref="BS3">INDEX('Per Vehicle Data Expanded'!$G:$G, MATCH(BS$1, 'Per Vehicle Data Expanded'!$A:$A, 0))</f>
        <v>1293.60471098783</v>
      </c>
      <c r="BT3" s="10">
        <f t="array" ref="BT3">INDEX('Per Vehicle Data Expanded'!$G:$G, MATCH(BT$1, 'Per Vehicle Data Expanded'!$A:$A, 0))</f>
        <v>564.33778607929605</v>
      </c>
      <c r="BU3" s="10">
        <f t="array" ref="BU3">INDEX('Per Vehicle Data Expanded'!$G:$G, MATCH(BU$1, 'Per Vehicle Data Expanded'!$A:$A, 0))</f>
        <v>709.10039121530201</v>
      </c>
      <c r="BV3" s="10">
        <f t="array" ref="BV3">INDEX('Per Vehicle Data Expanded'!$G:$G, MATCH(BV$1, 'Per Vehicle Data Expanded'!$A:$A, 0))</f>
        <v>1614.82234997613</v>
      </c>
      <c r="BW3" s="10">
        <f t="array" ref="BW3">INDEX('Per Vehicle Data Expanded'!$G:$G, MATCH(BW$1, 'Per Vehicle Data Expanded'!$A:$A, 0))</f>
        <v>83.853582577745897</v>
      </c>
      <c r="BX3" s="10">
        <f t="array" ref="BX3">INDEX('Per Vehicle Data Expanded'!$G:$G, MATCH(BX$1, 'Per Vehicle Data Expanded'!$A:$A, 0))</f>
        <v>1647.3873888988301</v>
      </c>
      <c r="BY3" s="10">
        <f t="array" ref="BY3">INDEX('Per Vehicle Data Expanded'!$G:$G, MATCH(BY$1, 'Per Vehicle Data Expanded'!$A:$A, 0))</f>
        <v>418.578414558975</v>
      </c>
      <c r="BZ3" s="10">
        <f t="array" ref="BZ3">INDEX('Per Vehicle Data Expanded'!$G:$G, MATCH(BZ$1, 'Per Vehicle Data Expanded'!$A:$A, 0))</f>
        <v>717.07844314204999</v>
      </c>
      <c r="CA3" s="10">
        <f t="array" ref="CA3">INDEX('Per Vehicle Data Expanded'!$G:$G, MATCH(CA$1, 'Per Vehicle Data Expanded'!$A:$A, 0))</f>
        <v>117.39081886781101</v>
      </c>
      <c r="CB3" s="10">
        <f t="array" ref="CB3">INDEX('Per Vehicle Data Expanded'!$G:$G, MATCH(CB$1, 'Per Vehicle Data Expanded'!$A:$A, 0))</f>
        <v>1318.93864208025</v>
      </c>
      <c r="CC3" s="10">
        <f t="array" ref="CC3">INDEX('Per Vehicle Data Expanded'!$G:$G, MATCH(CC$1, 'Per Vehicle Data Expanded'!$A:$A, 0))</f>
        <v>1137.3294273940101</v>
      </c>
      <c r="CD3" s="10">
        <f t="array" ref="CD3">INDEX('Per Vehicle Data Expanded'!$G:$G, MATCH(CD$1, 'Per Vehicle Data Expanded'!$A:$A, 0))</f>
        <v>287.35057265568997</v>
      </c>
      <c r="CE3" s="10">
        <f t="array" ref="CE3">INDEX('Per Vehicle Data Expanded'!$G:$G, MATCH(CE$1, 'Per Vehicle Data Expanded'!$A:$A, 0))</f>
        <v>1374.41955852819</v>
      </c>
      <c r="CF3" s="10">
        <f t="array" ref="CF3">INDEX('Per Vehicle Data Expanded'!$G:$G, MATCH(CF$1, 'Per Vehicle Data Expanded'!$A:$A, 0))</f>
        <v>1222.92028926071</v>
      </c>
      <c r="CG3" s="10">
        <f t="array" ref="CG3">INDEX('Per Vehicle Data Expanded'!$G:$G, MATCH(CG$1, 'Per Vehicle Data Expanded'!$A:$A, 0))</f>
        <v>592.06001327248805</v>
      </c>
      <c r="CH3" s="10">
        <f t="array" ref="CH3">INDEX('Per Vehicle Data Expanded'!$G:$G, MATCH(CH$1, 'Per Vehicle Data Expanded'!$A:$A, 0))</f>
        <v>1269.2293008828401</v>
      </c>
      <c r="CI3" s="10">
        <f t="array" ref="CI3">INDEX('Per Vehicle Data Expanded'!$G:$G, MATCH(CI$1, 'Per Vehicle Data Expanded'!$A:$A, 0))</f>
        <v>1047.1734383699099</v>
      </c>
      <c r="CJ3" s="10">
        <f t="array" ref="CJ3">INDEX('Per Vehicle Data Expanded'!$G:$G, MATCH(CJ$1, 'Per Vehicle Data Expanded'!$A:$A, 0))</f>
        <v>776.36216371391004</v>
      </c>
      <c r="CK3" s="10">
        <f t="array" ref="CK3">INDEX('Per Vehicle Data Expanded'!$G:$G, MATCH(CK$1, 'Per Vehicle Data Expanded'!$A:$A, 0))</f>
        <v>1104.58194146186</v>
      </c>
      <c r="CL3" s="10">
        <f t="array" ref="CL3">INDEX('Per Vehicle Data Expanded'!$G:$G, MATCH(CL$1, 'Per Vehicle Data Expanded'!$A:$A, 0))</f>
        <v>610.52208850314105</v>
      </c>
      <c r="CM3" s="10">
        <f t="array" ref="CM3">INDEX('Per Vehicle Data Expanded'!$G:$G, MATCH(CM$1, 'Per Vehicle Data Expanded'!$A:$A, 0))</f>
        <v>1132.4501660303799</v>
      </c>
      <c r="CN3" s="10">
        <f t="array" ref="CN3">INDEX('Per Vehicle Data Expanded'!$G:$G, MATCH(CN$1, 'Per Vehicle Data Expanded'!$A:$A, 0))</f>
        <v>692.90044266483699</v>
      </c>
      <c r="CO3" s="10">
        <f t="array" ref="CO3">INDEX('Per Vehicle Data Expanded'!$G:$G, MATCH(CO$1, 'Per Vehicle Data Expanded'!$A:$A, 0))</f>
        <v>538.27938588642303</v>
      </c>
      <c r="CP3" s="10">
        <f t="array" ref="CP3">INDEX('Per Vehicle Data Expanded'!$G:$G, MATCH(CP$1, 'Per Vehicle Data Expanded'!$A:$A, 0))</f>
        <v>628.54335058259699</v>
      </c>
      <c r="CQ3" s="10">
        <f t="array" ref="CQ3">INDEX('Per Vehicle Data Expanded'!$G:$G, MATCH(CQ$1, 'Per Vehicle Data Expanded'!$A:$A, 0))</f>
        <v>955.01567719518005</v>
      </c>
      <c r="CR3" s="10">
        <f t="array" ref="CR3">INDEX('Per Vehicle Data Expanded'!$G:$G, MATCH(CR$1, 'Per Vehicle Data Expanded'!$A:$A, 0))</f>
        <v>571.677205122087</v>
      </c>
      <c r="CS3" s="10">
        <f t="array" ref="CS3">INDEX('Per Vehicle Data Expanded'!$G:$G, MATCH(CS$1, 'Per Vehicle Data Expanded'!$A:$A, 0))</f>
        <v>925.69308364153301</v>
      </c>
      <c r="CT3" s="10">
        <f t="array" ref="CT3">INDEX('Per Vehicle Data Expanded'!$G:$G, MATCH(CT$1, 'Per Vehicle Data Expanded'!$A:$A, 0))</f>
        <v>200.193526057822</v>
      </c>
      <c r="CU3" s="10">
        <f t="array" ref="CU3">INDEX('Per Vehicle Data Expanded'!$G:$G, MATCH(CU$1, 'Per Vehicle Data Expanded'!$A:$A, 0))</f>
        <v>210.12052737015799</v>
      </c>
      <c r="CV3" s="10">
        <f t="array" ref="CV3">INDEX('Per Vehicle Data Expanded'!$G:$G, MATCH(CV$1, 'Per Vehicle Data Expanded'!$A:$A, 0))</f>
        <v>493.35386343752401</v>
      </c>
      <c r="CW3" s="10">
        <f t="array" ref="CW3">INDEX('Per Vehicle Data Expanded'!$G:$G, MATCH(CW$1, 'Per Vehicle Data Expanded'!$A:$A, 0))</f>
        <v>286.62266737254402</v>
      </c>
      <c r="CX3" s="10">
        <f t="array" ref="CX3">INDEX('Per Vehicle Data Expanded'!$G:$G, MATCH(CX$1, 'Per Vehicle Data Expanded'!$A:$A, 0))</f>
        <v>462.80974111190602</v>
      </c>
      <c r="CY3" s="10">
        <f t="array" ref="CY3">INDEX('Per Vehicle Data Expanded'!$G:$G, MATCH(CY$1, 'Per Vehicle Data Expanded'!$A:$A, 0))</f>
        <v>184.31711927344301</v>
      </c>
      <c r="CZ3" s="10">
        <f t="array" ref="CZ3">INDEX('Per Vehicle Data Expanded'!$G:$G, MATCH(CZ$1, 'Per Vehicle Data Expanded'!$A:$A, 0))</f>
        <v>763.80642671796704</v>
      </c>
      <c r="DA3" s="10">
        <f t="array" ref="DA3">INDEX('Per Vehicle Data Expanded'!$G:$G, MATCH(DA$1, 'Per Vehicle Data Expanded'!$A:$A, 0))</f>
        <v>342.69173650878798</v>
      </c>
      <c r="DB3" s="10">
        <f t="array" ref="DB3">INDEX('Per Vehicle Data Expanded'!$G:$G, MATCH(DB$1, 'Per Vehicle Data Expanded'!$A:$A, 0))</f>
        <v>278.23594582637298</v>
      </c>
      <c r="DC3" s="10">
        <f t="array" ref="DC3">INDEX('Per Vehicle Data Expanded'!$G:$G, MATCH(DC$1, 'Per Vehicle Data Expanded'!$A:$A, 0))</f>
        <v>630.71773343672896</v>
      </c>
      <c r="DD3" s="10">
        <f t="array" ref="DD3">INDEX('Per Vehicle Data Expanded'!$G:$G, MATCH(DD$1, 'Per Vehicle Data Expanded'!$A:$A, 0))</f>
        <v>610.68186789151298</v>
      </c>
    </row>
    <row r="4" spans="1:108" ht="39">
      <c r="A4" s="11" t="s">
        <v>17</v>
      </c>
      <c r="B4" s="12"/>
      <c r="C4" s="13">
        <v>8.0399999999999991</v>
      </c>
      <c r="D4" s="13">
        <v>7.97</v>
      </c>
      <c r="E4" s="13">
        <v>3.25</v>
      </c>
      <c r="F4" s="13">
        <v>15.08</v>
      </c>
      <c r="G4" s="12"/>
      <c r="H4" s="13">
        <v>11.48</v>
      </c>
      <c r="I4" s="13">
        <v>2.77</v>
      </c>
      <c r="J4" s="12"/>
      <c r="K4" s="13">
        <v>6.65</v>
      </c>
      <c r="L4" s="13">
        <v>19.29</v>
      </c>
      <c r="M4" s="13">
        <v>19.309999999999999</v>
      </c>
      <c r="N4" s="13">
        <v>1.98</v>
      </c>
      <c r="O4" s="13">
        <v>2.99</v>
      </c>
      <c r="P4" s="13">
        <v>11.06</v>
      </c>
      <c r="Q4" s="13">
        <v>1.08</v>
      </c>
      <c r="R4" s="13">
        <v>7.85</v>
      </c>
      <c r="S4" s="12"/>
      <c r="T4" s="12"/>
      <c r="U4" s="13">
        <v>29.28</v>
      </c>
      <c r="V4" s="13">
        <v>8.3699999999999992</v>
      </c>
      <c r="W4" s="13">
        <v>0.83</v>
      </c>
      <c r="X4" s="13">
        <v>5.65</v>
      </c>
      <c r="Y4" s="14"/>
      <c r="Z4" s="14"/>
      <c r="AA4" s="14"/>
      <c r="AB4" s="13">
        <v>19.91</v>
      </c>
      <c r="AC4" s="13">
        <v>0.39</v>
      </c>
      <c r="AD4" s="13">
        <v>0.59</v>
      </c>
      <c r="AE4" s="13">
        <v>16.82</v>
      </c>
      <c r="AF4" s="14"/>
      <c r="AG4" s="13">
        <v>1.24</v>
      </c>
      <c r="AH4" s="14"/>
      <c r="AI4" s="14"/>
      <c r="AJ4" s="14"/>
      <c r="AK4" s="14"/>
      <c r="AL4" s="14"/>
      <c r="AM4" s="14"/>
      <c r="AN4" s="13">
        <v>11.38</v>
      </c>
      <c r="AO4" s="14"/>
      <c r="AP4" s="14"/>
      <c r="AQ4" s="13">
        <v>12.52</v>
      </c>
      <c r="AR4" s="14"/>
      <c r="AS4" s="14"/>
      <c r="AT4" s="14"/>
      <c r="AU4" s="13">
        <v>16.579999999999998</v>
      </c>
      <c r="AV4" s="14"/>
      <c r="AW4" s="13">
        <v>13</v>
      </c>
      <c r="AX4" s="13">
        <v>14.13</v>
      </c>
      <c r="AY4" s="13">
        <v>7.17</v>
      </c>
      <c r="AZ4" s="14"/>
      <c r="BA4" s="13">
        <v>0.99</v>
      </c>
      <c r="BB4" s="13">
        <v>15.97</v>
      </c>
      <c r="BC4" s="13">
        <v>4.8099999999999996</v>
      </c>
      <c r="BD4" s="14"/>
      <c r="BE4" s="13">
        <v>17.13</v>
      </c>
      <c r="BF4" s="14"/>
      <c r="BG4" s="14"/>
      <c r="BH4" s="13">
        <v>2.2999999999999998</v>
      </c>
      <c r="BI4" s="13">
        <v>5.45</v>
      </c>
      <c r="BJ4" s="13">
        <v>24.77</v>
      </c>
      <c r="BK4" s="14"/>
      <c r="BL4" s="14"/>
      <c r="BM4" s="13">
        <v>0.45</v>
      </c>
      <c r="BN4" s="14"/>
      <c r="BO4" s="14"/>
      <c r="BP4" s="14"/>
      <c r="BQ4" s="14"/>
      <c r="BR4" s="13">
        <v>1.48</v>
      </c>
      <c r="BS4" s="13">
        <v>16.600000000000001</v>
      </c>
      <c r="BT4" s="14"/>
      <c r="BU4" s="14"/>
      <c r="BV4" s="13">
        <v>8.99</v>
      </c>
      <c r="BW4" s="14"/>
      <c r="BX4" s="13">
        <v>3.29</v>
      </c>
      <c r="BY4" s="14"/>
      <c r="BZ4" s="13">
        <v>16.27</v>
      </c>
      <c r="CA4" s="14"/>
      <c r="CB4" s="13">
        <v>8.81</v>
      </c>
      <c r="CC4" s="13">
        <v>5.42</v>
      </c>
      <c r="CD4" s="14"/>
      <c r="CE4" s="13">
        <v>8.6300000000000008</v>
      </c>
      <c r="CF4" s="13">
        <v>10.18</v>
      </c>
      <c r="CG4" s="14"/>
      <c r="CH4" s="13">
        <v>14.96</v>
      </c>
      <c r="CI4" s="14"/>
      <c r="CJ4" s="14"/>
      <c r="CK4" s="13">
        <v>5.61</v>
      </c>
      <c r="CL4" s="14"/>
      <c r="CM4" s="14"/>
      <c r="CN4" s="14"/>
      <c r="CO4" s="14"/>
      <c r="CP4" s="14"/>
      <c r="CQ4" s="14"/>
      <c r="CR4" s="14"/>
      <c r="CS4" s="14"/>
      <c r="CT4" s="14"/>
      <c r="CU4" s="14"/>
      <c r="CV4" s="14"/>
      <c r="CW4" s="14"/>
      <c r="CX4" s="14"/>
      <c r="CY4" s="14"/>
      <c r="CZ4" s="14"/>
      <c r="DA4" s="14"/>
      <c r="DB4" s="14"/>
      <c r="DC4" s="14"/>
      <c r="DD4" s="14"/>
    </row>
    <row r="5" spans="1:108" ht="39">
      <c r="A5" s="11" t="s">
        <v>18</v>
      </c>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row>
    <row r="6" spans="1:108" ht="39">
      <c r="A6" s="11" t="s">
        <v>19</v>
      </c>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row>
    <row r="7" spans="1:108" ht="39">
      <c r="A7" s="11" t="s">
        <v>20</v>
      </c>
      <c r="B7" s="14"/>
      <c r="C7" s="14"/>
      <c r="D7" s="14"/>
      <c r="E7" s="14"/>
      <c r="F7" s="14"/>
      <c r="G7" s="14"/>
      <c r="H7" s="14"/>
      <c r="I7" s="13">
        <v>1.83</v>
      </c>
      <c r="J7" s="14"/>
      <c r="K7" s="14"/>
      <c r="L7" s="14"/>
      <c r="M7" s="13">
        <v>1.43</v>
      </c>
      <c r="N7" s="14"/>
      <c r="O7" s="14"/>
      <c r="P7" s="13">
        <v>0.56000000000000005</v>
      </c>
      <c r="Q7" s="14"/>
      <c r="R7" s="14"/>
      <c r="S7" s="14"/>
      <c r="T7" s="14"/>
      <c r="U7" s="13">
        <v>2.06</v>
      </c>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3">
        <v>3.58</v>
      </c>
      <c r="BC7" s="14"/>
      <c r="BD7" s="14"/>
      <c r="BE7" s="14"/>
      <c r="BF7" s="14"/>
      <c r="BG7" s="14"/>
      <c r="BH7" s="14"/>
      <c r="BI7" s="14"/>
      <c r="BJ7" s="14"/>
      <c r="BK7" s="14"/>
      <c r="BL7" s="14"/>
      <c r="BM7" s="14"/>
      <c r="BN7" s="14"/>
      <c r="BO7" s="14"/>
      <c r="BP7" s="14"/>
      <c r="BQ7" s="14"/>
      <c r="BR7" s="14"/>
      <c r="BS7" s="14"/>
      <c r="BT7" s="14"/>
      <c r="BU7" s="14"/>
      <c r="BV7" s="13">
        <v>1.72</v>
      </c>
      <c r="BW7" s="14"/>
      <c r="BX7" s="14"/>
      <c r="BY7" s="14"/>
      <c r="BZ7" s="14"/>
      <c r="CA7" s="14"/>
      <c r="CB7" s="14"/>
      <c r="CC7" s="13">
        <v>2.6</v>
      </c>
      <c r="CD7" s="14"/>
      <c r="CE7" s="14"/>
      <c r="CF7" s="14"/>
      <c r="CG7" s="14"/>
      <c r="CH7" s="14"/>
      <c r="CI7" s="14"/>
      <c r="CJ7" s="14"/>
      <c r="CK7" s="13">
        <v>1.47</v>
      </c>
      <c r="CL7" s="14"/>
      <c r="CM7" s="14"/>
      <c r="CN7" s="14"/>
      <c r="CO7" s="14"/>
      <c r="CP7" s="14"/>
      <c r="CQ7" s="14"/>
      <c r="CR7" s="14"/>
      <c r="CS7" s="14"/>
      <c r="CT7" s="14"/>
      <c r="CU7" s="14"/>
      <c r="CV7" s="14"/>
      <c r="CW7" s="14"/>
      <c r="CX7" s="14"/>
      <c r="CY7" s="14"/>
      <c r="CZ7" s="14"/>
      <c r="DA7" s="14"/>
      <c r="DB7" s="14"/>
      <c r="DC7" s="14"/>
      <c r="DD7" s="14"/>
    </row>
    <row r="8" spans="1:108" ht="39">
      <c r="A8" s="7" t="s">
        <v>21</v>
      </c>
      <c r="B8" s="14"/>
      <c r="C8" s="14"/>
      <c r="D8" s="14"/>
      <c r="E8" s="14"/>
      <c r="F8" s="14"/>
      <c r="G8" s="14"/>
      <c r="H8" s="14"/>
      <c r="I8" s="15"/>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row>
    <row r="9" spans="1:108">
      <c r="A9" s="16">
        <v>44348</v>
      </c>
      <c r="B9" s="14"/>
      <c r="C9" s="14"/>
      <c r="D9" s="14"/>
      <c r="E9" s="14"/>
      <c r="F9" s="14"/>
      <c r="G9" s="14"/>
      <c r="H9" s="14"/>
      <c r="I9" s="15"/>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row>
    <row r="10" spans="1:108">
      <c r="A10" s="16">
        <v>44349</v>
      </c>
      <c r="B10" s="14"/>
      <c r="C10" s="14"/>
      <c r="D10" s="14"/>
      <c r="E10" s="14"/>
      <c r="F10" s="14"/>
      <c r="G10" s="14"/>
      <c r="H10" s="14"/>
      <c r="I10" s="15"/>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row>
    <row r="11" spans="1:108">
      <c r="A11" s="16">
        <v>44350</v>
      </c>
      <c r="B11" s="14"/>
      <c r="C11" s="14"/>
      <c r="D11" s="14"/>
      <c r="E11" s="14"/>
      <c r="F11" s="14"/>
      <c r="G11" s="14"/>
      <c r="H11" s="14"/>
      <c r="I11" s="15"/>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row>
    <row r="12" spans="1:108">
      <c r="A12" s="16">
        <v>44351</v>
      </c>
      <c r="B12" s="14"/>
      <c r="C12" s="14"/>
      <c r="D12" s="14"/>
      <c r="E12" s="14"/>
      <c r="F12" s="14"/>
      <c r="G12" s="14"/>
      <c r="H12" s="14"/>
      <c r="I12" s="15"/>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row>
    <row r="13" spans="1:108">
      <c r="A13" s="16">
        <v>44352</v>
      </c>
      <c r="B13" s="14"/>
      <c r="C13" s="14"/>
      <c r="D13" s="14"/>
      <c r="E13" s="14"/>
      <c r="F13" s="14"/>
      <c r="G13" s="14"/>
      <c r="H13" s="14"/>
      <c r="I13" s="15"/>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row>
    <row r="14" spans="1:108">
      <c r="A14" s="16">
        <v>44353</v>
      </c>
      <c r="B14" s="14"/>
      <c r="C14" s="14"/>
      <c r="D14" s="14"/>
      <c r="E14" s="14"/>
      <c r="F14" s="14"/>
      <c r="G14" s="14"/>
      <c r="H14" s="14"/>
      <c r="I14" s="15"/>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row>
    <row r="15" spans="1:108">
      <c r="A15" s="16">
        <v>44354</v>
      </c>
      <c r="B15" s="14"/>
      <c r="C15" s="14"/>
      <c r="D15" s="14"/>
      <c r="E15" s="14"/>
      <c r="F15" s="14"/>
      <c r="G15" s="14"/>
      <c r="H15" s="14"/>
      <c r="I15" s="15"/>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row>
    <row r="16" spans="1:108">
      <c r="A16" s="16">
        <v>44355</v>
      </c>
      <c r="B16" s="14"/>
      <c r="C16" s="14"/>
      <c r="D16" s="14"/>
      <c r="E16" s="14"/>
      <c r="F16" s="14"/>
      <c r="G16" s="14"/>
      <c r="H16" s="14"/>
      <c r="I16" s="15"/>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row>
    <row r="17" spans="1:108">
      <c r="A17" s="16">
        <v>44356</v>
      </c>
      <c r="B17" s="14"/>
      <c r="C17" s="14"/>
      <c r="D17" s="14"/>
      <c r="E17" s="14"/>
      <c r="F17" s="14"/>
      <c r="G17" s="14"/>
      <c r="H17" s="14"/>
      <c r="I17" s="15"/>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row>
    <row r="18" spans="1:108">
      <c r="A18" s="16">
        <v>44357</v>
      </c>
      <c r="B18" s="14"/>
      <c r="C18" s="14"/>
      <c r="D18" s="14"/>
      <c r="E18" s="14"/>
      <c r="F18" s="14"/>
      <c r="G18" s="14"/>
      <c r="H18" s="14"/>
      <c r="I18" s="15"/>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row>
    <row r="19" spans="1:108">
      <c r="A19" s="16">
        <v>44358</v>
      </c>
      <c r="B19" s="14"/>
      <c r="C19" s="14"/>
      <c r="D19" s="14"/>
      <c r="E19" s="14"/>
      <c r="F19" s="14"/>
      <c r="G19" s="14"/>
      <c r="H19" s="14"/>
      <c r="I19" s="15"/>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row>
    <row r="20" spans="1:108">
      <c r="A20" s="16">
        <v>44359</v>
      </c>
      <c r="B20" s="14"/>
      <c r="C20" s="14"/>
      <c r="D20" s="14"/>
      <c r="E20" s="14"/>
      <c r="F20" s="14"/>
      <c r="G20" s="14"/>
      <c r="H20" s="14"/>
      <c r="I20" s="15"/>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row>
    <row r="21" spans="1:108">
      <c r="A21" s="16">
        <v>44360</v>
      </c>
      <c r="B21" s="14"/>
      <c r="C21" s="14"/>
      <c r="D21" s="14"/>
      <c r="E21" s="14"/>
      <c r="F21" s="14"/>
      <c r="G21" s="14"/>
      <c r="H21" s="14"/>
      <c r="I21" s="15"/>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row>
    <row r="22" spans="1:108">
      <c r="A22" s="16">
        <v>44361</v>
      </c>
      <c r="B22" s="14"/>
      <c r="C22" s="14"/>
      <c r="D22" s="14"/>
      <c r="E22" s="14"/>
      <c r="F22" s="14"/>
      <c r="G22" s="14"/>
      <c r="H22" s="14"/>
      <c r="I22" s="15"/>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row>
    <row r="23" spans="1:108">
      <c r="A23" s="16">
        <v>44362</v>
      </c>
      <c r="B23" s="14"/>
      <c r="C23" s="14"/>
      <c r="D23" s="14"/>
      <c r="E23" s="14"/>
      <c r="F23" s="14"/>
      <c r="G23" s="14"/>
      <c r="H23" s="14"/>
      <c r="I23" s="15"/>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row>
    <row r="24" spans="1:108">
      <c r="A24" s="16">
        <v>44363</v>
      </c>
      <c r="B24" s="14"/>
      <c r="C24" s="14"/>
      <c r="D24" s="14"/>
      <c r="E24" s="14"/>
      <c r="F24" s="14"/>
      <c r="G24" s="14"/>
      <c r="H24" s="14"/>
      <c r="I24" s="15"/>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row>
    <row r="25" spans="1:108">
      <c r="A25" s="16">
        <v>44364</v>
      </c>
      <c r="B25" s="14"/>
      <c r="C25" s="14"/>
      <c r="D25" s="14"/>
      <c r="E25" s="14"/>
      <c r="F25" s="14"/>
      <c r="G25" s="14"/>
      <c r="H25" s="14"/>
      <c r="I25" s="15"/>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row>
    <row r="26" spans="1:108">
      <c r="A26" s="16">
        <v>44365</v>
      </c>
      <c r="B26" s="14"/>
      <c r="C26" s="14"/>
      <c r="D26" s="14"/>
      <c r="E26" s="14"/>
      <c r="F26" s="14"/>
      <c r="G26" s="14"/>
      <c r="H26" s="14"/>
      <c r="I26" s="15"/>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row>
    <row r="27" spans="1:108">
      <c r="A27" s="16">
        <v>44366</v>
      </c>
      <c r="B27" s="14"/>
      <c r="C27" s="14"/>
      <c r="D27" s="14"/>
      <c r="E27" s="14"/>
      <c r="F27" s="14"/>
      <c r="G27" s="14"/>
      <c r="H27" s="14"/>
      <c r="I27" s="15"/>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row>
    <row r="28" spans="1:108">
      <c r="A28" s="16">
        <v>44367</v>
      </c>
      <c r="B28" s="14"/>
      <c r="C28" s="14"/>
      <c r="D28" s="14"/>
      <c r="E28" s="14"/>
      <c r="F28" s="14"/>
      <c r="G28" s="14"/>
      <c r="H28" s="14"/>
      <c r="I28" s="15"/>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c r="CT28" s="14"/>
      <c r="CU28" s="14"/>
      <c r="CV28" s="14"/>
      <c r="CW28" s="14"/>
      <c r="CX28" s="14"/>
      <c r="CY28" s="14"/>
      <c r="CZ28" s="14"/>
      <c r="DA28" s="14"/>
      <c r="DB28" s="14"/>
      <c r="DC28" s="14"/>
      <c r="DD28" s="14"/>
    </row>
    <row r="29" spans="1:108">
      <c r="A29" s="16">
        <v>44368</v>
      </c>
      <c r="B29" s="14"/>
      <c r="C29" s="14"/>
      <c r="D29" s="14"/>
      <c r="E29" s="14"/>
      <c r="F29" s="14"/>
      <c r="G29" s="14"/>
      <c r="H29" s="14"/>
      <c r="I29" s="15"/>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row>
    <row r="30" spans="1:108">
      <c r="A30" s="16">
        <v>44369</v>
      </c>
      <c r="B30" s="14"/>
      <c r="C30" s="14"/>
      <c r="D30" s="14"/>
      <c r="E30" s="14"/>
      <c r="F30" s="14"/>
      <c r="G30" s="14"/>
      <c r="H30" s="14"/>
      <c r="I30" s="15"/>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row>
    <row r="31" spans="1:108">
      <c r="A31" s="16">
        <v>44370</v>
      </c>
      <c r="B31" s="14"/>
      <c r="C31" s="14"/>
      <c r="D31" s="14"/>
      <c r="E31" s="14"/>
      <c r="F31" s="14"/>
      <c r="G31" s="14"/>
      <c r="H31" s="14"/>
      <c r="I31" s="15"/>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c r="CQ31" s="14"/>
      <c r="CR31" s="14"/>
      <c r="CS31" s="14"/>
      <c r="CT31" s="14"/>
      <c r="CU31" s="14"/>
      <c r="CV31" s="14"/>
      <c r="CW31" s="14"/>
      <c r="CX31" s="14"/>
      <c r="CY31" s="14"/>
      <c r="CZ31" s="14"/>
      <c r="DA31" s="14"/>
      <c r="DB31" s="14"/>
      <c r="DC31" s="14"/>
      <c r="DD31" s="14"/>
    </row>
    <row r="32" spans="1:108">
      <c r="A32" s="16">
        <v>44371</v>
      </c>
      <c r="B32" s="14"/>
      <c r="C32" s="14"/>
      <c r="D32" s="14"/>
      <c r="E32" s="14"/>
      <c r="F32" s="14"/>
      <c r="G32" s="14"/>
      <c r="H32" s="14"/>
      <c r="I32" s="15"/>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4"/>
      <c r="CC32" s="14"/>
      <c r="CD32" s="14"/>
      <c r="CE32" s="14"/>
      <c r="CF32" s="14"/>
      <c r="CG32" s="14"/>
      <c r="CH32" s="14"/>
      <c r="CI32" s="14"/>
      <c r="CJ32" s="14"/>
      <c r="CK32" s="14"/>
      <c r="CL32" s="14"/>
      <c r="CM32" s="14"/>
      <c r="CN32" s="14"/>
      <c r="CO32" s="14"/>
      <c r="CP32" s="14"/>
      <c r="CQ32" s="14"/>
      <c r="CR32" s="14"/>
      <c r="CS32" s="14"/>
      <c r="CT32" s="14"/>
      <c r="CU32" s="14"/>
      <c r="CV32" s="14"/>
      <c r="CW32" s="14"/>
      <c r="CX32" s="14"/>
      <c r="CY32" s="14"/>
      <c r="CZ32" s="14"/>
      <c r="DA32" s="14"/>
      <c r="DB32" s="14"/>
      <c r="DC32" s="14"/>
      <c r="DD32" s="14"/>
    </row>
    <row r="33" spans="1:108">
      <c r="A33" s="16">
        <v>44372</v>
      </c>
      <c r="B33" s="14"/>
      <c r="C33" s="14"/>
      <c r="D33" s="14"/>
      <c r="E33" s="14"/>
      <c r="F33" s="14"/>
      <c r="G33" s="14"/>
      <c r="H33" s="14"/>
      <c r="I33" s="15"/>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row>
    <row r="34" spans="1:108">
      <c r="A34" s="16">
        <v>44373</v>
      </c>
      <c r="B34" s="14"/>
      <c r="C34" s="14"/>
      <c r="D34" s="14"/>
      <c r="E34" s="14"/>
      <c r="F34" s="14"/>
      <c r="G34" s="14"/>
      <c r="H34" s="14"/>
      <c r="I34" s="15"/>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c r="CB34" s="14"/>
      <c r="CC34" s="14"/>
      <c r="CD34" s="14"/>
      <c r="CE34" s="14"/>
      <c r="CF34" s="14"/>
      <c r="CG34" s="14"/>
      <c r="CH34" s="14"/>
      <c r="CI34" s="14"/>
      <c r="CJ34" s="14"/>
      <c r="CK34" s="14"/>
      <c r="CL34" s="14"/>
      <c r="CM34" s="14"/>
      <c r="CN34" s="14"/>
      <c r="CO34" s="14"/>
      <c r="CP34" s="14"/>
      <c r="CQ34" s="14"/>
      <c r="CR34" s="14"/>
      <c r="CS34" s="14"/>
      <c r="CT34" s="14"/>
      <c r="CU34" s="14"/>
      <c r="CV34" s="14"/>
      <c r="CW34" s="14"/>
      <c r="CX34" s="14"/>
      <c r="CY34" s="14"/>
      <c r="CZ34" s="14"/>
      <c r="DA34" s="14"/>
      <c r="DB34" s="14"/>
      <c r="DC34" s="14"/>
      <c r="DD34" s="14"/>
    </row>
    <row r="35" spans="1:108">
      <c r="A35" s="16">
        <v>44374</v>
      </c>
      <c r="B35" s="14"/>
      <c r="C35" s="14"/>
      <c r="D35" s="14"/>
      <c r="E35" s="14"/>
      <c r="F35" s="14"/>
      <c r="G35" s="14"/>
      <c r="H35" s="14"/>
      <c r="I35" s="15"/>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c r="CI35" s="14"/>
      <c r="CJ35" s="14"/>
      <c r="CK35" s="14"/>
      <c r="CL35" s="14"/>
      <c r="CM35" s="14"/>
      <c r="CN35" s="14"/>
      <c r="CO35" s="14"/>
      <c r="CP35" s="14"/>
      <c r="CQ35" s="14"/>
      <c r="CR35" s="14"/>
      <c r="CS35" s="14"/>
      <c r="CT35" s="14"/>
      <c r="CU35" s="14"/>
      <c r="CV35" s="14"/>
      <c r="CW35" s="14"/>
      <c r="CX35" s="14"/>
      <c r="CY35" s="14"/>
      <c r="CZ35" s="14"/>
      <c r="DA35" s="14"/>
      <c r="DB35" s="14"/>
      <c r="DC35" s="14"/>
      <c r="DD35" s="14"/>
    </row>
    <row r="36" spans="1:108">
      <c r="A36" s="16">
        <v>44375</v>
      </c>
      <c r="B36" s="14"/>
      <c r="C36" s="14"/>
      <c r="D36" s="14"/>
      <c r="E36" s="14"/>
      <c r="F36" s="14"/>
      <c r="G36" s="14"/>
      <c r="H36" s="14"/>
      <c r="I36" s="15"/>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c r="CI36" s="14"/>
      <c r="CJ36" s="14"/>
      <c r="CK36" s="14"/>
      <c r="CL36" s="14"/>
      <c r="CM36" s="14"/>
      <c r="CN36" s="14"/>
      <c r="CO36" s="14"/>
      <c r="CP36" s="14"/>
      <c r="CQ36" s="14"/>
      <c r="CR36" s="14"/>
      <c r="CS36" s="14"/>
      <c r="CT36" s="14"/>
      <c r="CU36" s="14"/>
      <c r="CV36" s="14"/>
      <c r="CW36" s="14"/>
      <c r="CX36" s="14"/>
      <c r="CY36" s="14"/>
      <c r="CZ36" s="14"/>
      <c r="DA36" s="14"/>
      <c r="DB36" s="14"/>
      <c r="DC36" s="14"/>
      <c r="DD36" s="14"/>
    </row>
    <row r="37" spans="1:108">
      <c r="A37" s="16">
        <v>44376</v>
      </c>
      <c r="B37" s="14"/>
      <c r="C37" s="14"/>
      <c r="D37" s="14"/>
      <c r="E37" s="14"/>
      <c r="F37" s="14"/>
      <c r="G37" s="14"/>
      <c r="H37" s="14"/>
      <c r="I37" s="15"/>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c r="CH37" s="14"/>
      <c r="CI37" s="14"/>
      <c r="CJ37" s="14"/>
      <c r="CK37" s="14"/>
      <c r="CL37" s="14"/>
      <c r="CM37" s="14"/>
      <c r="CN37" s="14"/>
      <c r="CO37" s="14"/>
      <c r="CP37" s="14"/>
      <c r="CQ37" s="14"/>
      <c r="CR37" s="14"/>
      <c r="CS37" s="14"/>
      <c r="CT37" s="14"/>
      <c r="CU37" s="14"/>
      <c r="CV37" s="14"/>
      <c r="CW37" s="14"/>
      <c r="CX37" s="14"/>
      <c r="CY37" s="14"/>
      <c r="CZ37" s="14"/>
      <c r="DA37" s="14"/>
      <c r="DB37" s="14"/>
      <c r="DC37" s="14"/>
      <c r="DD37" s="14"/>
    </row>
    <row r="38" spans="1:108">
      <c r="A38" s="16">
        <v>44377</v>
      </c>
      <c r="B38" s="14"/>
      <c r="C38" s="14"/>
      <c r="D38" s="14"/>
      <c r="E38" s="14"/>
      <c r="F38" s="14"/>
      <c r="G38" s="14"/>
      <c r="H38" s="14"/>
      <c r="I38" s="15"/>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c r="CK38" s="14"/>
      <c r="CL38" s="14"/>
      <c r="CM38" s="14"/>
      <c r="CN38" s="14"/>
      <c r="CO38" s="14"/>
      <c r="CP38" s="14"/>
      <c r="CQ38" s="14"/>
      <c r="CR38" s="14"/>
      <c r="CS38" s="14"/>
      <c r="CT38" s="14"/>
      <c r="CU38" s="14"/>
      <c r="CV38" s="14"/>
      <c r="CW38" s="14"/>
      <c r="CX38" s="14"/>
      <c r="CY38" s="14"/>
      <c r="CZ38" s="14"/>
      <c r="DA38" s="14"/>
      <c r="DB38" s="14"/>
      <c r="DC38" s="14"/>
      <c r="DD38" s="14"/>
    </row>
    <row r="39" spans="1:108">
      <c r="A39" s="16">
        <v>44378</v>
      </c>
      <c r="B39" s="14"/>
      <c r="C39" s="14"/>
      <c r="D39" s="14"/>
      <c r="E39" s="14"/>
      <c r="F39" s="14"/>
      <c r="G39" s="14"/>
      <c r="H39" s="14"/>
      <c r="I39" s="15"/>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4"/>
      <c r="CA39" s="14"/>
      <c r="CB39" s="14"/>
      <c r="CC39" s="14"/>
      <c r="CD39" s="14"/>
      <c r="CE39" s="14"/>
      <c r="CF39" s="14"/>
      <c r="CG39" s="14"/>
      <c r="CH39" s="14"/>
      <c r="CI39" s="14"/>
      <c r="CJ39" s="14"/>
      <c r="CK39" s="14"/>
      <c r="CL39" s="14"/>
      <c r="CM39" s="14"/>
      <c r="CN39" s="14"/>
      <c r="CO39" s="14"/>
      <c r="CP39" s="14"/>
      <c r="CQ39" s="14"/>
      <c r="CR39" s="14"/>
      <c r="CS39" s="14"/>
      <c r="CT39" s="14"/>
      <c r="CU39" s="14"/>
      <c r="CV39" s="14"/>
      <c r="CW39" s="14"/>
      <c r="CX39" s="14"/>
      <c r="CY39" s="14"/>
      <c r="CZ39" s="14"/>
      <c r="DA39" s="14"/>
      <c r="DB39" s="14"/>
      <c r="DC39" s="14"/>
      <c r="DD39" s="14"/>
    </row>
    <row r="40" spans="1:108">
      <c r="A40" s="16">
        <v>44379</v>
      </c>
      <c r="B40" s="14"/>
      <c r="C40" s="14"/>
      <c r="D40" s="14"/>
      <c r="E40" s="14"/>
      <c r="F40" s="14"/>
      <c r="G40" s="14"/>
      <c r="H40" s="14"/>
      <c r="I40" s="15"/>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14"/>
      <c r="BR40" s="14"/>
      <c r="BS40" s="14"/>
      <c r="BT40" s="14"/>
      <c r="BU40" s="14"/>
      <c r="BV40" s="14"/>
      <c r="BW40" s="14"/>
      <c r="BX40" s="14"/>
      <c r="BY40" s="14"/>
      <c r="BZ40" s="14"/>
      <c r="CA40" s="14"/>
      <c r="CB40" s="14"/>
      <c r="CC40" s="14"/>
      <c r="CD40" s="14"/>
      <c r="CE40" s="14"/>
      <c r="CF40" s="14"/>
      <c r="CG40" s="14"/>
      <c r="CH40" s="14"/>
      <c r="CI40" s="14"/>
      <c r="CJ40" s="14"/>
      <c r="CK40" s="14"/>
      <c r="CL40" s="14"/>
      <c r="CM40" s="14"/>
      <c r="CN40" s="14"/>
      <c r="CO40" s="14"/>
      <c r="CP40" s="14"/>
      <c r="CQ40" s="14"/>
      <c r="CR40" s="14"/>
      <c r="CS40" s="14"/>
      <c r="CT40" s="14"/>
      <c r="CU40" s="14"/>
      <c r="CV40" s="14"/>
      <c r="CW40" s="14"/>
      <c r="CX40" s="14"/>
      <c r="CY40" s="14"/>
      <c r="CZ40" s="14"/>
      <c r="DA40" s="14"/>
      <c r="DB40" s="14"/>
      <c r="DC40" s="14"/>
      <c r="DD40" s="14"/>
    </row>
    <row r="41" spans="1:108">
      <c r="A41" s="16">
        <v>44380</v>
      </c>
      <c r="B41" s="14"/>
      <c r="C41" s="14"/>
      <c r="D41" s="14"/>
      <c r="E41" s="14"/>
      <c r="F41" s="14"/>
      <c r="G41" s="14"/>
      <c r="H41" s="14"/>
      <c r="I41" s="15"/>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c r="BM41" s="14"/>
      <c r="BN41" s="14"/>
      <c r="BO41" s="14"/>
      <c r="BP41" s="14"/>
      <c r="BQ41" s="14"/>
      <c r="BR41" s="14"/>
      <c r="BS41" s="14"/>
      <c r="BT41" s="14"/>
      <c r="BU41" s="14"/>
      <c r="BV41" s="14"/>
      <c r="BW41" s="14"/>
      <c r="BX41" s="14"/>
      <c r="BY41" s="14"/>
      <c r="BZ41" s="14"/>
      <c r="CA41" s="14"/>
      <c r="CB41" s="14"/>
      <c r="CC41" s="14"/>
      <c r="CD41" s="14"/>
      <c r="CE41" s="14"/>
      <c r="CF41" s="14"/>
      <c r="CG41" s="14"/>
      <c r="CH41" s="14"/>
      <c r="CI41" s="14"/>
      <c r="CJ41" s="14"/>
      <c r="CK41" s="14"/>
      <c r="CL41" s="14"/>
      <c r="CM41" s="14"/>
      <c r="CN41" s="14"/>
      <c r="CO41" s="14"/>
      <c r="CP41" s="14"/>
      <c r="CQ41" s="14"/>
      <c r="CR41" s="14"/>
      <c r="CS41" s="14"/>
      <c r="CT41" s="14"/>
      <c r="CU41" s="14"/>
      <c r="CV41" s="14"/>
      <c r="CW41" s="14"/>
      <c r="CX41" s="14"/>
      <c r="CY41" s="14"/>
      <c r="CZ41" s="14"/>
      <c r="DA41" s="14"/>
      <c r="DB41" s="14"/>
      <c r="DC41" s="14"/>
      <c r="DD41" s="14"/>
    </row>
    <row r="42" spans="1:108">
      <c r="A42" s="16">
        <v>44381</v>
      </c>
      <c r="B42" s="14"/>
      <c r="C42" s="14"/>
      <c r="D42" s="14"/>
      <c r="E42" s="14"/>
      <c r="F42" s="14"/>
      <c r="G42" s="14"/>
      <c r="H42" s="14"/>
      <c r="I42" s="15"/>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c r="BF42" s="14"/>
      <c r="BG42" s="14"/>
      <c r="BH42" s="14"/>
      <c r="BI42" s="14"/>
      <c r="BJ42" s="14"/>
      <c r="BK42" s="14"/>
      <c r="BL42" s="14"/>
      <c r="BM42" s="14"/>
      <c r="BN42" s="14"/>
      <c r="BO42" s="14"/>
      <c r="BP42" s="14"/>
      <c r="BQ42" s="14"/>
      <c r="BR42" s="14"/>
      <c r="BS42" s="14"/>
      <c r="BT42" s="14"/>
      <c r="BU42" s="14"/>
      <c r="BV42" s="14"/>
      <c r="BW42" s="14"/>
      <c r="BX42" s="14"/>
      <c r="BY42" s="14"/>
      <c r="BZ42" s="14"/>
      <c r="CA42" s="14"/>
      <c r="CB42" s="14"/>
      <c r="CC42" s="14"/>
      <c r="CD42" s="14"/>
      <c r="CE42" s="14"/>
      <c r="CF42" s="14"/>
      <c r="CG42" s="14"/>
      <c r="CH42" s="14"/>
      <c r="CI42" s="14"/>
      <c r="CJ42" s="14"/>
      <c r="CK42" s="14"/>
      <c r="CL42" s="14"/>
      <c r="CM42" s="14"/>
      <c r="CN42" s="14"/>
      <c r="CO42" s="14"/>
      <c r="CP42" s="14"/>
      <c r="CQ42" s="14"/>
      <c r="CR42" s="14"/>
      <c r="CS42" s="14"/>
      <c r="CT42" s="14"/>
      <c r="CU42" s="14"/>
      <c r="CV42" s="14"/>
      <c r="CW42" s="14"/>
      <c r="CX42" s="14"/>
      <c r="CY42" s="14"/>
      <c r="CZ42" s="14"/>
      <c r="DA42" s="14"/>
      <c r="DB42" s="14"/>
      <c r="DC42" s="14"/>
      <c r="DD42" s="14"/>
    </row>
    <row r="43" spans="1:108">
      <c r="A43" s="16">
        <v>44382</v>
      </c>
      <c r="B43" s="14"/>
      <c r="C43" s="14"/>
      <c r="D43" s="14"/>
      <c r="E43" s="14"/>
      <c r="F43" s="14"/>
      <c r="G43" s="14"/>
      <c r="H43" s="14"/>
      <c r="I43" s="15"/>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14"/>
      <c r="BR43" s="14"/>
      <c r="BS43" s="14"/>
      <c r="BT43" s="14"/>
      <c r="BU43" s="14"/>
      <c r="BV43" s="14"/>
      <c r="BW43" s="14"/>
      <c r="BX43" s="14"/>
      <c r="BY43" s="14"/>
      <c r="BZ43" s="14"/>
      <c r="CA43" s="14"/>
      <c r="CB43" s="14"/>
      <c r="CC43" s="14"/>
      <c r="CD43" s="14"/>
      <c r="CE43" s="14"/>
      <c r="CF43" s="14"/>
      <c r="CG43" s="14"/>
      <c r="CH43" s="14"/>
      <c r="CI43" s="14"/>
      <c r="CJ43" s="14"/>
      <c r="CK43" s="14"/>
      <c r="CL43" s="14"/>
      <c r="CM43" s="14"/>
      <c r="CN43" s="14"/>
      <c r="CO43" s="14"/>
      <c r="CP43" s="14"/>
      <c r="CQ43" s="14"/>
      <c r="CR43" s="14"/>
      <c r="CS43" s="14"/>
      <c r="CT43" s="14"/>
      <c r="CU43" s="14"/>
      <c r="CV43" s="14"/>
      <c r="CW43" s="14"/>
      <c r="CX43" s="14"/>
      <c r="CY43" s="14"/>
      <c r="CZ43" s="14"/>
      <c r="DA43" s="14"/>
      <c r="DB43" s="14"/>
      <c r="DC43" s="14"/>
      <c r="DD43" s="14"/>
    </row>
    <row r="44" spans="1:108">
      <c r="A44" s="16">
        <v>44383</v>
      </c>
      <c r="B44" s="14"/>
      <c r="C44" s="14"/>
      <c r="D44" s="14"/>
      <c r="E44" s="14"/>
      <c r="F44" s="14"/>
      <c r="G44" s="14"/>
      <c r="H44" s="14"/>
      <c r="I44" s="15"/>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row>
    <row r="45" spans="1:108">
      <c r="A45" s="16">
        <v>44384</v>
      </c>
      <c r="B45" s="14"/>
      <c r="C45" s="14"/>
      <c r="D45" s="14"/>
      <c r="E45" s="14"/>
      <c r="F45" s="14"/>
      <c r="G45" s="14"/>
      <c r="H45" s="14"/>
      <c r="I45" s="15"/>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row>
    <row r="46" spans="1:108">
      <c r="A46" s="16">
        <v>44385</v>
      </c>
      <c r="B46" s="14"/>
      <c r="C46" s="14"/>
      <c r="D46" s="14"/>
      <c r="E46" s="14"/>
      <c r="F46" s="14"/>
      <c r="G46" s="14"/>
      <c r="H46" s="14"/>
      <c r="I46" s="15"/>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row>
    <row r="47" spans="1:108">
      <c r="A47" s="16">
        <v>44386</v>
      </c>
      <c r="B47" s="14"/>
      <c r="C47" s="14"/>
      <c r="D47" s="14"/>
      <c r="E47" s="14"/>
      <c r="F47" s="14"/>
      <c r="G47" s="14"/>
      <c r="H47" s="14"/>
      <c r="I47" s="15"/>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c r="BR47" s="14"/>
      <c r="BS47" s="14"/>
      <c r="BT47" s="14"/>
      <c r="BU47" s="14"/>
      <c r="BV47" s="14"/>
      <c r="BW47" s="14"/>
      <c r="BX47" s="14"/>
      <c r="BY47" s="14"/>
      <c r="BZ47" s="14"/>
      <c r="CA47" s="14"/>
      <c r="CB47" s="14"/>
      <c r="CC47" s="14"/>
      <c r="CD47" s="14"/>
      <c r="CE47" s="14"/>
      <c r="CF47" s="14"/>
      <c r="CG47" s="14"/>
      <c r="CH47" s="14"/>
      <c r="CI47" s="14"/>
      <c r="CJ47" s="14"/>
      <c r="CK47" s="14"/>
      <c r="CL47" s="14"/>
      <c r="CM47" s="14"/>
      <c r="CN47" s="14"/>
      <c r="CO47" s="14"/>
      <c r="CP47" s="14"/>
      <c r="CQ47" s="14"/>
      <c r="CR47" s="14"/>
      <c r="CS47" s="14"/>
      <c r="CT47" s="14"/>
      <c r="CU47" s="14"/>
      <c r="CV47" s="14"/>
      <c r="CW47" s="14"/>
      <c r="CX47" s="14"/>
      <c r="CY47" s="14"/>
      <c r="CZ47" s="14"/>
      <c r="DA47" s="14"/>
      <c r="DB47" s="14"/>
      <c r="DC47" s="14"/>
      <c r="DD47" s="14"/>
    </row>
    <row r="48" spans="1:108">
      <c r="A48" s="16">
        <v>44387</v>
      </c>
      <c r="B48" s="14"/>
      <c r="C48" s="14"/>
      <c r="D48" s="14"/>
      <c r="E48" s="14"/>
      <c r="F48" s="14"/>
      <c r="G48" s="14"/>
      <c r="H48" s="14"/>
      <c r="I48" s="15"/>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c r="BR48" s="14"/>
      <c r="BS48" s="14"/>
      <c r="BT48" s="14"/>
      <c r="BU48" s="14"/>
      <c r="BV48" s="14"/>
      <c r="BW48" s="14"/>
      <c r="BX48" s="14"/>
      <c r="BY48" s="14"/>
      <c r="BZ48" s="14"/>
      <c r="CA48" s="14"/>
      <c r="CB48" s="14"/>
      <c r="CC48" s="14"/>
      <c r="CD48" s="14"/>
      <c r="CE48" s="14"/>
      <c r="CF48" s="14"/>
      <c r="CG48" s="14"/>
      <c r="CH48" s="14"/>
      <c r="CI48" s="14"/>
      <c r="CJ48" s="14"/>
      <c r="CK48" s="14"/>
      <c r="CL48" s="14"/>
      <c r="CM48" s="14"/>
      <c r="CN48" s="14"/>
      <c r="CO48" s="14"/>
      <c r="CP48" s="14"/>
      <c r="CQ48" s="14"/>
      <c r="CR48" s="14"/>
      <c r="CS48" s="14"/>
      <c r="CT48" s="14"/>
      <c r="CU48" s="14"/>
      <c r="CV48" s="14"/>
      <c r="CW48" s="14"/>
      <c r="CX48" s="14"/>
      <c r="CY48" s="14"/>
      <c r="CZ48" s="14"/>
      <c r="DA48" s="14"/>
      <c r="DB48" s="14"/>
      <c r="DC48" s="14"/>
      <c r="DD48" s="14"/>
    </row>
    <row r="49" spans="1:108">
      <c r="A49" s="16">
        <v>44388</v>
      </c>
      <c r="B49" s="14"/>
      <c r="C49" s="14"/>
      <c r="D49" s="14"/>
      <c r="E49" s="14"/>
      <c r="F49" s="14"/>
      <c r="G49" s="14"/>
      <c r="H49" s="14"/>
      <c r="I49" s="15"/>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row>
    <row r="50" spans="1:108">
      <c r="A50" s="16">
        <v>44389</v>
      </c>
      <c r="B50" s="14"/>
      <c r="C50" s="14"/>
      <c r="D50" s="14"/>
      <c r="E50" s="14"/>
      <c r="F50" s="14"/>
      <c r="G50" s="14"/>
      <c r="H50" s="14"/>
      <c r="I50" s="15"/>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c r="BR50" s="14"/>
      <c r="BS50" s="14"/>
      <c r="BT50" s="14"/>
      <c r="BU50" s="14"/>
      <c r="BV50" s="14"/>
      <c r="BW50" s="14"/>
      <c r="BX50" s="14"/>
      <c r="BY50" s="14"/>
      <c r="BZ50" s="14"/>
      <c r="CA50" s="14"/>
      <c r="CB50" s="14"/>
      <c r="CC50" s="14"/>
      <c r="CD50" s="14"/>
      <c r="CE50" s="14"/>
      <c r="CF50" s="14"/>
      <c r="CG50" s="14"/>
      <c r="CH50" s="14"/>
      <c r="CI50" s="14"/>
      <c r="CJ50" s="14"/>
      <c r="CK50" s="14"/>
      <c r="CL50" s="14"/>
      <c r="CM50" s="14"/>
      <c r="CN50" s="14"/>
      <c r="CO50" s="14"/>
      <c r="CP50" s="14"/>
      <c r="CQ50" s="14"/>
      <c r="CR50" s="14"/>
      <c r="CS50" s="14"/>
      <c r="CT50" s="14"/>
      <c r="CU50" s="14"/>
      <c r="CV50" s="14"/>
      <c r="CW50" s="14"/>
      <c r="CX50" s="14"/>
      <c r="CY50" s="14"/>
      <c r="CZ50" s="14"/>
      <c r="DA50" s="14"/>
      <c r="DB50" s="14"/>
      <c r="DC50" s="14"/>
      <c r="DD50" s="14"/>
    </row>
    <row r="51" spans="1:108">
      <c r="A51" s="16">
        <v>44390</v>
      </c>
      <c r="B51" s="14"/>
      <c r="C51" s="14"/>
      <c r="D51" s="14"/>
      <c r="E51" s="14"/>
      <c r="F51" s="14"/>
      <c r="G51" s="14"/>
      <c r="H51" s="14"/>
      <c r="I51" s="15"/>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c r="BR51" s="14"/>
      <c r="BS51" s="14"/>
      <c r="BT51" s="14"/>
      <c r="BU51" s="14"/>
      <c r="BV51" s="14"/>
      <c r="BW51" s="14"/>
      <c r="BX51" s="14"/>
      <c r="BY51" s="14"/>
      <c r="BZ51" s="14"/>
      <c r="CA51" s="14"/>
      <c r="CB51" s="14"/>
      <c r="CC51" s="14"/>
      <c r="CD51" s="14"/>
      <c r="CE51" s="14"/>
      <c r="CF51" s="14"/>
      <c r="CG51" s="14"/>
      <c r="CH51" s="14"/>
      <c r="CI51" s="14"/>
      <c r="CJ51" s="14"/>
      <c r="CK51" s="14"/>
      <c r="CL51" s="14"/>
      <c r="CM51" s="14"/>
      <c r="CN51" s="14"/>
      <c r="CO51" s="14"/>
      <c r="CP51" s="14"/>
      <c r="CQ51" s="14"/>
      <c r="CR51" s="14"/>
      <c r="CS51" s="14"/>
      <c r="CT51" s="14"/>
      <c r="CU51" s="14"/>
      <c r="CV51" s="14"/>
      <c r="CW51" s="14"/>
      <c r="CX51" s="14"/>
      <c r="CY51" s="14"/>
      <c r="CZ51" s="14"/>
      <c r="DA51" s="14"/>
      <c r="DB51" s="14"/>
      <c r="DC51" s="14"/>
      <c r="DD51" s="14"/>
    </row>
    <row r="52" spans="1:108">
      <c r="A52" s="16">
        <v>44391</v>
      </c>
      <c r="B52" s="14"/>
      <c r="C52" s="14"/>
      <c r="D52" s="14"/>
      <c r="E52" s="14"/>
      <c r="F52" s="14"/>
      <c r="G52" s="14"/>
      <c r="H52" s="14"/>
      <c r="I52" s="15"/>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c r="BX52" s="14"/>
      <c r="BY52" s="14"/>
      <c r="BZ52" s="14"/>
      <c r="CA52" s="14"/>
      <c r="CB52" s="14"/>
      <c r="CC52" s="14"/>
      <c r="CD52" s="14"/>
      <c r="CE52" s="14"/>
      <c r="CF52" s="14"/>
      <c r="CG52" s="14"/>
      <c r="CH52" s="14"/>
      <c r="CI52" s="14"/>
      <c r="CJ52" s="14"/>
      <c r="CK52" s="14"/>
      <c r="CL52" s="14"/>
      <c r="CM52" s="14"/>
      <c r="CN52" s="14"/>
      <c r="CO52" s="14"/>
      <c r="CP52" s="14"/>
      <c r="CQ52" s="14"/>
      <c r="CR52" s="14"/>
      <c r="CS52" s="14"/>
      <c r="CT52" s="14"/>
      <c r="CU52" s="14"/>
      <c r="CV52" s="14"/>
      <c r="CW52" s="14"/>
      <c r="CX52" s="14"/>
      <c r="CY52" s="14"/>
      <c r="CZ52" s="14"/>
      <c r="DA52" s="14"/>
      <c r="DB52" s="14"/>
      <c r="DC52" s="14"/>
      <c r="DD52" s="14"/>
    </row>
    <row r="53" spans="1:108">
      <c r="A53" s="16">
        <v>44392</v>
      </c>
      <c r="B53" s="14"/>
      <c r="C53" s="14"/>
      <c r="D53" s="14"/>
      <c r="E53" s="14"/>
      <c r="F53" s="14"/>
      <c r="G53" s="14"/>
      <c r="H53" s="14"/>
      <c r="I53" s="15"/>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c r="CK53" s="14"/>
      <c r="CL53" s="14"/>
      <c r="CM53" s="14"/>
      <c r="CN53" s="14"/>
      <c r="CO53" s="14"/>
      <c r="CP53" s="14"/>
      <c r="CQ53" s="14"/>
      <c r="CR53" s="14"/>
      <c r="CS53" s="14"/>
      <c r="CT53" s="14"/>
      <c r="CU53" s="14"/>
      <c r="CV53" s="14"/>
      <c r="CW53" s="14"/>
      <c r="CX53" s="14"/>
      <c r="CY53" s="14"/>
      <c r="CZ53" s="14"/>
      <c r="DA53" s="14"/>
      <c r="DB53" s="14"/>
      <c r="DC53" s="14"/>
      <c r="DD53" s="14"/>
    </row>
    <row r="54" spans="1:108">
      <c r="A54" s="16">
        <v>44393</v>
      </c>
      <c r="B54" s="14"/>
      <c r="C54" s="14"/>
      <c r="D54" s="14"/>
      <c r="E54" s="14"/>
      <c r="F54" s="14"/>
      <c r="G54" s="14"/>
      <c r="H54" s="14"/>
      <c r="I54" s="15"/>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c r="CK54" s="14"/>
      <c r="CL54" s="14"/>
      <c r="CM54" s="14"/>
      <c r="CN54" s="14"/>
      <c r="CO54" s="14"/>
      <c r="CP54" s="14"/>
      <c r="CQ54" s="14"/>
      <c r="CR54" s="14"/>
      <c r="CS54" s="14"/>
      <c r="CT54" s="14"/>
      <c r="CU54" s="14"/>
      <c r="CV54" s="14"/>
      <c r="CW54" s="14"/>
      <c r="CX54" s="14"/>
      <c r="CY54" s="14"/>
      <c r="CZ54" s="14"/>
      <c r="DA54" s="14"/>
      <c r="DB54" s="14"/>
      <c r="DC54" s="14"/>
      <c r="DD54" s="14"/>
    </row>
    <row r="55" spans="1:108">
      <c r="A55" s="16">
        <v>44394</v>
      </c>
      <c r="B55" s="14"/>
      <c r="C55" s="14"/>
      <c r="D55" s="14"/>
      <c r="E55" s="14"/>
      <c r="F55" s="14"/>
      <c r="G55" s="14"/>
      <c r="H55" s="14"/>
      <c r="I55" s="15"/>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c r="CT55" s="14"/>
      <c r="CU55" s="14"/>
      <c r="CV55" s="14"/>
      <c r="CW55" s="14"/>
      <c r="CX55" s="14"/>
      <c r="CY55" s="14"/>
      <c r="CZ55" s="14"/>
      <c r="DA55" s="14"/>
      <c r="DB55" s="14"/>
      <c r="DC55" s="14"/>
      <c r="DD55" s="14"/>
    </row>
    <row r="56" spans="1:108">
      <c r="A56" s="16">
        <v>44395</v>
      </c>
      <c r="B56" s="14"/>
      <c r="C56" s="14"/>
      <c r="D56" s="14"/>
      <c r="E56" s="14"/>
      <c r="F56" s="14"/>
      <c r="G56" s="14"/>
      <c r="H56" s="14"/>
      <c r="I56" s="15"/>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14"/>
      <c r="CS56" s="14"/>
      <c r="CT56" s="14"/>
      <c r="CU56" s="14"/>
      <c r="CV56" s="14"/>
      <c r="CW56" s="14"/>
      <c r="CX56" s="14"/>
      <c r="CY56" s="14"/>
      <c r="CZ56" s="14"/>
      <c r="DA56" s="14"/>
      <c r="DB56" s="14"/>
      <c r="DC56" s="14"/>
      <c r="DD56" s="14"/>
    </row>
    <row r="57" spans="1:108">
      <c r="A57" s="16">
        <v>44396</v>
      </c>
      <c r="B57" s="14"/>
      <c r="C57" s="14"/>
      <c r="D57" s="14"/>
      <c r="E57" s="14"/>
      <c r="F57" s="14"/>
      <c r="G57" s="14"/>
      <c r="H57" s="14"/>
      <c r="I57" s="15"/>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c r="CT57" s="14"/>
      <c r="CU57" s="14"/>
      <c r="CV57" s="14"/>
      <c r="CW57" s="14"/>
      <c r="CX57" s="14"/>
      <c r="CY57" s="14"/>
      <c r="CZ57" s="14"/>
      <c r="DA57" s="14"/>
      <c r="DB57" s="14"/>
      <c r="DC57" s="14"/>
      <c r="DD57" s="14"/>
    </row>
    <row r="58" spans="1:108">
      <c r="A58" s="16">
        <v>44397</v>
      </c>
      <c r="B58" s="14"/>
      <c r="C58" s="14"/>
      <c r="D58" s="14"/>
      <c r="E58" s="14"/>
      <c r="F58" s="14"/>
      <c r="G58" s="14"/>
      <c r="H58" s="14"/>
      <c r="I58" s="15"/>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row>
    <row r="59" spans="1:108">
      <c r="A59" s="16">
        <v>44398</v>
      </c>
      <c r="B59" s="14"/>
      <c r="C59" s="14"/>
      <c r="D59" s="14"/>
      <c r="E59" s="14"/>
      <c r="F59" s="14"/>
      <c r="G59" s="14"/>
      <c r="H59" s="14"/>
      <c r="I59" s="15"/>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14"/>
      <c r="BR59" s="14"/>
      <c r="BS59" s="14"/>
      <c r="BT59" s="14"/>
      <c r="BU59" s="14"/>
      <c r="BV59" s="14"/>
      <c r="BW59" s="14"/>
      <c r="BX59" s="14"/>
      <c r="BY59" s="14"/>
      <c r="BZ59" s="14"/>
      <c r="CA59" s="14"/>
      <c r="CB59" s="14"/>
      <c r="CC59" s="14"/>
      <c r="CD59" s="14"/>
      <c r="CE59" s="14"/>
      <c r="CF59" s="14"/>
      <c r="CG59" s="14"/>
      <c r="CH59" s="14"/>
      <c r="CI59" s="14"/>
      <c r="CJ59" s="14"/>
      <c r="CK59" s="14"/>
      <c r="CL59" s="14"/>
      <c r="CM59" s="14"/>
      <c r="CN59" s="14"/>
      <c r="CO59" s="14"/>
      <c r="CP59" s="14"/>
      <c r="CQ59" s="14"/>
      <c r="CR59" s="14"/>
      <c r="CS59" s="14"/>
      <c r="CT59" s="14"/>
      <c r="CU59" s="14"/>
      <c r="CV59" s="14"/>
      <c r="CW59" s="14"/>
      <c r="CX59" s="14"/>
      <c r="CY59" s="14"/>
      <c r="CZ59" s="14"/>
      <c r="DA59" s="14"/>
      <c r="DB59" s="14"/>
      <c r="DC59" s="14"/>
      <c r="DD59" s="14"/>
    </row>
    <row r="60" spans="1:108">
      <c r="A60" s="16">
        <v>44399</v>
      </c>
      <c r="B60" s="14"/>
      <c r="C60" s="14"/>
      <c r="D60" s="14"/>
      <c r="E60" s="14"/>
      <c r="F60" s="14"/>
      <c r="G60" s="14"/>
      <c r="H60" s="14"/>
      <c r="I60" s="15"/>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14"/>
      <c r="BR60" s="14"/>
      <c r="BS60" s="14"/>
      <c r="BT60" s="14"/>
      <c r="BU60" s="14"/>
      <c r="BV60" s="14"/>
      <c r="BW60" s="14"/>
      <c r="BX60" s="14"/>
      <c r="BY60" s="14"/>
      <c r="BZ60" s="14"/>
      <c r="CA60" s="14"/>
      <c r="CB60" s="14"/>
      <c r="CC60" s="14"/>
      <c r="CD60" s="14"/>
      <c r="CE60" s="14"/>
      <c r="CF60" s="14"/>
      <c r="CG60" s="14"/>
      <c r="CH60" s="14"/>
      <c r="CI60" s="14"/>
      <c r="CJ60" s="14"/>
      <c r="CK60" s="14"/>
      <c r="CL60" s="14"/>
      <c r="CM60" s="14"/>
      <c r="CN60" s="14"/>
      <c r="CO60" s="14"/>
      <c r="CP60" s="14"/>
      <c r="CQ60" s="14"/>
      <c r="CR60" s="14"/>
      <c r="CS60" s="14"/>
      <c r="CT60" s="14"/>
      <c r="CU60" s="14"/>
      <c r="CV60" s="14"/>
      <c r="CW60" s="14"/>
      <c r="CX60" s="14"/>
      <c r="CY60" s="14"/>
      <c r="CZ60" s="14"/>
      <c r="DA60" s="14"/>
      <c r="DB60" s="14"/>
      <c r="DC60" s="14"/>
      <c r="DD60" s="14"/>
    </row>
    <row r="61" spans="1:108">
      <c r="A61" s="16">
        <v>44400</v>
      </c>
      <c r="B61" s="14"/>
      <c r="C61" s="14"/>
      <c r="D61" s="14"/>
      <c r="E61" s="14"/>
      <c r="F61" s="14"/>
      <c r="G61" s="14"/>
      <c r="H61" s="14"/>
      <c r="I61" s="15"/>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14"/>
      <c r="BR61" s="14"/>
      <c r="BS61" s="14"/>
      <c r="BT61" s="14"/>
      <c r="BU61" s="14"/>
      <c r="BV61" s="14"/>
      <c r="BW61" s="14"/>
      <c r="BX61" s="14"/>
      <c r="BY61" s="14"/>
      <c r="BZ61" s="14"/>
      <c r="CA61" s="14"/>
      <c r="CB61" s="14"/>
      <c r="CC61" s="14"/>
      <c r="CD61" s="14"/>
      <c r="CE61" s="14"/>
      <c r="CF61" s="14"/>
      <c r="CG61" s="14"/>
      <c r="CH61" s="14"/>
      <c r="CI61" s="14"/>
      <c r="CJ61" s="14"/>
      <c r="CK61" s="14"/>
      <c r="CL61" s="14"/>
      <c r="CM61" s="14"/>
      <c r="CN61" s="14"/>
      <c r="CO61" s="14"/>
      <c r="CP61" s="14"/>
      <c r="CQ61" s="14"/>
      <c r="CR61" s="14"/>
      <c r="CS61" s="14"/>
      <c r="CT61" s="14"/>
      <c r="CU61" s="14"/>
      <c r="CV61" s="14"/>
      <c r="CW61" s="14"/>
      <c r="CX61" s="14"/>
      <c r="CY61" s="14"/>
      <c r="CZ61" s="14"/>
      <c r="DA61" s="14"/>
      <c r="DB61" s="14"/>
      <c r="DC61" s="14"/>
      <c r="DD61" s="14"/>
    </row>
    <row r="62" spans="1:108">
      <c r="A62" s="16">
        <v>44401</v>
      </c>
      <c r="B62" s="14"/>
      <c r="C62" s="14"/>
      <c r="D62" s="14"/>
      <c r="E62" s="14"/>
      <c r="F62" s="14"/>
      <c r="G62" s="14"/>
      <c r="H62" s="14"/>
      <c r="I62" s="15"/>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4"/>
      <c r="CK62" s="14"/>
      <c r="CL62" s="14"/>
      <c r="CM62" s="14"/>
      <c r="CN62" s="14"/>
      <c r="CO62" s="14"/>
      <c r="CP62" s="14"/>
      <c r="CQ62" s="14"/>
      <c r="CR62" s="14"/>
      <c r="CS62" s="14"/>
      <c r="CT62" s="14"/>
      <c r="CU62" s="14"/>
      <c r="CV62" s="14"/>
      <c r="CW62" s="14"/>
      <c r="CX62" s="14"/>
      <c r="CY62" s="14"/>
      <c r="CZ62" s="14"/>
      <c r="DA62" s="14"/>
      <c r="DB62" s="14"/>
      <c r="DC62" s="14"/>
      <c r="DD62" s="14"/>
    </row>
    <row r="63" spans="1:108">
      <c r="A63" s="16">
        <v>44402</v>
      </c>
      <c r="B63" s="14"/>
      <c r="C63" s="14"/>
      <c r="D63" s="14"/>
      <c r="E63" s="14"/>
      <c r="F63" s="14"/>
      <c r="G63" s="14"/>
      <c r="H63" s="14"/>
      <c r="I63" s="15"/>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c r="BR63" s="14"/>
      <c r="BS63" s="14"/>
      <c r="BT63" s="14"/>
      <c r="BU63" s="14"/>
      <c r="BV63" s="14"/>
      <c r="BW63" s="14"/>
      <c r="BX63" s="14"/>
      <c r="BY63" s="14"/>
      <c r="BZ63" s="14"/>
      <c r="CA63" s="14"/>
      <c r="CB63" s="14"/>
      <c r="CC63" s="14"/>
      <c r="CD63" s="14"/>
      <c r="CE63" s="14"/>
      <c r="CF63" s="14"/>
      <c r="CG63" s="14"/>
      <c r="CH63" s="14"/>
      <c r="CI63" s="14"/>
      <c r="CJ63" s="14"/>
      <c r="CK63" s="14"/>
      <c r="CL63" s="14"/>
      <c r="CM63" s="14"/>
      <c r="CN63" s="14"/>
      <c r="CO63" s="14"/>
      <c r="CP63" s="14"/>
      <c r="CQ63" s="14"/>
      <c r="CR63" s="14"/>
      <c r="CS63" s="14"/>
      <c r="CT63" s="14"/>
      <c r="CU63" s="14"/>
      <c r="CV63" s="14"/>
      <c r="CW63" s="14"/>
      <c r="CX63" s="14"/>
      <c r="CY63" s="14"/>
      <c r="CZ63" s="14"/>
      <c r="DA63" s="14"/>
      <c r="DB63" s="14"/>
      <c r="DC63" s="14"/>
      <c r="DD63" s="14"/>
    </row>
    <row r="64" spans="1:108">
      <c r="A64" s="16">
        <v>44403</v>
      </c>
      <c r="B64" s="14"/>
      <c r="C64" s="14"/>
      <c r="D64" s="14"/>
      <c r="E64" s="14"/>
      <c r="F64" s="14"/>
      <c r="G64" s="14"/>
      <c r="H64" s="14"/>
      <c r="I64" s="15"/>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14"/>
      <c r="BM64" s="14"/>
      <c r="BN64" s="14"/>
      <c r="BO64" s="14"/>
      <c r="BP64" s="14"/>
      <c r="BQ64" s="14"/>
      <c r="BR64" s="14"/>
      <c r="BS64" s="14"/>
      <c r="BT64" s="14"/>
      <c r="BU64" s="14"/>
      <c r="BV64" s="14"/>
      <c r="BW64" s="14"/>
      <c r="BX64" s="14"/>
      <c r="BY64" s="14"/>
      <c r="BZ64" s="14"/>
      <c r="CA64" s="14"/>
      <c r="CB64" s="14"/>
      <c r="CC64" s="14"/>
      <c r="CD64" s="14"/>
      <c r="CE64" s="14"/>
      <c r="CF64" s="14"/>
      <c r="CG64" s="14"/>
      <c r="CH64" s="14"/>
      <c r="CI64" s="14"/>
      <c r="CJ64" s="14"/>
      <c r="CK64" s="14"/>
      <c r="CL64" s="14"/>
      <c r="CM64" s="14"/>
      <c r="CN64" s="14"/>
      <c r="CO64" s="14"/>
      <c r="CP64" s="14"/>
      <c r="CQ64" s="14"/>
      <c r="CR64" s="14"/>
      <c r="CS64" s="14"/>
      <c r="CT64" s="14"/>
      <c r="CU64" s="14"/>
      <c r="CV64" s="14"/>
      <c r="CW64" s="14"/>
      <c r="CX64" s="14"/>
      <c r="CY64" s="14"/>
      <c r="CZ64" s="14"/>
      <c r="DA64" s="14"/>
      <c r="DB64" s="14"/>
      <c r="DC64" s="14"/>
      <c r="DD64" s="14"/>
    </row>
    <row r="65" spans="1:108">
      <c r="A65" s="16">
        <v>44404</v>
      </c>
      <c r="B65" s="14"/>
      <c r="C65" s="14"/>
      <c r="D65" s="14"/>
      <c r="E65" s="14"/>
      <c r="F65" s="14"/>
      <c r="G65" s="14"/>
      <c r="H65" s="14"/>
      <c r="I65" s="15"/>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14"/>
      <c r="BN65" s="14"/>
      <c r="BO65" s="14"/>
      <c r="BP65" s="14"/>
      <c r="BQ65" s="14"/>
      <c r="BR65" s="14"/>
      <c r="BS65" s="14"/>
      <c r="BT65" s="14"/>
      <c r="BU65" s="14"/>
      <c r="BV65" s="14"/>
      <c r="BW65" s="14"/>
      <c r="BX65" s="14"/>
      <c r="BY65" s="14"/>
      <c r="BZ65" s="14"/>
      <c r="CA65" s="14"/>
      <c r="CB65" s="14"/>
      <c r="CC65" s="14"/>
      <c r="CD65" s="14"/>
      <c r="CE65" s="14"/>
      <c r="CF65" s="14"/>
      <c r="CG65" s="14"/>
      <c r="CH65" s="14"/>
      <c r="CI65" s="14"/>
      <c r="CJ65" s="14"/>
      <c r="CK65" s="14"/>
      <c r="CL65" s="14"/>
      <c r="CM65" s="14"/>
      <c r="CN65" s="14"/>
      <c r="CO65" s="14"/>
      <c r="CP65" s="14"/>
      <c r="CQ65" s="14"/>
      <c r="CR65" s="14"/>
      <c r="CS65" s="14"/>
      <c r="CT65" s="14"/>
      <c r="CU65" s="14"/>
      <c r="CV65" s="14"/>
      <c r="CW65" s="14"/>
      <c r="CX65" s="14"/>
      <c r="CY65" s="14"/>
      <c r="CZ65" s="14"/>
      <c r="DA65" s="14"/>
      <c r="DB65" s="14"/>
      <c r="DC65" s="14"/>
      <c r="DD65" s="14"/>
    </row>
    <row r="66" spans="1:108">
      <c r="A66" s="16">
        <v>44405</v>
      </c>
      <c r="B66" s="14"/>
      <c r="C66" s="14"/>
      <c r="D66" s="14"/>
      <c r="E66" s="14"/>
      <c r="F66" s="14"/>
      <c r="G66" s="14"/>
      <c r="H66" s="14"/>
      <c r="I66" s="15"/>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c r="BD66" s="14"/>
      <c r="BE66" s="14"/>
      <c r="BF66" s="14"/>
      <c r="BG66" s="14"/>
      <c r="BH66" s="14"/>
      <c r="BI66" s="14"/>
      <c r="BJ66" s="14"/>
      <c r="BK66" s="14"/>
      <c r="BL66" s="14"/>
      <c r="BM66" s="14"/>
      <c r="BN66" s="14"/>
      <c r="BO66" s="14"/>
      <c r="BP66" s="14"/>
      <c r="BQ66" s="14"/>
      <c r="BR66" s="14"/>
      <c r="BS66" s="14"/>
      <c r="BT66" s="14"/>
      <c r="BU66" s="14"/>
      <c r="BV66" s="14"/>
      <c r="BW66" s="14"/>
      <c r="BX66" s="14"/>
      <c r="BY66" s="14"/>
      <c r="BZ66" s="14"/>
      <c r="CA66" s="14"/>
      <c r="CB66" s="14"/>
      <c r="CC66" s="14"/>
      <c r="CD66" s="14"/>
      <c r="CE66" s="14"/>
      <c r="CF66" s="14"/>
      <c r="CG66" s="14"/>
      <c r="CH66" s="14"/>
      <c r="CI66" s="14"/>
      <c r="CJ66" s="14"/>
      <c r="CK66" s="14"/>
      <c r="CL66" s="14"/>
      <c r="CM66" s="14"/>
      <c r="CN66" s="14"/>
      <c r="CO66" s="14"/>
      <c r="CP66" s="14"/>
      <c r="CQ66" s="14"/>
      <c r="CR66" s="14"/>
      <c r="CS66" s="14"/>
      <c r="CT66" s="14"/>
      <c r="CU66" s="14"/>
      <c r="CV66" s="14"/>
      <c r="CW66" s="14"/>
      <c r="CX66" s="14"/>
      <c r="CY66" s="14"/>
      <c r="CZ66" s="14"/>
      <c r="DA66" s="14"/>
      <c r="DB66" s="14"/>
      <c r="DC66" s="14"/>
      <c r="DD66" s="14"/>
    </row>
    <row r="67" spans="1:108">
      <c r="A67" s="16">
        <v>44406</v>
      </c>
      <c r="B67" s="14"/>
      <c r="C67" s="14"/>
      <c r="D67" s="14"/>
      <c r="E67" s="14"/>
      <c r="F67" s="14"/>
      <c r="G67" s="14"/>
      <c r="H67" s="14"/>
      <c r="I67" s="15"/>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14"/>
      <c r="BR67" s="14"/>
      <c r="BS67" s="14"/>
      <c r="BT67" s="14"/>
      <c r="BU67" s="14"/>
      <c r="BV67" s="14"/>
      <c r="BW67" s="14"/>
      <c r="BX67" s="14"/>
      <c r="BY67" s="14"/>
      <c r="BZ67" s="14"/>
      <c r="CA67" s="14"/>
      <c r="CB67" s="14"/>
      <c r="CC67" s="14"/>
      <c r="CD67" s="14"/>
      <c r="CE67" s="14"/>
      <c r="CF67" s="14"/>
      <c r="CG67" s="14"/>
      <c r="CH67" s="14"/>
      <c r="CI67" s="14"/>
      <c r="CJ67" s="14"/>
      <c r="CK67" s="14"/>
      <c r="CL67" s="14"/>
      <c r="CM67" s="14"/>
      <c r="CN67" s="14"/>
      <c r="CO67" s="14"/>
      <c r="CP67" s="14"/>
      <c r="CQ67" s="14"/>
      <c r="CR67" s="14"/>
      <c r="CS67" s="14"/>
      <c r="CT67" s="14"/>
      <c r="CU67" s="14"/>
      <c r="CV67" s="14"/>
      <c r="CW67" s="14"/>
      <c r="CX67" s="14"/>
      <c r="CY67" s="14"/>
      <c r="CZ67" s="14"/>
      <c r="DA67" s="14"/>
      <c r="DB67" s="14"/>
      <c r="DC67" s="14"/>
      <c r="DD67" s="14"/>
    </row>
    <row r="68" spans="1:108">
      <c r="A68" s="16">
        <v>44407</v>
      </c>
      <c r="B68" s="14"/>
      <c r="C68" s="14"/>
      <c r="D68" s="14"/>
      <c r="E68" s="14"/>
      <c r="F68" s="14"/>
      <c r="G68" s="14"/>
      <c r="H68" s="14"/>
      <c r="I68" s="15"/>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14"/>
      <c r="BR68" s="14"/>
      <c r="BS68" s="14"/>
      <c r="BT68" s="14"/>
      <c r="BU68" s="14"/>
      <c r="BV68" s="14"/>
      <c r="BW68" s="14"/>
      <c r="BX68" s="14"/>
      <c r="BY68" s="14"/>
      <c r="BZ68" s="14"/>
      <c r="CA68" s="14"/>
      <c r="CB68" s="14"/>
      <c r="CC68" s="14"/>
      <c r="CD68" s="14"/>
      <c r="CE68" s="14"/>
      <c r="CF68" s="14"/>
      <c r="CG68" s="14"/>
      <c r="CH68" s="14"/>
      <c r="CI68" s="14"/>
      <c r="CJ68" s="14"/>
      <c r="CK68" s="14"/>
      <c r="CL68" s="14"/>
      <c r="CM68" s="14"/>
      <c r="CN68" s="14"/>
      <c r="CO68" s="14"/>
      <c r="CP68" s="14"/>
      <c r="CQ68" s="14"/>
      <c r="CR68" s="14"/>
      <c r="CS68" s="14"/>
      <c r="CT68" s="14"/>
      <c r="CU68" s="14"/>
      <c r="CV68" s="14"/>
      <c r="CW68" s="14"/>
      <c r="CX68" s="14"/>
      <c r="CY68" s="14"/>
      <c r="CZ68" s="14"/>
      <c r="DA68" s="14"/>
      <c r="DB68" s="14"/>
      <c r="DC68" s="14"/>
      <c r="DD68" s="14"/>
    </row>
    <row r="69" spans="1:108">
      <c r="A69" s="16">
        <v>44408</v>
      </c>
      <c r="B69" s="14"/>
      <c r="C69" s="14"/>
      <c r="D69" s="14"/>
      <c r="E69" s="14"/>
      <c r="F69" s="14"/>
      <c r="G69" s="14"/>
      <c r="H69" s="14"/>
      <c r="I69" s="15"/>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14"/>
      <c r="BM69" s="14"/>
      <c r="BN69" s="14"/>
      <c r="BO69" s="14"/>
      <c r="BP69" s="14"/>
      <c r="BQ69" s="14"/>
      <c r="BR69" s="14"/>
      <c r="BS69" s="14"/>
      <c r="BT69" s="14"/>
      <c r="BU69" s="14"/>
      <c r="BV69" s="14"/>
      <c r="BW69" s="14"/>
      <c r="BX69" s="14"/>
      <c r="BY69" s="14"/>
      <c r="BZ69" s="14"/>
      <c r="CA69" s="14"/>
      <c r="CB69" s="14"/>
      <c r="CC69" s="14"/>
      <c r="CD69" s="14"/>
      <c r="CE69" s="14"/>
      <c r="CF69" s="14"/>
      <c r="CG69" s="14"/>
      <c r="CH69" s="14"/>
      <c r="CI69" s="14"/>
      <c r="CJ69" s="14"/>
      <c r="CK69" s="14"/>
      <c r="CL69" s="14"/>
      <c r="CM69" s="14"/>
      <c r="CN69" s="14"/>
      <c r="CO69" s="14"/>
      <c r="CP69" s="14"/>
      <c r="CQ69" s="14"/>
      <c r="CR69" s="14"/>
      <c r="CS69" s="14"/>
      <c r="CT69" s="14"/>
      <c r="CU69" s="14"/>
      <c r="CV69" s="14"/>
      <c r="CW69" s="14"/>
      <c r="CX69" s="14"/>
      <c r="CY69" s="14"/>
      <c r="CZ69" s="14"/>
      <c r="DA69" s="14"/>
      <c r="DB69" s="14"/>
      <c r="DC69" s="14"/>
      <c r="DD69" s="14"/>
    </row>
    <row r="70" spans="1:108">
      <c r="A70" s="16">
        <v>44409</v>
      </c>
      <c r="B70" s="14"/>
      <c r="C70" s="14"/>
      <c r="D70" s="14"/>
      <c r="E70" s="14"/>
      <c r="F70" s="14"/>
      <c r="G70" s="14"/>
      <c r="H70" s="14"/>
      <c r="I70" s="15"/>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4"/>
      <c r="AZ70" s="14"/>
      <c r="BA70" s="14"/>
      <c r="BB70" s="14"/>
      <c r="BC70" s="14"/>
      <c r="BD70" s="14"/>
      <c r="BE70" s="14"/>
      <c r="BF70" s="14"/>
      <c r="BG70" s="14"/>
      <c r="BH70" s="14"/>
      <c r="BI70" s="14"/>
      <c r="BJ70" s="14"/>
      <c r="BK70" s="14"/>
      <c r="BL70" s="14"/>
      <c r="BM70" s="14"/>
      <c r="BN70" s="14"/>
      <c r="BO70" s="14"/>
      <c r="BP70" s="14"/>
      <c r="BQ70" s="14"/>
      <c r="BR70" s="14"/>
      <c r="BS70" s="14"/>
      <c r="BT70" s="14"/>
      <c r="BU70" s="14"/>
      <c r="BV70" s="14"/>
      <c r="BW70" s="14"/>
      <c r="BX70" s="14"/>
      <c r="BY70" s="14"/>
      <c r="BZ70" s="14"/>
      <c r="CA70" s="14"/>
      <c r="CB70" s="14"/>
      <c r="CC70" s="14"/>
      <c r="CD70" s="14"/>
      <c r="CE70" s="14"/>
      <c r="CF70" s="14"/>
      <c r="CG70" s="14"/>
      <c r="CH70" s="14"/>
      <c r="CI70" s="14"/>
      <c r="CJ70" s="14"/>
      <c r="CK70" s="14"/>
      <c r="CL70" s="14"/>
      <c r="CM70" s="14"/>
      <c r="CN70" s="14"/>
      <c r="CO70" s="14"/>
      <c r="CP70" s="14"/>
      <c r="CQ70" s="14"/>
      <c r="CR70" s="14"/>
      <c r="CS70" s="14"/>
      <c r="CT70" s="14"/>
      <c r="CU70" s="14"/>
      <c r="CV70" s="14"/>
      <c r="CW70" s="14"/>
      <c r="CX70" s="14"/>
      <c r="CY70" s="14"/>
      <c r="CZ70" s="14"/>
      <c r="DA70" s="14"/>
      <c r="DB70" s="14"/>
      <c r="DC70" s="14"/>
      <c r="DD70" s="14"/>
    </row>
    <row r="71" spans="1:108">
      <c r="A71" s="16">
        <v>44410</v>
      </c>
      <c r="B71" s="14"/>
      <c r="C71" s="14"/>
      <c r="D71" s="14"/>
      <c r="E71" s="14"/>
      <c r="F71" s="14"/>
      <c r="G71" s="14"/>
      <c r="H71" s="14"/>
      <c r="I71" s="15"/>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4"/>
      <c r="AY71" s="14"/>
      <c r="AZ71" s="14"/>
      <c r="BA71" s="14"/>
      <c r="BB71" s="14"/>
      <c r="BC71" s="14"/>
      <c r="BD71" s="14"/>
      <c r="BE71" s="14"/>
      <c r="BF71" s="14"/>
      <c r="BG71" s="14"/>
      <c r="BH71" s="14"/>
      <c r="BI71" s="14"/>
      <c r="BJ71" s="14"/>
      <c r="BK71" s="14"/>
      <c r="BL71" s="14"/>
      <c r="BM71" s="14"/>
      <c r="BN71" s="14"/>
      <c r="BO71" s="14"/>
      <c r="BP71" s="14"/>
      <c r="BQ71" s="14"/>
      <c r="BR71" s="14"/>
      <c r="BS71" s="14"/>
      <c r="BT71" s="14"/>
      <c r="BU71" s="14"/>
      <c r="BV71" s="14"/>
      <c r="BW71" s="14"/>
      <c r="BX71" s="14"/>
      <c r="BY71" s="14"/>
      <c r="BZ71" s="14"/>
      <c r="CA71" s="14"/>
      <c r="CB71" s="14"/>
      <c r="CC71" s="14"/>
      <c r="CD71" s="14"/>
      <c r="CE71" s="14"/>
      <c r="CF71" s="14"/>
      <c r="CG71" s="14"/>
      <c r="CH71" s="14"/>
      <c r="CI71" s="14"/>
      <c r="CJ71" s="14"/>
      <c r="CK71" s="14"/>
      <c r="CL71" s="14"/>
      <c r="CM71" s="14"/>
      <c r="CN71" s="14"/>
      <c r="CO71" s="14"/>
      <c r="CP71" s="14"/>
      <c r="CQ71" s="14"/>
      <c r="CR71" s="14"/>
      <c r="CS71" s="14"/>
      <c r="CT71" s="14"/>
      <c r="CU71" s="14"/>
      <c r="CV71" s="14"/>
      <c r="CW71" s="14"/>
      <c r="CX71" s="14"/>
      <c r="CY71" s="14"/>
      <c r="CZ71" s="14"/>
      <c r="DA71" s="14"/>
      <c r="DB71" s="14"/>
      <c r="DC71" s="14"/>
      <c r="DD71" s="14"/>
    </row>
    <row r="72" spans="1:108">
      <c r="A72" s="16">
        <v>44411</v>
      </c>
      <c r="B72" s="14"/>
      <c r="C72" s="14"/>
      <c r="D72" s="14"/>
      <c r="E72" s="14"/>
      <c r="F72" s="14"/>
      <c r="G72" s="14"/>
      <c r="H72" s="14"/>
      <c r="I72" s="15"/>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c r="AY72" s="14"/>
      <c r="AZ72" s="14"/>
      <c r="BA72" s="14"/>
      <c r="BB72" s="14"/>
      <c r="BC72" s="14"/>
      <c r="BD72" s="14"/>
      <c r="BE72" s="14"/>
      <c r="BF72" s="14"/>
      <c r="BG72" s="14"/>
      <c r="BH72" s="14"/>
      <c r="BI72" s="14"/>
      <c r="BJ72" s="14"/>
      <c r="BK72" s="14"/>
      <c r="BL72" s="14"/>
      <c r="BM72" s="14"/>
      <c r="BN72" s="14"/>
      <c r="BO72" s="14"/>
      <c r="BP72" s="14"/>
      <c r="BQ72" s="14"/>
      <c r="BR72" s="14"/>
      <c r="BS72" s="14"/>
      <c r="BT72" s="14"/>
      <c r="BU72" s="14"/>
      <c r="BV72" s="14"/>
      <c r="BW72" s="14"/>
      <c r="BX72" s="14"/>
      <c r="BY72" s="14"/>
      <c r="BZ72" s="14"/>
      <c r="CA72" s="14"/>
      <c r="CB72" s="14"/>
      <c r="CC72" s="14"/>
      <c r="CD72" s="14"/>
      <c r="CE72" s="14"/>
      <c r="CF72" s="14"/>
      <c r="CG72" s="14"/>
      <c r="CH72" s="14"/>
      <c r="CI72" s="14"/>
      <c r="CJ72" s="14"/>
      <c r="CK72" s="14"/>
      <c r="CL72" s="14"/>
      <c r="CM72" s="14"/>
      <c r="CN72" s="14"/>
      <c r="CO72" s="14"/>
      <c r="CP72" s="14"/>
      <c r="CQ72" s="14"/>
      <c r="CR72" s="14"/>
      <c r="CS72" s="14"/>
      <c r="CT72" s="14"/>
      <c r="CU72" s="14"/>
      <c r="CV72" s="14"/>
      <c r="CW72" s="14"/>
      <c r="CX72" s="14"/>
      <c r="CY72" s="14"/>
      <c r="CZ72" s="14"/>
      <c r="DA72" s="14"/>
      <c r="DB72" s="14"/>
      <c r="DC72" s="14"/>
      <c r="DD72" s="14"/>
    </row>
    <row r="73" spans="1:108">
      <c r="A73" s="16">
        <v>44412</v>
      </c>
      <c r="B73" s="14"/>
      <c r="C73" s="14"/>
      <c r="D73" s="14"/>
      <c r="E73" s="14"/>
      <c r="F73" s="14"/>
      <c r="G73" s="14"/>
      <c r="H73" s="14"/>
      <c r="I73" s="15"/>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c r="BF73" s="14"/>
      <c r="BG73" s="14"/>
      <c r="BH73" s="14"/>
      <c r="BI73" s="14"/>
      <c r="BJ73" s="14"/>
      <c r="BK73" s="14"/>
      <c r="BL73" s="14"/>
      <c r="BM73" s="14"/>
      <c r="BN73" s="14"/>
      <c r="BO73" s="14"/>
      <c r="BP73" s="14"/>
      <c r="BQ73" s="14"/>
      <c r="BR73" s="14"/>
      <c r="BS73" s="14"/>
      <c r="BT73" s="14"/>
      <c r="BU73" s="14"/>
      <c r="BV73" s="14"/>
      <c r="BW73" s="14"/>
      <c r="BX73" s="14"/>
      <c r="BY73" s="14"/>
      <c r="BZ73" s="14"/>
      <c r="CA73" s="14"/>
      <c r="CB73" s="14"/>
      <c r="CC73" s="14"/>
      <c r="CD73" s="14"/>
      <c r="CE73" s="14"/>
      <c r="CF73" s="14"/>
      <c r="CG73" s="14"/>
      <c r="CH73" s="14"/>
      <c r="CI73" s="14"/>
      <c r="CJ73" s="14"/>
      <c r="CK73" s="14"/>
      <c r="CL73" s="14"/>
      <c r="CM73" s="14"/>
      <c r="CN73" s="14"/>
      <c r="CO73" s="14"/>
      <c r="CP73" s="14"/>
      <c r="CQ73" s="14"/>
      <c r="CR73" s="14"/>
      <c r="CS73" s="14"/>
      <c r="CT73" s="14"/>
      <c r="CU73" s="14"/>
      <c r="CV73" s="14"/>
      <c r="CW73" s="14"/>
      <c r="CX73" s="14"/>
      <c r="CY73" s="14"/>
      <c r="CZ73" s="14"/>
      <c r="DA73" s="14"/>
      <c r="DB73" s="14"/>
      <c r="DC73" s="14"/>
      <c r="DD73" s="14"/>
    </row>
    <row r="74" spans="1:108">
      <c r="A74" s="16">
        <v>44413</v>
      </c>
      <c r="B74" s="14"/>
      <c r="C74" s="14"/>
      <c r="D74" s="14"/>
      <c r="E74" s="14"/>
      <c r="F74" s="14"/>
      <c r="G74" s="14"/>
      <c r="H74" s="14"/>
      <c r="I74" s="15"/>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14"/>
      <c r="BR74" s="14"/>
      <c r="BS74" s="14"/>
      <c r="BT74" s="14"/>
      <c r="BU74" s="14"/>
      <c r="BV74" s="14"/>
      <c r="BW74" s="14"/>
      <c r="BX74" s="14"/>
      <c r="BY74" s="14"/>
      <c r="BZ74" s="14"/>
      <c r="CA74" s="14"/>
      <c r="CB74" s="14"/>
      <c r="CC74" s="14"/>
      <c r="CD74" s="14"/>
      <c r="CE74" s="14"/>
      <c r="CF74" s="14"/>
      <c r="CG74" s="14"/>
      <c r="CH74" s="14"/>
      <c r="CI74" s="14"/>
      <c r="CJ74" s="14"/>
      <c r="CK74" s="14"/>
      <c r="CL74" s="14"/>
      <c r="CM74" s="14"/>
      <c r="CN74" s="14"/>
      <c r="CO74" s="14"/>
      <c r="CP74" s="14"/>
      <c r="CQ74" s="14"/>
      <c r="CR74" s="14"/>
      <c r="CS74" s="14"/>
      <c r="CT74" s="14"/>
      <c r="CU74" s="14"/>
      <c r="CV74" s="14"/>
      <c r="CW74" s="14"/>
      <c r="CX74" s="14"/>
      <c r="CY74" s="14"/>
      <c r="CZ74" s="14"/>
      <c r="DA74" s="14"/>
      <c r="DB74" s="14"/>
      <c r="DC74" s="14"/>
      <c r="DD74" s="14"/>
    </row>
    <row r="75" spans="1:108">
      <c r="A75" s="16">
        <v>44414</v>
      </c>
      <c r="B75" s="14"/>
      <c r="C75" s="14"/>
      <c r="D75" s="14"/>
      <c r="E75" s="14"/>
      <c r="F75" s="14"/>
      <c r="G75" s="14"/>
      <c r="H75" s="14"/>
      <c r="I75" s="15"/>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4"/>
      <c r="AY75" s="14"/>
      <c r="AZ75" s="14"/>
      <c r="BA75" s="14"/>
      <c r="BB75" s="14"/>
      <c r="BC75" s="14"/>
      <c r="BD75" s="14"/>
      <c r="BE75" s="14"/>
      <c r="BF75" s="14"/>
      <c r="BG75" s="14"/>
      <c r="BH75" s="14"/>
      <c r="BI75" s="14"/>
      <c r="BJ75" s="14"/>
      <c r="BK75" s="14"/>
      <c r="BL75" s="14"/>
      <c r="BM75" s="14"/>
      <c r="BN75" s="14"/>
      <c r="BO75" s="14"/>
      <c r="BP75" s="14"/>
      <c r="BQ75" s="14"/>
      <c r="BR75" s="14"/>
      <c r="BS75" s="14"/>
      <c r="BT75" s="14"/>
      <c r="BU75" s="14"/>
      <c r="BV75" s="14"/>
      <c r="BW75" s="14"/>
      <c r="BX75" s="14"/>
      <c r="BY75" s="14"/>
      <c r="BZ75" s="14"/>
      <c r="CA75" s="14"/>
      <c r="CB75" s="14"/>
      <c r="CC75" s="14"/>
      <c r="CD75" s="14"/>
      <c r="CE75" s="14"/>
      <c r="CF75" s="14"/>
      <c r="CG75" s="14"/>
      <c r="CH75" s="14"/>
      <c r="CI75" s="14"/>
      <c r="CJ75" s="14"/>
      <c r="CK75" s="14"/>
      <c r="CL75" s="14"/>
      <c r="CM75" s="14"/>
      <c r="CN75" s="14"/>
      <c r="CO75" s="14"/>
      <c r="CP75" s="14"/>
      <c r="CQ75" s="14"/>
      <c r="CR75" s="14"/>
      <c r="CS75" s="14"/>
      <c r="CT75" s="14"/>
      <c r="CU75" s="14"/>
      <c r="CV75" s="14"/>
      <c r="CW75" s="14"/>
      <c r="CX75" s="14"/>
      <c r="CY75" s="14"/>
      <c r="CZ75" s="14"/>
      <c r="DA75" s="14"/>
      <c r="DB75" s="14"/>
      <c r="DC75" s="14"/>
      <c r="DD75" s="14"/>
    </row>
    <row r="76" spans="1:108">
      <c r="A76" s="16">
        <v>44415</v>
      </c>
      <c r="B76" s="14"/>
      <c r="C76" s="14"/>
      <c r="D76" s="14"/>
      <c r="E76" s="14"/>
      <c r="F76" s="14"/>
      <c r="G76" s="14"/>
      <c r="H76" s="14"/>
      <c r="I76" s="15"/>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4"/>
      <c r="AY76" s="14"/>
      <c r="AZ76" s="14"/>
      <c r="BA76" s="14"/>
      <c r="BB76" s="14"/>
      <c r="BC76" s="14"/>
      <c r="BD76" s="14"/>
      <c r="BE76" s="14"/>
      <c r="BF76" s="14"/>
      <c r="BG76" s="14"/>
      <c r="BH76" s="14"/>
      <c r="BI76" s="14"/>
      <c r="BJ76" s="14"/>
      <c r="BK76" s="14"/>
      <c r="BL76" s="14"/>
      <c r="BM76" s="14"/>
      <c r="BN76" s="14"/>
      <c r="BO76" s="14"/>
      <c r="BP76" s="14"/>
      <c r="BQ76" s="14"/>
      <c r="BR76" s="14"/>
      <c r="BS76" s="14"/>
      <c r="BT76" s="14"/>
      <c r="BU76" s="14"/>
      <c r="BV76" s="14"/>
      <c r="BW76" s="14"/>
      <c r="BX76" s="14"/>
      <c r="BY76" s="14"/>
      <c r="BZ76" s="14"/>
      <c r="CA76" s="14"/>
      <c r="CB76" s="14"/>
      <c r="CC76" s="14"/>
      <c r="CD76" s="14"/>
      <c r="CE76" s="14"/>
      <c r="CF76" s="14"/>
      <c r="CG76" s="14"/>
      <c r="CH76" s="14"/>
      <c r="CI76" s="14"/>
      <c r="CJ76" s="14"/>
      <c r="CK76" s="14"/>
      <c r="CL76" s="14"/>
      <c r="CM76" s="14"/>
      <c r="CN76" s="14"/>
      <c r="CO76" s="14"/>
      <c r="CP76" s="14"/>
      <c r="CQ76" s="14"/>
      <c r="CR76" s="14"/>
      <c r="CS76" s="14"/>
      <c r="CT76" s="14"/>
      <c r="CU76" s="14"/>
      <c r="CV76" s="14"/>
      <c r="CW76" s="14"/>
      <c r="CX76" s="14"/>
      <c r="CY76" s="14"/>
      <c r="CZ76" s="14"/>
      <c r="DA76" s="14"/>
      <c r="DB76" s="14"/>
      <c r="DC76" s="14"/>
      <c r="DD76" s="14"/>
    </row>
    <row r="77" spans="1:108">
      <c r="A77" s="16">
        <v>44416</v>
      </c>
      <c r="B77" s="14"/>
      <c r="C77" s="14"/>
      <c r="D77" s="14"/>
      <c r="E77" s="14"/>
      <c r="F77" s="14"/>
      <c r="G77" s="14"/>
      <c r="H77" s="14"/>
      <c r="I77" s="15"/>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c r="BW77" s="14"/>
      <c r="BX77" s="14"/>
      <c r="BY77" s="14"/>
      <c r="BZ77" s="14"/>
      <c r="CA77" s="14"/>
      <c r="CB77" s="14"/>
      <c r="CC77" s="14"/>
      <c r="CD77" s="14"/>
      <c r="CE77" s="14"/>
      <c r="CF77" s="14"/>
      <c r="CG77" s="14"/>
      <c r="CH77" s="14"/>
      <c r="CI77" s="14"/>
      <c r="CJ77" s="14"/>
      <c r="CK77" s="14"/>
      <c r="CL77" s="14"/>
      <c r="CM77" s="14"/>
      <c r="CN77" s="14"/>
      <c r="CO77" s="14"/>
      <c r="CP77" s="14"/>
      <c r="CQ77" s="14"/>
      <c r="CR77" s="14"/>
      <c r="CS77" s="14"/>
      <c r="CT77" s="14"/>
      <c r="CU77" s="14"/>
      <c r="CV77" s="14"/>
      <c r="CW77" s="14"/>
      <c r="CX77" s="14"/>
      <c r="CY77" s="14"/>
      <c r="CZ77" s="14"/>
      <c r="DA77" s="14"/>
      <c r="DB77" s="14"/>
      <c r="DC77" s="14"/>
      <c r="DD77" s="14"/>
    </row>
    <row r="78" spans="1:108">
      <c r="A78" s="16">
        <v>44417</v>
      </c>
      <c r="B78" s="14"/>
      <c r="C78" s="14"/>
      <c r="D78" s="14"/>
      <c r="E78" s="14"/>
      <c r="F78" s="14"/>
      <c r="G78" s="14"/>
      <c r="H78" s="14"/>
      <c r="I78" s="15"/>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c r="BF78" s="14"/>
      <c r="BG78" s="14"/>
      <c r="BH78" s="14"/>
      <c r="BI78" s="14"/>
      <c r="BJ78" s="14"/>
      <c r="BK78" s="14"/>
      <c r="BL78" s="14"/>
      <c r="BM78" s="14"/>
      <c r="BN78" s="14"/>
      <c r="BO78" s="14"/>
      <c r="BP78" s="14"/>
      <c r="BQ78" s="14"/>
      <c r="BR78" s="14"/>
      <c r="BS78" s="14"/>
      <c r="BT78" s="14"/>
      <c r="BU78" s="14"/>
      <c r="BV78" s="14"/>
      <c r="BW78" s="14"/>
      <c r="BX78" s="14"/>
      <c r="BY78" s="14"/>
      <c r="BZ78" s="14"/>
      <c r="CA78" s="14"/>
      <c r="CB78" s="14"/>
      <c r="CC78" s="14"/>
      <c r="CD78" s="14"/>
      <c r="CE78" s="14"/>
      <c r="CF78" s="14"/>
      <c r="CG78" s="14"/>
      <c r="CH78" s="14"/>
      <c r="CI78" s="14"/>
      <c r="CJ78" s="14"/>
      <c r="CK78" s="14"/>
      <c r="CL78" s="14"/>
      <c r="CM78" s="14"/>
      <c r="CN78" s="14"/>
      <c r="CO78" s="14"/>
      <c r="CP78" s="14"/>
      <c r="CQ78" s="14"/>
      <c r="CR78" s="14"/>
      <c r="CS78" s="14"/>
      <c r="CT78" s="14"/>
      <c r="CU78" s="14"/>
      <c r="CV78" s="14"/>
      <c r="CW78" s="14"/>
      <c r="CX78" s="14"/>
      <c r="CY78" s="14"/>
      <c r="CZ78" s="14"/>
      <c r="DA78" s="14"/>
      <c r="DB78" s="14"/>
      <c r="DC78" s="14"/>
      <c r="DD78" s="14"/>
    </row>
    <row r="79" spans="1:108">
      <c r="A79" s="16">
        <v>44418</v>
      </c>
      <c r="B79" s="14"/>
      <c r="C79" s="14"/>
      <c r="D79" s="14"/>
      <c r="E79" s="14"/>
      <c r="F79" s="14"/>
      <c r="G79" s="14"/>
      <c r="H79" s="14"/>
      <c r="I79" s="15"/>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c r="BW79" s="14"/>
      <c r="BX79" s="14"/>
      <c r="BY79" s="14"/>
      <c r="BZ79" s="14"/>
      <c r="CA79" s="14"/>
      <c r="CB79" s="14"/>
      <c r="CC79" s="14"/>
      <c r="CD79" s="14"/>
      <c r="CE79" s="14"/>
      <c r="CF79" s="14"/>
      <c r="CG79" s="14"/>
      <c r="CH79" s="14"/>
      <c r="CI79" s="14"/>
      <c r="CJ79" s="14"/>
      <c r="CK79" s="14"/>
      <c r="CL79" s="14"/>
      <c r="CM79" s="14"/>
      <c r="CN79" s="14"/>
      <c r="CO79" s="14"/>
      <c r="CP79" s="14"/>
      <c r="CQ79" s="14"/>
      <c r="CR79" s="14"/>
      <c r="CS79" s="14"/>
      <c r="CT79" s="14"/>
      <c r="CU79" s="14"/>
      <c r="CV79" s="14"/>
      <c r="CW79" s="14"/>
      <c r="CX79" s="14"/>
      <c r="CY79" s="14"/>
      <c r="CZ79" s="14"/>
      <c r="DA79" s="14"/>
      <c r="DB79" s="14"/>
      <c r="DC79" s="14"/>
      <c r="DD79" s="14"/>
    </row>
    <row r="80" spans="1:108">
      <c r="A80" s="16">
        <v>44419</v>
      </c>
      <c r="B80" s="14"/>
      <c r="C80" s="14"/>
      <c r="D80" s="14"/>
      <c r="E80" s="14"/>
      <c r="F80" s="14"/>
      <c r="G80" s="14"/>
      <c r="H80" s="14"/>
      <c r="I80" s="15"/>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c r="BW80" s="14"/>
      <c r="BX80" s="14"/>
      <c r="BY80" s="14"/>
      <c r="BZ80" s="14"/>
      <c r="CA80" s="14"/>
      <c r="CB80" s="14"/>
      <c r="CC80" s="14"/>
      <c r="CD80" s="14"/>
      <c r="CE80" s="14"/>
      <c r="CF80" s="14"/>
      <c r="CG80" s="14"/>
      <c r="CH80" s="14"/>
      <c r="CI80" s="14"/>
      <c r="CJ80" s="14"/>
      <c r="CK80" s="14"/>
      <c r="CL80" s="14"/>
      <c r="CM80" s="14"/>
      <c r="CN80" s="14"/>
      <c r="CO80" s="14"/>
      <c r="CP80" s="14"/>
      <c r="CQ80" s="14"/>
      <c r="CR80" s="14"/>
      <c r="CS80" s="14"/>
      <c r="CT80" s="14"/>
      <c r="CU80" s="14"/>
      <c r="CV80" s="14"/>
      <c r="CW80" s="14"/>
      <c r="CX80" s="14"/>
      <c r="CY80" s="14"/>
      <c r="CZ80" s="14"/>
      <c r="DA80" s="14"/>
      <c r="DB80" s="14"/>
      <c r="DC80" s="14"/>
      <c r="DD80" s="14"/>
    </row>
    <row r="81" spans="1:108">
      <c r="A81" s="16">
        <v>44420</v>
      </c>
      <c r="B81" s="14"/>
      <c r="C81" s="14"/>
      <c r="D81" s="14"/>
      <c r="E81" s="14"/>
      <c r="F81" s="14"/>
      <c r="G81" s="14"/>
      <c r="H81" s="14"/>
      <c r="I81" s="15"/>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c r="BW81" s="14"/>
      <c r="BX81" s="14"/>
      <c r="BY81" s="14"/>
      <c r="BZ81" s="14"/>
      <c r="CA81" s="14"/>
      <c r="CB81" s="14"/>
      <c r="CC81" s="14"/>
      <c r="CD81" s="14"/>
      <c r="CE81" s="14"/>
      <c r="CF81" s="14"/>
      <c r="CG81" s="14"/>
      <c r="CH81" s="14"/>
      <c r="CI81" s="14"/>
      <c r="CJ81" s="14"/>
      <c r="CK81" s="14"/>
      <c r="CL81" s="14"/>
      <c r="CM81" s="14"/>
      <c r="CN81" s="14"/>
      <c r="CO81" s="14"/>
      <c r="CP81" s="14"/>
      <c r="CQ81" s="14"/>
      <c r="CR81" s="14"/>
      <c r="CS81" s="14"/>
      <c r="CT81" s="14"/>
      <c r="CU81" s="14"/>
      <c r="CV81" s="14"/>
      <c r="CW81" s="14"/>
      <c r="CX81" s="14"/>
      <c r="CY81" s="14"/>
      <c r="CZ81" s="14"/>
      <c r="DA81" s="14"/>
      <c r="DB81" s="14"/>
      <c r="DC81" s="14"/>
      <c r="DD81" s="14"/>
    </row>
    <row r="82" spans="1:108">
      <c r="A82" s="16">
        <v>44421</v>
      </c>
      <c r="B82" s="14"/>
      <c r="C82" s="14"/>
      <c r="D82" s="14"/>
      <c r="E82" s="14"/>
      <c r="F82" s="14"/>
      <c r="G82" s="14"/>
      <c r="H82" s="14"/>
      <c r="I82" s="15"/>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c r="BF82" s="14"/>
      <c r="BG82" s="14"/>
      <c r="BH82" s="14"/>
      <c r="BI82" s="14"/>
      <c r="BJ82" s="14"/>
      <c r="BK82" s="14"/>
      <c r="BL82" s="14"/>
      <c r="BM82" s="14"/>
      <c r="BN82" s="14"/>
      <c r="BO82" s="14"/>
      <c r="BP82" s="14"/>
      <c r="BQ82" s="14"/>
      <c r="BR82" s="14"/>
      <c r="BS82" s="14"/>
      <c r="BT82" s="14"/>
      <c r="BU82" s="14"/>
      <c r="BV82" s="14"/>
      <c r="BW82" s="14"/>
      <c r="BX82" s="14"/>
      <c r="BY82" s="14"/>
      <c r="BZ82" s="14"/>
      <c r="CA82" s="14"/>
      <c r="CB82" s="14"/>
      <c r="CC82" s="14"/>
      <c r="CD82" s="14"/>
      <c r="CE82" s="14"/>
      <c r="CF82" s="14"/>
      <c r="CG82" s="14"/>
      <c r="CH82" s="14"/>
      <c r="CI82" s="14"/>
      <c r="CJ82" s="14"/>
      <c r="CK82" s="14"/>
      <c r="CL82" s="14"/>
      <c r="CM82" s="14"/>
      <c r="CN82" s="14"/>
      <c r="CO82" s="14"/>
      <c r="CP82" s="14"/>
      <c r="CQ82" s="14"/>
      <c r="CR82" s="14"/>
      <c r="CS82" s="14"/>
      <c r="CT82" s="14"/>
      <c r="CU82" s="14"/>
      <c r="CV82" s="14"/>
      <c r="CW82" s="14"/>
      <c r="CX82" s="14"/>
      <c r="CY82" s="14"/>
      <c r="CZ82" s="14"/>
      <c r="DA82" s="14"/>
      <c r="DB82" s="14"/>
      <c r="DC82" s="14"/>
      <c r="DD82" s="14"/>
    </row>
    <row r="83" spans="1:108">
      <c r="A83" s="16">
        <v>44422</v>
      </c>
      <c r="B83" s="14"/>
      <c r="C83" s="14"/>
      <c r="D83" s="14"/>
      <c r="E83" s="14"/>
      <c r="F83" s="14"/>
      <c r="G83" s="14"/>
      <c r="H83" s="14"/>
      <c r="I83" s="15"/>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c r="AY83" s="14"/>
      <c r="AZ83" s="14"/>
      <c r="BA83" s="14"/>
      <c r="BB83" s="14"/>
      <c r="BC83" s="14"/>
      <c r="BD83" s="14"/>
      <c r="BE83" s="14"/>
      <c r="BF83" s="14"/>
      <c r="BG83" s="14"/>
      <c r="BH83" s="14"/>
      <c r="BI83" s="14"/>
      <c r="BJ83" s="14"/>
      <c r="BK83" s="14"/>
      <c r="BL83" s="14"/>
      <c r="BM83" s="14"/>
      <c r="BN83" s="14"/>
      <c r="BO83" s="14"/>
      <c r="BP83" s="14"/>
      <c r="BQ83" s="14"/>
      <c r="BR83" s="14"/>
      <c r="BS83" s="14"/>
      <c r="BT83" s="14"/>
      <c r="BU83" s="14"/>
      <c r="BV83" s="14"/>
      <c r="BW83" s="14"/>
      <c r="BX83" s="14"/>
      <c r="BY83" s="14"/>
      <c r="BZ83" s="14"/>
      <c r="CA83" s="14"/>
      <c r="CB83" s="14"/>
      <c r="CC83" s="14"/>
      <c r="CD83" s="14"/>
      <c r="CE83" s="14"/>
      <c r="CF83" s="14"/>
      <c r="CG83" s="14"/>
      <c r="CH83" s="14"/>
      <c r="CI83" s="14"/>
      <c r="CJ83" s="14"/>
      <c r="CK83" s="14"/>
      <c r="CL83" s="14"/>
      <c r="CM83" s="14"/>
      <c r="CN83" s="14"/>
      <c r="CO83" s="14"/>
      <c r="CP83" s="14"/>
      <c r="CQ83" s="14"/>
      <c r="CR83" s="14"/>
      <c r="CS83" s="14"/>
      <c r="CT83" s="14"/>
      <c r="CU83" s="14"/>
      <c r="CV83" s="14"/>
      <c r="CW83" s="14"/>
      <c r="CX83" s="14"/>
      <c r="CY83" s="14"/>
      <c r="CZ83" s="14"/>
      <c r="DA83" s="14"/>
      <c r="DB83" s="14"/>
      <c r="DC83" s="14"/>
      <c r="DD83" s="14"/>
    </row>
    <row r="84" spans="1:108">
      <c r="A84" s="16">
        <v>44423</v>
      </c>
      <c r="B84" s="14"/>
      <c r="C84" s="14"/>
      <c r="D84" s="14"/>
      <c r="E84" s="14"/>
      <c r="F84" s="14"/>
      <c r="G84" s="14"/>
      <c r="H84" s="14"/>
      <c r="I84" s="15"/>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4"/>
      <c r="AY84" s="14"/>
      <c r="AZ84" s="14"/>
      <c r="BA84" s="14"/>
      <c r="BB84" s="14"/>
      <c r="BC84" s="14"/>
      <c r="BD84" s="14"/>
      <c r="BE84" s="14"/>
      <c r="BF84" s="14"/>
      <c r="BG84" s="14"/>
      <c r="BH84" s="14"/>
      <c r="BI84" s="14"/>
      <c r="BJ84" s="14"/>
      <c r="BK84" s="14"/>
      <c r="BL84" s="14"/>
      <c r="BM84" s="14"/>
      <c r="BN84" s="14"/>
      <c r="BO84" s="14"/>
      <c r="BP84" s="14"/>
      <c r="BQ84" s="14"/>
      <c r="BR84" s="14"/>
      <c r="BS84" s="14"/>
      <c r="BT84" s="14"/>
      <c r="BU84" s="14"/>
      <c r="BV84" s="14"/>
      <c r="BW84" s="14"/>
      <c r="BX84" s="14"/>
      <c r="BY84" s="14"/>
      <c r="BZ84" s="14"/>
      <c r="CA84" s="14"/>
      <c r="CB84" s="14"/>
      <c r="CC84" s="14"/>
      <c r="CD84" s="14"/>
      <c r="CE84" s="14"/>
      <c r="CF84" s="14"/>
      <c r="CG84" s="14"/>
      <c r="CH84" s="14"/>
      <c r="CI84" s="14"/>
      <c r="CJ84" s="14"/>
      <c r="CK84" s="14"/>
      <c r="CL84" s="14"/>
      <c r="CM84" s="14"/>
      <c r="CN84" s="14"/>
      <c r="CO84" s="14"/>
      <c r="CP84" s="14"/>
      <c r="CQ84" s="14"/>
      <c r="CR84" s="14"/>
      <c r="CS84" s="14"/>
      <c r="CT84" s="14"/>
      <c r="CU84" s="14"/>
      <c r="CV84" s="14"/>
      <c r="CW84" s="14"/>
      <c r="CX84" s="14"/>
      <c r="CY84" s="14"/>
      <c r="CZ84" s="14"/>
      <c r="DA84" s="14"/>
      <c r="DB84" s="14"/>
      <c r="DC84" s="14"/>
      <c r="DD84" s="14"/>
    </row>
    <row r="85" spans="1:108">
      <c r="A85" s="16">
        <v>44424</v>
      </c>
      <c r="B85" s="14"/>
      <c r="C85" s="14"/>
      <c r="D85" s="14"/>
      <c r="E85" s="14"/>
      <c r="F85" s="14"/>
      <c r="G85" s="14"/>
      <c r="H85" s="14"/>
      <c r="I85" s="15"/>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14"/>
      <c r="BP85" s="14"/>
      <c r="BQ85" s="14"/>
      <c r="BR85" s="14"/>
      <c r="BS85" s="14"/>
      <c r="BT85" s="14"/>
      <c r="BU85" s="14"/>
      <c r="BV85" s="14"/>
      <c r="BW85" s="14"/>
      <c r="BX85" s="14"/>
      <c r="BY85" s="14"/>
      <c r="BZ85" s="14"/>
      <c r="CA85" s="14"/>
      <c r="CB85" s="14"/>
      <c r="CC85" s="14"/>
      <c r="CD85" s="14"/>
      <c r="CE85" s="14"/>
      <c r="CF85" s="14"/>
      <c r="CG85" s="14"/>
      <c r="CH85" s="14"/>
      <c r="CI85" s="14"/>
      <c r="CJ85" s="14"/>
      <c r="CK85" s="14"/>
      <c r="CL85" s="14"/>
      <c r="CM85" s="14"/>
      <c r="CN85" s="14"/>
      <c r="CO85" s="14"/>
      <c r="CP85" s="14"/>
      <c r="CQ85" s="14"/>
      <c r="CR85" s="14"/>
      <c r="CS85" s="14"/>
      <c r="CT85" s="14"/>
      <c r="CU85" s="14"/>
      <c r="CV85" s="14"/>
      <c r="CW85" s="14"/>
      <c r="CX85" s="14"/>
      <c r="CY85" s="14"/>
      <c r="CZ85" s="14"/>
      <c r="DA85" s="14"/>
      <c r="DB85" s="14"/>
      <c r="DC85" s="14"/>
      <c r="DD85" s="14"/>
    </row>
    <row r="86" spans="1:108">
      <c r="A86" s="16">
        <v>44425</v>
      </c>
      <c r="B86" s="14"/>
      <c r="C86" s="14"/>
      <c r="D86" s="14"/>
      <c r="E86" s="14"/>
      <c r="F86" s="14"/>
      <c r="G86" s="14"/>
      <c r="H86" s="14"/>
      <c r="I86" s="15"/>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c r="AU86" s="14"/>
      <c r="AV86" s="14"/>
      <c r="AW86" s="14"/>
      <c r="AX86" s="14"/>
      <c r="AY86" s="14"/>
      <c r="AZ86" s="14"/>
      <c r="BA86" s="14"/>
      <c r="BB86" s="14"/>
      <c r="BC86" s="14"/>
      <c r="BD86" s="14"/>
      <c r="BE86" s="14"/>
      <c r="BF86" s="14"/>
      <c r="BG86" s="14"/>
      <c r="BH86" s="14"/>
      <c r="BI86" s="14"/>
      <c r="BJ86" s="14"/>
      <c r="BK86" s="14"/>
      <c r="BL86" s="14"/>
      <c r="BM86" s="14"/>
      <c r="BN86" s="14"/>
      <c r="BO86" s="14"/>
      <c r="BP86" s="14"/>
      <c r="BQ86" s="14"/>
      <c r="BR86" s="14"/>
      <c r="BS86" s="14"/>
      <c r="BT86" s="14"/>
      <c r="BU86" s="14"/>
      <c r="BV86" s="14"/>
      <c r="BW86" s="14"/>
      <c r="BX86" s="14"/>
      <c r="BY86" s="14"/>
      <c r="BZ86" s="14"/>
      <c r="CA86" s="14"/>
      <c r="CB86" s="14"/>
      <c r="CC86" s="13">
        <v>0.66</v>
      </c>
      <c r="CD86" s="14"/>
      <c r="CE86" s="14"/>
      <c r="CF86" s="14"/>
      <c r="CG86" s="14"/>
      <c r="CH86" s="14"/>
      <c r="CI86" s="14"/>
      <c r="CJ86" s="14"/>
      <c r="CK86" s="14"/>
      <c r="CL86" s="14"/>
      <c r="CM86" s="14"/>
      <c r="CN86" s="14"/>
      <c r="CO86" s="14"/>
      <c r="CP86" s="14"/>
      <c r="CQ86" s="14"/>
      <c r="CR86" s="14"/>
      <c r="CS86" s="14"/>
      <c r="CT86" s="14"/>
      <c r="CU86" s="14"/>
      <c r="CV86" s="14"/>
      <c r="CW86" s="14"/>
      <c r="CX86" s="14"/>
      <c r="CY86" s="14"/>
      <c r="CZ86" s="14"/>
      <c r="DA86" s="14"/>
      <c r="DB86" s="14"/>
      <c r="DC86" s="14"/>
      <c r="DD86" s="14"/>
    </row>
    <row r="87" spans="1:108">
      <c r="A87" s="16">
        <v>44426</v>
      </c>
      <c r="B87" s="14"/>
      <c r="C87" s="14"/>
      <c r="D87" s="14"/>
      <c r="E87" s="14"/>
      <c r="F87" s="14"/>
      <c r="G87" s="14"/>
      <c r="H87" s="14"/>
      <c r="I87" s="15"/>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4"/>
      <c r="AY87" s="14"/>
      <c r="AZ87" s="14"/>
      <c r="BA87" s="14"/>
      <c r="BB87" s="14"/>
      <c r="BC87" s="14"/>
      <c r="BD87" s="14"/>
      <c r="BE87" s="14"/>
      <c r="BF87" s="14"/>
      <c r="BG87" s="14"/>
      <c r="BH87" s="14"/>
      <c r="BI87" s="14"/>
      <c r="BJ87" s="14"/>
      <c r="BK87" s="14"/>
      <c r="BL87" s="14"/>
      <c r="BM87" s="14"/>
      <c r="BN87" s="14"/>
      <c r="BO87" s="14"/>
      <c r="BP87" s="14"/>
      <c r="BQ87" s="14"/>
      <c r="BR87" s="14"/>
      <c r="BS87" s="14"/>
      <c r="BT87" s="14"/>
      <c r="BU87" s="14"/>
      <c r="BV87" s="14"/>
      <c r="BW87" s="14"/>
      <c r="BX87" s="14"/>
      <c r="BY87" s="14"/>
      <c r="BZ87" s="14"/>
      <c r="CA87" s="14"/>
      <c r="CB87" s="14"/>
      <c r="CC87" s="13">
        <v>0.98</v>
      </c>
      <c r="CD87" s="14"/>
      <c r="CE87" s="14"/>
      <c r="CF87" s="14"/>
      <c r="CG87" s="14"/>
      <c r="CH87" s="14"/>
      <c r="CI87" s="14"/>
      <c r="CJ87" s="14"/>
      <c r="CK87" s="13">
        <v>1.47</v>
      </c>
      <c r="CL87" s="14"/>
      <c r="CM87" s="14"/>
      <c r="CN87" s="14"/>
      <c r="CO87" s="14"/>
      <c r="CP87" s="14"/>
      <c r="CQ87" s="14"/>
      <c r="CR87" s="14"/>
      <c r="CS87" s="14"/>
      <c r="CT87" s="14"/>
      <c r="CU87" s="14"/>
      <c r="CV87" s="14"/>
      <c r="CW87" s="14"/>
      <c r="CX87" s="14"/>
      <c r="CY87" s="14"/>
      <c r="CZ87" s="14"/>
      <c r="DA87" s="14"/>
      <c r="DB87" s="14"/>
      <c r="DC87" s="14"/>
      <c r="DD87" s="14"/>
    </row>
    <row r="88" spans="1:108">
      <c r="A88" s="16">
        <v>44427</v>
      </c>
      <c r="B88" s="14"/>
      <c r="C88" s="14"/>
      <c r="D88" s="14"/>
      <c r="E88" s="14"/>
      <c r="F88" s="14"/>
      <c r="G88" s="14"/>
      <c r="H88" s="14"/>
      <c r="I88" s="15"/>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c r="AX88" s="14"/>
      <c r="AY88" s="14"/>
      <c r="AZ88" s="14"/>
      <c r="BA88" s="14"/>
      <c r="BB88" s="14"/>
      <c r="BC88" s="14"/>
      <c r="BD88" s="14"/>
      <c r="BE88" s="14"/>
      <c r="BF88" s="14"/>
      <c r="BG88" s="14"/>
      <c r="BH88" s="14"/>
      <c r="BI88" s="14"/>
      <c r="BJ88" s="14"/>
      <c r="BK88" s="14"/>
      <c r="BL88" s="14"/>
      <c r="BM88" s="14"/>
      <c r="BN88" s="14"/>
      <c r="BO88" s="14"/>
      <c r="BP88" s="14"/>
      <c r="BQ88" s="14"/>
      <c r="BR88" s="14"/>
      <c r="BS88" s="14"/>
      <c r="BT88" s="14"/>
      <c r="BU88" s="14"/>
      <c r="BV88" s="14"/>
      <c r="BW88" s="14"/>
      <c r="BX88" s="14"/>
      <c r="BY88" s="14"/>
      <c r="BZ88" s="14"/>
      <c r="CA88" s="14"/>
      <c r="CB88" s="14"/>
      <c r="CC88" s="14"/>
      <c r="CD88" s="14"/>
      <c r="CE88" s="14"/>
      <c r="CF88" s="14"/>
      <c r="CG88" s="14"/>
      <c r="CH88" s="14"/>
      <c r="CI88" s="14"/>
      <c r="CJ88" s="14"/>
      <c r="CK88" s="14"/>
      <c r="CL88" s="14"/>
      <c r="CM88" s="14"/>
      <c r="CN88" s="14"/>
      <c r="CO88" s="14"/>
      <c r="CP88" s="14"/>
      <c r="CQ88" s="14"/>
      <c r="CR88" s="14"/>
      <c r="CS88" s="14"/>
      <c r="CT88" s="14"/>
      <c r="CU88" s="14"/>
      <c r="CV88" s="14"/>
      <c r="CW88" s="14"/>
      <c r="CX88" s="14"/>
      <c r="CY88" s="14"/>
      <c r="CZ88" s="14"/>
      <c r="DA88" s="14"/>
      <c r="DB88" s="14"/>
      <c r="DC88" s="14"/>
      <c r="DD88" s="14"/>
    </row>
    <row r="89" spans="1:108">
      <c r="A89" s="16">
        <v>44428</v>
      </c>
      <c r="B89" s="14"/>
      <c r="C89" s="14"/>
      <c r="D89" s="14"/>
      <c r="E89" s="14"/>
      <c r="F89" s="14"/>
      <c r="G89" s="14"/>
      <c r="H89" s="14"/>
      <c r="I89" s="15"/>
      <c r="J89" s="14"/>
      <c r="K89" s="14"/>
      <c r="L89" s="14"/>
      <c r="M89" s="13">
        <v>1.43</v>
      </c>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c r="AX89" s="14"/>
      <c r="AY89" s="14"/>
      <c r="AZ89" s="14"/>
      <c r="BA89" s="14"/>
      <c r="BB89" s="14"/>
      <c r="BC89" s="14"/>
      <c r="BD89" s="14"/>
      <c r="BE89" s="14"/>
      <c r="BF89" s="14"/>
      <c r="BG89" s="14"/>
      <c r="BH89" s="14"/>
      <c r="BI89" s="14"/>
      <c r="BJ89" s="14"/>
      <c r="BK89" s="14"/>
      <c r="BL89" s="14"/>
      <c r="BM89" s="14"/>
      <c r="BN89" s="14"/>
      <c r="BO89" s="14"/>
      <c r="BP89" s="14"/>
      <c r="BQ89" s="14"/>
      <c r="BR89" s="14"/>
      <c r="BS89" s="14"/>
      <c r="BT89" s="14"/>
      <c r="BU89" s="14"/>
      <c r="BV89" s="14"/>
      <c r="BW89" s="14"/>
      <c r="BX89" s="14"/>
      <c r="BY89" s="14"/>
      <c r="BZ89" s="14"/>
      <c r="CA89" s="14"/>
      <c r="CB89" s="14"/>
      <c r="CC89" s="14"/>
      <c r="CD89" s="14"/>
      <c r="CE89" s="14"/>
      <c r="CF89" s="14"/>
      <c r="CG89" s="14"/>
      <c r="CH89" s="14"/>
      <c r="CI89" s="14"/>
      <c r="CJ89" s="14"/>
      <c r="CK89" s="14"/>
      <c r="CL89" s="14"/>
      <c r="CM89" s="14"/>
      <c r="CN89" s="14"/>
      <c r="CO89" s="14"/>
      <c r="CP89" s="14"/>
      <c r="CQ89" s="14"/>
      <c r="CR89" s="14"/>
      <c r="CS89" s="14"/>
      <c r="CT89" s="14"/>
      <c r="CU89" s="14"/>
      <c r="CV89" s="14"/>
      <c r="CW89" s="14"/>
      <c r="CX89" s="14"/>
      <c r="CY89" s="14"/>
      <c r="CZ89" s="14"/>
      <c r="DA89" s="14"/>
      <c r="DB89" s="14"/>
      <c r="DC89" s="14"/>
      <c r="DD89" s="14"/>
    </row>
    <row r="90" spans="1:108">
      <c r="A90" s="16">
        <v>44429</v>
      </c>
      <c r="B90" s="14"/>
      <c r="C90" s="14"/>
      <c r="D90" s="14"/>
      <c r="E90" s="14"/>
      <c r="F90" s="14"/>
      <c r="G90" s="14"/>
      <c r="H90" s="14"/>
      <c r="I90" s="15"/>
      <c r="J90" s="14"/>
      <c r="K90" s="14"/>
      <c r="L90" s="14"/>
      <c r="M90" s="14"/>
      <c r="N90" s="14"/>
      <c r="O90" s="14"/>
      <c r="P90" s="14"/>
      <c r="Q90" s="14"/>
      <c r="R90" s="14"/>
      <c r="S90" s="14"/>
      <c r="T90" s="14"/>
      <c r="U90" s="13">
        <v>2.06</v>
      </c>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14"/>
      <c r="AY90" s="14"/>
      <c r="AZ90" s="14"/>
      <c r="BA90" s="14"/>
      <c r="BB90" s="14"/>
      <c r="BC90" s="14"/>
      <c r="BD90" s="14"/>
      <c r="BE90" s="14"/>
      <c r="BF90" s="14"/>
      <c r="BG90" s="14"/>
      <c r="BH90" s="14"/>
      <c r="BI90" s="14"/>
      <c r="BJ90" s="14"/>
      <c r="BK90" s="14"/>
      <c r="BL90" s="14"/>
      <c r="BM90" s="14"/>
      <c r="BN90" s="14"/>
      <c r="BO90" s="14"/>
      <c r="BP90" s="14"/>
      <c r="BQ90" s="14"/>
      <c r="BR90" s="14"/>
      <c r="BS90" s="14"/>
      <c r="BT90" s="14"/>
      <c r="BU90" s="14"/>
      <c r="BV90" s="14"/>
      <c r="BW90" s="14"/>
      <c r="BX90" s="14"/>
      <c r="BY90" s="14"/>
      <c r="BZ90" s="14"/>
      <c r="CA90" s="14"/>
      <c r="CB90" s="14"/>
      <c r="CC90" s="14"/>
      <c r="CD90" s="14"/>
      <c r="CE90" s="14"/>
      <c r="CF90" s="14"/>
      <c r="CG90" s="14"/>
      <c r="CH90" s="14"/>
      <c r="CI90" s="14"/>
      <c r="CJ90" s="14"/>
      <c r="CK90" s="14"/>
      <c r="CL90" s="14"/>
      <c r="CM90" s="14"/>
      <c r="CN90" s="14"/>
      <c r="CO90" s="14"/>
      <c r="CP90" s="14"/>
      <c r="CQ90" s="14"/>
      <c r="CR90" s="14"/>
      <c r="CS90" s="14"/>
      <c r="CT90" s="14"/>
      <c r="CU90" s="14"/>
      <c r="CV90" s="14"/>
      <c r="CW90" s="14"/>
      <c r="CX90" s="14"/>
      <c r="CY90" s="14"/>
      <c r="CZ90" s="14"/>
      <c r="DA90" s="14"/>
      <c r="DB90" s="14"/>
      <c r="DC90" s="14"/>
      <c r="DD90" s="14"/>
    </row>
    <row r="91" spans="1:108">
      <c r="A91" s="16">
        <v>44430</v>
      </c>
      <c r="B91" s="14"/>
      <c r="C91" s="14"/>
      <c r="D91" s="14"/>
      <c r="E91" s="14"/>
      <c r="F91" s="14"/>
      <c r="G91" s="14"/>
      <c r="H91" s="14"/>
      <c r="I91" s="15"/>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c r="CK91" s="14"/>
      <c r="CL91" s="14"/>
      <c r="CM91" s="14"/>
      <c r="CN91" s="14"/>
      <c r="CO91" s="14"/>
      <c r="CP91" s="14"/>
      <c r="CQ91" s="14"/>
      <c r="CR91" s="14"/>
      <c r="CS91" s="14"/>
      <c r="CT91" s="14"/>
      <c r="CU91" s="14"/>
      <c r="CV91" s="14"/>
      <c r="CW91" s="14"/>
      <c r="CX91" s="14"/>
      <c r="CY91" s="14"/>
      <c r="CZ91" s="14"/>
      <c r="DA91" s="14"/>
      <c r="DB91" s="14"/>
      <c r="DC91" s="14"/>
      <c r="DD91" s="14"/>
    </row>
    <row r="92" spans="1:108">
      <c r="A92" s="16">
        <v>44431</v>
      </c>
      <c r="B92" s="14"/>
      <c r="C92" s="14"/>
      <c r="D92" s="14"/>
      <c r="E92" s="14"/>
      <c r="F92" s="14"/>
      <c r="G92" s="14"/>
      <c r="H92" s="14"/>
      <c r="I92" s="15"/>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c r="CK92" s="14"/>
      <c r="CL92" s="14"/>
      <c r="CM92" s="14"/>
      <c r="CN92" s="14"/>
      <c r="CO92" s="14"/>
      <c r="CP92" s="14"/>
      <c r="CQ92" s="14"/>
      <c r="CR92" s="14"/>
      <c r="CS92" s="14"/>
      <c r="CT92" s="14"/>
      <c r="CU92" s="14"/>
      <c r="CV92" s="14"/>
      <c r="CW92" s="14"/>
      <c r="CX92" s="14"/>
      <c r="CY92" s="14"/>
      <c r="CZ92" s="14"/>
      <c r="DA92" s="14"/>
      <c r="DB92" s="14"/>
      <c r="DC92" s="14"/>
      <c r="DD92" s="14"/>
    </row>
    <row r="93" spans="1:108">
      <c r="A93" s="16">
        <v>44432</v>
      </c>
      <c r="B93" s="14"/>
      <c r="C93" s="14"/>
      <c r="D93" s="14"/>
      <c r="E93" s="14"/>
      <c r="F93" s="14"/>
      <c r="G93" s="14"/>
      <c r="H93" s="14"/>
      <c r="I93" s="15"/>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3">
        <v>1.28</v>
      </c>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14"/>
      <c r="CS93" s="14"/>
      <c r="CT93" s="14"/>
      <c r="CU93" s="14"/>
      <c r="CV93" s="14"/>
      <c r="CW93" s="14"/>
      <c r="CX93" s="14"/>
      <c r="CY93" s="14"/>
      <c r="CZ93" s="14"/>
      <c r="DA93" s="14"/>
      <c r="DB93" s="14"/>
      <c r="DC93" s="14"/>
      <c r="DD93" s="14"/>
    </row>
    <row r="94" spans="1:108">
      <c r="A94" s="16">
        <v>44433</v>
      </c>
      <c r="B94" s="14"/>
      <c r="C94" s="14"/>
      <c r="D94" s="14"/>
      <c r="E94" s="14"/>
      <c r="F94" s="14"/>
      <c r="G94" s="14"/>
      <c r="H94" s="14"/>
      <c r="I94" s="15"/>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c r="CB94" s="14"/>
      <c r="CC94" s="14"/>
      <c r="CD94" s="14"/>
      <c r="CE94" s="14"/>
      <c r="CF94" s="14"/>
      <c r="CG94" s="14"/>
      <c r="CH94" s="14"/>
      <c r="CI94" s="14"/>
      <c r="CJ94" s="14"/>
      <c r="CK94" s="14"/>
      <c r="CL94" s="14"/>
      <c r="CM94" s="14"/>
      <c r="CN94" s="14"/>
      <c r="CO94" s="14"/>
      <c r="CP94" s="14"/>
      <c r="CQ94" s="14"/>
      <c r="CR94" s="14"/>
      <c r="CS94" s="14"/>
      <c r="CT94" s="14"/>
      <c r="CU94" s="14"/>
      <c r="CV94" s="14"/>
      <c r="CW94" s="14"/>
      <c r="CX94" s="14"/>
      <c r="CY94" s="14"/>
      <c r="CZ94" s="14"/>
      <c r="DA94" s="14"/>
      <c r="DB94" s="14"/>
      <c r="DC94" s="14"/>
      <c r="DD94" s="14"/>
    </row>
    <row r="95" spans="1:108">
      <c r="A95" s="16">
        <v>44434</v>
      </c>
      <c r="B95" s="14"/>
      <c r="C95" s="14"/>
      <c r="D95" s="14"/>
      <c r="E95" s="14"/>
      <c r="F95" s="14"/>
      <c r="G95" s="14"/>
      <c r="H95" s="14"/>
      <c r="I95" s="15"/>
      <c r="J95" s="14"/>
      <c r="K95" s="14"/>
      <c r="L95" s="14"/>
      <c r="M95" s="14"/>
      <c r="N95" s="14"/>
      <c r="O95" s="14"/>
      <c r="P95" s="13">
        <v>0.56000000000000005</v>
      </c>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3">
        <v>2.2999999999999998</v>
      </c>
      <c r="BC95" s="14"/>
      <c r="BD95" s="14"/>
      <c r="BE95" s="14"/>
      <c r="BF95" s="14"/>
      <c r="BG95" s="14"/>
      <c r="BH95" s="14"/>
      <c r="BI95" s="14"/>
      <c r="BJ95" s="14"/>
      <c r="BK95" s="14"/>
      <c r="BL95" s="14"/>
      <c r="BM95" s="14"/>
      <c r="BN95" s="14"/>
      <c r="BO95" s="14"/>
      <c r="BP95" s="14"/>
      <c r="BQ95" s="14"/>
      <c r="BR95" s="14"/>
      <c r="BS95" s="14"/>
      <c r="BT95" s="14"/>
      <c r="BU95" s="14"/>
      <c r="BV95" s="14"/>
      <c r="BW95" s="14"/>
      <c r="BX95" s="14"/>
      <c r="BY95" s="14"/>
      <c r="BZ95" s="14"/>
      <c r="CA95" s="14"/>
      <c r="CB95" s="14"/>
      <c r="CC95" s="14"/>
      <c r="CD95" s="14"/>
      <c r="CE95" s="14"/>
      <c r="CF95" s="14"/>
      <c r="CG95" s="14"/>
      <c r="CH95" s="14"/>
      <c r="CI95" s="14"/>
      <c r="CJ95" s="14"/>
      <c r="CK95" s="14"/>
      <c r="CL95" s="14"/>
      <c r="CM95" s="14"/>
      <c r="CN95" s="14"/>
      <c r="CO95" s="14"/>
      <c r="CP95" s="14"/>
      <c r="CQ95" s="14"/>
      <c r="CR95" s="14"/>
      <c r="CS95" s="14"/>
      <c r="CT95" s="14"/>
      <c r="CU95" s="14"/>
      <c r="CV95" s="14"/>
      <c r="CW95" s="14"/>
      <c r="CX95" s="14"/>
      <c r="CY95" s="14"/>
      <c r="CZ95" s="14"/>
      <c r="DA95" s="14"/>
      <c r="DB95" s="14"/>
      <c r="DC95" s="14"/>
      <c r="DD95" s="14"/>
    </row>
    <row r="96" spans="1:108">
      <c r="A96" s="16">
        <v>44435</v>
      </c>
      <c r="B96" s="14"/>
      <c r="C96" s="14"/>
      <c r="D96" s="14"/>
      <c r="E96" s="14"/>
      <c r="F96" s="14"/>
      <c r="G96" s="14"/>
      <c r="H96" s="14"/>
      <c r="I96" s="15"/>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c r="BP96" s="14"/>
      <c r="BQ96" s="14"/>
      <c r="BR96" s="14"/>
      <c r="BS96" s="14"/>
      <c r="BT96" s="14"/>
      <c r="BU96" s="14"/>
      <c r="BV96" s="13">
        <v>1.72</v>
      </c>
      <c r="BW96" s="14"/>
      <c r="BX96" s="14"/>
      <c r="BY96" s="14"/>
      <c r="BZ96" s="14"/>
      <c r="CA96" s="14"/>
      <c r="CB96" s="14"/>
      <c r="CC96" s="14"/>
      <c r="CD96" s="14"/>
      <c r="CE96" s="14"/>
      <c r="CF96" s="14"/>
      <c r="CG96" s="14"/>
      <c r="CH96" s="14"/>
      <c r="CI96" s="14"/>
      <c r="CJ96" s="14"/>
      <c r="CK96" s="14"/>
      <c r="CL96" s="14"/>
      <c r="CM96" s="14"/>
      <c r="CN96" s="14"/>
      <c r="CO96" s="14"/>
      <c r="CP96" s="14"/>
      <c r="CQ96" s="14"/>
      <c r="CR96" s="14"/>
      <c r="CS96" s="14"/>
      <c r="CT96" s="14"/>
      <c r="CU96" s="14"/>
      <c r="CV96" s="14"/>
      <c r="CW96" s="14"/>
      <c r="CX96" s="14"/>
      <c r="CY96" s="14"/>
      <c r="CZ96" s="14"/>
      <c r="DA96" s="14"/>
      <c r="DB96" s="14"/>
      <c r="DC96" s="14"/>
      <c r="DD96" s="14"/>
    </row>
    <row r="97" spans="1:108">
      <c r="A97" s="16">
        <v>44436</v>
      </c>
      <c r="B97" s="14"/>
      <c r="C97" s="14"/>
      <c r="D97" s="14"/>
      <c r="E97" s="14"/>
      <c r="F97" s="14"/>
      <c r="G97" s="14"/>
      <c r="H97" s="14"/>
      <c r="I97" s="15"/>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14"/>
      <c r="BR97" s="14"/>
      <c r="BS97" s="14"/>
      <c r="BT97" s="14"/>
      <c r="BU97" s="14"/>
      <c r="BV97" s="14"/>
      <c r="BW97" s="14"/>
      <c r="BX97" s="14"/>
      <c r="BY97" s="14"/>
      <c r="BZ97" s="14"/>
      <c r="CA97" s="14"/>
      <c r="CB97" s="14"/>
      <c r="CC97" s="14"/>
      <c r="CD97" s="14"/>
      <c r="CE97" s="14"/>
      <c r="CF97" s="14"/>
      <c r="CG97" s="14"/>
      <c r="CH97" s="14"/>
      <c r="CI97" s="14"/>
      <c r="CJ97" s="14"/>
      <c r="CK97" s="14"/>
      <c r="CL97" s="14"/>
      <c r="CM97" s="14"/>
      <c r="CN97" s="14"/>
      <c r="CO97" s="14"/>
      <c r="CP97" s="14"/>
      <c r="CQ97" s="14"/>
      <c r="CR97" s="14"/>
      <c r="CS97" s="14"/>
      <c r="CT97" s="14"/>
      <c r="CU97" s="14"/>
      <c r="CV97" s="14"/>
      <c r="CW97" s="14"/>
      <c r="CX97" s="14"/>
      <c r="CY97" s="14"/>
      <c r="CZ97" s="14"/>
      <c r="DA97" s="14"/>
      <c r="DB97" s="14"/>
      <c r="DC97" s="14"/>
      <c r="DD97" s="14"/>
    </row>
    <row r="98" spans="1:108">
      <c r="A98" s="16">
        <v>44437</v>
      </c>
      <c r="B98" s="14"/>
      <c r="C98" s="14"/>
      <c r="D98" s="14"/>
      <c r="E98" s="14"/>
      <c r="F98" s="14"/>
      <c r="G98" s="14"/>
      <c r="H98" s="14"/>
      <c r="I98" s="15"/>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14"/>
      <c r="BM98" s="14"/>
      <c r="BN98" s="14"/>
      <c r="BO98" s="14"/>
      <c r="BP98" s="14"/>
      <c r="BQ98" s="14"/>
      <c r="BR98" s="14"/>
      <c r="BS98" s="14"/>
      <c r="BT98" s="14"/>
      <c r="BU98" s="14"/>
      <c r="BV98" s="14"/>
      <c r="BW98" s="14"/>
      <c r="BX98" s="14"/>
      <c r="BY98" s="14"/>
      <c r="BZ98" s="14"/>
      <c r="CA98" s="14"/>
      <c r="CB98" s="14"/>
      <c r="CC98" s="14"/>
      <c r="CD98" s="14"/>
      <c r="CE98" s="14"/>
      <c r="CF98" s="14"/>
      <c r="CG98" s="14"/>
      <c r="CH98" s="14"/>
      <c r="CI98" s="14"/>
      <c r="CJ98" s="14"/>
      <c r="CK98" s="14"/>
      <c r="CL98" s="14"/>
      <c r="CM98" s="14"/>
      <c r="CN98" s="14"/>
      <c r="CO98" s="14"/>
      <c r="CP98" s="14"/>
      <c r="CQ98" s="14"/>
      <c r="CR98" s="14"/>
      <c r="CS98" s="14"/>
      <c r="CT98" s="14"/>
      <c r="CU98" s="14"/>
      <c r="CV98" s="14"/>
      <c r="CW98" s="14"/>
      <c r="CX98" s="14"/>
      <c r="CY98" s="14"/>
      <c r="CZ98" s="14"/>
      <c r="DA98" s="14"/>
      <c r="DB98" s="14"/>
      <c r="DC98" s="14"/>
      <c r="DD98" s="14"/>
    </row>
    <row r="99" spans="1:108">
      <c r="A99" s="16">
        <v>44438</v>
      </c>
      <c r="B99" s="14"/>
      <c r="C99" s="14"/>
      <c r="D99" s="14"/>
      <c r="E99" s="14"/>
      <c r="F99" s="14"/>
      <c r="G99" s="14"/>
      <c r="H99" s="14"/>
      <c r="I99" s="15"/>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c r="BP99" s="14"/>
      <c r="BQ99" s="14"/>
      <c r="BR99" s="14"/>
      <c r="BS99" s="14"/>
      <c r="BT99" s="14"/>
      <c r="BU99" s="14"/>
      <c r="BV99" s="14"/>
      <c r="BW99" s="14"/>
      <c r="BX99" s="14"/>
      <c r="BY99" s="14"/>
      <c r="BZ99" s="14"/>
      <c r="CA99" s="14"/>
      <c r="CB99" s="14"/>
      <c r="CC99" s="14"/>
      <c r="CD99" s="14"/>
      <c r="CE99" s="14"/>
      <c r="CF99" s="14"/>
      <c r="CG99" s="14"/>
      <c r="CH99" s="14"/>
      <c r="CI99" s="14"/>
      <c r="CJ99" s="14"/>
      <c r="CK99" s="14"/>
      <c r="CL99" s="14"/>
      <c r="CM99" s="14"/>
      <c r="CN99" s="14"/>
      <c r="CO99" s="14"/>
      <c r="CP99" s="14"/>
      <c r="CQ99" s="14"/>
      <c r="CR99" s="14"/>
      <c r="CS99" s="14"/>
      <c r="CT99" s="14"/>
      <c r="CU99" s="14"/>
      <c r="CV99" s="14"/>
      <c r="CW99" s="14"/>
      <c r="CX99" s="14"/>
      <c r="CY99" s="14"/>
      <c r="CZ99" s="14"/>
      <c r="DA99" s="14"/>
      <c r="DB99" s="14"/>
      <c r="DC99" s="14"/>
      <c r="DD99" s="14"/>
    </row>
    <row r="100" spans="1:108">
      <c r="A100" s="16">
        <v>44439</v>
      </c>
      <c r="B100" s="14"/>
      <c r="C100" s="14"/>
      <c r="D100" s="14"/>
      <c r="E100" s="14"/>
      <c r="F100" s="14"/>
      <c r="G100" s="14"/>
      <c r="H100" s="14"/>
      <c r="I100" s="13">
        <v>1.83</v>
      </c>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14"/>
      <c r="AQ100" s="14"/>
      <c r="AR100" s="14"/>
      <c r="AS100" s="14"/>
      <c r="AT100" s="14"/>
      <c r="AU100" s="14"/>
      <c r="AV100" s="14"/>
      <c r="AW100" s="14"/>
      <c r="AX100" s="14"/>
      <c r="AY100" s="14"/>
      <c r="AZ100" s="14"/>
      <c r="BA100" s="14"/>
      <c r="BB100" s="14"/>
      <c r="BC100" s="14"/>
      <c r="BD100" s="14"/>
      <c r="BE100" s="14"/>
      <c r="BF100" s="14"/>
      <c r="BG100" s="14"/>
      <c r="BH100" s="14"/>
      <c r="BI100" s="14"/>
      <c r="BJ100" s="14"/>
      <c r="BK100" s="14"/>
      <c r="BL100" s="14"/>
      <c r="BM100" s="14"/>
      <c r="BN100" s="14"/>
      <c r="BO100" s="14"/>
      <c r="BP100" s="14"/>
      <c r="BQ100" s="14"/>
      <c r="BR100" s="14"/>
      <c r="BS100" s="14"/>
      <c r="BT100" s="14"/>
      <c r="BU100" s="14"/>
      <c r="BV100" s="14"/>
      <c r="BW100" s="14"/>
      <c r="BX100" s="14"/>
      <c r="BY100" s="14"/>
      <c r="BZ100" s="14"/>
      <c r="CA100" s="14"/>
      <c r="CB100" s="14"/>
      <c r="CC100" s="14"/>
      <c r="CD100" s="14"/>
      <c r="CE100" s="14"/>
      <c r="CF100" s="14"/>
      <c r="CG100" s="14"/>
      <c r="CH100" s="14"/>
      <c r="CI100" s="14"/>
      <c r="CJ100" s="14"/>
      <c r="CK100" s="14"/>
      <c r="CL100" s="14"/>
      <c r="CM100" s="14"/>
      <c r="CN100" s="14"/>
      <c r="CO100" s="14"/>
      <c r="CP100" s="14"/>
      <c r="CQ100" s="14"/>
      <c r="CR100" s="14"/>
      <c r="CS100" s="14"/>
      <c r="CT100" s="14"/>
      <c r="CU100" s="14"/>
      <c r="CV100" s="14"/>
      <c r="CW100" s="14"/>
      <c r="CX100" s="14"/>
      <c r="CY100" s="14"/>
      <c r="CZ100" s="14"/>
      <c r="DA100" s="14"/>
      <c r="DB100" s="14"/>
      <c r="DC100" s="14"/>
      <c r="DD100" s="14"/>
    </row>
  </sheetData>
  <pageMargins left="0.7" right="0.7" top="0.75" bottom="0.75" header="0.3" footer="0.3"/>
  <pageSetup orientation="portrait" horizontalDpi="0" verticalDpi="0"/>
  <headerFooter>
    <oddHeader>&amp;CWaymo LLC CPUC Drivered AV Passenger Service Pilot Program Quarterly Report (Permit Number TCP0038152-A)</oddHeader>
    <oddFooter xml:space="preserve">&amp;RJanuary 3, 2022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C112"/>
  <sheetViews>
    <sheetView zoomScaleNormal="100" workbookViewId="0">
      <pane ySplit="1" topLeftCell="A2" activePane="bottomLeft" state="frozen"/>
      <selection pane="bottomLeft" activeCell="A113" sqref="A113:XFD1048576"/>
    </sheetView>
  </sheetViews>
  <sheetFormatPr defaultColWidth="0" defaultRowHeight="12.5" zeroHeight="1"/>
  <cols>
    <col min="1" max="1" width="40.453125" customWidth="1"/>
    <col min="2" max="2" width="14.453125" customWidth="1"/>
    <col min="3" max="3" width="25" customWidth="1"/>
    <col min="4" max="16384" width="14.453125" hidden="1"/>
  </cols>
  <sheetData>
    <row r="1" spans="1:3" ht="76.5">
      <c r="A1" s="17" t="s">
        <v>22</v>
      </c>
      <c r="B1" s="18" t="s">
        <v>23</v>
      </c>
      <c r="C1" s="18" t="s">
        <v>24</v>
      </c>
    </row>
    <row r="2" spans="1:3">
      <c r="A2" s="19" t="s">
        <v>25</v>
      </c>
      <c r="B2" s="20">
        <v>5593</v>
      </c>
      <c r="C2" s="20">
        <v>1</v>
      </c>
    </row>
    <row r="3" spans="1:3">
      <c r="A3" s="19" t="s">
        <v>26</v>
      </c>
      <c r="B3" s="20">
        <v>5593</v>
      </c>
      <c r="C3" s="20">
        <v>1</v>
      </c>
    </row>
    <row r="4" spans="1:3">
      <c r="A4" s="19" t="s">
        <v>27</v>
      </c>
      <c r="B4" s="20">
        <v>5593</v>
      </c>
      <c r="C4" s="20">
        <v>1</v>
      </c>
    </row>
    <row r="5" spans="1:3">
      <c r="A5" s="19" t="s">
        <v>28</v>
      </c>
      <c r="B5" s="20">
        <v>5593</v>
      </c>
      <c r="C5" s="20">
        <v>1</v>
      </c>
    </row>
    <row r="6" spans="1:3">
      <c r="A6" s="19" t="s">
        <v>29</v>
      </c>
      <c r="B6" s="20">
        <v>5593</v>
      </c>
      <c r="C6" s="20">
        <v>1</v>
      </c>
    </row>
    <row r="7" spans="1:3">
      <c r="A7" s="19" t="s">
        <v>30</v>
      </c>
      <c r="B7" s="20">
        <v>5593</v>
      </c>
      <c r="C7" s="20">
        <v>2</v>
      </c>
    </row>
    <row r="8" spans="1:3">
      <c r="A8" s="19" t="s">
        <v>31</v>
      </c>
      <c r="B8" s="20">
        <v>5593</v>
      </c>
      <c r="C8" s="20">
        <v>1</v>
      </c>
    </row>
    <row r="9" spans="1:3">
      <c r="A9" s="19" t="s">
        <v>32</v>
      </c>
      <c r="B9" s="20">
        <v>6108</v>
      </c>
      <c r="C9" s="20">
        <v>1</v>
      </c>
    </row>
    <row r="10" spans="1:3">
      <c r="A10" s="19" t="s">
        <v>33</v>
      </c>
      <c r="B10" s="20">
        <v>6108</v>
      </c>
      <c r="C10" s="20">
        <v>1</v>
      </c>
    </row>
    <row r="11" spans="1:3">
      <c r="A11" s="19" t="s">
        <v>34</v>
      </c>
      <c r="B11" s="20">
        <v>6108</v>
      </c>
      <c r="C11" s="20">
        <v>1</v>
      </c>
    </row>
    <row r="12" spans="1:3">
      <c r="A12" s="19" t="s">
        <v>35</v>
      </c>
      <c r="B12" s="20">
        <v>6108</v>
      </c>
      <c r="C12" s="20">
        <v>1</v>
      </c>
    </row>
    <row r="13" spans="1:3">
      <c r="A13" s="19" t="s">
        <v>36</v>
      </c>
      <c r="B13" s="20">
        <v>4838</v>
      </c>
      <c r="C13" s="20">
        <v>1</v>
      </c>
    </row>
    <row r="14" spans="1:3">
      <c r="A14" s="19" t="s">
        <v>37</v>
      </c>
      <c r="B14" s="20">
        <v>4696</v>
      </c>
      <c r="C14" s="20">
        <v>1</v>
      </c>
    </row>
    <row r="15" spans="1:3">
      <c r="A15" s="19" t="s">
        <v>38</v>
      </c>
      <c r="B15" s="20">
        <v>5619</v>
      </c>
      <c r="C15" s="20">
        <v>1</v>
      </c>
    </row>
    <row r="16" spans="1:3">
      <c r="A16" s="19" t="s">
        <v>39</v>
      </c>
      <c r="B16" s="20">
        <v>6249</v>
      </c>
      <c r="C16" s="20">
        <v>1</v>
      </c>
    </row>
    <row r="17" spans="1:3">
      <c r="A17" s="19" t="s">
        <v>40</v>
      </c>
      <c r="B17" s="20">
        <v>5486</v>
      </c>
      <c r="C17" s="20">
        <v>1</v>
      </c>
    </row>
    <row r="18" spans="1:3">
      <c r="A18" s="19" t="s">
        <v>41</v>
      </c>
      <c r="B18" s="20">
        <v>5879</v>
      </c>
      <c r="C18" s="20">
        <v>1</v>
      </c>
    </row>
    <row r="19" spans="1:3">
      <c r="A19" s="19" t="s">
        <v>42</v>
      </c>
      <c r="B19" s="20">
        <v>4888</v>
      </c>
      <c r="C19" s="20">
        <v>1</v>
      </c>
    </row>
    <row r="20" spans="1:3">
      <c r="A20" s="19" t="s">
        <v>43</v>
      </c>
      <c r="B20" s="20">
        <v>5970</v>
      </c>
      <c r="C20" s="20">
        <v>1</v>
      </c>
    </row>
    <row r="21" spans="1:3">
      <c r="A21" s="19" t="s">
        <v>44</v>
      </c>
      <c r="B21" s="20">
        <v>5094</v>
      </c>
      <c r="C21" s="20">
        <v>1</v>
      </c>
    </row>
    <row r="22" spans="1:3">
      <c r="A22" s="19" t="s">
        <v>45</v>
      </c>
      <c r="B22" s="20">
        <v>5619</v>
      </c>
      <c r="C22" s="20">
        <v>1</v>
      </c>
    </row>
    <row r="23" spans="1:3">
      <c r="A23" s="19" t="s">
        <v>46</v>
      </c>
      <c r="B23" s="20">
        <v>5970</v>
      </c>
      <c r="C23" s="20">
        <v>1</v>
      </c>
    </row>
    <row r="24" spans="1:3">
      <c r="A24" s="19" t="s">
        <v>47</v>
      </c>
      <c r="B24" s="20">
        <v>5709</v>
      </c>
      <c r="C24" s="20">
        <v>1</v>
      </c>
    </row>
    <row r="25" spans="1:3">
      <c r="A25" s="19" t="s">
        <v>48</v>
      </c>
      <c r="B25" s="20">
        <v>5709</v>
      </c>
      <c r="C25" s="20">
        <v>1</v>
      </c>
    </row>
    <row r="26" spans="1:3">
      <c r="A26" s="19" t="s">
        <v>49</v>
      </c>
      <c r="B26" s="20">
        <v>4930</v>
      </c>
      <c r="C26" s="20">
        <v>1</v>
      </c>
    </row>
    <row r="27" spans="1:3">
      <c r="A27" s="19" t="s">
        <v>50</v>
      </c>
      <c r="B27" s="20">
        <v>5729</v>
      </c>
      <c r="C27" s="20">
        <v>1</v>
      </c>
    </row>
    <row r="28" spans="1:3">
      <c r="A28" s="19" t="s">
        <v>51</v>
      </c>
      <c r="B28" s="20">
        <v>6307</v>
      </c>
      <c r="C28" s="20">
        <v>1</v>
      </c>
    </row>
    <row r="29" spans="1:3">
      <c r="A29" s="19" t="s">
        <v>52</v>
      </c>
      <c r="B29" s="20">
        <v>5539</v>
      </c>
      <c r="C29" s="20">
        <v>2</v>
      </c>
    </row>
    <row r="30" spans="1:3">
      <c r="A30" s="19" t="s">
        <v>53</v>
      </c>
      <c r="B30" s="20">
        <v>5724</v>
      </c>
      <c r="C30" s="20">
        <v>2</v>
      </c>
    </row>
    <row r="31" spans="1:3">
      <c r="A31" s="19" t="s">
        <v>54</v>
      </c>
      <c r="B31" s="20">
        <v>4930</v>
      </c>
      <c r="C31" s="20">
        <v>1</v>
      </c>
    </row>
    <row r="32" spans="1:3">
      <c r="A32" s="19" t="s">
        <v>55</v>
      </c>
      <c r="B32" s="20">
        <v>5813</v>
      </c>
      <c r="C32" s="20">
        <v>1</v>
      </c>
    </row>
    <row r="33" spans="1:3">
      <c r="A33" s="19" t="s">
        <v>56</v>
      </c>
      <c r="B33" s="20">
        <v>4838</v>
      </c>
      <c r="C33" s="20">
        <v>1</v>
      </c>
    </row>
    <row r="34" spans="1:3">
      <c r="A34" s="19" t="s">
        <v>57</v>
      </c>
      <c r="B34" s="20">
        <v>4604</v>
      </c>
      <c r="C34" s="20">
        <v>1</v>
      </c>
    </row>
    <row r="35" spans="1:3">
      <c r="A35" s="19" t="s">
        <v>58</v>
      </c>
      <c r="B35" s="20">
        <v>4604</v>
      </c>
      <c r="C35" s="20">
        <v>1</v>
      </c>
    </row>
    <row r="36" spans="1:3">
      <c r="A36" s="19" t="s">
        <v>59</v>
      </c>
      <c r="B36" s="20">
        <v>5764</v>
      </c>
      <c r="C36" s="20">
        <v>1</v>
      </c>
    </row>
    <row r="37" spans="1:3">
      <c r="A37" s="19" t="s">
        <v>60</v>
      </c>
      <c r="B37" s="20">
        <v>5619</v>
      </c>
      <c r="C37" s="20">
        <v>1</v>
      </c>
    </row>
    <row r="38" spans="1:3">
      <c r="A38" s="19" t="s">
        <v>61</v>
      </c>
      <c r="B38" s="20">
        <v>5040</v>
      </c>
      <c r="C38" s="20">
        <v>1</v>
      </c>
    </row>
    <row r="39" spans="1:3">
      <c r="A39" s="19" t="s">
        <v>62</v>
      </c>
      <c r="B39" s="20">
        <v>5805</v>
      </c>
      <c r="C39" s="20">
        <v>1</v>
      </c>
    </row>
    <row r="40" spans="1:3">
      <c r="A40" s="19" t="s">
        <v>63</v>
      </c>
      <c r="B40" s="20">
        <v>4838</v>
      </c>
      <c r="C40" s="20">
        <v>1</v>
      </c>
    </row>
    <row r="41" spans="1:3">
      <c r="A41" s="19" t="s">
        <v>64</v>
      </c>
      <c r="B41" s="20">
        <v>5539</v>
      </c>
      <c r="C41" s="20">
        <v>1</v>
      </c>
    </row>
    <row r="42" spans="1:3">
      <c r="A42" s="19" t="s">
        <v>65</v>
      </c>
      <c r="B42" s="20">
        <v>6307</v>
      </c>
      <c r="C42" s="20">
        <v>1</v>
      </c>
    </row>
    <row r="43" spans="1:3">
      <c r="A43" s="19" t="s">
        <v>66</v>
      </c>
      <c r="B43" s="20">
        <v>4292</v>
      </c>
      <c r="C43" s="20">
        <v>1</v>
      </c>
    </row>
    <row r="44" spans="1:3">
      <c r="A44" s="19" t="s">
        <v>67</v>
      </c>
      <c r="B44" s="20">
        <v>5473</v>
      </c>
      <c r="C44" s="20">
        <v>1</v>
      </c>
    </row>
    <row r="45" spans="1:3">
      <c r="A45" s="19" t="s">
        <v>68</v>
      </c>
      <c r="B45" s="20">
        <v>4604</v>
      </c>
      <c r="C45" s="20">
        <v>1</v>
      </c>
    </row>
    <row r="46" spans="1:3">
      <c r="A46" s="19" t="s">
        <v>69</v>
      </c>
      <c r="B46" s="20">
        <v>5813</v>
      </c>
      <c r="C46" s="20">
        <v>1</v>
      </c>
    </row>
    <row r="47" spans="1:3">
      <c r="A47" s="19" t="s">
        <v>70</v>
      </c>
      <c r="B47" s="20">
        <v>5709</v>
      </c>
      <c r="C47" s="20">
        <v>1</v>
      </c>
    </row>
    <row r="48" spans="1:3">
      <c r="A48" s="19" t="s">
        <v>71</v>
      </c>
      <c r="B48" s="20">
        <v>4764</v>
      </c>
      <c r="C48" s="20">
        <v>1</v>
      </c>
    </row>
    <row r="49" spans="1:3">
      <c r="A49" s="19" t="s">
        <v>72</v>
      </c>
      <c r="B49" s="20">
        <v>4830</v>
      </c>
      <c r="C49" s="20">
        <v>1</v>
      </c>
    </row>
    <row r="50" spans="1:3">
      <c r="A50" s="19" t="s">
        <v>73</v>
      </c>
      <c r="B50" s="20">
        <v>5724</v>
      </c>
      <c r="C50" s="20">
        <v>1</v>
      </c>
    </row>
    <row r="51" spans="1:3">
      <c r="A51" s="19" t="s">
        <v>74</v>
      </c>
      <c r="B51" s="20">
        <v>5234</v>
      </c>
      <c r="C51" s="20">
        <v>1</v>
      </c>
    </row>
    <row r="52" spans="1:3">
      <c r="A52" s="19" t="s">
        <v>75</v>
      </c>
      <c r="B52" s="20">
        <v>5764</v>
      </c>
      <c r="C52" s="20">
        <v>1</v>
      </c>
    </row>
    <row r="53" spans="1:3">
      <c r="A53" s="19" t="s">
        <v>76</v>
      </c>
      <c r="B53" s="20">
        <v>4863</v>
      </c>
      <c r="C53" s="20">
        <v>1</v>
      </c>
    </row>
    <row r="54" spans="1:3">
      <c r="A54" s="19" t="s">
        <v>77</v>
      </c>
      <c r="B54" s="20">
        <v>5764</v>
      </c>
      <c r="C54" s="20">
        <v>1</v>
      </c>
    </row>
    <row r="55" spans="1:3">
      <c r="A55" s="19" t="s">
        <v>78</v>
      </c>
      <c r="B55" s="20">
        <v>5729</v>
      </c>
      <c r="C55" s="20">
        <v>1</v>
      </c>
    </row>
    <row r="56" spans="1:3">
      <c r="A56" s="19" t="s">
        <v>79</v>
      </c>
      <c r="B56" s="20">
        <v>4506</v>
      </c>
      <c r="C56" s="20">
        <v>1</v>
      </c>
    </row>
    <row r="57" spans="1:3">
      <c r="A57" s="19" t="s">
        <v>80</v>
      </c>
      <c r="B57" s="20">
        <v>4830</v>
      </c>
      <c r="C57" s="20">
        <v>1</v>
      </c>
    </row>
    <row r="58" spans="1:3">
      <c r="A58" s="19" t="s">
        <v>81</v>
      </c>
      <c r="B58" s="20">
        <v>4888</v>
      </c>
      <c r="C58" s="20">
        <v>1</v>
      </c>
    </row>
    <row r="59" spans="1:3">
      <c r="A59" s="19" t="s">
        <v>82</v>
      </c>
      <c r="B59" s="20">
        <v>4764</v>
      </c>
      <c r="C59" s="20">
        <v>2</v>
      </c>
    </row>
    <row r="60" spans="1:3">
      <c r="A60" s="19" t="s">
        <v>83</v>
      </c>
      <c r="B60" s="20">
        <v>5486</v>
      </c>
      <c r="C60" s="20">
        <v>1</v>
      </c>
    </row>
    <row r="61" spans="1:3">
      <c r="A61" s="19" t="s">
        <v>84</v>
      </c>
      <c r="B61" s="20">
        <v>4604</v>
      </c>
      <c r="C61" s="20">
        <v>1</v>
      </c>
    </row>
    <row r="62" spans="1:3">
      <c r="A62" s="19" t="s">
        <v>85</v>
      </c>
      <c r="B62" s="20">
        <v>5094</v>
      </c>
      <c r="C62" s="20">
        <v>1</v>
      </c>
    </row>
    <row r="63" spans="1:3">
      <c r="A63" s="19" t="s">
        <v>86</v>
      </c>
      <c r="B63" s="20">
        <v>4678</v>
      </c>
      <c r="C63" s="20">
        <v>1</v>
      </c>
    </row>
    <row r="64" spans="1:3">
      <c r="A64" s="19" t="s">
        <v>87</v>
      </c>
      <c r="B64" s="20">
        <v>5248</v>
      </c>
      <c r="C64" s="20">
        <v>1</v>
      </c>
    </row>
    <row r="65" spans="1:3">
      <c r="A65" s="19" t="s">
        <v>88</v>
      </c>
      <c r="B65" s="20">
        <v>5857</v>
      </c>
      <c r="C65" s="20">
        <v>1</v>
      </c>
    </row>
    <row r="66" spans="1:3">
      <c r="A66" s="19" t="s">
        <v>89</v>
      </c>
      <c r="B66" s="20">
        <v>5447</v>
      </c>
      <c r="C66" s="20">
        <v>1</v>
      </c>
    </row>
    <row r="67" spans="1:3">
      <c r="A67" s="19" t="s">
        <v>90</v>
      </c>
      <c r="B67" s="20">
        <v>5112</v>
      </c>
      <c r="C67" s="20">
        <v>1</v>
      </c>
    </row>
    <row r="68" spans="1:3">
      <c r="A68" s="19" t="s">
        <v>91</v>
      </c>
      <c r="B68" s="20">
        <v>5721</v>
      </c>
      <c r="C68" s="20">
        <v>1</v>
      </c>
    </row>
    <row r="69" spans="1:3">
      <c r="A69" s="19" t="s">
        <v>92</v>
      </c>
      <c r="B69" s="20">
        <v>5761</v>
      </c>
      <c r="C69" s="20">
        <v>1</v>
      </c>
    </row>
    <row r="70" spans="1:3">
      <c r="A70" s="19" t="s">
        <v>93</v>
      </c>
      <c r="B70" s="20">
        <v>5879</v>
      </c>
      <c r="C70" s="20">
        <v>1</v>
      </c>
    </row>
    <row r="71" spans="1:3">
      <c r="A71" s="19" t="s">
        <v>94</v>
      </c>
      <c r="B71" s="20">
        <v>5764</v>
      </c>
      <c r="C71" s="20">
        <v>1</v>
      </c>
    </row>
    <row r="72" spans="1:3">
      <c r="A72" s="19" t="s">
        <v>95</v>
      </c>
      <c r="B72" s="20">
        <v>5285</v>
      </c>
      <c r="C72" s="20">
        <v>1</v>
      </c>
    </row>
    <row r="73" spans="1:3">
      <c r="A73" s="19" t="s">
        <v>96</v>
      </c>
      <c r="B73" s="20">
        <v>5897</v>
      </c>
      <c r="C73" s="20">
        <v>1</v>
      </c>
    </row>
    <row r="74" spans="1:3">
      <c r="A74" s="19" t="s">
        <v>97</v>
      </c>
      <c r="B74" s="20">
        <v>4447</v>
      </c>
      <c r="C74" s="20">
        <v>1</v>
      </c>
    </row>
    <row r="75" spans="1:3">
      <c r="A75" s="19" t="s">
        <v>98</v>
      </c>
      <c r="B75" s="20">
        <v>4898</v>
      </c>
      <c r="C75" s="20">
        <v>2</v>
      </c>
    </row>
    <row r="76" spans="1:3">
      <c r="A76" s="19" t="s">
        <v>99</v>
      </c>
      <c r="B76" s="20">
        <v>4678</v>
      </c>
      <c r="C76" s="20">
        <v>1</v>
      </c>
    </row>
    <row r="77" spans="1:3">
      <c r="A77" s="19" t="s">
        <v>100</v>
      </c>
      <c r="B77" s="20">
        <v>5764</v>
      </c>
      <c r="C77" s="20">
        <v>1</v>
      </c>
    </row>
    <row r="78" spans="1:3">
      <c r="A78" s="19" t="s">
        <v>101</v>
      </c>
      <c r="B78" s="20">
        <v>4898</v>
      </c>
      <c r="C78" s="20">
        <v>1</v>
      </c>
    </row>
    <row r="79" spans="1:3">
      <c r="A79" s="19" t="s">
        <v>102</v>
      </c>
      <c r="B79" s="20">
        <v>5857</v>
      </c>
      <c r="C79" s="20">
        <v>1</v>
      </c>
    </row>
    <row r="80" spans="1:3">
      <c r="A80" s="19" t="s">
        <v>103</v>
      </c>
      <c r="B80" s="20">
        <v>5721</v>
      </c>
      <c r="C80" s="20">
        <v>1</v>
      </c>
    </row>
    <row r="81" spans="1:3">
      <c r="A81" s="19" t="s">
        <v>104</v>
      </c>
      <c r="B81" s="20">
        <v>4930</v>
      </c>
      <c r="C81" s="20">
        <v>1</v>
      </c>
    </row>
    <row r="82" spans="1:3">
      <c r="A82" s="19" t="s">
        <v>105</v>
      </c>
      <c r="B82" s="20">
        <v>5721</v>
      </c>
      <c r="C82" s="20">
        <v>1</v>
      </c>
    </row>
    <row r="83" spans="1:3">
      <c r="A83" s="19" t="s">
        <v>106</v>
      </c>
      <c r="B83" s="20">
        <v>5754</v>
      </c>
      <c r="C83" s="20">
        <v>1</v>
      </c>
    </row>
    <row r="84" spans="1:3">
      <c r="A84" s="19" t="s">
        <v>107</v>
      </c>
      <c r="B84" s="20">
        <v>4838</v>
      </c>
      <c r="C84" s="20">
        <v>1</v>
      </c>
    </row>
    <row r="85" spans="1:3">
      <c r="A85" s="19" t="s">
        <v>108</v>
      </c>
      <c r="B85" s="20">
        <v>5970</v>
      </c>
      <c r="C85" s="20">
        <v>1</v>
      </c>
    </row>
    <row r="86" spans="1:3">
      <c r="A86" s="19" t="s">
        <v>109</v>
      </c>
      <c r="B86" s="20">
        <v>4870</v>
      </c>
      <c r="C86" s="20">
        <v>1</v>
      </c>
    </row>
    <row r="87" spans="1:3">
      <c r="A87" s="19" t="s">
        <v>110</v>
      </c>
      <c r="B87" s="20">
        <v>5690</v>
      </c>
      <c r="C87" s="20">
        <v>1</v>
      </c>
    </row>
    <row r="88" spans="1:3">
      <c r="A88" s="19" t="s">
        <v>111</v>
      </c>
      <c r="B88" s="20">
        <v>5724</v>
      </c>
      <c r="C88" s="20">
        <v>1</v>
      </c>
    </row>
    <row r="89" spans="1:3">
      <c r="A89" s="19" t="s">
        <v>112</v>
      </c>
      <c r="B89" s="20">
        <v>6108</v>
      </c>
      <c r="C89" s="20">
        <v>1</v>
      </c>
    </row>
    <row r="90" spans="1:3">
      <c r="A90" s="19" t="s">
        <v>113</v>
      </c>
      <c r="B90" s="20">
        <v>5780</v>
      </c>
      <c r="C90" s="20">
        <v>1</v>
      </c>
    </row>
    <row r="91" spans="1:3">
      <c r="A91" s="19" t="s">
        <v>114</v>
      </c>
      <c r="B91" s="20">
        <v>4898</v>
      </c>
      <c r="C91" s="20">
        <v>1</v>
      </c>
    </row>
    <row r="92" spans="1:3">
      <c r="A92" s="19" t="s">
        <v>115</v>
      </c>
      <c r="B92" s="20">
        <v>5690</v>
      </c>
      <c r="C92" s="20">
        <v>2</v>
      </c>
    </row>
    <row r="93" spans="1:3">
      <c r="A93" s="19" t="s">
        <v>116</v>
      </c>
      <c r="B93" s="20">
        <v>5519</v>
      </c>
      <c r="C93" s="20">
        <v>1</v>
      </c>
    </row>
    <row r="94" spans="1:3">
      <c r="A94" s="19" t="s">
        <v>117</v>
      </c>
      <c r="B94" s="20">
        <v>5519</v>
      </c>
      <c r="C94" s="20">
        <v>2</v>
      </c>
    </row>
    <row r="95" spans="1:3">
      <c r="A95" s="19" t="s">
        <v>118</v>
      </c>
      <c r="B95" s="20">
        <v>5709</v>
      </c>
      <c r="C95" s="20">
        <v>2</v>
      </c>
    </row>
    <row r="96" spans="1:3">
      <c r="A96" s="19" t="s">
        <v>119</v>
      </c>
      <c r="B96" s="20">
        <v>4838</v>
      </c>
      <c r="C96" s="20">
        <v>2</v>
      </c>
    </row>
    <row r="97" spans="1:3">
      <c r="A97" s="19" t="s">
        <v>120</v>
      </c>
      <c r="B97" s="20">
        <v>4863</v>
      </c>
      <c r="C97" s="20">
        <v>1</v>
      </c>
    </row>
    <row r="98" spans="1:3">
      <c r="A98" s="19" t="s">
        <v>121</v>
      </c>
      <c r="B98" s="20">
        <v>6249</v>
      </c>
      <c r="C98" s="20">
        <v>1</v>
      </c>
    </row>
    <row r="99" spans="1:3">
      <c r="A99" s="19" t="s">
        <v>122</v>
      </c>
      <c r="B99" s="20">
        <v>4774</v>
      </c>
      <c r="C99" s="20">
        <v>1</v>
      </c>
    </row>
    <row r="100" spans="1:3">
      <c r="A100" s="19" t="s">
        <v>123</v>
      </c>
      <c r="B100" s="20">
        <v>5285</v>
      </c>
      <c r="C100" s="20">
        <v>1</v>
      </c>
    </row>
    <row r="101" spans="1:3">
      <c r="A101" s="19" t="s">
        <v>124</v>
      </c>
      <c r="B101" s="20">
        <v>5619</v>
      </c>
      <c r="C101" s="20">
        <v>2</v>
      </c>
    </row>
    <row r="102" spans="1:3">
      <c r="A102" s="19" t="s">
        <v>125</v>
      </c>
      <c r="B102" s="20">
        <v>5706</v>
      </c>
      <c r="C102" s="20">
        <v>1</v>
      </c>
    </row>
    <row r="103" spans="1:3">
      <c r="A103" s="19" t="s">
        <v>126</v>
      </c>
      <c r="B103" s="20">
        <v>5879</v>
      </c>
      <c r="C103" s="20">
        <v>2</v>
      </c>
    </row>
    <row r="104" spans="1:3">
      <c r="A104" s="19" t="s">
        <v>127</v>
      </c>
      <c r="B104" s="20">
        <v>5353</v>
      </c>
      <c r="C104" s="20">
        <v>1</v>
      </c>
    </row>
    <row r="105" spans="1:3">
      <c r="A105" s="19" t="s">
        <v>128</v>
      </c>
      <c r="B105" s="20">
        <v>4774</v>
      </c>
      <c r="C105" s="20">
        <v>2</v>
      </c>
    </row>
    <row r="106" spans="1:3">
      <c r="A106" s="19" t="s">
        <v>129</v>
      </c>
      <c r="B106" s="20">
        <v>5564</v>
      </c>
      <c r="C106" s="20">
        <v>2</v>
      </c>
    </row>
    <row r="107" spans="1:3">
      <c r="A107" s="19" t="s">
        <v>129</v>
      </c>
      <c r="B107" s="20">
        <v>5564</v>
      </c>
      <c r="C107" s="20">
        <v>2</v>
      </c>
    </row>
    <row r="108" spans="1:3">
      <c r="A108" s="19" t="s">
        <v>129</v>
      </c>
      <c r="B108" s="20">
        <v>5564</v>
      </c>
      <c r="C108" s="20">
        <v>2</v>
      </c>
    </row>
    <row r="109" spans="1:3">
      <c r="A109" s="19" t="s">
        <v>129</v>
      </c>
      <c r="B109" s="20">
        <v>5564</v>
      </c>
      <c r="C109" s="20">
        <v>2</v>
      </c>
    </row>
    <row r="110" spans="1:3">
      <c r="A110" s="19" t="s">
        <v>129</v>
      </c>
      <c r="B110" s="20">
        <v>5564</v>
      </c>
      <c r="C110" s="20">
        <v>3</v>
      </c>
    </row>
    <row r="111" spans="1:3">
      <c r="A111" s="19" t="s">
        <v>129</v>
      </c>
      <c r="B111" s="20">
        <v>5922</v>
      </c>
      <c r="C111" s="20">
        <v>3</v>
      </c>
    </row>
    <row r="112" spans="1:3">
      <c r="A112" s="19" t="s">
        <v>129</v>
      </c>
      <c r="B112" s="20">
        <v>5564</v>
      </c>
      <c r="C112" s="20">
        <v>2</v>
      </c>
    </row>
  </sheetData>
  <pageMargins left="0.7" right="0.7" top="0.75" bottom="0.75" header="0.3" footer="0.3"/>
  <pageSetup orientation="portrait" horizontalDpi="0" verticalDpi="0"/>
  <headerFooter>
    <oddHeader>&amp;CWaymo LLC CPUC Drivered AV Passenger Service Pilot Program Quarterly Report (Permit Number TCP0038152-A)</oddHeader>
    <oddFooter xml:space="preserve">&amp;RJanuary 3, 2022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J108"/>
  <sheetViews>
    <sheetView workbookViewId="0"/>
  </sheetViews>
  <sheetFormatPr defaultColWidth="14.453125" defaultRowHeight="15.75" customHeight="1"/>
  <sheetData>
    <row r="1" spans="1:10" ht="15.75" customHeight="1">
      <c r="A1" s="21" t="s">
        <v>130</v>
      </c>
      <c r="B1" s="21" t="s">
        <v>131</v>
      </c>
      <c r="C1" s="21" t="s">
        <v>132</v>
      </c>
      <c r="D1" s="21" t="s">
        <v>133</v>
      </c>
      <c r="E1" s="21" t="s">
        <v>134</v>
      </c>
      <c r="F1" s="21" t="s">
        <v>135</v>
      </c>
      <c r="G1" s="21" t="s">
        <v>136</v>
      </c>
      <c r="H1" s="21" t="s">
        <v>137</v>
      </c>
      <c r="I1" s="21" t="s">
        <v>138</v>
      </c>
      <c r="J1" s="21" t="s">
        <v>139</v>
      </c>
    </row>
    <row r="2" spans="1:10" ht="15.75" customHeight="1">
      <c r="A2" s="22">
        <v>4257</v>
      </c>
      <c r="B2" s="23">
        <v>44409</v>
      </c>
      <c r="C2" s="22">
        <v>0</v>
      </c>
      <c r="D2" s="22">
        <v>0</v>
      </c>
      <c r="E2" s="22">
        <v>0</v>
      </c>
      <c r="F2" s="22">
        <v>0</v>
      </c>
      <c r="G2" s="22">
        <v>227.81189726994299</v>
      </c>
      <c r="H2" s="22">
        <v>31386.799999999999</v>
      </c>
      <c r="I2" s="22">
        <v>62805.599999999999</v>
      </c>
      <c r="J2" s="22">
        <v>0</v>
      </c>
    </row>
    <row r="3" spans="1:10" ht="15.75" customHeight="1">
      <c r="A3" s="22">
        <v>4292</v>
      </c>
      <c r="B3" s="23">
        <v>44409</v>
      </c>
      <c r="C3" s="22">
        <v>1</v>
      </c>
      <c r="D3" s="22">
        <v>1</v>
      </c>
      <c r="E3" s="22">
        <v>4.4098823120036696</v>
      </c>
      <c r="F3" s="22">
        <v>1</v>
      </c>
      <c r="G3" s="22">
        <v>742.77490704286902</v>
      </c>
      <c r="H3" s="22">
        <v>94244</v>
      </c>
      <c r="I3" s="22">
        <v>216605.6</v>
      </c>
      <c r="J3" s="22">
        <v>8.0393143793189896</v>
      </c>
    </row>
    <row r="4" spans="1:10" ht="15.75" customHeight="1">
      <c r="A4" s="22">
        <v>4438</v>
      </c>
      <c r="B4" s="23">
        <v>44409</v>
      </c>
      <c r="C4" s="22">
        <v>0</v>
      </c>
      <c r="D4" s="22">
        <v>0</v>
      </c>
      <c r="E4" s="22">
        <v>0</v>
      </c>
      <c r="F4" s="22">
        <v>0</v>
      </c>
      <c r="G4" s="22">
        <v>677.35594751650297</v>
      </c>
      <c r="H4" s="22">
        <v>48767</v>
      </c>
      <c r="I4" s="22">
        <v>197807.4</v>
      </c>
      <c r="J4" s="22">
        <v>0</v>
      </c>
    </row>
    <row r="5" spans="1:10" ht="15.75" customHeight="1">
      <c r="A5" s="22">
        <v>4447</v>
      </c>
      <c r="B5" s="23">
        <v>44409</v>
      </c>
      <c r="C5" s="22">
        <v>0</v>
      </c>
      <c r="D5" s="22">
        <v>1</v>
      </c>
      <c r="E5" s="22">
        <v>4.7522586898977197</v>
      </c>
      <c r="F5" s="22">
        <v>1</v>
      </c>
      <c r="G5" s="22">
        <v>1224.0018541716299</v>
      </c>
      <c r="H5" s="22">
        <v>140606.6</v>
      </c>
      <c r="I5" s="22">
        <v>342719.8</v>
      </c>
      <c r="J5" s="22">
        <v>7.9711056125758297</v>
      </c>
    </row>
    <row r="6" spans="1:10" ht="15.75" customHeight="1">
      <c r="A6" s="22">
        <v>4506</v>
      </c>
      <c r="B6" s="23">
        <v>44409</v>
      </c>
      <c r="C6" s="22">
        <v>0</v>
      </c>
      <c r="D6" s="22">
        <v>1</v>
      </c>
      <c r="E6" s="22">
        <v>5.7762809598966003</v>
      </c>
      <c r="F6" s="22">
        <v>1</v>
      </c>
      <c r="G6" s="22">
        <v>1634.47843966237</v>
      </c>
      <c r="H6" s="22">
        <v>307352</v>
      </c>
      <c r="I6" s="22">
        <v>453654.6</v>
      </c>
      <c r="J6" s="22">
        <v>3.2472466389262702</v>
      </c>
    </row>
    <row r="7" spans="1:10" ht="15.75" customHeight="1">
      <c r="A7" s="22">
        <v>4568</v>
      </c>
      <c r="B7" s="23">
        <v>44409</v>
      </c>
      <c r="C7" s="22">
        <v>0</v>
      </c>
      <c r="D7" s="22">
        <v>0</v>
      </c>
      <c r="E7" s="22">
        <v>0</v>
      </c>
      <c r="F7" s="22">
        <v>0</v>
      </c>
      <c r="G7" s="22">
        <v>600.07686361647905</v>
      </c>
      <c r="H7" s="22">
        <v>10378</v>
      </c>
      <c r="I7" s="22">
        <v>154897.79999999999</v>
      </c>
      <c r="J7" s="22">
        <v>0</v>
      </c>
    </row>
    <row r="8" spans="1:10" ht="15.75" customHeight="1">
      <c r="A8" s="22">
        <v>4604</v>
      </c>
      <c r="B8" s="23">
        <v>44409</v>
      </c>
      <c r="C8" s="22">
        <v>2</v>
      </c>
      <c r="D8" s="22">
        <v>4</v>
      </c>
      <c r="E8" s="22">
        <v>14.1604632955124</v>
      </c>
      <c r="F8" s="22">
        <v>4</v>
      </c>
      <c r="G8" s="22">
        <v>1520.6073344169999</v>
      </c>
      <c r="H8" s="22">
        <v>273931.39999999898</v>
      </c>
      <c r="I8" s="22">
        <v>433907.19999999902</v>
      </c>
      <c r="J8" s="22">
        <v>15.0826506689351</v>
      </c>
    </row>
    <row r="9" spans="1:10" ht="15.75" customHeight="1">
      <c r="A9" s="22">
        <v>4643</v>
      </c>
      <c r="B9" s="23">
        <v>44409</v>
      </c>
      <c r="C9" s="22">
        <v>0</v>
      </c>
      <c r="D9" s="22">
        <v>0</v>
      </c>
      <c r="E9" s="22">
        <v>0</v>
      </c>
      <c r="F9" s="22">
        <v>0</v>
      </c>
      <c r="G9" s="22">
        <v>955.01567719518005</v>
      </c>
      <c r="H9" s="22">
        <v>122569</v>
      </c>
      <c r="I9" s="22">
        <v>299711.59999999998</v>
      </c>
      <c r="J9" s="22">
        <v>0</v>
      </c>
    </row>
    <row r="10" spans="1:10" ht="15.75" customHeight="1">
      <c r="A10" s="22">
        <v>4647</v>
      </c>
      <c r="B10" s="23">
        <v>44409</v>
      </c>
      <c r="C10" s="22">
        <v>0</v>
      </c>
      <c r="D10" s="22">
        <v>0</v>
      </c>
      <c r="E10" s="22">
        <v>0</v>
      </c>
      <c r="F10" s="22">
        <v>0</v>
      </c>
      <c r="G10" s="22">
        <v>571.677205122087</v>
      </c>
      <c r="H10" s="22">
        <v>104323.599999999</v>
      </c>
      <c r="I10" s="22">
        <v>182141.8</v>
      </c>
      <c r="J10" s="22">
        <v>0</v>
      </c>
    </row>
    <row r="11" spans="1:10" ht="15.75" customHeight="1">
      <c r="A11" s="22">
        <v>4678</v>
      </c>
      <c r="B11" s="23">
        <v>44409</v>
      </c>
      <c r="C11" s="22">
        <v>1</v>
      </c>
      <c r="D11" s="22">
        <v>2</v>
      </c>
      <c r="E11" s="22">
        <v>4.3098413014030497</v>
      </c>
      <c r="F11" s="22">
        <v>2</v>
      </c>
      <c r="G11" s="22">
        <v>1414.36836996937</v>
      </c>
      <c r="H11" s="22">
        <v>274980.40000000002</v>
      </c>
      <c r="I11" s="22">
        <v>399719.2</v>
      </c>
      <c r="J11" s="22">
        <v>11.4813133554012</v>
      </c>
    </row>
    <row r="12" spans="1:10" ht="15.75" customHeight="1">
      <c r="A12" s="22">
        <v>4687</v>
      </c>
      <c r="B12" s="23">
        <v>44409</v>
      </c>
      <c r="C12" s="22">
        <v>0</v>
      </c>
      <c r="D12" s="22">
        <v>0</v>
      </c>
      <c r="E12" s="22">
        <v>0</v>
      </c>
      <c r="F12" s="22">
        <v>0</v>
      </c>
      <c r="G12" s="22">
        <v>925.69308364153301</v>
      </c>
      <c r="H12" s="22">
        <v>81940.2</v>
      </c>
      <c r="I12" s="22">
        <v>262444.2</v>
      </c>
      <c r="J12" s="22">
        <v>0</v>
      </c>
    </row>
    <row r="13" spans="1:10" ht="15.75" customHeight="1">
      <c r="A13" s="22">
        <v>4696</v>
      </c>
      <c r="B13" s="23">
        <v>44409</v>
      </c>
      <c r="C13" s="22">
        <v>1</v>
      </c>
      <c r="D13" s="22">
        <v>1</v>
      </c>
      <c r="E13" s="22">
        <v>3.3181304137099601</v>
      </c>
      <c r="F13" s="22">
        <v>1</v>
      </c>
      <c r="G13" s="22">
        <v>847.06861304978895</v>
      </c>
      <c r="H13" s="22">
        <v>93299</v>
      </c>
      <c r="I13" s="22">
        <v>256648.6</v>
      </c>
      <c r="J13" s="22">
        <v>19.291485678312601</v>
      </c>
    </row>
    <row r="14" spans="1:10" ht="15.75" customHeight="1">
      <c r="A14" s="22">
        <v>4728</v>
      </c>
      <c r="B14" s="23">
        <v>44409</v>
      </c>
      <c r="C14" s="22">
        <v>0</v>
      </c>
      <c r="D14" s="22">
        <v>0</v>
      </c>
      <c r="E14" s="22">
        <v>0</v>
      </c>
      <c r="F14" s="22">
        <v>0</v>
      </c>
      <c r="G14" s="22">
        <v>200.193526057822</v>
      </c>
      <c r="H14" s="22">
        <v>16761.2</v>
      </c>
      <c r="I14" s="22">
        <v>57297</v>
      </c>
      <c r="J14" s="22">
        <v>0</v>
      </c>
    </row>
    <row r="15" spans="1:10" ht="15.75" customHeight="1">
      <c r="A15" s="22">
        <v>4764</v>
      </c>
      <c r="B15" s="23">
        <v>44409</v>
      </c>
      <c r="C15" s="22">
        <v>1</v>
      </c>
      <c r="D15" s="22">
        <v>2</v>
      </c>
      <c r="E15" s="22">
        <v>7.6988082070911004</v>
      </c>
      <c r="F15" s="22">
        <v>3</v>
      </c>
      <c r="G15" s="22">
        <v>986.51746922969801</v>
      </c>
      <c r="H15" s="22">
        <v>144091.6</v>
      </c>
      <c r="I15" s="22">
        <v>268749.40000000002</v>
      </c>
      <c r="J15" s="22">
        <v>7.8465817157594397</v>
      </c>
    </row>
    <row r="16" spans="1:10" ht="15.75" customHeight="1">
      <c r="A16" s="22">
        <v>4774</v>
      </c>
      <c r="B16" s="23">
        <v>44409</v>
      </c>
      <c r="C16" s="22">
        <v>1</v>
      </c>
      <c r="D16" s="22">
        <v>2</v>
      </c>
      <c r="E16" s="22">
        <v>8.3475213441535008</v>
      </c>
      <c r="F16" s="22">
        <v>3</v>
      </c>
      <c r="G16" s="22">
        <v>342.56250994193903</v>
      </c>
      <c r="H16" s="22">
        <v>31516.400000000001</v>
      </c>
      <c r="I16" s="22">
        <v>87389.6</v>
      </c>
      <c r="J16" s="22">
        <v>2.7727114960596499</v>
      </c>
    </row>
    <row r="17" spans="1:10" ht="15.75" customHeight="1">
      <c r="A17" s="22">
        <v>4790</v>
      </c>
      <c r="B17" s="23">
        <v>44409</v>
      </c>
      <c r="C17" s="22">
        <v>0</v>
      </c>
      <c r="D17" s="22">
        <v>0</v>
      </c>
      <c r="E17" s="22">
        <v>0</v>
      </c>
      <c r="F17" s="22">
        <v>0</v>
      </c>
      <c r="G17" s="22">
        <v>491.34923297940003</v>
      </c>
      <c r="H17" s="22">
        <v>80161.600000000006</v>
      </c>
      <c r="I17" s="22">
        <v>138299.6</v>
      </c>
      <c r="J17" s="22">
        <v>0</v>
      </c>
    </row>
    <row r="18" spans="1:10" ht="15.75" customHeight="1">
      <c r="A18" s="22">
        <v>4807</v>
      </c>
      <c r="B18" s="23">
        <v>44409</v>
      </c>
      <c r="C18" s="22">
        <v>0</v>
      </c>
      <c r="D18" s="22">
        <v>0</v>
      </c>
      <c r="E18" s="22">
        <v>0</v>
      </c>
      <c r="F18" s="22">
        <v>0</v>
      </c>
      <c r="G18" s="22">
        <v>1612.2640218623201</v>
      </c>
      <c r="H18" s="22">
        <v>257624.8</v>
      </c>
      <c r="I18" s="22">
        <v>449386.19999999902</v>
      </c>
      <c r="J18" s="22">
        <v>0</v>
      </c>
    </row>
    <row r="19" spans="1:10" ht="15.75" customHeight="1">
      <c r="A19" s="22">
        <v>4830</v>
      </c>
      <c r="B19" s="23">
        <v>44409</v>
      </c>
      <c r="C19" s="22">
        <v>0</v>
      </c>
      <c r="D19" s="22">
        <v>2</v>
      </c>
      <c r="E19" s="22">
        <v>7.5372512955621502</v>
      </c>
      <c r="F19" s="22">
        <v>2</v>
      </c>
      <c r="G19" s="22">
        <v>633.19244984291697</v>
      </c>
      <c r="H19" s="22">
        <v>100246.799999999</v>
      </c>
      <c r="I19" s="22">
        <v>174153.19999999899</v>
      </c>
      <c r="J19" s="22">
        <v>6.6455150986953697</v>
      </c>
    </row>
    <row r="20" spans="1:10" ht="15.75" customHeight="1">
      <c r="A20" s="22">
        <v>4838</v>
      </c>
      <c r="B20" s="23">
        <v>44409</v>
      </c>
      <c r="C20" s="22">
        <v>3</v>
      </c>
      <c r="D20" s="22">
        <v>5</v>
      </c>
      <c r="E20" s="22">
        <v>27.367740813004001</v>
      </c>
      <c r="F20" s="22">
        <v>6</v>
      </c>
      <c r="G20" s="22">
        <v>1656.11382650322</v>
      </c>
      <c r="H20" s="22">
        <v>276125</v>
      </c>
      <c r="I20" s="22">
        <v>454124.19999999902</v>
      </c>
      <c r="J20" s="22">
        <v>29.275276466086002</v>
      </c>
    </row>
    <row r="21" spans="1:10" ht="15.75" customHeight="1">
      <c r="A21" s="22">
        <v>4863</v>
      </c>
      <c r="B21" s="23">
        <v>44409</v>
      </c>
      <c r="C21" s="22">
        <v>1</v>
      </c>
      <c r="D21" s="22">
        <v>2</v>
      </c>
      <c r="E21" s="22">
        <v>5.4015931996967703</v>
      </c>
      <c r="F21" s="22">
        <v>2</v>
      </c>
      <c r="G21" s="22">
        <v>1426.1246135071101</v>
      </c>
      <c r="H21" s="22">
        <v>179410.2</v>
      </c>
      <c r="I21" s="22">
        <v>407674.8</v>
      </c>
      <c r="J21" s="22">
        <v>1.9772829138004</v>
      </c>
    </row>
    <row r="22" spans="1:10" ht="15.75" customHeight="1">
      <c r="A22" s="22">
        <v>4870</v>
      </c>
      <c r="B22" s="23">
        <v>44409</v>
      </c>
      <c r="C22" s="22">
        <v>1</v>
      </c>
      <c r="D22" s="22">
        <v>1</v>
      </c>
      <c r="E22" s="22">
        <v>0.38152286030298099</v>
      </c>
      <c r="F22" s="22">
        <v>1</v>
      </c>
      <c r="G22" s="22">
        <v>803.60324455181706</v>
      </c>
      <c r="H22" s="22">
        <v>94986.6</v>
      </c>
      <c r="I22" s="22">
        <v>224417.399999999</v>
      </c>
      <c r="J22" s="22">
        <v>1.07910954644163</v>
      </c>
    </row>
    <row r="23" spans="1:10" ht="15.75" customHeight="1">
      <c r="A23" s="22">
        <v>4888</v>
      </c>
      <c r="B23" s="23">
        <v>44409</v>
      </c>
      <c r="C23" s="22">
        <v>1</v>
      </c>
      <c r="D23" s="22">
        <v>2</v>
      </c>
      <c r="E23" s="22">
        <v>6.3150111225719803</v>
      </c>
      <c r="F23" s="22">
        <v>2</v>
      </c>
      <c r="G23" s="22">
        <v>1515.4196306072499</v>
      </c>
      <c r="H23" s="22">
        <v>253018</v>
      </c>
      <c r="I23" s="22">
        <v>437490.39999999898</v>
      </c>
      <c r="J23" s="22">
        <v>2.9938501277262701</v>
      </c>
    </row>
    <row r="24" spans="1:10" ht="15.75" customHeight="1">
      <c r="A24" s="22">
        <v>4898</v>
      </c>
      <c r="B24" s="23">
        <v>44409</v>
      </c>
      <c r="C24" s="22">
        <v>1</v>
      </c>
      <c r="D24" s="22">
        <v>3</v>
      </c>
      <c r="E24" s="22">
        <v>9.2422980849292191</v>
      </c>
      <c r="F24" s="22">
        <v>4</v>
      </c>
      <c r="G24" s="22">
        <v>1322.7006656128201</v>
      </c>
      <c r="H24" s="22">
        <v>133239.20000000001</v>
      </c>
      <c r="I24" s="22">
        <v>383245.6</v>
      </c>
      <c r="J24" s="22">
        <v>11.062093021012</v>
      </c>
    </row>
    <row r="25" spans="1:10" ht="15.75" customHeight="1">
      <c r="A25" s="22">
        <v>4930</v>
      </c>
      <c r="B25" s="23">
        <v>44409</v>
      </c>
      <c r="C25" s="22">
        <v>3</v>
      </c>
      <c r="D25" s="22">
        <v>3</v>
      </c>
      <c r="E25" s="22">
        <v>6.0664620279120598</v>
      </c>
      <c r="F25" s="22">
        <v>3</v>
      </c>
      <c r="G25" s="22">
        <v>1578.9474158414801</v>
      </c>
      <c r="H25" s="22">
        <v>164957.79999999999</v>
      </c>
      <c r="I25" s="22">
        <v>437156.6</v>
      </c>
      <c r="J25" s="22">
        <v>19.308386357517001</v>
      </c>
    </row>
    <row r="26" spans="1:10" ht="15.75" customHeight="1">
      <c r="A26" s="22">
        <v>4948</v>
      </c>
      <c r="B26" s="23">
        <v>44409</v>
      </c>
      <c r="C26" s="22">
        <v>0</v>
      </c>
      <c r="D26" s="22">
        <v>0</v>
      </c>
      <c r="E26" s="22">
        <v>0</v>
      </c>
      <c r="F26" s="22">
        <v>0</v>
      </c>
      <c r="G26" s="22">
        <v>981.73100343990995</v>
      </c>
      <c r="H26" s="22">
        <v>113069.4</v>
      </c>
      <c r="I26" s="22">
        <v>284401</v>
      </c>
      <c r="J26" s="22">
        <v>0</v>
      </c>
    </row>
    <row r="27" spans="1:10" ht="15.75" customHeight="1">
      <c r="A27" s="22">
        <v>5040</v>
      </c>
      <c r="B27" s="23">
        <v>44409</v>
      </c>
      <c r="C27" s="22">
        <v>1</v>
      </c>
      <c r="D27" s="22">
        <v>1</v>
      </c>
      <c r="E27" s="22">
        <v>6.7599140020132404</v>
      </c>
      <c r="F27" s="22">
        <v>1</v>
      </c>
      <c r="G27" s="22">
        <v>1217.64960754195</v>
      </c>
      <c r="H27" s="22">
        <v>148677</v>
      </c>
      <c r="I27" s="22">
        <v>337420.19999999902</v>
      </c>
      <c r="J27" s="22">
        <v>0.83334138651773004</v>
      </c>
    </row>
    <row r="28" spans="1:10" ht="15.75" customHeight="1">
      <c r="A28" s="22">
        <v>5094</v>
      </c>
      <c r="B28" s="23">
        <v>44409</v>
      </c>
      <c r="C28" s="22">
        <v>0</v>
      </c>
      <c r="D28" s="22">
        <v>2</v>
      </c>
      <c r="E28" s="22">
        <v>3.1255048653485198</v>
      </c>
      <c r="F28" s="22">
        <v>2</v>
      </c>
      <c r="G28" s="22">
        <v>1826.3692224906499</v>
      </c>
      <c r="H28" s="22">
        <v>340136.6</v>
      </c>
      <c r="I28" s="22">
        <v>512701.6</v>
      </c>
      <c r="J28" s="22">
        <v>19.912080635327499</v>
      </c>
    </row>
    <row r="29" spans="1:10" ht="15.75" customHeight="1">
      <c r="A29" s="22">
        <v>5112</v>
      </c>
      <c r="B29" s="23">
        <v>44409</v>
      </c>
      <c r="C29" s="22">
        <v>0</v>
      </c>
      <c r="D29" s="22">
        <v>1</v>
      </c>
      <c r="E29" s="22">
        <v>1.44034200355425</v>
      </c>
      <c r="F29" s="22">
        <v>1</v>
      </c>
      <c r="G29" s="22">
        <v>1702.71532997295</v>
      </c>
      <c r="H29" s="22">
        <v>346585.4</v>
      </c>
      <c r="I29" s="22">
        <v>477439.6</v>
      </c>
      <c r="J29" s="22">
        <v>5.6518085869969203</v>
      </c>
    </row>
    <row r="30" spans="1:10" ht="15.75" customHeight="1">
      <c r="A30" s="22">
        <v>5176</v>
      </c>
      <c r="B30" s="23">
        <v>44409</v>
      </c>
      <c r="C30" s="22">
        <v>0</v>
      </c>
      <c r="D30" s="22">
        <v>0</v>
      </c>
      <c r="E30" s="22">
        <v>0</v>
      </c>
      <c r="F30" s="22">
        <v>0</v>
      </c>
      <c r="G30" s="22">
        <v>1320.2959156028701</v>
      </c>
      <c r="H30" s="22">
        <v>113992.19999999899</v>
      </c>
      <c r="I30" s="22">
        <v>364867.2</v>
      </c>
      <c r="J30" s="22">
        <v>0</v>
      </c>
    </row>
    <row r="31" spans="1:10" ht="15.75" customHeight="1">
      <c r="A31" s="22">
        <v>5234</v>
      </c>
      <c r="B31" s="23">
        <v>44409</v>
      </c>
      <c r="C31" s="22">
        <v>0</v>
      </c>
      <c r="D31" s="22">
        <v>1</v>
      </c>
      <c r="E31" s="22">
        <v>1.0787030708240599</v>
      </c>
      <c r="F31" s="22">
        <v>1</v>
      </c>
      <c r="G31" s="22">
        <v>1175.2719244611401</v>
      </c>
      <c r="H31" s="22">
        <v>199354.19999999899</v>
      </c>
      <c r="I31" s="22">
        <v>335218.2</v>
      </c>
      <c r="J31" s="22">
        <v>0.59126307687338198</v>
      </c>
    </row>
    <row r="32" spans="1:10" ht="15.75" customHeight="1">
      <c r="A32" s="22">
        <v>5243</v>
      </c>
      <c r="B32" s="23">
        <v>44409</v>
      </c>
      <c r="C32" s="22">
        <v>0</v>
      </c>
      <c r="D32" s="22">
        <v>0</v>
      </c>
      <c r="E32" s="22">
        <v>0</v>
      </c>
      <c r="F32" s="22">
        <v>0</v>
      </c>
      <c r="G32" s="22">
        <v>776.36216371391004</v>
      </c>
      <c r="H32" s="22">
        <v>0</v>
      </c>
      <c r="I32" s="22">
        <v>272919.59999999998</v>
      </c>
      <c r="J32" s="22">
        <v>0</v>
      </c>
    </row>
    <row r="33" spans="1:10" ht="15.75" customHeight="1">
      <c r="A33" s="22">
        <v>5248</v>
      </c>
      <c r="B33" s="23">
        <v>44409</v>
      </c>
      <c r="C33" s="22">
        <v>0</v>
      </c>
      <c r="D33" s="22">
        <v>1</v>
      </c>
      <c r="E33" s="22">
        <v>2.5066176196453198</v>
      </c>
      <c r="F33" s="22">
        <v>1</v>
      </c>
      <c r="G33" s="22">
        <v>904.74315621768801</v>
      </c>
      <c r="H33" s="22">
        <v>68688</v>
      </c>
      <c r="I33" s="22">
        <v>250828</v>
      </c>
      <c r="J33" s="22">
        <v>11.379611800540699</v>
      </c>
    </row>
    <row r="34" spans="1:10" ht="15.75" customHeight="1">
      <c r="A34" s="22">
        <v>5254</v>
      </c>
      <c r="B34" s="23">
        <v>44409</v>
      </c>
      <c r="C34" s="22">
        <v>0</v>
      </c>
      <c r="D34" s="22">
        <v>0</v>
      </c>
      <c r="E34" s="22">
        <v>0</v>
      </c>
      <c r="F34" s="22">
        <v>0</v>
      </c>
      <c r="G34" s="22">
        <v>853.82418550664102</v>
      </c>
      <c r="H34" s="22">
        <v>85505.600000000006</v>
      </c>
      <c r="I34" s="22">
        <v>247549.6</v>
      </c>
      <c r="J34" s="22">
        <v>0</v>
      </c>
    </row>
    <row r="35" spans="1:10" ht="15.75" customHeight="1">
      <c r="A35" s="22">
        <v>5258</v>
      </c>
      <c r="B35" s="23">
        <v>44409</v>
      </c>
      <c r="C35" s="22">
        <v>0</v>
      </c>
      <c r="D35" s="22">
        <v>0</v>
      </c>
      <c r="E35" s="22">
        <v>0</v>
      </c>
      <c r="F35" s="22">
        <v>0</v>
      </c>
      <c r="G35" s="22">
        <v>628.54335058259699</v>
      </c>
      <c r="H35" s="22">
        <v>38819.599999999999</v>
      </c>
      <c r="I35" s="22">
        <v>178632.4</v>
      </c>
      <c r="J35" s="22">
        <v>0</v>
      </c>
    </row>
    <row r="36" spans="1:10" ht="15.75" customHeight="1">
      <c r="A36" s="22">
        <v>5271</v>
      </c>
      <c r="B36" s="23">
        <v>44409</v>
      </c>
      <c r="C36" s="22">
        <v>0</v>
      </c>
      <c r="D36" s="22">
        <v>0</v>
      </c>
      <c r="E36" s="22">
        <v>0</v>
      </c>
      <c r="F36" s="22">
        <v>0</v>
      </c>
      <c r="G36" s="22">
        <v>210.12052737015799</v>
      </c>
      <c r="H36" s="22">
        <v>0</v>
      </c>
      <c r="I36" s="22">
        <v>68851.8</v>
      </c>
      <c r="J36" s="22">
        <v>0</v>
      </c>
    </row>
    <row r="37" spans="1:10" ht="15.75" customHeight="1">
      <c r="A37" s="22">
        <v>5282</v>
      </c>
      <c r="B37" s="23">
        <v>44409</v>
      </c>
      <c r="C37" s="22">
        <v>0</v>
      </c>
      <c r="D37" s="22">
        <v>0</v>
      </c>
      <c r="E37" s="22">
        <v>0</v>
      </c>
      <c r="F37" s="22">
        <v>0</v>
      </c>
      <c r="G37" s="22">
        <v>649.422534896206</v>
      </c>
      <c r="H37" s="22">
        <v>51447.3999999999</v>
      </c>
      <c r="I37" s="22">
        <v>203803.6</v>
      </c>
      <c r="J37" s="22">
        <v>0</v>
      </c>
    </row>
    <row r="38" spans="1:10" ht="15.75" customHeight="1">
      <c r="A38" s="22">
        <v>5285</v>
      </c>
      <c r="B38" s="23">
        <v>44409</v>
      </c>
      <c r="C38" s="22">
        <v>0</v>
      </c>
      <c r="D38" s="22">
        <v>2</v>
      </c>
      <c r="E38" s="22">
        <v>6.1652602930393803</v>
      </c>
      <c r="F38" s="22">
        <v>2</v>
      </c>
      <c r="G38" s="22">
        <v>1598.0477014236801</v>
      </c>
      <c r="H38" s="22">
        <v>251663.8</v>
      </c>
      <c r="I38" s="22">
        <v>445566.99999999901</v>
      </c>
      <c r="J38" s="22">
        <v>8.3676549817558108</v>
      </c>
    </row>
    <row r="39" spans="1:10" ht="15.75" customHeight="1">
      <c r="A39" s="22">
        <v>5305</v>
      </c>
      <c r="B39" s="23">
        <v>44409</v>
      </c>
      <c r="C39" s="22">
        <v>0</v>
      </c>
      <c r="D39" s="22">
        <v>0</v>
      </c>
      <c r="E39" s="22">
        <v>0</v>
      </c>
      <c r="F39" s="22">
        <v>0</v>
      </c>
      <c r="G39" s="22">
        <v>345.69342539568902</v>
      </c>
      <c r="H39" s="22">
        <v>28861.8</v>
      </c>
      <c r="I39" s="22">
        <v>100538.6</v>
      </c>
      <c r="J39" s="22">
        <v>0</v>
      </c>
    </row>
    <row r="40" spans="1:10" ht="15.75" customHeight="1">
      <c r="A40" s="22">
        <v>5316</v>
      </c>
      <c r="B40" s="23">
        <v>44409</v>
      </c>
      <c r="C40" s="22">
        <v>0</v>
      </c>
      <c r="D40" s="22">
        <v>0</v>
      </c>
      <c r="E40" s="22">
        <v>0</v>
      </c>
      <c r="F40" s="22">
        <v>0</v>
      </c>
      <c r="G40" s="22">
        <v>1151.4467323331701</v>
      </c>
      <c r="H40" s="22">
        <v>192938</v>
      </c>
      <c r="I40" s="22">
        <v>310324.40000000002</v>
      </c>
      <c r="J40" s="22">
        <v>0</v>
      </c>
    </row>
    <row r="41" spans="1:10" ht="15.75" customHeight="1">
      <c r="A41" s="22">
        <v>5347</v>
      </c>
      <c r="B41" s="23">
        <v>44409</v>
      </c>
      <c r="C41" s="22">
        <v>0</v>
      </c>
      <c r="D41" s="22">
        <v>0</v>
      </c>
      <c r="E41" s="22">
        <v>0</v>
      </c>
      <c r="F41" s="22">
        <v>0</v>
      </c>
      <c r="G41" s="22">
        <v>1433.0865868328899</v>
      </c>
      <c r="H41" s="22">
        <v>113412.799999999</v>
      </c>
      <c r="I41" s="22">
        <v>398359.2</v>
      </c>
      <c r="J41" s="22">
        <v>0</v>
      </c>
    </row>
    <row r="42" spans="1:10" ht="15.75" customHeight="1">
      <c r="A42" s="22">
        <v>5353</v>
      </c>
      <c r="B42" s="23">
        <v>44409</v>
      </c>
      <c r="C42" s="22">
        <v>0</v>
      </c>
      <c r="D42" s="22">
        <v>1</v>
      </c>
      <c r="E42" s="22">
        <v>1.8659823281593599</v>
      </c>
      <c r="F42" s="22">
        <v>1</v>
      </c>
      <c r="G42" s="22">
        <v>1211.6783360176501</v>
      </c>
      <c r="H42" s="22">
        <v>145335.4</v>
      </c>
      <c r="I42" s="22">
        <v>342346</v>
      </c>
      <c r="J42" s="22">
        <v>1.23647432498626</v>
      </c>
    </row>
    <row r="43" spans="1:10" ht="15.75" customHeight="1">
      <c r="A43" s="22">
        <v>5404</v>
      </c>
      <c r="B43" s="23">
        <v>44409</v>
      </c>
      <c r="C43" s="22">
        <v>0</v>
      </c>
      <c r="D43" s="22">
        <v>0</v>
      </c>
      <c r="E43" s="22">
        <v>0</v>
      </c>
      <c r="F43" s="22">
        <v>0</v>
      </c>
      <c r="G43" s="22">
        <v>573.90808925872898</v>
      </c>
      <c r="H43" s="22">
        <v>56507</v>
      </c>
      <c r="I43" s="22">
        <v>158454.20000000001</v>
      </c>
      <c r="J43" s="22">
        <v>0</v>
      </c>
    </row>
    <row r="44" spans="1:10" ht="15.75" customHeight="1">
      <c r="A44" s="22">
        <v>5421</v>
      </c>
      <c r="B44" s="23">
        <v>44409</v>
      </c>
      <c r="C44" s="22">
        <v>0</v>
      </c>
      <c r="D44" s="22">
        <v>0</v>
      </c>
      <c r="E44" s="22">
        <v>0</v>
      </c>
      <c r="F44" s="22">
        <v>0</v>
      </c>
      <c r="G44" s="22">
        <v>493.35386343752401</v>
      </c>
      <c r="H44" s="22">
        <v>0</v>
      </c>
      <c r="I44" s="22">
        <v>170493</v>
      </c>
      <c r="J44" s="22">
        <v>0</v>
      </c>
    </row>
    <row r="45" spans="1:10" ht="15.75" customHeight="1">
      <c r="A45" s="22">
        <v>5447</v>
      </c>
      <c r="B45" s="23">
        <v>44409</v>
      </c>
      <c r="C45" s="22">
        <v>0</v>
      </c>
      <c r="D45" s="22">
        <v>1</v>
      </c>
      <c r="E45" s="22">
        <v>1.2713286191855</v>
      </c>
      <c r="F45" s="22">
        <v>1</v>
      </c>
      <c r="G45" s="22">
        <v>1445.1155004772099</v>
      </c>
      <c r="H45" s="22">
        <v>231443.8</v>
      </c>
      <c r="I45" s="22">
        <v>422121</v>
      </c>
      <c r="J45" s="22">
        <v>16.8168799925221</v>
      </c>
    </row>
    <row r="46" spans="1:10" ht="15.75" customHeight="1">
      <c r="A46" s="22">
        <v>5454</v>
      </c>
      <c r="B46" s="23">
        <v>44409</v>
      </c>
      <c r="C46" s="22">
        <v>0</v>
      </c>
      <c r="D46" s="22">
        <v>0</v>
      </c>
      <c r="E46" s="22">
        <v>0</v>
      </c>
      <c r="F46" s="22">
        <v>0</v>
      </c>
      <c r="G46" s="22">
        <v>349.90682538972402</v>
      </c>
      <c r="H46" s="22">
        <v>8682.2000000000007</v>
      </c>
      <c r="I46" s="22">
        <v>93559</v>
      </c>
      <c r="J46" s="22">
        <v>0</v>
      </c>
    </row>
    <row r="47" spans="1:10" ht="15.75" customHeight="1">
      <c r="A47" s="22">
        <v>5465</v>
      </c>
      <c r="B47" s="23">
        <v>44409</v>
      </c>
      <c r="C47" s="22">
        <v>0</v>
      </c>
      <c r="D47" s="22">
        <v>0</v>
      </c>
      <c r="E47" s="22">
        <v>0</v>
      </c>
      <c r="F47" s="22">
        <v>0</v>
      </c>
      <c r="G47" s="22">
        <v>286.62266737254402</v>
      </c>
      <c r="H47" s="22">
        <v>2717.2</v>
      </c>
      <c r="I47" s="22">
        <v>95947.199999999997</v>
      </c>
      <c r="J47" s="22">
        <v>0</v>
      </c>
    </row>
    <row r="48" spans="1:10" ht="15.75" customHeight="1">
      <c r="A48" s="22">
        <v>5473</v>
      </c>
      <c r="B48" s="23">
        <v>44409</v>
      </c>
      <c r="C48" s="22">
        <v>1</v>
      </c>
      <c r="D48" s="22">
        <v>1</v>
      </c>
      <c r="E48" s="22">
        <v>4.1097592802018204</v>
      </c>
      <c r="F48" s="22">
        <v>1</v>
      </c>
      <c r="G48" s="22">
        <v>1745.3192853734099</v>
      </c>
      <c r="H48" s="22">
        <v>224990.59999999899</v>
      </c>
      <c r="I48" s="22">
        <v>486413.19999999902</v>
      </c>
      <c r="J48" s="22">
        <v>0.392280060051101</v>
      </c>
    </row>
    <row r="49" spans="1:10" ht="15.75" customHeight="1">
      <c r="A49" s="22">
        <v>5482</v>
      </c>
      <c r="B49" s="23">
        <v>44409</v>
      </c>
      <c r="C49" s="22">
        <v>0</v>
      </c>
      <c r="D49" s="22">
        <v>0</v>
      </c>
      <c r="E49" s="22">
        <v>0</v>
      </c>
      <c r="F49" s="22">
        <v>0</v>
      </c>
      <c r="G49" s="22">
        <v>552.876097341525</v>
      </c>
      <c r="H49" s="22">
        <v>60800.800000000003</v>
      </c>
      <c r="I49" s="22">
        <v>158498.59999999899</v>
      </c>
      <c r="J49" s="22">
        <v>0</v>
      </c>
    </row>
    <row r="50" spans="1:10" ht="15.75" customHeight="1">
      <c r="A50" s="22">
        <v>5486</v>
      </c>
      <c r="B50" s="23">
        <v>44409</v>
      </c>
      <c r="C50" s="22">
        <v>1</v>
      </c>
      <c r="D50" s="22">
        <v>2</v>
      </c>
      <c r="E50" s="22">
        <v>4.6621596430835002</v>
      </c>
      <c r="F50" s="22">
        <v>2</v>
      </c>
      <c r="G50" s="22">
        <v>1561.0266232700999</v>
      </c>
      <c r="H50" s="22">
        <v>133602.6</v>
      </c>
      <c r="I50" s="22">
        <v>438824.8</v>
      </c>
      <c r="J50" s="22">
        <v>12.9955754340659</v>
      </c>
    </row>
    <row r="51" spans="1:10" ht="15.75" customHeight="1">
      <c r="A51" s="22">
        <v>5493</v>
      </c>
      <c r="B51" s="23">
        <v>44409</v>
      </c>
      <c r="C51" s="22">
        <v>0</v>
      </c>
      <c r="D51" s="22">
        <v>0</v>
      </c>
      <c r="E51" s="22">
        <v>0</v>
      </c>
      <c r="F51" s="22">
        <v>0</v>
      </c>
      <c r="G51" s="22">
        <v>741.79645246758901</v>
      </c>
      <c r="H51" s="22">
        <v>118546.8</v>
      </c>
      <c r="I51" s="22">
        <v>208434.6</v>
      </c>
      <c r="J51" s="22">
        <v>0</v>
      </c>
    </row>
    <row r="52" spans="1:10" ht="15.75" customHeight="1">
      <c r="A52" s="22">
        <v>5497</v>
      </c>
      <c r="B52" s="23">
        <v>44409</v>
      </c>
      <c r="C52" s="22">
        <v>0</v>
      </c>
      <c r="D52" s="22">
        <v>0</v>
      </c>
      <c r="E52" s="22">
        <v>0</v>
      </c>
      <c r="F52" s="22">
        <v>0</v>
      </c>
      <c r="G52" s="22">
        <v>462.80974111190602</v>
      </c>
      <c r="H52" s="22">
        <v>41226.6</v>
      </c>
      <c r="I52" s="22">
        <v>138418</v>
      </c>
      <c r="J52" s="22">
        <v>0</v>
      </c>
    </row>
    <row r="53" spans="1:10" ht="15.75" customHeight="1">
      <c r="A53" s="22">
        <v>5512</v>
      </c>
      <c r="B53" s="23">
        <v>44409</v>
      </c>
      <c r="C53" s="22">
        <v>0</v>
      </c>
      <c r="D53" s="22">
        <v>0</v>
      </c>
      <c r="E53" s="22">
        <v>0</v>
      </c>
      <c r="F53" s="22">
        <v>0</v>
      </c>
      <c r="G53" s="22">
        <v>216.43493870794501</v>
      </c>
      <c r="H53" s="22">
        <v>0</v>
      </c>
      <c r="I53" s="22">
        <v>61140</v>
      </c>
      <c r="J53" s="22">
        <v>0</v>
      </c>
    </row>
    <row r="54" spans="1:10" ht="15.75" customHeight="1">
      <c r="A54" s="22">
        <v>5519</v>
      </c>
      <c r="B54" s="23">
        <v>44409</v>
      </c>
      <c r="C54" s="22">
        <v>2</v>
      </c>
      <c r="D54" s="22">
        <v>2</v>
      </c>
      <c r="E54" s="22">
        <v>8.5233698286254</v>
      </c>
      <c r="F54" s="22">
        <v>3</v>
      </c>
      <c r="G54" s="22">
        <v>453.14856860932099</v>
      </c>
      <c r="H54" s="22">
        <v>58517</v>
      </c>
      <c r="I54" s="22">
        <v>129103.6</v>
      </c>
      <c r="J54" s="22">
        <v>7.1711367529382599</v>
      </c>
    </row>
    <row r="55" spans="1:10" ht="15.75" customHeight="1">
      <c r="A55" s="22">
        <v>5532</v>
      </c>
      <c r="B55" s="23">
        <v>44409</v>
      </c>
      <c r="C55" s="22">
        <v>0</v>
      </c>
      <c r="D55" s="22">
        <v>0</v>
      </c>
      <c r="E55" s="22">
        <v>0</v>
      </c>
      <c r="F55" s="22">
        <v>0</v>
      </c>
      <c r="G55" s="22">
        <v>184.31711927344301</v>
      </c>
      <c r="H55" s="22">
        <v>10484.6</v>
      </c>
      <c r="I55" s="22">
        <v>58206.6</v>
      </c>
      <c r="J55" s="22">
        <v>0</v>
      </c>
    </row>
    <row r="56" spans="1:10" ht="15.75" customHeight="1">
      <c r="A56" s="22">
        <v>5539</v>
      </c>
      <c r="B56" s="23">
        <v>44409</v>
      </c>
      <c r="C56" s="22">
        <v>0</v>
      </c>
      <c r="D56" s="22">
        <v>2</v>
      </c>
      <c r="E56" s="22">
        <v>9.1074602010762096</v>
      </c>
      <c r="F56" s="22">
        <v>3</v>
      </c>
      <c r="G56" s="22">
        <v>1269.2293008828401</v>
      </c>
      <c r="H56" s="22">
        <v>166467.19999999899</v>
      </c>
      <c r="I56" s="22">
        <v>355888.99999999901</v>
      </c>
      <c r="J56" s="22">
        <v>14.964366580519201</v>
      </c>
    </row>
    <row r="57" spans="1:10" ht="15.75" customHeight="1">
      <c r="A57" s="22">
        <v>5560</v>
      </c>
      <c r="B57" s="23">
        <v>44409</v>
      </c>
      <c r="C57" s="22">
        <v>0</v>
      </c>
      <c r="D57" s="22">
        <v>0</v>
      </c>
      <c r="E57" s="22">
        <v>0</v>
      </c>
      <c r="F57" s="22">
        <v>0</v>
      </c>
      <c r="G57" s="22">
        <v>592.06001327248805</v>
      </c>
      <c r="H57" s="22">
        <v>11454.8</v>
      </c>
      <c r="I57" s="22">
        <v>166090.6</v>
      </c>
      <c r="J57" s="22">
        <v>0</v>
      </c>
    </row>
    <row r="58" spans="1:10" ht="15.75" customHeight="1">
      <c r="A58" s="22">
        <v>5564</v>
      </c>
      <c r="B58" s="23">
        <v>44409</v>
      </c>
      <c r="C58" s="22">
        <v>0</v>
      </c>
      <c r="D58" s="22">
        <v>0</v>
      </c>
      <c r="E58" s="22">
        <v>0</v>
      </c>
      <c r="F58" s="22">
        <v>0</v>
      </c>
      <c r="G58" s="22">
        <v>929.99019476258604</v>
      </c>
      <c r="H58" s="22">
        <v>100197.799999999</v>
      </c>
      <c r="I58" s="22">
        <v>278695.8</v>
      </c>
      <c r="J58" s="22">
        <v>0</v>
      </c>
    </row>
    <row r="59" spans="1:10" ht="15.75" customHeight="1">
      <c r="A59" s="22">
        <v>5568</v>
      </c>
      <c r="B59" s="23">
        <v>44409</v>
      </c>
      <c r="C59" s="22">
        <v>0</v>
      </c>
      <c r="D59" s="22">
        <v>0</v>
      </c>
      <c r="E59" s="22">
        <v>0</v>
      </c>
      <c r="F59" s="22">
        <v>0</v>
      </c>
      <c r="G59" s="22">
        <v>1571.96393685874</v>
      </c>
      <c r="H59" s="22">
        <v>217095.8</v>
      </c>
      <c r="I59" s="22">
        <v>427269.6</v>
      </c>
      <c r="J59" s="22">
        <v>0</v>
      </c>
    </row>
    <row r="60" spans="1:10" ht="15.75" customHeight="1">
      <c r="A60" s="22">
        <v>5572</v>
      </c>
      <c r="B60" s="23">
        <v>44409</v>
      </c>
      <c r="C60" s="22">
        <v>0</v>
      </c>
      <c r="D60" s="22">
        <v>0</v>
      </c>
      <c r="E60" s="22">
        <v>0</v>
      </c>
      <c r="F60" s="22">
        <v>0</v>
      </c>
      <c r="G60" s="22">
        <v>697.28145753797799</v>
      </c>
      <c r="H60" s="22">
        <v>97901.8</v>
      </c>
      <c r="I60" s="22">
        <v>201241.19999999899</v>
      </c>
      <c r="J60" s="22">
        <v>0</v>
      </c>
    </row>
    <row r="61" spans="1:10" ht="12.5">
      <c r="A61" s="22">
        <v>5583</v>
      </c>
      <c r="B61" s="23">
        <v>44409</v>
      </c>
      <c r="C61" s="22">
        <v>0</v>
      </c>
      <c r="D61" s="22">
        <v>0</v>
      </c>
      <c r="E61" s="22">
        <v>0</v>
      </c>
      <c r="F61" s="22">
        <v>0</v>
      </c>
      <c r="G61" s="22">
        <v>735.64454833770696</v>
      </c>
      <c r="H61" s="22">
        <v>53647</v>
      </c>
      <c r="I61" s="22">
        <v>211523</v>
      </c>
      <c r="J61" s="22">
        <v>0</v>
      </c>
    </row>
    <row r="62" spans="1:10" ht="12.5">
      <c r="A62" s="22">
        <v>5589</v>
      </c>
      <c r="B62" s="23">
        <v>44409</v>
      </c>
      <c r="C62" s="22">
        <v>0</v>
      </c>
      <c r="D62" s="22">
        <v>0</v>
      </c>
      <c r="E62" s="22">
        <v>0</v>
      </c>
      <c r="F62" s="22">
        <v>0</v>
      </c>
      <c r="G62" s="22">
        <v>418.578414558975</v>
      </c>
      <c r="H62" s="22">
        <v>10485.6</v>
      </c>
      <c r="I62" s="22">
        <v>135474.6</v>
      </c>
      <c r="J62" s="22">
        <v>0</v>
      </c>
    </row>
    <row r="63" spans="1:10" ht="12.5">
      <c r="A63" s="22">
        <v>5593</v>
      </c>
      <c r="B63" s="23">
        <v>44409</v>
      </c>
      <c r="C63" s="22">
        <v>3</v>
      </c>
      <c r="D63" s="22">
        <v>7</v>
      </c>
      <c r="E63" s="22">
        <v>14.491654964146701</v>
      </c>
      <c r="F63" s="22">
        <v>8</v>
      </c>
      <c r="G63" s="22">
        <v>1137.3294273940101</v>
      </c>
      <c r="H63" s="22">
        <v>166436.20000000001</v>
      </c>
      <c r="I63" s="22">
        <v>317036.59999999998</v>
      </c>
      <c r="J63" s="22">
        <v>5.41697861574663</v>
      </c>
    </row>
    <row r="64" spans="1:10" ht="12.5">
      <c r="A64" s="22">
        <v>5613</v>
      </c>
      <c r="B64" s="23">
        <v>44409</v>
      </c>
      <c r="C64" s="22">
        <v>0</v>
      </c>
      <c r="D64" s="22">
        <v>0</v>
      </c>
      <c r="E64" s="22">
        <v>0</v>
      </c>
      <c r="F64" s="22">
        <v>0</v>
      </c>
      <c r="G64" s="22">
        <v>763.80642671796704</v>
      </c>
      <c r="H64" s="22">
        <v>0</v>
      </c>
      <c r="I64" s="22">
        <v>261928.2</v>
      </c>
      <c r="J64" s="22">
        <v>0</v>
      </c>
    </row>
    <row r="65" spans="1:10" ht="12.5">
      <c r="A65" s="22">
        <v>5619</v>
      </c>
      <c r="B65" s="23">
        <v>44409</v>
      </c>
      <c r="C65" s="22">
        <v>1</v>
      </c>
      <c r="D65" s="22">
        <v>4</v>
      </c>
      <c r="E65" s="22">
        <v>12.8847850671703</v>
      </c>
      <c r="F65" s="22">
        <v>5</v>
      </c>
      <c r="G65" s="22">
        <v>1579.91877435775</v>
      </c>
      <c r="H65" s="22">
        <v>237856</v>
      </c>
      <c r="I65" s="22">
        <v>446988.6</v>
      </c>
      <c r="J65" s="22">
        <v>17.125933585895702</v>
      </c>
    </row>
    <row r="66" spans="1:10" ht="12.5">
      <c r="A66" s="22">
        <v>5643</v>
      </c>
      <c r="B66" s="23">
        <v>44409</v>
      </c>
      <c r="C66" s="22">
        <v>0</v>
      </c>
      <c r="D66" s="22">
        <v>0</v>
      </c>
      <c r="E66" s="22">
        <v>0</v>
      </c>
      <c r="F66" s="22">
        <v>0</v>
      </c>
      <c r="G66" s="22">
        <v>709.10039121530201</v>
      </c>
      <c r="H66" s="22">
        <v>77297</v>
      </c>
      <c r="I66" s="22">
        <v>230072.4</v>
      </c>
      <c r="J66" s="22">
        <v>0</v>
      </c>
    </row>
    <row r="67" spans="1:10" ht="12.5">
      <c r="A67" s="22">
        <v>5668</v>
      </c>
      <c r="B67" s="23">
        <v>44409</v>
      </c>
      <c r="C67" s="22">
        <v>0</v>
      </c>
      <c r="D67" s="22">
        <v>0</v>
      </c>
      <c r="E67" s="22">
        <v>0</v>
      </c>
      <c r="F67" s="22">
        <v>0</v>
      </c>
      <c r="G67" s="22">
        <v>564.33778607929605</v>
      </c>
      <c r="H67" s="22">
        <v>29041</v>
      </c>
      <c r="I67" s="22">
        <v>164536.79999999999</v>
      </c>
      <c r="J67" s="22">
        <v>0</v>
      </c>
    </row>
    <row r="68" spans="1:10" ht="12.5">
      <c r="A68" s="22">
        <v>5681</v>
      </c>
      <c r="B68" s="23">
        <v>44409</v>
      </c>
      <c r="C68" s="22">
        <v>0</v>
      </c>
      <c r="D68" s="22">
        <v>0</v>
      </c>
      <c r="E68" s="22">
        <v>0</v>
      </c>
      <c r="F68" s="22">
        <v>0</v>
      </c>
      <c r="G68" s="22">
        <v>389.891682573769</v>
      </c>
      <c r="H68" s="22">
        <v>67378.399999999994</v>
      </c>
      <c r="I68" s="22">
        <v>117217.4</v>
      </c>
      <c r="J68" s="22">
        <v>0</v>
      </c>
    </row>
    <row r="69" spans="1:10" ht="12.5">
      <c r="A69" s="22">
        <v>5687</v>
      </c>
      <c r="B69" s="23">
        <v>44409</v>
      </c>
      <c r="C69" s="22">
        <v>0</v>
      </c>
      <c r="D69" s="22">
        <v>0</v>
      </c>
      <c r="E69" s="22">
        <v>0</v>
      </c>
      <c r="F69" s="22">
        <v>0</v>
      </c>
      <c r="G69" s="22">
        <v>342.69173650878798</v>
      </c>
      <c r="H69" s="22">
        <v>0</v>
      </c>
      <c r="I69" s="22">
        <v>112523.4</v>
      </c>
      <c r="J69" s="22">
        <v>0</v>
      </c>
    </row>
    <row r="70" spans="1:10" ht="12.5">
      <c r="A70" s="22">
        <v>5690</v>
      </c>
      <c r="B70" s="23">
        <v>44409</v>
      </c>
      <c r="C70" s="22">
        <v>1</v>
      </c>
      <c r="D70" s="22">
        <v>2</v>
      </c>
      <c r="E70" s="22">
        <v>8.6495084941653104</v>
      </c>
      <c r="F70" s="22">
        <v>3</v>
      </c>
      <c r="G70" s="22">
        <v>1293.60471098783</v>
      </c>
      <c r="H70" s="22">
        <v>204394</v>
      </c>
      <c r="I70" s="22">
        <v>372933.4</v>
      </c>
      <c r="J70" s="22">
        <v>16.5988100753884</v>
      </c>
    </row>
    <row r="71" spans="1:10" ht="12.5">
      <c r="A71" s="22">
        <v>5703</v>
      </c>
      <c r="B71" s="23">
        <v>44409</v>
      </c>
      <c r="C71" s="22">
        <v>0</v>
      </c>
      <c r="D71" s="22">
        <v>0</v>
      </c>
      <c r="E71" s="22">
        <v>0</v>
      </c>
      <c r="F71" s="22">
        <v>0</v>
      </c>
      <c r="G71" s="22">
        <v>278.23594582637298</v>
      </c>
      <c r="H71" s="22">
        <v>0</v>
      </c>
      <c r="I71" s="22">
        <v>101893.8</v>
      </c>
      <c r="J71" s="22">
        <v>0</v>
      </c>
    </row>
    <row r="72" spans="1:10" ht="12.5">
      <c r="A72" s="22">
        <v>5706</v>
      </c>
      <c r="B72" s="23">
        <v>44409</v>
      </c>
      <c r="C72" s="22">
        <v>1</v>
      </c>
      <c r="D72" s="22">
        <v>1</v>
      </c>
      <c r="E72" s="22">
        <v>4.73051064411497</v>
      </c>
      <c r="F72" s="22">
        <v>1</v>
      </c>
      <c r="G72" s="22">
        <v>1727.3554193509899</v>
      </c>
      <c r="H72" s="22">
        <v>277557.59999999998</v>
      </c>
      <c r="I72" s="22">
        <v>471574.39999999898</v>
      </c>
      <c r="J72" s="22">
        <v>2.80382632796805</v>
      </c>
    </row>
    <row r="73" spans="1:10" ht="12.5">
      <c r="A73" s="22">
        <v>5709</v>
      </c>
      <c r="B73" s="23">
        <v>44409</v>
      </c>
      <c r="C73" s="22">
        <v>0</v>
      </c>
      <c r="D73" s="22">
        <v>4</v>
      </c>
      <c r="E73" s="22">
        <v>11.869462015484601</v>
      </c>
      <c r="F73" s="22">
        <v>5</v>
      </c>
      <c r="G73" s="22">
        <v>1131.40009842519</v>
      </c>
      <c r="H73" s="22">
        <v>116710.799999999</v>
      </c>
      <c r="I73" s="22">
        <v>323614</v>
      </c>
      <c r="J73" s="22">
        <v>12.518779404621901</v>
      </c>
    </row>
    <row r="74" spans="1:10" ht="12.5">
      <c r="A74" s="22">
        <v>5721</v>
      </c>
      <c r="B74" s="23">
        <v>44409</v>
      </c>
      <c r="C74" s="22">
        <v>1</v>
      </c>
      <c r="D74" s="22">
        <v>3</v>
      </c>
      <c r="E74" s="22">
        <v>6.2447960033305501</v>
      </c>
      <c r="F74" s="22">
        <v>3</v>
      </c>
      <c r="G74" s="22">
        <v>1614.82234997613</v>
      </c>
      <c r="H74" s="22">
        <v>189026.2</v>
      </c>
      <c r="I74" s="22">
        <v>441552.39999999898</v>
      </c>
      <c r="J74" s="22">
        <v>8.9926982800544693</v>
      </c>
    </row>
    <row r="75" spans="1:10" ht="12.5">
      <c r="A75" s="22">
        <v>5724</v>
      </c>
      <c r="B75" s="23">
        <v>44409</v>
      </c>
      <c r="C75" s="22">
        <v>1</v>
      </c>
      <c r="D75" s="22">
        <v>3</v>
      </c>
      <c r="E75" s="22">
        <v>8.2741993612288205</v>
      </c>
      <c r="F75" s="22">
        <v>4</v>
      </c>
      <c r="G75" s="22">
        <v>1190.6047060168601</v>
      </c>
      <c r="H75" s="22">
        <v>178999.8</v>
      </c>
      <c r="I75" s="22">
        <v>341853.8</v>
      </c>
      <c r="J75" s="22">
        <v>16.575186475484699</v>
      </c>
    </row>
    <row r="76" spans="1:10" ht="12.5">
      <c r="A76" s="22">
        <v>5729</v>
      </c>
      <c r="B76" s="23">
        <v>44409</v>
      </c>
      <c r="C76" s="22">
        <v>2</v>
      </c>
      <c r="D76" s="22">
        <v>2</v>
      </c>
      <c r="E76" s="22">
        <v>5.1710639143996904</v>
      </c>
      <c r="F76" s="22">
        <v>2</v>
      </c>
      <c r="G76" s="22">
        <v>1647.3873888988301</v>
      </c>
      <c r="H76" s="22">
        <v>238066.8</v>
      </c>
      <c r="I76" s="22">
        <v>451790.59999999899</v>
      </c>
      <c r="J76" s="22">
        <v>3.2944723537940499</v>
      </c>
    </row>
    <row r="77" spans="1:10" ht="12.5">
      <c r="A77" s="22">
        <v>5732</v>
      </c>
      <c r="B77" s="23">
        <v>44409</v>
      </c>
      <c r="C77" s="22">
        <v>0</v>
      </c>
      <c r="D77" s="22">
        <v>0</v>
      </c>
      <c r="E77" s="22">
        <v>0</v>
      </c>
      <c r="F77" s="22">
        <v>0</v>
      </c>
      <c r="G77" s="22">
        <v>105.771127863278</v>
      </c>
      <c r="H77" s="22">
        <v>0</v>
      </c>
      <c r="I77" s="22">
        <v>33953.800000000003</v>
      </c>
      <c r="J77" s="22">
        <v>0</v>
      </c>
    </row>
    <row r="78" spans="1:10" ht="12.5">
      <c r="A78" s="22">
        <v>5748</v>
      </c>
      <c r="B78" s="23">
        <v>44409</v>
      </c>
      <c r="C78" s="22">
        <v>0</v>
      </c>
      <c r="D78" s="22">
        <v>0</v>
      </c>
      <c r="E78" s="22">
        <v>0</v>
      </c>
      <c r="F78" s="22">
        <v>0</v>
      </c>
      <c r="G78" s="22">
        <v>88.787543247434897</v>
      </c>
      <c r="H78" s="22">
        <v>2296.8000000000002</v>
      </c>
      <c r="I78" s="22">
        <v>23861.4</v>
      </c>
      <c r="J78" s="22">
        <v>0</v>
      </c>
    </row>
    <row r="79" spans="1:10" ht="12.5">
      <c r="A79" s="22">
        <v>5754</v>
      </c>
      <c r="B79" s="23">
        <v>44409</v>
      </c>
      <c r="C79" s="22">
        <v>0</v>
      </c>
      <c r="D79" s="22">
        <v>1</v>
      </c>
      <c r="E79" s="22">
        <v>3.7481203474716298</v>
      </c>
      <c r="F79" s="22">
        <v>1</v>
      </c>
      <c r="G79" s="22">
        <v>930.23702204127801</v>
      </c>
      <c r="H79" s="22">
        <v>190620.4</v>
      </c>
      <c r="I79" s="22">
        <v>265638</v>
      </c>
      <c r="J79" s="22">
        <v>14.1278651472392</v>
      </c>
    </row>
    <row r="80" spans="1:10" ht="12.5">
      <c r="A80" s="22">
        <v>5761</v>
      </c>
      <c r="B80" s="23">
        <v>44409</v>
      </c>
      <c r="C80" s="22">
        <v>1</v>
      </c>
      <c r="D80" s="22">
        <v>1</v>
      </c>
      <c r="E80" s="22">
        <v>2.5936098027762902</v>
      </c>
      <c r="F80" s="22">
        <v>1</v>
      </c>
      <c r="G80" s="22">
        <v>1524.5742240316499</v>
      </c>
      <c r="H80" s="22">
        <v>204131</v>
      </c>
      <c r="I80" s="22">
        <v>416386</v>
      </c>
      <c r="J80" s="22">
        <v>4.8139798735141701</v>
      </c>
    </row>
    <row r="81" spans="1:10" ht="12.5">
      <c r="A81" s="22">
        <v>5764</v>
      </c>
      <c r="B81" s="23">
        <v>44409</v>
      </c>
      <c r="C81" s="22">
        <v>5</v>
      </c>
      <c r="D81" s="22">
        <v>5</v>
      </c>
      <c r="E81" s="22">
        <v>20.2132551232182</v>
      </c>
      <c r="F81" s="22">
        <v>5</v>
      </c>
      <c r="G81" s="22">
        <v>1508.36035676648</v>
      </c>
      <c r="H81" s="22">
        <v>265332.2</v>
      </c>
      <c r="I81" s="22">
        <v>415537.4</v>
      </c>
      <c r="J81" s="22">
        <v>15.9702208769408</v>
      </c>
    </row>
    <row r="82" spans="1:10" ht="12.5">
      <c r="A82" s="22">
        <v>5773</v>
      </c>
      <c r="B82" s="23">
        <v>44409</v>
      </c>
      <c r="C82" s="22">
        <v>0</v>
      </c>
      <c r="D82" s="22">
        <v>0</v>
      </c>
      <c r="E82" s="22">
        <v>0</v>
      </c>
      <c r="F82" s="22">
        <v>0</v>
      </c>
      <c r="G82" s="22">
        <v>154.05753524417401</v>
      </c>
      <c r="H82" s="22">
        <v>0</v>
      </c>
      <c r="I82" s="22">
        <v>57445.8</v>
      </c>
      <c r="J82" s="22">
        <v>0</v>
      </c>
    </row>
    <row r="83" spans="1:10" ht="12.5">
      <c r="A83" s="22">
        <v>5780</v>
      </c>
      <c r="B83" s="23">
        <v>44409</v>
      </c>
      <c r="C83" s="22">
        <v>0</v>
      </c>
      <c r="D83" s="22">
        <v>1</v>
      </c>
      <c r="E83" s="22">
        <v>4.2619956006810202</v>
      </c>
      <c r="F83" s="22">
        <v>1</v>
      </c>
      <c r="G83" s="22">
        <v>1318.93864208025</v>
      </c>
      <c r="H83" s="22">
        <v>225247.4</v>
      </c>
      <c r="I83" s="22">
        <v>357349.6</v>
      </c>
      <c r="J83" s="22">
        <v>8.8115486508898009</v>
      </c>
    </row>
    <row r="84" spans="1:10" ht="12.5">
      <c r="A84" s="22">
        <v>5783</v>
      </c>
      <c r="B84" s="23">
        <v>44409</v>
      </c>
      <c r="C84" s="22">
        <v>0</v>
      </c>
      <c r="D84" s="22">
        <v>0</v>
      </c>
      <c r="E84" s="22">
        <v>0</v>
      </c>
      <c r="F84" s="22">
        <v>0</v>
      </c>
      <c r="G84" s="22">
        <v>1189.1305960689499</v>
      </c>
      <c r="H84" s="22">
        <v>143225</v>
      </c>
      <c r="I84" s="22">
        <v>326117.8</v>
      </c>
      <c r="J84" s="22">
        <v>0</v>
      </c>
    </row>
    <row r="85" spans="1:10" ht="12.5">
      <c r="A85" s="22">
        <v>5805</v>
      </c>
      <c r="B85" s="23">
        <v>44409</v>
      </c>
      <c r="C85" s="22">
        <v>0</v>
      </c>
      <c r="D85" s="22">
        <v>1</v>
      </c>
      <c r="E85" s="22">
        <v>1.3496215840033801</v>
      </c>
      <c r="F85" s="22">
        <v>1</v>
      </c>
      <c r="G85" s="22">
        <v>1855.17769351984</v>
      </c>
      <c r="H85" s="22">
        <v>297378.39999999898</v>
      </c>
      <c r="I85" s="22">
        <v>518700.2</v>
      </c>
      <c r="J85" s="22">
        <v>0.44624679466519501</v>
      </c>
    </row>
    <row r="86" spans="1:10" ht="12.5">
      <c r="A86" s="22">
        <v>5813</v>
      </c>
      <c r="B86" s="23">
        <v>44409</v>
      </c>
      <c r="C86" s="22">
        <v>1</v>
      </c>
      <c r="D86" s="22">
        <v>2</v>
      </c>
      <c r="E86" s="22">
        <v>9.4137969602445697</v>
      </c>
      <c r="F86" s="22">
        <v>2</v>
      </c>
      <c r="G86" s="22">
        <v>1358.61400670086</v>
      </c>
      <c r="H86" s="22">
        <v>212596</v>
      </c>
      <c r="I86" s="22">
        <v>390054</v>
      </c>
      <c r="J86" s="22">
        <v>0.99250523493557496</v>
      </c>
    </row>
    <row r="87" spans="1:10" ht="12.5">
      <c r="A87" s="22">
        <v>5816</v>
      </c>
      <c r="B87" s="23">
        <v>44409</v>
      </c>
      <c r="C87" s="22">
        <v>0</v>
      </c>
      <c r="D87" s="22">
        <v>0</v>
      </c>
      <c r="E87" s="22">
        <v>0</v>
      </c>
      <c r="F87" s="22">
        <v>0</v>
      </c>
      <c r="G87" s="22">
        <v>83.853582577745897</v>
      </c>
      <c r="H87" s="22">
        <v>0</v>
      </c>
      <c r="I87" s="22">
        <v>33715</v>
      </c>
      <c r="J87" s="22">
        <v>0</v>
      </c>
    </row>
    <row r="88" spans="1:10" ht="12.5">
      <c r="A88" s="22">
        <v>5857</v>
      </c>
      <c r="B88" s="23">
        <v>44409</v>
      </c>
      <c r="C88" s="22">
        <v>0</v>
      </c>
      <c r="D88" s="22">
        <v>2</v>
      </c>
      <c r="E88" s="22">
        <v>3.8245491940795602</v>
      </c>
      <c r="F88" s="22">
        <v>2</v>
      </c>
      <c r="G88" s="22">
        <v>1142.14435819812</v>
      </c>
      <c r="H88" s="22">
        <v>118746</v>
      </c>
      <c r="I88" s="22">
        <v>312402.39999999898</v>
      </c>
      <c r="J88" s="22">
        <v>24.765683844972301</v>
      </c>
    </row>
    <row r="89" spans="1:10" ht="12.5">
      <c r="A89" s="22">
        <v>5871</v>
      </c>
      <c r="B89" s="23">
        <v>44409</v>
      </c>
      <c r="C89" s="22">
        <v>0</v>
      </c>
      <c r="D89" s="22">
        <v>0</v>
      </c>
      <c r="E89" s="22">
        <v>0</v>
      </c>
      <c r="F89" s="22">
        <v>0</v>
      </c>
      <c r="G89" s="22">
        <v>610.52208850314105</v>
      </c>
      <c r="H89" s="22">
        <v>60065</v>
      </c>
      <c r="I89" s="22">
        <v>176536.6</v>
      </c>
      <c r="J89" s="22">
        <v>0</v>
      </c>
    </row>
    <row r="90" spans="1:10" ht="12.5">
      <c r="A90" s="22">
        <v>5879</v>
      </c>
      <c r="B90" s="23">
        <v>44409</v>
      </c>
      <c r="C90" s="22">
        <v>1</v>
      </c>
      <c r="D90" s="22">
        <v>3</v>
      </c>
      <c r="E90" s="22">
        <v>10.191755626530099</v>
      </c>
      <c r="F90" s="22">
        <v>4</v>
      </c>
      <c r="G90" s="22">
        <v>1374.41955852819</v>
      </c>
      <c r="H90" s="22">
        <v>201131.19999999899</v>
      </c>
      <c r="I90" s="22">
        <v>389453.2</v>
      </c>
      <c r="J90" s="22">
        <v>8.6271171564174498</v>
      </c>
    </row>
    <row r="91" spans="1:10" ht="12.5">
      <c r="A91" s="22">
        <v>5897</v>
      </c>
      <c r="B91" s="23">
        <v>44409</v>
      </c>
      <c r="C91" s="22">
        <v>0</v>
      </c>
      <c r="D91" s="22">
        <v>1</v>
      </c>
      <c r="E91" s="22">
        <v>2.95587010824313</v>
      </c>
      <c r="F91" s="22">
        <v>1</v>
      </c>
      <c r="G91" s="22">
        <v>1222.92028926071</v>
      </c>
      <c r="H91" s="22">
        <v>171591.4</v>
      </c>
      <c r="I91" s="22">
        <v>342349.39999999898</v>
      </c>
      <c r="J91" s="22">
        <v>10.1828186991218</v>
      </c>
    </row>
    <row r="92" spans="1:10" ht="12.5">
      <c r="A92" s="22">
        <v>5904</v>
      </c>
      <c r="B92" s="23">
        <v>44409</v>
      </c>
      <c r="C92" s="22">
        <v>0</v>
      </c>
      <c r="D92" s="22">
        <v>0</v>
      </c>
      <c r="E92" s="22">
        <v>0</v>
      </c>
      <c r="F92" s="22">
        <v>0</v>
      </c>
      <c r="G92" s="22">
        <v>287.35057265568997</v>
      </c>
      <c r="H92" s="22">
        <v>0</v>
      </c>
      <c r="I92" s="22">
        <v>94313.599999999904</v>
      </c>
      <c r="J92" s="22">
        <v>0</v>
      </c>
    </row>
    <row r="93" spans="1:10" ht="12.5">
      <c r="A93" s="22">
        <v>5914</v>
      </c>
      <c r="B93" s="23">
        <v>44409</v>
      </c>
      <c r="C93" s="22">
        <v>0</v>
      </c>
      <c r="D93" s="22">
        <v>0</v>
      </c>
      <c r="E93" s="22">
        <v>0</v>
      </c>
      <c r="F93" s="22">
        <v>0</v>
      </c>
      <c r="G93" s="22">
        <v>692.90044266483699</v>
      </c>
      <c r="H93" s="22">
        <v>29649.8</v>
      </c>
      <c r="I93" s="22">
        <v>191473.4</v>
      </c>
      <c r="J93" s="22">
        <v>0</v>
      </c>
    </row>
    <row r="94" spans="1:10" ht="12.5">
      <c r="A94" s="22">
        <v>5922</v>
      </c>
      <c r="B94" s="23">
        <v>44409</v>
      </c>
      <c r="C94" s="22">
        <v>0</v>
      </c>
      <c r="D94" s="22">
        <v>0</v>
      </c>
      <c r="E94" s="22">
        <v>0</v>
      </c>
      <c r="F94" s="22">
        <v>0</v>
      </c>
      <c r="G94" s="22">
        <v>1047.1734383699099</v>
      </c>
      <c r="H94" s="22">
        <v>111585</v>
      </c>
      <c r="I94" s="22">
        <v>294477.40000000002</v>
      </c>
      <c r="J94" s="22">
        <v>0</v>
      </c>
    </row>
    <row r="95" spans="1:10" ht="12.5">
      <c r="A95" s="22">
        <v>5955</v>
      </c>
      <c r="B95" s="23">
        <v>44409</v>
      </c>
      <c r="C95" s="22">
        <v>0</v>
      </c>
      <c r="D95" s="22">
        <v>0</v>
      </c>
      <c r="E95" s="22">
        <v>0</v>
      </c>
      <c r="F95" s="22">
        <v>0</v>
      </c>
      <c r="G95" s="22">
        <v>1160.3930172790899</v>
      </c>
      <c r="H95" s="22">
        <v>178810</v>
      </c>
      <c r="I95" s="22">
        <v>321578.8</v>
      </c>
      <c r="J95" s="22">
        <v>0</v>
      </c>
    </row>
    <row r="96" spans="1:10" ht="12.5">
      <c r="A96" s="22">
        <v>5963</v>
      </c>
      <c r="B96" s="23">
        <v>44409</v>
      </c>
      <c r="C96" s="22">
        <v>0</v>
      </c>
      <c r="D96" s="22">
        <v>0</v>
      </c>
      <c r="E96" s="22">
        <v>0</v>
      </c>
      <c r="F96" s="22">
        <v>0</v>
      </c>
      <c r="G96" s="22">
        <v>1132.4501660303799</v>
      </c>
      <c r="H96" s="22">
        <v>240382.4</v>
      </c>
      <c r="I96" s="22">
        <v>314487</v>
      </c>
      <c r="J96" s="22">
        <v>0</v>
      </c>
    </row>
    <row r="97" spans="1:10" ht="12.5">
      <c r="A97" s="22">
        <v>5970</v>
      </c>
      <c r="B97" s="23">
        <v>44409</v>
      </c>
      <c r="C97" s="22">
        <v>1</v>
      </c>
      <c r="D97" s="22">
        <v>3</v>
      </c>
      <c r="E97" s="22">
        <v>8.8961934706152803</v>
      </c>
      <c r="F97" s="22">
        <v>3</v>
      </c>
      <c r="G97" s="22">
        <v>717.07844314204999</v>
      </c>
      <c r="H97" s="22">
        <v>71090.600000000006</v>
      </c>
      <c r="I97" s="22">
        <v>206297.2</v>
      </c>
      <c r="J97" s="22">
        <v>16.274316998246501</v>
      </c>
    </row>
    <row r="98" spans="1:10" ht="12.5">
      <c r="A98" s="22">
        <v>5989</v>
      </c>
      <c r="B98" s="23">
        <v>44409</v>
      </c>
      <c r="C98" s="22">
        <v>0</v>
      </c>
      <c r="D98" s="22">
        <v>0</v>
      </c>
      <c r="E98" s="22">
        <v>0</v>
      </c>
      <c r="F98" s="22">
        <v>0</v>
      </c>
      <c r="G98" s="22">
        <v>694.76692987950298</v>
      </c>
      <c r="H98" s="22">
        <v>74615</v>
      </c>
      <c r="I98" s="22">
        <v>197343.8</v>
      </c>
      <c r="J98" s="22">
        <v>0</v>
      </c>
    </row>
    <row r="99" spans="1:10" ht="12.5">
      <c r="A99" s="22">
        <v>6108</v>
      </c>
      <c r="B99" s="23">
        <v>44409</v>
      </c>
      <c r="C99" s="22">
        <v>1</v>
      </c>
      <c r="D99" s="22">
        <v>5</v>
      </c>
      <c r="E99" s="22">
        <v>14.580511265487701</v>
      </c>
      <c r="F99" s="22">
        <v>5</v>
      </c>
      <c r="G99" s="22">
        <v>1104.58194146186</v>
      </c>
      <c r="H99" s="22">
        <v>121726.2</v>
      </c>
      <c r="I99" s="22">
        <v>307041</v>
      </c>
      <c r="J99" s="22">
        <v>5.6088516053466098</v>
      </c>
    </row>
    <row r="100" spans="1:10" ht="12.5">
      <c r="A100" s="22">
        <v>6158</v>
      </c>
      <c r="B100" s="23">
        <v>44409</v>
      </c>
      <c r="C100" s="22">
        <v>0</v>
      </c>
      <c r="D100" s="22">
        <v>0</v>
      </c>
      <c r="E100" s="22">
        <v>0</v>
      </c>
      <c r="F100" s="22">
        <v>0</v>
      </c>
      <c r="G100" s="22">
        <v>538.27938588642303</v>
      </c>
      <c r="H100" s="22">
        <v>23580</v>
      </c>
      <c r="I100" s="22">
        <v>159576.20000000001</v>
      </c>
      <c r="J100" s="22">
        <v>0</v>
      </c>
    </row>
    <row r="101" spans="1:10" ht="12.5">
      <c r="A101" s="22">
        <v>6171</v>
      </c>
      <c r="B101" s="23">
        <v>44409</v>
      </c>
      <c r="C101" s="22">
        <v>0</v>
      </c>
      <c r="D101" s="22">
        <v>0</v>
      </c>
      <c r="E101" s="22">
        <v>0</v>
      </c>
      <c r="F101" s="22">
        <v>0</v>
      </c>
      <c r="G101" s="22">
        <v>1541.57593404517</v>
      </c>
      <c r="H101" s="22">
        <v>108349.8</v>
      </c>
      <c r="I101" s="22">
        <v>421612.4</v>
      </c>
      <c r="J101" s="22">
        <v>0</v>
      </c>
    </row>
    <row r="102" spans="1:10" ht="12.5">
      <c r="A102" s="22">
        <v>6232</v>
      </c>
      <c r="B102" s="23">
        <v>44409</v>
      </c>
      <c r="C102" s="22">
        <v>0</v>
      </c>
      <c r="D102" s="22">
        <v>0</v>
      </c>
      <c r="E102" s="22">
        <v>0</v>
      </c>
      <c r="F102" s="22">
        <v>0</v>
      </c>
      <c r="G102" s="22">
        <v>630.71773343672896</v>
      </c>
      <c r="H102" s="22">
        <v>0</v>
      </c>
      <c r="I102" s="22">
        <v>183695.8</v>
      </c>
      <c r="J102" s="22">
        <v>0</v>
      </c>
    </row>
    <row r="103" spans="1:10" ht="12.5">
      <c r="A103" s="22">
        <v>6249</v>
      </c>
      <c r="B103" s="23">
        <v>44409</v>
      </c>
      <c r="C103" s="22">
        <v>1</v>
      </c>
      <c r="D103" s="22">
        <v>2</v>
      </c>
      <c r="E103" s="22">
        <v>7.4167049846520898</v>
      </c>
      <c r="F103" s="22">
        <v>2</v>
      </c>
      <c r="G103" s="22">
        <v>1440.0941004533499</v>
      </c>
      <c r="H103" s="22">
        <v>201653.8</v>
      </c>
      <c r="I103" s="22">
        <v>406310.799999999</v>
      </c>
      <c r="J103" s="22">
        <v>2.3009998690025601</v>
      </c>
    </row>
    <row r="104" spans="1:10" ht="12.5">
      <c r="A104" s="22">
        <v>6272</v>
      </c>
      <c r="B104" s="23">
        <v>44409</v>
      </c>
      <c r="C104" s="22">
        <v>0</v>
      </c>
      <c r="D104" s="22">
        <v>0</v>
      </c>
      <c r="E104" s="22">
        <v>0</v>
      </c>
      <c r="F104" s="22">
        <v>0</v>
      </c>
      <c r="G104" s="22">
        <v>1290.3802046051001</v>
      </c>
      <c r="H104" s="22">
        <v>229451.4</v>
      </c>
      <c r="I104" s="22">
        <v>365655.19999999902</v>
      </c>
      <c r="J104" s="22">
        <v>0</v>
      </c>
    </row>
    <row r="105" spans="1:10" ht="12.5">
      <c r="A105" s="22">
        <v>6281</v>
      </c>
      <c r="B105" s="23">
        <v>44409</v>
      </c>
      <c r="C105" s="22">
        <v>0</v>
      </c>
      <c r="D105" s="22">
        <v>0</v>
      </c>
      <c r="E105" s="22">
        <v>0</v>
      </c>
      <c r="F105" s="22">
        <v>0</v>
      </c>
      <c r="G105" s="22">
        <v>266.10973788077598</v>
      </c>
      <c r="H105" s="22">
        <v>3808</v>
      </c>
      <c r="I105" s="22">
        <v>74956.2</v>
      </c>
      <c r="J105" s="22">
        <v>0</v>
      </c>
    </row>
    <row r="106" spans="1:10" ht="12.5">
      <c r="A106" s="22">
        <v>6307</v>
      </c>
      <c r="B106" s="23">
        <v>44409</v>
      </c>
      <c r="C106" s="22">
        <v>2</v>
      </c>
      <c r="D106" s="22">
        <v>2</v>
      </c>
      <c r="E106" s="22">
        <v>9.1049747101296195</v>
      </c>
      <c r="F106" s="22">
        <v>2</v>
      </c>
      <c r="G106" s="22">
        <v>1090.15985395291</v>
      </c>
      <c r="H106" s="22">
        <v>124892</v>
      </c>
      <c r="I106" s="22">
        <v>298011.59999999998</v>
      </c>
      <c r="J106" s="22">
        <v>5.4542804895045096</v>
      </c>
    </row>
    <row r="107" spans="1:10" ht="12.5">
      <c r="A107" s="22">
        <v>6325</v>
      </c>
      <c r="B107" s="23">
        <v>44409</v>
      </c>
      <c r="C107" s="22">
        <v>0</v>
      </c>
      <c r="D107" s="22">
        <v>0</v>
      </c>
      <c r="E107" s="22">
        <v>0</v>
      </c>
      <c r="F107" s="22">
        <v>0</v>
      </c>
      <c r="G107" s="22">
        <v>117.39081886781101</v>
      </c>
      <c r="H107" s="22">
        <v>13178.6</v>
      </c>
      <c r="I107" s="22">
        <v>35096</v>
      </c>
      <c r="J107" s="22">
        <v>0</v>
      </c>
    </row>
    <row r="108" spans="1:10" ht="12.5">
      <c r="A108" s="22">
        <v>6692</v>
      </c>
      <c r="B108" s="23">
        <v>44409</v>
      </c>
      <c r="C108" s="22">
        <v>0</v>
      </c>
      <c r="D108" s="22">
        <v>0</v>
      </c>
      <c r="E108" s="22">
        <v>0</v>
      </c>
      <c r="F108" s="22">
        <v>0</v>
      </c>
      <c r="G108" s="22">
        <v>610.68186789151298</v>
      </c>
      <c r="H108" s="22">
        <v>59689.599999999999</v>
      </c>
      <c r="I108" s="22">
        <v>174908</v>
      </c>
      <c r="J108" s="22">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2B458A0129F724487676CA2BA64DF26" ma:contentTypeVersion="12" ma:contentTypeDescription="Create a new document." ma:contentTypeScope="" ma:versionID="a96e9086793ce8e6ac56aee2fff359ef">
  <xsd:schema xmlns:xsd="http://www.w3.org/2001/XMLSchema" xmlns:xs="http://www.w3.org/2001/XMLSchema" xmlns:p="http://schemas.microsoft.com/office/2006/metadata/properties" xmlns:ns2="1e087460-8a4e-4a1e-9048-d472bf9cd9b3" xmlns:ns3="7c29a6da-8b1a-40b7-a185-7bea214921fb" targetNamespace="http://schemas.microsoft.com/office/2006/metadata/properties" ma:root="true" ma:fieldsID="971a68a3951c4957ee03560bdeb463f9" ns2:_="" ns3:_="">
    <xsd:import namespace="1e087460-8a4e-4a1e-9048-d472bf9cd9b3"/>
    <xsd:import namespace="7c29a6da-8b1a-40b7-a185-7bea214921f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087460-8a4e-4a1e-9048-d472bf9cd9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c29a6da-8b1a-40b7-a185-7bea214921f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CAFACE-746A-4867-84CE-599C5EE7DFC4}">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AB6C8B9A-7030-447D-86F7-83987C67A22E}">
  <ds:schemaRefs>
    <ds:schemaRef ds:uri="http://schemas.microsoft.com/sharepoint/v3/contenttype/forms"/>
  </ds:schemaRefs>
</ds:datastoreItem>
</file>

<file path=customXml/itemProps3.xml><?xml version="1.0" encoding="utf-8"?>
<ds:datastoreItem xmlns:ds="http://schemas.openxmlformats.org/officeDocument/2006/customXml" ds:itemID="{4C851DB0-7FCD-43BF-A6CE-91E644F314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087460-8a4e-4a1e-9048-d472bf9cd9b3"/>
    <ds:schemaRef ds:uri="7c29a6da-8b1a-40b7-a185-7bea214921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4</vt:i4>
      </vt:variant>
    </vt:vector>
  </HeadingPairs>
  <TitlesOfParts>
    <vt:vector size="4" baseType="lpstr">
      <vt:lpstr>Fleetwide Data</vt:lpstr>
      <vt:lpstr>Per-Vehicle Data</vt:lpstr>
      <vt:lpstr>Per-Trip Passenger Count Data</vt:lpstr>
      <vt:lpstr>Per Vehicle Data Expanded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 Davidson</dc:creator>
  <cp:lastModifiedBy>Bawa, Niki</cp:lastModifiedBy>
  <dcterms:created xsi:type="dcterms:W3CDTF">2021-12-22T23:28:08Z</dcterms:created>
  <dcterms:modified xsi:type="dcterms:W3CDTF">2022-01-06T02:01:48Z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0x01010092B458A0129F724487676CA2BA64DF26</vt:lpwstr>
  </property>
</Properties>
</file>