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kit\Documents\Affordability Proceeding\Group Data\"/>
    </mc:Choice>
  </mc:AlternateContent>
  <xr:revisionPtr revIDLastSave="0" documentId="13_ncr:1_{D5E7F1FF-9432-4DE5-AB4B-3A2281D2D5F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UMA Bundled AR Results_CARE" sheetId="6" r:id="rId1"/>
    <sheet name="PUMA Bundled AR Results_FERA" sheetId="7" r:id="rId2"/>
  </sheets>
  <externalReferences>
    <externalReference r:id="rId3"/>
    <externalReference r:id="rId4"/>
  </externalReferences>
  <definedNames>
    <definedName name="_xlnm._FilterDatabase" localSheetId="0" hidden="1">'PUMA Bundled AR Results_CARE'!$A$8:$R$273</definedName>
    <definedName name="_xlnm._FilterDatabase" localSheetId="1" hidden="1">'PUMA Bundled AR Results_FERA'!$A$9:$R$274</definedName>
    <definedName name="forecast_years">[1]backend!$A$2:$A$9</definedName>
    <definedName name="Libraries_script">'[2]Calculator Interface'!$B$6</definedName>
    <definedName name="list_of_scenarios">[1]backend!$G$2</definedName>
    <definedName name="MyRscript">'[2]Calculator Interface'!$B$4</definedName>
    <definedName name="output_detail">'[2]Calculator Interface'!$B$11</definedName>
    <definedName name="RhomeDir">'[2]Calculator Interface'!$B$3</definedName>
    <definedName name="selected_forecast_year">'[1]Scenario Input'!$B$1</definedName>
    <definedName name="WorkingDirectory">'[2]Calculator Interface'!$B$5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7" l="1"/>
  <c r="G10" i="7"/>
  <c r="H10" i="7"/>
  <c r="F11" i="7"/>
  <c r="G11" i="7"/>
  <c r="H11" i="7"/>
  <c r="F19" i="7"/>
  <c r="G19" i="7"/>
  <c r="H19" i="7"/>
  <c r="F36" i="7"/>
  <c r="G36" i="7"/>
  <c r="H36" i="7"/>
  <c r="F18" i="7"/>
  <c r="G18" i="7"/>
  <c r="H18" i="7"/>
  <c r="F28" i="7"/>
  <c r="G28" i="7"/>
  <c r="H28" i="7"/>
  <c r="F20" i="7"/>
  <c r="G20" i="7"/>
  <c r="H20" i="7"/>
  <c r="F22" i="7"/>
  <c r="G22" i="7"/>
  <c r="H22" i="7"/>
  <c r="F15" i="7"/>
  <c r="G15" i="7"/>
  <c r="H15" i="7"/>
  <c r="F12" i="7"/>
  <c r="G12" i="7"/>
  <c r="H12" i="7"/>
  <c r="F26" i="7"/>
  <c r="G26" i="7"/>
  <c r="H26" i="7"/>
  <c r="F21" i="7"/>
  <c r="G21" i="7"/>
  <c r="H21" i="7"/>
  <c r="F40" i="7"/>
  <c r="G40" i="7"/>
  <c r="H40" i="7"/>
  <c r="F37" i="7"/>
  <c r="G37" i="7"/>
  <c r="H37" i="7"/>
  <c r="F14" i="7"/>
  <c r="G14" i="7"/>
  <c r="H14" i="7"/>
  <c r="F35" i="7"/>
  <c r="G35" i="7"/>
  <c r="H35" i="7"/>
  <c r="F54" i="7"/>
  <c r="G54" i="7"/>
  <c r="H54" i="7"/>
  <c r="F33" i="7"/>
  <c r="G33" i="7"/>
  <c r="H33" i="7"/>
  <c r="F27" i="7"/>
  <c r="G27" i="7"/>
  <c r="H27" i="7"/>
  <c r="F48" i="7"/>
  <c r="G48" i="7"/>
  <c r="H48" i="7"/>
  <c r="F41" i="7"/>
  <c r="G41" i="7"/>
  <c r="H41" i="7"/>
  <c r="F24" i="7"/>
  <c r="G24" i="7"/>
  <c r="H24" i="7"/>
  <c r="F31" i="7"/>
  <c r="G31" i="7"/>
  <c r="H31" i="7"/>
  <c r="F39" i="7"/>
  <c r="G39" i="7"/>
  <c r="H39" i="7"/>
  <c r="F17" i="7"/>
  <c r="G17" i="7"/>
  <c r="H17" i="7"/>
  <c r="F84" i="7"/>
  <c r="G84" i="7"/>
  <c r="H84" i="7"/>
  <c r="F63" i="7"/>
  <c r="G63" i="7"/>
  <c r="H63" i="7"/>
  <c r="F62" i="7"/>
  <c r="G62" i="7"/>
  <c r="H62" i="7"/>
  <c r="F59" i="7"/>
  <c r="G59" i="7"/>
  <c r="H59" i="7"/>
  <c r="F16" i="7"/>
  <c r="G16" i="7"/>
  <c r="H16" i="7"/>
  <c r="F57" i="7"/>
  <c r="G57" i="7"/>
  <c r="H57" i="7"/>
  <c r="F50" i="7"/>
  <c r="G50" i="7"/>
  <c r="H50" i="7"/>
  <c r="F44" i="7"/>
  <c r="G44" i="7"/>
  <c r="H44" i="7"/>
  <c r="F56" i="7"/>
  <c r="G56" i="7"/>
  <c r="H56" i="7"/>
  <c r="F64" i="7"/>
  <c r="G64" i="7"/>
  <c r="H64" i="7"/>
  <c r="F71" i="7"/>
  <c r="G71" i="7"/>
  <c r="H71" i="7"/>
  <c r="F29" i="7"/>
  <c r="G29" i="7"/>
  <c r="H29" i="7"/>
  <c r="F72" i="7"/>
  <c r="G72" i="7"/>
  <c r="H72" i="7"/>
  <c r="F67" i="7"/>
  <c r="G67" i="7"/>
  <c r="H67" i="7"/>
  <c r="F93" i="7"/>
  <c r="G93" i="7"/>
  <c r="H93" i="7"/>
  <c r="F30" i="7"/>
  <c r="G30" i="7"/>
  <c r="H30" i="7"/>
  <c r="F38" i="7"/>
  <c r="G38" i="7"/>
  <c r="H38" i="7"/>
  <c r="F32" i="7"/>
  <c r="G32" i="7"/>
  <c r="H32" i="7"/>
  <c r="F25" i="7"/>
  <c r="G25" i="7"/>
  <c r="H25" i="7"/>
  <c r="F46" i="7"/>
  <c r="G46" i="7"/>
  <c r="H46" i="7"/>
  <c r="F23" i="7"/>
  <c r="G23" i="7"/>
  <c r="H23" i="7"/>
  <c r="F45" i="7"/>
  <c r="G45" i="7"/>
  <c r="H45" i="7"/>
  <c r="F43" i="7"/>
  <c r="G43" i="7"/>
  <c r="H43" i="7"/>
  <c r="F88" i="7"/>
  <c r="G88" i="7"/>
  <c r="H88" i="7"/>
  <c r="F97" i="7"/>
  <c r="G97" i="7"/>
  <c r="H97" i="7"/>
  <c r="F42" i="7"/>
  <c r="G42" i="7"/>
  <c r="H42" i="7"/>
  <c r="F118" i="7"/>
  <c r="G118" i="7"/>
  <c r="H118" i="7"/>
  <c r="F75" i="7"/>
  <c r="G75" i="7"/>
  <c r="H75" i="7"/>
  <c r="F70" i="7"/>
  <c r="G70" i="7"/>
  <c r="H70" i="7"/>
  <c r="F58" i="7"/>
  <c r="G58" i="7"/>
  <c r="H58" i="7"/>
  <c r="F127" i="7"/>
  <c r="G127" i="7"/>
  <c r="H127" i="7"/>
  <c r="F79" i="7"/>
  <c r="G79" i="7"/>
  <c r="H79" i="7"/>
  <c r="F74" i="7"/>
  <c r="G74" i="7"/>
  <c r="H74" i="7"/>
  <c r="F34" i="7"/>
  <c r="G34" i="7"/>
  <c r="H34" i="7"/>
  <c r="F53" i="7"/>
  <c r="G53" i="7"/>
  <c r="H53" i="7"/>
  <c r="F120" i="7"/>
  <c r="G120" i="7"/>
  <c r="H120" i="7"/>
  <c r="F47" i="7"/>
  <c r="G47" i="7"/>
  <c r="H47" i="7"/>
  <c r="F89" i="7"/>
  <c r="G89" i="7"/>
  <c r="H89" i="7"/>
  <c r="F83" i="7"/>
  <c r="G83" i="7"/>
  <c r="H83" i="7"/>
  <c r="F81" i="7"/>
  <c r="G81" i="7"/>
  <c r="H81" i="7"/>
  <c r="F105" i="7"/>
  <c r="G105" i="7"/>
  <c r="H105" i="7"/>
  <c r="F131" i="7"/>
  <c r="G131" i="7"/>
  <c r="H131" i="7"/>
  <c r="F69" i="7"/>
  <c r="G69" i="7"/>
  <c r="H69" i="7"/>
  <c r="F76" i="7"/>
  <c r="G76" i="7"/>
  <c r="H76" i="7"/>
  <c r="F55" i="7"/>
  <c r="G55" i="7"/>
  <c r="H55" i="7"/>
  <c r="F138" i="7"/>
  <c r="G138" i="7"/>
  <c r="H138" i="7"/>
  <c r="F166" i="7"/>
  <c r="G166" i="7"/>
  <c r="H166" i="7"/>
  <c r="F61" i="7"/>
  <c r="G61" i="7"/>
  <c r="H61" i="7"/>
  <c r="F91" i="7"/>
  <c r="G91" i="7"/>
  <c r="H91" i="7"/>
  <c r="F130" i="7"/>
  <c r="G130" i="7"/>
  <c r="H130" i="7"/>
  <c r="F140" i="7"/>
  <c r="G140" i="7"/>
  <c r="H140" i="7"/>
  <c r="F82" i="7"/>
  <c r="G82" i="7"/>
  <c r="H82" i="7"/>
  <c r="F95" i="7"/>
  <c r="G95" i="7"/>
  <c r="H95" i="7"/>
  <c r="F150" i="7"/>
  <c r="G150" i="7"/>
  <c r="H150" i="7"/>
  <c r="F147" i="7"/>
  <c r="G147" i="7"/>
  <c r="H147" i="7"/>
  <c r="F106" i="7"/>
  <c r="G106" i="7"/>
  <c r="H106" i="7"/>
  <c r="F73" i="7"/>
  <c r="G73" i="7"/>
  <c r="H73" i="7"/>
  <c r="F114" i="7"/>
  <c r="G114" i="7"/>
  <c r="H114" i="7"/>
  <c r="F98" i="7"/>
  <c r="G98" i="7"/>
  <c r="H98" i="7"/>
  <c r="F92" i="7"/>
  <c r="G92" i="7"/>
  <c r="H92" i="7"/>
  <c r="F52" i="7"/>
  <c r="G52" i="7"/>
  <c r="H52" i="7"/>
  <c r="F87" i="7"/>
  <c r="G87" i="7"/>
  <c r="H87" i="7"/>
  <c r="F103" i="7"/>
  <c r="G103" i="7"/>
  <c r="H103" i="7"/>
  <c r="F90" i="7"/>
  <c r="G90" i="7"/>
  <c r="H90" i="7"/>
  <c r="F125" i="7"/>
  <c r="G125" i="7"/>
  <c r="H125" i="7"/>
  <c r="F145" i="7"/>
  <c r="G145" i="7"/>
  <c r="H145" i="7"/>
  <c r="F94" i="7"/>
  <c r="G94" i="7"/>
  <c r="H94" i="7"/>
  <c r="F68" i="7"/>
  <c r="G68" i="7"/>
  <c r="H68" i="7"/>
  <c r="F128" i="7"/>
  <c r="G128" i="7"/>
  <c r="H128" i="7"/>
  <c r="F144" i="7"/>
  <c r="G144" i="7"/>
  <c r="H144" i="7"/>
  <c r="F137" i="7"/>
  <c r="G137" i="7"/>
  <c r="H137" i="7"/>
  <c r="F167" i="7"/>
  <c r="G167" i="7"/>
  <c r="H167" i="7"/>
  <c r="F139" i="7"/>
  <c r="G139" i="7"/>
  <c r="H139" i="7"/>
  <c r="F78" i="7"/>
  <c r="G78" i="7"/>
  <c r="H78" i="7"/>
  <c r="F102" i="7"/>
  <c r="G102" i="7"/>
  <c r="H102" i="7"/>
  <c r="F157" i="7"/>
  <c r="G157" i="7"/>
  <c r="H157" i="7"/>
  <c r="F65" i="7"/>
  <c r="G65" i="7"/>
  <c r="H65" i="7"/>
  <c r="F187" i="7"/>
  <c r="G187" i="7"/>
  <c r="H187" i="7"/>
  <c r="F133" i="7"/>
  <c r="G133" i="7"/>
  <c r="H133" i="7"/>
  <c r="F129" i="7"/>
  <c r="G129" i="7"/>
  <c r="H129" i="7"/>
  <c r="F66" i="7"/>
  <c r="G66" i="7"/>
  <c r="H66" i="7"/>
  <c r="F112" i="7"/>
  <c r="G112" i="7"/>
  <c r="H112" i="7"/>
  <c r="F124" i="7"/>
  <c r="G124" i="7"/>
  <c r="H124" i="7"/>
  <c r="F126" i="7"/>
  <c r="G126" i="7"/>
  <c r="H126" i="7"/>
  <c r="F132" i="7"/>
  <c r="G132" i="7"/>
  <c r="H132" i="7"/>
  <c r="F134" i="7"/>
  <c r="G134" i="7"/>
  <c r="H134" i="7"/>
  <c r="F85" i="7"/>
  <c r="G85" i="7"/>
  <c r="H85" i="7"/>
  <c r="F86" i="7"/>
  <c r="G86" i="7"/>
  <c r="H86" i="7"/>
  <c r="F117" i="7"/>
  <c r="G117" i="7"/>
  <c r="H117" i="7"/>
  <c r="F123" i="7"/>
  <c r="G123" i="7"/>
  <c r="H123" i="7"/>
  <c r="F168" i="7"/>
  <c r="G168" i="7"/>
  <c r="H168" i="7"/>
  <c r="F116" i="7"/>
  <c r="G116" i="7"/>
  <c r="H116" i="7"/>
  <c r="F51" i="7"/>
  <c r="G51" i="7"/>
  <c r="H51" i="7"/>
  <c r="F113" i="7"/>
  <c r="G113" i="7"/>
  <c r="H113" i="7"/>
  <c r="F96" i="7"/>
  <c r="G96" i="7"/>
  <c r="H96" i="7"/>
  <c r="F111" i="7"/>
  <c r="G111" i="7"/>
  <c r="H111" i="7"/>
  <c r="F121" i="7"/>
  <c r="G121" i="7"/>
  <c r="H121" i="7"/>
  <c r="F153" i="7"/>
  <c r="G153" i="7"/>
  <c r="H153" i="7"/>
  <c r="F119" i="7"/>
  <c r="G119" i="7"/>
  <c r="H119" i="7"/>
  <c r="F135" i="7"/>
  <c r="G135" i="7"/>
  <c r="H135" i="7"/>
  <c r="F158" i="7"/>
  <c r="G158" i="7"/>
  <c r="H158" i="7"/>
  <c r="F60" i="7"/>
  <c r="G60" i="7"/>
  <c r="H60" i="7"/>
  <c r="F99" i="7"/>
  <c r="G99" i="7"/>
  <c r="H99" i="7"/>
  <c r="F152" i="7"/>
  <c r="G152" i="7"/>
  <c r="H152" i="7"/>
  <c r="F80" i="7"/>
  <c r="G80" i="7"/>
  <c r="H80" i="7"/>
  <c r="F210" i="7"/>
  <c r="G210" i="7"/>
  <c r="H210" i="7"/>
  <c r="F163" i="7"/>
  <c r="G163" i="7"/>
  <c r="H163" i="7"/>
  <c r="F100" i="7"/>
  <c r="G100" i="7"/>
  <c r="H100" i="7"/>
  <c r="F170" i="7"/>
  <c r="G170" i="7"/>
  <c r="H170" i="7"/>
  <c r="F136" i="7"/>
  <c r="G136" i="7"/>
  <c r="H136" i="7"/>
  <c r="F110" i="7"/>
  <c r="G110" i="7"/>
  <c r="H110" i="7"/>
  <c r="F101" i="7"/>
  <c r="G101" i="7"/>
  <c r="H101" i="7"/>
  <c r="F172" i="7"/>
  <c r="G172" i="7"/>
  <c r="H172" i="7"/>
  <c r="F49" i="7"/>
  <c r="G49" i="7"/>
  <c r="H49" i="7"/>
  <c r="F149" i="7"/>
  <c r="G149" i="7"/>
  <c r="H149" i="7"/>
  <c r="F203" i="7"/>
  <c r="G203" i="7"/>
  <c r="H203" i="7"/>
  <c r="F104" i="7"/>
  <c r="G104" i="7"/>
  <c r="H104" i="7"/>
  <c r="F115" i="7"/>
  <c r="G115" i="7"/>
  <c r="H115" i="7"/>
  <c r="F155" i="7"/>
  <c r="G155" i="7"/>
  <c r="H155" i="7"/>
  <c r="F197" i="7"/>
  <c r="G197" i="7"/>
  <c r="H197" i="7"/>
  <c r="F181" i="7"/>
  <c r="G181" i="7"/>
  <c r="H181" i="7"/>
  <c r="F77" i="7"/>
  <c r="G77" i="7"/>
  <c r="H77" i="7"/>
  <c r="F174" i="7"/>
  <c r="G174" i="7"/>
  <c r="H174" i="7"/>
  <c r="F254" i="7"/>
  <c r="G254" i="7"/>
  <c r="H254" i="7"/>
  <c r="F169" i="7"/>
  <c r="G169" i="7"/>
  <c r="H169" i="7"/>
  <c r="F173" i="7"/>
  <c r="G173" i="7"/>
  <c r="H173" i="7"/>
  <c r="F244" i="7"/>
  <c r="G244" i="7"/>
  <c r="H244" i="7"/>
  <c r="F161" i="7"/>
  <c r="G161" i="7"/>
  <c r="H161" i="7"/>
  <c r="F143" i="7"/>
  <c r="G143" i="7"/>
  <c r="H143" i="7"/>
  <c r="F148" i="7"/>
  <c r="G148" i="7"/>
  <c r="H148" i="7"/>
  <c r="F107" i="7"/>
  <c r="G107" i="7"/>
  <c r="H107" i="7"/>
  <c r="F162" i="7"/>
  <c r="G162" i="7"/>
  <c r="H162" i="7"/>
  <c r="F109" i="7"/>
  <c r="G109" i="7"/>
  <c r="H109" i="7"/>
  <c r="F179" i="7"/>
  <c r="G179" i="7"/>
  <c r="H179" i="7"/>
  <c r="F211" i="7"/>
  <c r="G211" i="7"/>
  <c r="H211" i="7"/>
  <c r="F190" i="7"/>
  <c r="G190" i="7"/>
  <c r="H190" i="7"/>
  <c r="F226" i="7"/>
  <c r="G226" i="7"/>
  <c r="H226" i="7"/>
  <c r="F196" i="7"/>
  <c r="G196" i="7"/>
  <c r="H196" i="7"/>
  <c r="F227" i="7"/>
  <c r="G227" i="7"/>
  <c r="H227" i="7"/>
  <c r="F207" i="7"/>
  <c r="G207" i="7"/>
  <c r="H207" i="7"/>
  <c r="F178" i="7"/>
  <c r="G178" i="7"/>
  <c r="H178" i="7"/>
  <c r="F142" i="7"/>
  <c r="G142" i="7"/>
  <c r="H142" i="7"/>
  <c r="F186" i="7"/>
  <c r="G186" i="7"/>
  <c r="H186" i="7"/>
  <c r="F146" i="7"/>
  <c r="G146" i="7"/>
  <c r="H146" i="7"/>
  <c r="F159" i="7"/>
  <c r="G159" i="7"/>
  <c r="H159" i="7"/>
  <c r="F229" i="7"/>
  <c r="G229" i="7"/>
  <c r="H229" i="7"/>
  <c r="F236" i="7"/>
  <c r="G236" i="7"/>
  <c r="H236" i="7"/>
  <c r="F206" i="7"/>
  <c r="G206" i="7"/>
  <c r="H206" i="7"/>
  <c r="F182" i="7"/>
  <c r="G182" i="7"/>
  <c r="H182" i="7"/>
  <c r="F192" i="7"/>
  <c r="G192" i="7"/>
  <c r="H192" i="7"/>
  <c r="F122" i="7"/>
  <c r="G122" i="7"/>
  <c r="H122" i="7"/>
  <c r="F180" i="7"/>
  <c r="G180" i="7"/>
  <c r="H180" i="7"/>
  <c r="F171" i="7"/>
  <c r="G171" i="7"/>
  <c r="H171" i="7"/>
  <c r="F222" i="7"/>
  <c r="G222" i="7"/>
  <c r="H222" i="7"/>
  <c r="F200" i="7"/>
  <c r="G200" i="7"/>
  <c r="H200" i="7"/>
  <c r="F185" i="7"/>
  <c r="G185" i="7"/>
  <c r="H185" i="7"/>
  <c r="F156" i="7"/>
  <c r="G156" i="7"/>
  <c r="H156" i="7"/>
  <c r="F151" i="7"/>
  <c r="G151" i="7"/>
  <c r="H151" i="7"/>
  <c r="F188" i="7"/>
  <c r="G188" i="7"/>
  <c r="H188" i="7"/>
  <c r="F202" i="7"/>
  <c r="G202" i="7"/>
  <c r="H202" i="7"/>
  <c r="F175" i="7"/>
  <c r="G175" i="7"/>
  <c r="H175" i="7"/>
  <c r="F160" i="7"/>
  <c r="G160" i="7"/>
  <c r="H160" i="7"/>
  <c r="F205" i="7"/>
  <c r="G205" i="7"/>
  <c r="H205" i="7"/>
  <c r="F165" i="7"/>
  <c r="G165" i="7"/>
  <c r="H165" i="7"/>
  <c r="F177" i="7"/>
  <c r="G177" i="7"/>
  <c r="H177" i="7"/>
  <c r="F164" i="7"/>
  <c r="G164" i="7"/>
  <c r="H164" i="7"/>
  <c r="F183" i="7"/>
  <c r="G183" i="7"/>
  <c r="H183" i="7"/>
  <c r="F213" i="7"/>
  <c r="G213" i="7"/>
  <c r="H213" i="7"/>
  <c r="F141" i="7"/>
  <c r="G141" i="7"/>
  <c r="H141" i="7"/>
  <c r="F154" i="7"/>
  <c r="G154" i="7"/>
  <c r="H154" i="7"/>
  <c r="F108" i="7"/>
  <c r="G108" i="7"/>
  <c r="H108" i="7"/>
  <c r="F201" i="7"/>
  <c r="G201" i="7"/>
  <c r="H201" i="7"/>
  <c r="F232" i="7"/>
  <c r="G232" i="7"/>
  <c r="H232" i="7"/>
  <c r="F230" i="7"/>
  <c r="G230" i="7"/>
  <c r="H230" i="7"/>
  <c r="F264" i="7"/>
  <c r="G264" i="7"/>
  <c r="H264" i="7"/>
  <c r="F204" i="7"/>
  <c r="G204" i="7"/>
  <c r="H204" i="7"/>
  <c r="F265" i="7"/>
  <c r="G265" i="7"/>
  <c r="H265" i="7"/>
  <c r="F233" i="7"/>
  <c r="G233" i="7"/>
  <c r="H233" i="7"/>
  <c r="F176" i="7"/>
  <c r="G176" i="7"/>
  <c r="H176" i="7"/>
  <c r="F217" i="7"/>
  <c r="G217" i="7"/>
  <c r="H217" i="7"/>
  <c r="F216" i="7"/>
  <c r="G216" i="7"/>
  <c r="H216" i="7"/>
  <c r="F258" i="7"/>
  <c r="G258" i="7"/>
  <c r="H258" i="7"/>
  <c r="F242" i="7"/>
  <c r="G242" i="7"/>
  <c r="H242" i="7"/>
  <c r="F228" i="7"/>
  <c r="G228" i="7"/>
  <c r="H228" i="7"/>
  <c r="F246" i="7"/>
  <c r="G246" i="7"/>
  <c r="H246" i="7"/>
  <c r="F234" i="7"/>
  <c r="G234" i="7"/>
  <c r="H234" i="7"/>
  <c r="F223" i="7"/>
  <c r="G223" i="7"/>
  <c r="H223" i="7"/>
  <c r="F199" i="7"/>
  <c r="G199" i="7"/>
  <c r="H199" i="7"/>
  <c r="F221" i="7"/>
  <c r="G221" i="7"/>
  <c r="H221" i="7"/>
  <c r="F231" i="7"/>
  <c r="G231" i="7"/>
  <c r="H231" i="7"/>
  <c r="F248" i="7"/>
  <c r="G248" i="7"/>
  <c r="H248" i="7"/>
  <c r="F184" i="7"/>
  <c r="G184" i="7"/>
  <c r="H184" i="7"/>
  <c r="F224" i="7"/>
  <c r="G224" i="7"/>
  <c r="H224" i="7"/>
  <c r="F238" i="7"/>
  <c r="G238" i="7"/>
  <c r="H238" i="7"/>
  <c r="F219" i="7"/>
  <c r="G219" i="7"/>
  <c r="H219" i="7"/>
  <c r="F214" i="7"/>
  <c r="G214" i="7"/>
  <c r="H214" i="7"/>
  <c r="F195" i="7"/>
  <c r="G195" i="7"/>
  <c r="H195" i="7"/>
  <c r="F208" i="7"/>
  <c r="G208" i="7"/>
  <c r="H208" i="7"/>
  <c r="F235" i="7"/>
  <c r="G235" i="7"/>
  <c r="H235" i="7"/>
  <c r="F251" i="7"/>
  <c r="G251" i="7"/>
  <c r="H251" i="7"/>
  <c r="F271" i="7"/>
  <c r="G271" i="7"/>
  <c r="H271" i="7"/>
  <c r="F241" i="7"/>
  <c r="G241" i="7"/>
  <c r="H241" i="7"/>
  <c r="F198" i="7"/>
  <c r="G198" i="7"/>
  <c r="H198" i="7"/>
  <c r="F249" i="7"/>
  <c r="G249" i="7"/>
  <c r="H249" i="7"/>
  <c r="F250" i="7"/>
  <c r="G250" i="7"/>
  <c r="H250" i="7"/>
  <c r="F220" i="7"/>
  <c r="G220" i="7"/>
  <c r="H220" i="7"/>
  <c r="F245" i="7"/>
  <c r="G245" i="7"/>
  <c r="H245" i="7"/>
  <c r="F194" i="7"/>
  <c r="G194" i="7"/>
  <c r="H194" i="7"/>
  <c r="F218" i="7"/>
  <c r="G218" i="7"/>
  <c r="H218" i="7"/>
  <c r="F193" i="7"/>
  <c r="G193" i="7"/>
  <c r="H193" i="7"/>
  <c r="F189" i="7"/>
  <c r="G189" i="7"/>
  <c r="H189" i="7"/>
  <c r="F266" i="7"/>
  <c r="G266" i="7"/>
  <c r="H266" i="7"/>
  <c r="F260" i="7"/>
  <c r="G260" i="7"/>
  <c r="H260" i="7"/>
  <c r="F252" i="7"/>
  <c r="G252" i="7"/>
  <c r="H252" i="7"/>
  <c r="F215" i="7"/>
  <c r="G215" i="7"/>
  <c r="H215" i="7"/>
  <c r="F255" i="7"/>
  <c r="G255" i="7"/>
  <c r="H255" i="7"/>
  <c r="F191" i="7"/>
  <c r="G191" i="7"/>
  <c r="H191" i="7"/>
  <c r="F247" i="7"/>
  <c r="G247" i="7"/>
  <c r="H247" i="7"/>
  <c r="F237" i="7"/>
  <c r="G237" i="7"/>
  <c r="H237" i="7"/>
  <c r="F225" i="7"/>
  <c r="G225" i="7"/>
  <c r="H225" i="7"/>
  <c r="F212" i="7"/>
  <c r="G212" i="7"/>
  <c r="H212" i="7"/>
  <c r="F267" i="7"/>
  <c r="G267" i="7"/>
  <c r="H267" i="7"/>
  <c r="F209" i="7"/>
  <c r="G209" i="7"/>
  <c r="H209" i="7"/>
  <c r="F253" i="7"/>
  <c r="G253" i="7"/>
  <c r="H253" i="7"/>
  <c r="F257" i="7"/>
  <c r="G257" i="7"/>
  <c r="H257" i="7"/>
  <c r="F240" i="7"/>
  <c r="G240" i="7"/>
  <c r="H240" i="7"/>
  <c r="F269" i="7"/>
  <c r="G269" i="7"/>
  <c r="H269" i="7"/>
  <c r="F262" i="7"/>
  <c r="G262" i="7"/>
  <c r="H262" i="7"/>
  <c r="F263" i="7"/>
  <c r="G263" i="7"/>
  <c r="H263" i="7"/>
  <c r="F259" i="7"/>
  <c r="G259" i="7"/>
  <c r="H259" i="7"/>
  <c r="F256" i="7"/>
  <c r="G256" i="7"/>
  <c r="H256" i="7"/>
  <c r="F261" i="7"/>
  <c r="G261" i="7"/>
  <c r="H261" i="7"/>
  <c r="F239" i="7"/>
  <c r="G239" i="7"/>
  <c r="H239" i="7"/>
  <c r="F270" i="7"/>
  <c r="G270" i="7"/>
  <c r="H270" i="7"/>
  <c r="F268" i="7"/>
  <c r="G268" i="7"/>
  <c r="H268" i="7"/>
  <c r="F272" i="7"/>
  <c r="G272" i="7"/>
  <c r="H272" i="7"/>
  <c r="F243" i="7"/>
  <c r="G243" i="7"/>
  <c r="H243" i="7"/>
  <c r="F274" i="7"/>
  <c r="G274" i="7"/>
  <c r="H274" i="7"/>
  <c r="F273" i="7"/>
  <c r="G273" i="7"/>
  <c r="H273" i="7"/>
  <c r="G13" i="7"/>
  <c r="H13" i="7"/>
  <c r="F13" i="7"/>
  <c r="B10" i="7"/>
  <c r="C10" i="7"/>
  <c r="D10" i="7"/>
  <c r="B11" i="7"/>
  <c r="C11" i="7"/>
  <c r="D11" i="7"/>
  <c r="B19" i="7"/>
  <c r="C19" i="7"/>
  <c r="D19" i="7"/>
  <c r="B36" i="7"/>
  <c r="C36" i="7"/>
  <c r="D36" i="7"/>
  <c r="B18" i="7"/>
  <c r="C18" i="7"/>
  <c r="D18" i="7"/>
  <c r="B28" i="7"/>
  <c r="C28" i="7"/>
  <c r="D28" i="7"/>
  <c r="B20" i="7"/>
  <c r="C20" i="7"/>
  <c r="D20" i="7"/>
  <c r="B22" i="7"/>
  <c r="C22" i="7"/>
  <c r="D22" i="7"/>
  <c r="B15" i="7"/>
  <c r="C15" i="7"/>
  <c r="D15" i="7"/>
  <c r="B12" i="7"/>
  <c r="C12" i="7"/>
  <c r="D12" i="7"/>
  <c r="B26" i="7"/>
  <c r="C26" i="7"/>
  <c r="D26" i="7"/>
  <c r="B21" i="7"/>
  <c r="C21" i="7"/>
  <c r="D21" i="7"/>
  <c r="B40" i="7"/>
  <c r="C40" i="7"/>
  <c r="D40" i="7"/>
  <c r="B37" i="7"/>
  <c r="C37" i="7"/>
  <c r="D37" i="7"/>
  <c r="B14" i="7"/>
  <c r="C14" i="7"/>
  <c r="D14" i="7"/>
  <c r="B35" i="7"/>
  <c r="C35" i="7"/>
  <c r="D35" i="7"/>
  <c r="B54" i="7"/>
  <c r="C54" i="7"/>
  <c r="D54" i="7"/>
  <c r="B33" i="7"/>
  <c r="C33" i="7"/>
  <c r="D33" i="7"/>
  <c r="B27" i="7"/>
  <c r="C27" i="7"/>
  <c r="D27" i="7"/>
  <c r="B48" i="7"/>
  <c r="C48" i="7"/>
  <c r="D48" i="7"/>
  <c r="B41" i="7"/>
  <c r="C41" i="7"/>
  <c r="D41" i="7"/>
  <c r="B24" i="7"/>
  <c r="C24" i="7"/>
  <c r="D24" i="7"/>
  <c r="B31" i="7"/>
  <c r="C31" i="7"/>
  <c r="D31" i="7"/>
  <c r="B39" i="7"/>
  <c r="C39" i="7"/>
  <c r="D39" i="7"/>
  <c r="B17" i="7"/>
  <c r="C17" i="7"/>
  <c r="D17" i="7"/>
  <c r="B84" i="7"/>
  <c r="C84" i="7"/>
  <c r="D84" i="7"/>
  <c r="B63" i="7"/>
  <c r="C63" i="7"/>
  <c r="D63" i="7"/>
  <c r="B62" i="7"/>
  <c r="C62" i="7"/>
  <c r="D62" i="7"/>
  <c r="B59" i="7"/>
  <c r="C59" i="7"/>
  <c r="D59" i="7"/>
  <c r="B16" i="7"/>
  <c r="C16" i="7"/>
  <c r="D16" i="7"/>
  <c r="B57" i="7"/>
  <c r="C57" i="7"/>
  <c r="D57" i="7"/>
  <c r="B50" i="7"/>
  <c r="C50" i="7"/>
  <c r="D50" i="7"/>
  <c r="B44" i="7"/>
  <c r="C44" i="7"/>
  <c r="D44" i="7"/>
  <c r="B56" i="7"/>
  <c r="C56" i="7"/>
  <c r="D56" i="7"/>
  <c r="B64" i="7"/>
  <c r="C64" i="7"/>
  <c r="D64" i="7"/>
  <c r="B71" i="7"/>
  <c r="C71" i="7"/>
  <c r="D71" i="7"/>
  <c r="B29" i="7"/>
  <c r="C29" i="7"/>
  <c r="D29" i="7"/>
  <c r="B72" i="7"/>
  <c r="C72" i="7"/>
  <c r="D72" i="7"/>
  <c r="B67" i="7"/>
  <c r="C67" i="7"/>
  <c r="D67" i="7"/>
  <c r="B93" i="7"/>
  <c r="C93" i="7"/>
  <c r="D93" i="7"/>
  <c r="B30" i="7"/>
  <c r="C30" i="7"/>
  <c r="D30" i="7"/>
  <c r="B38" i="7"/>
  <c r="C38" i="7"/>
  <c r="D38" i="7"/>
  <c r="B32" i="7"/>
  <c r="C32" i="7"/>
  <c r="D32" i="7"/>
  <c r="B25" i="7"/>
  <c r="C25" i="7"/>
  <c r="D25" i="7"/>
  <c r="B46" i="7"/>
  <c r="C46" i="7"/>
  <c r="D46" i="7"/>
  <c r="B23" i="7"/>
  <c r="C23" i="7"/>
  <c r="D23" i="7"/>
  <c r="B45" i="7"/>
  <c r="C45" i="7"/>
  <c r="D45" i="7"/>
  <c r="B43" i="7"/>
  <c r="C43" i="7"/>
  <c r="D43" i="7"/>
  <c r="B88" i="7"/>
  <c r="C88" i="7"/>
  <c r="D88" i="7"/>
  <c r="B97" i="7"/>
  <c r="C97" i="7"/>
  <c r="D97" i="7"/>
  <c r="B42" i="7"/>
  <c r="C42" i="7"/>
  <c r="D42" i="7"/>
  <c r="B118" i="7"/>
  <c r="C118" i="7"/>
  <c r="D118" i="7"/>
  <c r="B75" i="7"/>
  <c r="C75" i="7"/>
  <c r="D75" i="7"/>
  <c r="B70" i="7"/>
  <c r="C70" i="7"/>
  <c r="D70" i="7"/>
  <c r="B58" i="7"/>
  <c r="C58" i="7"/>
  <c r="D58" i="7"/>
  <c r="B127" i="7"/>
  <c r="C127" i="7"/>
  <c r="D127" i="7"/>
  <c r="B79" i="7"/>
  <c r="C79" i="7"/>
  <c r="D79" i="7"/>
  <c r="B74" i="7"/>
  <c r="C74" i="7"/>
  <c r="D74" i="7"/>
  <c r="B34" i="7"/>
  <c r="C34" i="7"/>
  <c r="D34" i="7"/>
  <c r="B53" i="7"/>
  <c r="C53" i="7"/>
  <c r="D53" i="7"/>
  <c r="B120" i="7"/>
  <c r="C120" i="7"/>
  <c r="D120" i="7"/>
  <c r="B47" i="7"/>
  <c r="C47" i="7"/>
  <c r="D47" i="7"/>
  <c r="B89" i="7"/>
  <c r="C89" i="7"/>
  <c r="D89" i="7"/>
  <c r="B83" i="7"/>
  <c r="C83" i="7"/>
  <c r="D83" i="7"/>
  <c r="B81" i="7"/>
  <c r="C81" i="7"/>
  <c r="D81" i="7"/>
  <c r="B105" i="7"/>
  <c r="C105" i="7"/>
  <c r="D105" i="7"/>
  <c r="B131" i="7"/>
  <c r="C131" i="7"/>
  <c r="D131" i="7"/>
  <c r="B69" i="7"/>
  <c r="C69" i="7"/>
  <c r="D69" i="7"/>
  <c r="B76" i="7"/>
  <c r="C76" i="7"/>
  <c r="D76" i="7"/>
  <c r="B55" i="7"/>
  <c r="C55" i="7"/>
  <c r="D55" i="7"/>
  <c r="B138" i="7"/>
  <c r="C138" i="7"/>
  <c r="D138" i="7"/>
  <c r="B166" i="7"/>
  <c r="C166" i="7"/>
  <c r="D166" i="7"/>
  <c r="B61" i="7"/>
  <c r="C61" i="7"/>
  <c r="D61" i="7"/>
  <c r="B91" i="7"/>
  <c r="C91" i="7"/>
  <c r="D91" i="7"/>
  <c r="B130" i="7"/>
  <c r="C130" i="7"/>
  <c r="D130" i="7"/>
  <c r="B140" i="7"/>
  <c r="C140" i="7"/>
  <c r="D140" i="7"/>
  <c r="B82" i="7"/>
  <c r="C82" i="7"/>
  <c r="D82" i="7"/>
  <c r="B95" i="7"/>
  <c r="C95" i="7"/>
  <c r="D95" i="7"/>
  <c r="B150" i="7"/>
  <c r="C150" i="7"/>
  <c r="D150" i="7"/>
  <c r="B147" i="7"/>
  <c r="C147" i="7"/>
  <c r="D147" i="7"/>
  <c r="B106" i="7"/>
  <c r="C106" i="7"/>
  <c r="D106" i="7"/>
  <c r="B73" i="7"/>
  <c r="C73" i="7"/>
  <c r="D73" i="7"/>
  <c r="B114" i="7"/>
  <c r="C114" i="7"/>
  <c r="D114" i="7"/>
  <c r="B98" i="7"/>
  <c r="C98" i="7"/>
  <c r="D98" i="7"/>
  <c r="B92" i="7"/>
  <c r="C92" i="7"/>
  <c r="D92" i="7"/>
  <c r="B52" i="7"/>
  <c r="C52" i="7"/>
  <c r="D52" i="7"/>
  <c r="B87" i="7"/>
  <c r="C87" i="7"/>
  <c r="D87" i="7"/>
  <c r="B103" i="7"/>
  <c r="C103" i="7"/>
  <c r="D103" i="7"/>
  <c r="B90" i="7"/>
  <c r="C90" i="7"/>
  <c r="D90" i="7"/>
  <c r="B125" i="7"/>
  <c r="C125" i="7"/>
  <c r="D125" i="7"/>
  <c r="B145" i="7"/>
  <c r="C145" i="7"/>
  <c r="D145" i="7"/>
  <c r="B94" i="7"/>
  <c r="C94" i="7"/>
  <c r="D94" i="7"/>
  <c r="B68" i="7"/>
  <c r="C68" i="7"/>
  <c r="D68" i="7"/>
  <c r="B128" i="7"/>
  <c r="C128" i="7"/>
  <c r="D128" i="7"/>
  <c r="B144" i="7"/>
  <c r="C144" i="7"/>
  <c r="D144" i="7"/>
  <c r="B137" i="7"/>
  <c r="C137" i="7"/>
  <c r="D137" i="7"/>
  <c r="B167" i="7"/>
  <c r="C167" i="7"/>
  <c r="D167" i="7"/>
  <c r="B139" i="7"/>
  <c r="C139" i="7"/>
  <c r="D139" i="7"/>
  <c r="B78" i="7"/>
  <c r="C78" i="7"/>
  <c r="D78" i="7"/>
  <c r="B102" i="7"/>
  <c r="C102" i="7"/>
  <c r="D102" i="7"/>
  <c r="B157" i="7"/>
  <c r="C157" i="7"/>
  <c r="D157" i="7"/>
  <c r="B65" i="7"/>
  <c r="C65" i="7"/>
  <c r="D65" i="7"/>
  <c r="B187" i="7"/>
  <c r="C187" i="7"/>
  <c r="D187" i="7"/>
  <c r="B133" i="7"/>
  <c r="C133" i="7"/>
  <c r="D133" i="7"/>
  <c r="B129" i="7"/>
  <c r="C129" i="7"/>
  <c r="D129" i="7"/>
  <c r="B66" i="7"/>
  <c r="C66" i="7"/>
  <c r="D66" i="7"/>
  <c r="B112" i="7"/>
  <c r="C112" i="7"/>
  <c r="D112" i="7"/>
  <c r="B124" i="7"/>
  <c r="C124" i="7"/>
  <c r="D124" i="7"/>
  <c r="B126" i="7"/>
  <c r="C126" i="7"/>
  <c r="D126" i="7"/>
  <c r="B132" i="7"/>
  <c r="C132" i="7"/>
  <c r="D132" i="7"/>
  <c r="B134" i="7"/>
  <c r="C134" i="7"/>
  <c r="D134" i="7"/>
  <c r="B85" i="7"/>
  <c r="C85" i="7"/>
  <c r="D85" i="7"/>
  <c r="B86" i="7"/>
  <c r="C86" i="7"/>
  <c r="D86" i="7"/>
  <c r="B117" i="7"/>
  <c r="C117" i="7"/>
  <c r="D117" i="7"/>
  <c r="B123" i="7"/>
  <c r="C123" i="7"/>
  <c r="D123" i="7"/>
  <c r="B168" i="7"/>
  <c r="C168" i="7"/>
  <c r="D168" i="7"/>
  <c r="B116" i="7"/>
  <c r="C116" i="7"/>
  <c r="D116" i="7"/>
  <c r="B51" i="7"/>
  <c r="C51" i="7"/>
  <c r="D51" i="7"/>
  <c r="B113" i="7"/>
  <c r="C113" i="7"/>
  <c r="D113" i="7"/>
  <c r="B96" i="7"/>
  <c r="C96" i="7"/>
  <c r="D96" i="7"/>
  <c r="B111" i="7"/>
  <c r="C111" i="7"/>
  <c r="D111" i="7"/>
  <c r="B121" i="7"/>
  <c r="C121" i="7"/>
  <c r="D121" i="7"/>
  <c r="B153" i="7"/>
  <c r="C153" i="7"/>
  <c r="D153" i="7"/>
  <c r="B119" i="7"/>
  <c r="C119" i="7"/>
  <c r="D119" i="7"/>
  <c r="B135" i="7"/>
  <c r="C135" i="7"/>
  <c r="D135" i="7"/>
  <c r="B158" i="7"/>
  <c r="C158" i="7"/>
  <c r="D158" i="7"/>
  <c r="B60" i="7"/>
  <c r="C60" i="7"/>
  <c r="D60" i="7"/>
  <c r="B99" i="7"/>
  <c r="C99" i="7"/>
  <c r="D99" i="7"/>
  <c r="B152" i="7"/>
  <c r="C152" i="7"/>
  <c r="D152" i="7"/>
  <c r="B80" i="7"/>
  <c r="C80" i="7"/>
  <c r="D80" i="7"/>
  <c r="B210" i="7"/>
  <c r="C210" i="7"/>
  <c r="D210" i="7"/>
  <c r="B163" i="7"/>
  <c r="C163" i="7"/>
  <c r="D163" i="7"/>
  <c r="B100" i="7"/>
  <c r="C100" i="7"/>
  <c r="D100" i="7"/>
  <c r="B170" i="7"/>
  <c r="C170" i="7"/>
  <c r="D170" i="7"/>
  <c r="B136" i="7"/>
  <c r="C136" i="7"/>
  <c r="D136" i="7"/>
  <c r="B110" i="7"/>
  <c r="C110" i="7"/>
  <c r="D110" i="7"/>
  <c r="B101" i="7"/>
  <c r="C101" i="7"/>
  <c r="D101" i="7"/>
  <c r="B172" i="7"/>
  <c r="C172" i="7"/>
  <c r="D172" i="7"/>
  <c r="B49" i="7"/>
  <c r="C49" i="7"/>
  <c r="D49" i="7"/>
  <c r="B149" i="7"/>
  <c r="C149" i="7"/>
  <c r="D149" i="7"/>
  <c r="B203" i="7"/>
  <c r="C203" i="7"/>
  <c r="D203" i="7"/>
  <c r="B104" i="7"/>
  <c r="C104" i="7"/>
  <c r="D104" i="7"/>
  <c r="B115" i="7"/>
  <c r="C115" i="7"/>
  <c r="D115" i="7"/>
  <c r="B155" i="7"/>
  <c r="C155" i="7"/>
  <c r="D155" i="7"/>
  <c r="B197" i="7"/>
  <c r="C197" i="7"/>
  <c r="D197" i="7"/>
  <c r="B181" i="7"/>
  <c r="C181" i="7"/>
  <c r="D181" i="7"/>
  <c r="B77" i="7"/>
  <c r="C77" i="7"/>
  <c r="D77" i="7"/>
  <c r="B174" i="7"/>
  <c r="C174" i="7"/>
  <c r="D174" i="7"/>
  <c r="B254" i="7"/>
  <c r="C254" i="7"/>
  <c r="D254" i="7"/>
  <c r="B169" i="7"/>
  <c r="C169" i="7"/>
  <c r="D169" i="7"/>
  <c r="B173" i="7"/>
  <c r="C173" i="7"/>
  <c r="D173" i="7"/>
  <c r="B244" i="7"/>
  <c r="C244" i="7"/>
  <c r="D244" i="7"/>
  <c r="B161" i="7"/>
  <c r="C161" i="7"/>
  <c r="D161" i="7"/>
  <c r="B143" i="7"/>
  <c r="C143" i="7"/>
  <c r="D143" i="7"/>
  <c r="B148" i="7"/>
  <c r="C148" i="7"/>
  <c r="D148" i="7"/>
  <c r="B107" i="7"/>
  <c r="C107" i="7"/>
  <c r="D107" i="7"/>
  <c r="B162" i="7"/>
  <c r="C162" i="7"/>
  <c r="D162" i="7"/>
  <c r="B109" i="7"/>
  <c r="C109" i="7"/>
  <c r="D109" i="7"/>
  <c r="B179" i="7"/>
  <c r="C179" i="7"/>
  <c r="D179" i="7"/>
  <c r="B211" i="7"/>
  <c r="C211" i="7"/>
  <c r="D211" i="7"/>
  <c r="B190" i="7"/>
  <c r="C190" i="7"/>
  <c r="D190" i="7"/>
  <c r="B226" i="7"/>
  <c r="C226" i="7"/>
  <c r="D226" i="7"/>
  <c r="B196" i="7"/>
  <c r="C196" i="7"/>
  <c r="D196" i="7"/>
  <c r="B227" i="7"/>
  <c r="C227" i="7"/>
  <c r="D227" i="7"/>
  <c r="B207" i="7"/>
  <c r="C207" i="7"/>
  <c r="D207" i="7"/>
  <c r="B178" i="7"/>
  <c r="C178" i="7"/>
  <c r="D178" i="7"/>
  <c r="B142" i="7"/>
  <c r="C142" i="7"/>
  <c r="D142" i="7"/>
  <c r="B186" i="7"/>
  <c r="C186" i="7"/>
  <c r="D186" i="7"/>
  <c r="B146" i="7"/>
  <c r="C146" i="7"/>
  <c r="D146" i="7"/>
  <c r="B159" i="7"/>
  <c r="C159" i="7"/>
  <c r="D159" i="7"/>
  <c r="B229" i="7"/>
  <c r="C229" i="7"/>
  <c r="D229" i="7"/>
  <c r="B236" i="7"/>
  <c r="C236" i="7"/>
  <c r="D236" i="7"/>
  <c r="B206" i="7"/>
  <c r="C206" i="7"/>
  <c r="D206" i="7"/>
  <c r="B182" i="7"/>
  <c r="C182" i="7"/>
  <c r="D182" i="7"/>
  <c r="B192" i="7"/>
  <c r="C192" i="7"/>
  <c r="D192" i="7"/>
  <c r="B122" i="7"/>
  <c r="C122" i="7"/>
  <c r="D122" i="7"/>
  <c r="B180" i="7"/>
  <c r="C180" i="7"/>
  <c r="D180" i="7"/>
  <c r="B171" i="7"/>
  <c r="C171" i="7"/>
  <c r="D171" i="7"/>
  <c r="B222" i="7"/>
  <c r="C222" i="7"/>
  <c r="D222" i="7"/>
  <c r="B200" i="7"/>
  <c r="C200" i="7"/>
  <c r="D200" i="7"/>
  <c r="B185" i="7"/>
  <c r="C185" i="7"/>
  <c r="D185" i="7"/>
  <c r="B156" i="7"/>
  <c r="C156" i="7"/>
  <c r="D156" i="7"/>
  <c r="B151" i="7"/>
  <c r="C151" i="7"/>
  <c r="D151" i="7"/>
  <c r="B188" i="7"/>
  <c r="C188" i="7"/>
  <c r="D188" i="7"/>
  <c r="B202" i="7"/>
  <c r="C202" i="7"/>
  <c r="D202" i="7"/>
  <c r="B175" i="7"/>
  <c r="C175" i="7"/>
  <c r="D175" i="7"/>
  <c r="B160" i="7"/>
  <c r="C160" i="7"/>
  <c r="D160" i="7"/>
  <c r="B205" i="7"/>
  <c r="C205" i="7"/>
  <c r="D205" i="7"/>
  <c r="B165" i="7"/>
  <c r="C165" i="7"/>
  <c r="D165" i="7"/>
  <c r="B177" i="7"/>
  <c r="C177" i="7"/>
  <c r="D177" i="7"/>
  <c r="B164" i="7"/>
  <c r="C164" i="7"/>
  <c r="D164" i="7"/>
  <c r="B183" i="7"/>
  <c r="C183" i="7"/>
  <c r="D183" i="7"/>
  <c r="B213" i="7"/>
  <c r="C213" i="7"/>
  <c r="D213" i="7"/>
  <c r="B141" i="7"/>
  <c r="C141" i="7"/>
  <c r="D141" i="7"/>
  <c r="B154" i="7"/>
  <c r="C154" i="7"/>
  <c r="D154" i="7"/>
  <c r="B108" i="7"/>
  <c r="C108" i="7"/>
  <c r="D108" i="7"/>
  <c r="B201" i="7"/>
  <c r="C201" i="7"/>
  <c r="D201" i="7"/>
  <c r="B232" i="7"/>
  <c r="C232" i="7"/>
  <c r="D232" i="7"/>
  <c r="B230" i="7"/>
  <c r="C230" i="7"/>
  <c r="D230" i="7"/>
  <c r="B264" i="7"/>
  <c r="C264" i="7"/>
  <c r="D264" i="7"/>
  <c r="B204" i="7"/>
  <c r="C204" i="7"/>
  <c r="D204" i="7"/>
  <c r="B265" i="7"/>
  <c r="C265" i="7"/>
  <c r="D265" i="7"/>
  <c r="B233" i="7"/>
  <c r="C233" i="7"/>
  <c r="D233" i="7"/>
  <c r="B176" i="7"/>
  <c r="C176" i="7"/>
  <c r="D176" i="7"/>
  <c r="B217" i="7"/>
  <c r="C217" i="7"/>
  <c r="D217" i="7"/>
  <c r="B216" i="7"/>
  <c r="C216" i="7"/>
  <c r="D216" i="7"/>
  <c r="B258" i="7"/>
  <c r="C258" i="7"/>
  <c r="D258" i="7"/>
  <c r="B242" i="7"/>
  <c r="C242" i="7"/>
  <c r="D242" i="7"/>
  <c r="B228" i="7"/>
  <c r="C228" i="7"/>
  <c r="D228" i="7"/>
  <c r="B246" i="7"/>
  <c r="C246" i="7"/>
  <c r="D246" i="7"/>
  <c r="B234" i="7"/>
  <c r="C234" i="7"/>
  <c r="D234" i="7"/>
  <c r="B223" i="7"/>
  <c r="C223" i="7"/>
  <c r="D223" i="7"/>
  <c r="B199" i="7"/>
  <c r="C199" i="7"/>
  <c r="D199" i="7"/>
  <c r="B221" i="7"/>
  <c r="C221" i="7"/>
  <c r="D221" i="7"/>
  <c r="B231" i="7"/>
  <c r="C231" i="7"/>
  <c r="D231" i="7"/>
  <c r="B248" i="7"/>
  <c r="C248" i="7"/>
  <c r="D248" i="7"/>
  <c r="B184" i="7"/>
  <c r="C184" i="7"/>
  <c r="D184" i="7"/>
  <c r="B224" i="7"/>
  <c r="C224" i="7"/>
  <c r="D224" i="7"/>
  <c r="B238" i="7"/>
  <c r="C238" i="7"/>
  <c r="D238" i="7"/>
  <c r="B219" i="7"/>
  <c r="C219" i="7"/>
  <c r="D219" i="7"/>
  <c r="B214" i="7"/>
  <c r="C214" i="7"/>
  <c r="D214" i="7"/>
  <c r="B195" i="7"/>
  <c r="C195" i="7"/>
  <c r="D195" i="7"/>
  <c r="B208" i="7"/>
  <c r="C208" i="7"/>
  <c r="D208" i="7"/>
  <c r="B235" i="7"/>
  <c r="C235" i="7"/>
  <c r="D235" i="7"/>
  <c r="B251" i="7"/>
  <c r="C251" i="7"/>
  <c r="D251" i="7"/>
  <c r="B271" i="7"/>
  <c r="C271" i="7"/>
  <c r="D271" i="7"/>
  <c r="B241" i="7"/>
  <c r="C241" i="7"/>
  <c r="D241" i="7"/>
  <c r="B198" i="7"/>
  <c r="C198" i="7"/>
  <c r="D198" i="7"/>
  <c r="B249" i="7"/>
  <c r="C249" i="7"/>
  <c r="D249" i="7"/>
  <c r="B250" i="7"/>
  <c r="C250" i="7"/>
  <c r="D250" i="7"/>
  <c r="B220" i="7"/>
  <c r="C220" i="7"/>
  <c r="D220" i="7"/>
  <c r="B245" i="7"/>
  <c r="C245" i="7"/>
  <c r="D245" i="7"/>
  <c r="B194" i="7"/>
  <c r="C194" i="7"/>
  <c r="D194" i="7"/>
  <c r="B218" i="7"/>
  <c r="C218" i="7"/>
  <c r="D218" i="7"/>
  <c r="B193" i="7"/>
  <c r="C193" i="7"/>
  <c r="D193" i="7"/>
  <c r="B189" i="7"/>
  <c r="C189" i="7"/>
  <c r="D189" i="7"/>
  <c r="B266" i="7"/>
  <c r="C266" i="7"/>
  <c r="D266" i="7"/>
  <c r="B260" i="7"/>
  <c r="C260" i="7"/>
  <c r="D260" i="7"/>
  <c r="B252" i="7"/>
  <c r="C252" i="7"/>
  <c r="D252" i="7"/>
  <c r="B215" i="7"/>
  <c r="C215" i="7"/>
  <c r="D215" i="7"/>
  <c r="B255" i="7"/>
  <c r="C255" i="7"/>
  <c r="D255" i="7"/>
  <c r="B191" i="7"/>
  <c r="C191" i="7"/>
  <c r="D191" i="7"/>
  <c r="B247" i="7"/>
  <c r="C247" i="7"/>
  <c r="D247" i="7"/>
  <c r="B237" i="7"/>
  <c r="C237" i="7"/>
  <c r="D237" i="7"/>
  <c r="B225" i="7"/>
  <c r="C225" i="7"/>
  <c r="D225" i="7"/>
  <c r="B212" i="7"/>
  <c r="C212" i="7"/>
  <c r="D212" i="7"/>
  <c r="B267" i="7"/>
  <c r="C267" i="7"/>
  <c r="D267" i="7"/>
  <c r="B209" i="7"/>
  <c r="C209" i="7"/>
  <c r="D209" i="7"/>
  <c r="B253" i="7"/>
  <c r="C253" i="7"/>
  <c r="D253" i="7"/>
  <c r="B257" i="7"/>
  <c r="C257" i="7"/>
  <c r="D257" i="7"/>
  <c r="B240" i="7"/>
  <c r="C240" i="7"/>
  <c r="D240" i="7"/>
  <c r="B269" i="7"/>
  <c r="C269" i="7"/>
  <c r="D269" i="7"/>
  <c r="B262" i="7"/>
  <c r="C262" i="7"/>
  <c r="D262" i="7"/>
  <c r="B263" i="7"/>
  <c r="C263" i="7"/>
  <c r="D263" i="7"/>
  <c r="B259" i="7"/>
  <c r="C259" i="7"/>
  <c r="D259" i="7"/>
  <c r="B256" i="7"/>
  <c r="C256" i="7"/>
  <c r="D256" i="7"/>
  <c r="B261" i="7"/>
  <c r="C261" i="7"/>
  <c r="D261" i="7"/>
  <c r="B239" i="7"/>
  <c r="C239" i="7"/>
  <c r="D239" i="7"/>
  <c r="B270" i="7"/>
  <c r="C270" i="7"/>
  <c r="D270" i="7"/>
  <c r="B268" i="7"/>
  <c r="C268" i="7"/>
  <c r="D268" i="7"/>
  <c r="B272" i="7"/>
  <c r="C272" i="7"/>
  <c r="D272" i="7"/>
  <c r="B243" i="7"/>
  <c r="C243" i="7"/>
  <c r="D243" i="7"/>
  <c r="B274" i="7"/>
  <c r="C274" i="7"/>
  <c r="D274" i="7"/>
  <c r="B273" i="7"/>
  <c r="C273" i="7"/>
  <c r="D273" i="7"/>
  <c r="C13" i="7"/>
  <c r="D13" i="7"/>
  <c r="B13" i="7"/>
  <c r="E9" i="6"/>
  <c r="F9" i="6"/>
  <c r="G9" i="6"/>
  <c r="H9" i="6"/>
  <c r="E10" i="6"/>
  <c r="F10" i="6"/>
  <c r="G10" i="6"/>
  <c r="H10" i="6"/>
  <c r="E18" i="6"/>
  <c r="F18" i="6"/>
  <c r="G18" i="6"/>
  <c r="H18" i="6"/>
  <c r="E35" i="6"/>
  <c r="F35" i="6"/>
  <c r="G35" i="6"/>
  <c r="H35" i="6"/>
  <c r="E17" i="6"/>
  <c r="F17" i="6"/>
  <c r="G17" i="6"/>
  <c r="H17" i="6"/>
  <c r="E27" i="6"/>
  <c r="F27" i="6"/>
  <c r="G27" i="6"/>
  <c r="H27" i="6"/>
  <c r="E19" i="6"/>
  <c r="F19" i="6"/>
  <c r="G19" i="6"/>
  <c r="H19" i="6"/>
  <c r="E21" i="6"/>
  <c r="F21" i="6"/>
  <c r="G21" i="6"/>
  <c r="H21" i="6"/>
  <c r="E14" i="6"/>
  <c r="F14" i="6"/>
  <c r="G14" i="6"/>
  <c r="H14" i="6"/>
  <c r="E11" i="6"/>
  <c r="F11" i="6"/>
  <c r="G11" i="6"/>
  <c r="H11" i="6"/>
  <c r="E25" i="6"/>
  <c r="F25" i="6"/>
  <c r="G25" i="6"/>
  <c r="H25" i="6"/>
  <c r="E20" i="6"/>
  <c r="F20" i="6"/>
  <c r="G20" i="6"/>
  <c r="H20" i="6"/>
  <c r="E39" i="6"/>
  <c r="F39" i="6"/>
  <c r="G39" i="6"/>
  <c r="H39" i="6"/>
  <c r="E36" i="6"/>
  <c r="F36" i="6"/>
  <c r="G36" i="6"/>
  <c r="H36" i="6"/>
  <c r="E13" i="6"/>
  <c r="F13" i="6"/>
  <c r="G13" i="6"/>
  <c r="H13" i="6"/>
  <c r="E34" i="6"/>
  <c r="F34" i="6"/>
  <c r="G34" i="6"/>
  <c r="H34" i="6"/>
  <c r="E53" i="6"/>
  <c r="F53" i="6"/>
  <c r="G53" i="6"/>
  <c r="H53" i="6"/>
  <c r="E32" i="6"/>
  <c r="F32" i="6"/>
  <c r="G32" i="6"/>
  <c r="H32" i="6"/>
  <c r="E26" i="6"/>
  <c r="F26" i="6"/>
  <c r="G26" i="6"/>
  <c r="H26" i="6"/>
  <c r="E47" i="6"/>
  <c r="F47" i="6"/>
  <c r="G47" i="6"/>
  <c r="H47" i="6"/>
  <c r="E40" i="6"/>
  <c r="F40" i="6"/>
  <c r="G40" i="6"/>
  <c r="H40" i="6"/>
  <c r="E23" i="6"/>
  <c r="F23" i="6"/>
  <c r="G23" i="6"/>
  <c r="H23" i="6"/>
  <c r="E30" i="6"/>
  <c r="F30" i="6"/>
  <c r="G30" i="6"/>
  <c r="H30" i="6"/>
  <c r="E38" i="6"/>
  <c r="F38" i="6"/>
  <c r="G38" i="6"/>
  <c r="H38" i="6"/>
  <c r="E16" i="6"/>
  <c r="F16" i="6"/>
  <c r="G16" i="6"/>
  <c r="H16" i="6"/>
  <c r="E83" i="6"/>
  <c r="F83" i="6"/>
  <c r="G83" i="6"/>
  <c r="H83" i="6"/>
  <c r="E62" i="6"/>
  <c r="F62" i="6"/>
  <c r="G62" i="6"/>
  <c r="H62" i="6"/>
  <c r="E61" i="6"/>
  <c r="F61" i="6"/>
  <c r="G61" i="6"/>
  <c r="H61" i="6"/>
  <c r="E58" i="6"/>
  <c r="F58" i="6"/>
  <c r="G58" i="6"/>
  <c r="H58" i="6"/>
  <c r="E15" i="6"/>
  <c r="F15" i="6"/>
  <c r="G15" i="6"/>
  <c r="H15" i="6"/>
  <c r="E56" i="6"/>
  <c r="F56" i="6"/>
  <c r="G56" i="6"/>
  <c r="H56" i="6"/>
  <c r="E49" i="6"/>
  <c r="F49" i="6"/>
  <c r="G49" i="6"/>
  <c r="H49" i="6"/>
  <c r="E43" i="6"/>
  <c r="F43" i="6"/>
  <c r="G43" i="6"/>
  <c r="H43" i="6"/>
  <c r="E55" i="6"/>
  <c r="F55" i="6"/>
  <c r="G55" i="6"/>
  <c r="H55" i="6"/>
  <c r="E63" i="6"/>
  <c r="F63" i="6"/>
  <c r="G63" i="6"/>
  <c r="H63" i="6"/>
  <c r="E70" i="6"/>
  <c r="F70" i="6"/>
  <c r="G70" i="6"/>
  <c r="H70" i="6"/>
  <c r="E28" i="6"/>
  <c r="F28" i="6"/>
  <c r="G28" i="6"/>
  <c r="H28" i="6"/>
  <c r="E71" i="6"/>
  <c r="F71" i="6"/>
  <c r="G71" i="6"/>
  <c r="H71" i="6"/>
  <c r="E66" i="6"/>
  <c r="F66" i="6"/>
  <c r="G66" i="6"/>
  <c r="H66" i="6"/>
  <c r="E92" i="6"/>
  <c r="F92" i="6"/>
  <c r="G92" i="6"/>
  <c r="H92" i="6"/>
  <c r="E29" i="6"/>
  <c r="F29" i="6"/>
  <c r="G29" i="6"/>
  <c r="H29" i="6"/>
  <c r="E37" i="6"/>
  <c r="F37" i="6"/>
  <c r="G37" i="6"/>
  <c r="H37" i="6"/>
  <c r="E31" i="6"/>
  <c r="F31" i="6"/>
  <c r="G31" i="6"/>
  <c r="H31" i="6"/>
  <c r="E24" i="6"/>
  <c r="F24" i="6"/>
  <c r="G24" i="6"/>
  <c r="H24" i="6"/>
  <c r="E45" i="6"/>
  <c r="F45" i="6"/>
  <c r="G45" i="6"/>
  <c r="H45" i="6"/>
  <c r="E22" i="6"/>
  <c r="F22" i="6"/>
  <c r="G22" i="6"/>
  <c r="H22" i="6"/>
  <c r="E44" i="6"/>
  <c r="F44" i="6"/>
  <c r="G44" i="6"/>
  <c r="H44" i="6"/>
  <c r="E42" i="6"/>
  <c r="F42" i="6"/>
  <c r="G42" i="6"/>
  <c r="H42" i="6"/>
  <c r="E87" i="6"/>
  <c r="F87" i="6"/>
  <c r="G87" i="6"/>
  <c r="H87" i="6"/>
  <c r="E96" i="6"/>
  <c r="F96" i="6"/>
  <c r="G96" i="6"/>
  <c r="H96" i="6"/>
  <c r="E41" i="6"/>
  <c r="F41" i="6"/>
  <c r="G41" i="6"/>
  <c r="H41" i="6"/>
  <c r="E117" i="6"/>
  <c r="F117" i="6"/>
  <c r="G117" i="6"/>
  <c r="H117" i="6"/>
  <c r="E74" i="6"/>
  <c r="F74" i="6"/>
  <c r="G74" i="6"/>
  <c r="H74" i="6"/>
  <c r="E69" i="6"/>
  <c r="F69" i="6"/>
  <c r="G69" i="6"/>
  <c r="H69" i="6"/>
  <c r="E57" i="6"/>
  <c r="F57" i="6"/>
  <c r="G57" i="6"/>
  <c r="H57" i="6"/>
  <c r="E126" i="6"/>
  <c r="F126" i="6"/>
  <c r="G126" i="6"/>
  <c r="H126" i="6"/>
  <c r="E78" i="6"/>
  <c r="F78" i="6"/>
  <c r="G78" i="6"/>
  <c r="H78" i="6"/>
  <c r="E73" i="6"/>
  <c r="F73" i="6"/>
  <c r="G73" i="6"/>
  <c r="H73" i="6"/>
  <c r="E33" i="6"/>
  <c r="F33" i="6"/>
  <c r="G33" i="6"/>
  <c r="H33" i="6"/>
  <c r="E52" i="6"/>
  <c r="F52" i="6"/>
  <c r="G52" i="6"/>
  <c r="H52" i="6"/>
  <c r="E119" i="6"/>
  <c r="F119" i="6"/>
  <c r="G119" i="6"/>
  <c r="H119" i="6"/>
  <c r="E46" i="6"/>
  <c r="F46" i="6"/>
  <c r="G46" i="6"/>
  <c r="H46" i="6"/>
  <c r="E88" i="6"/>
  <c r="F88" i="6"/>
  <c r="G88" i="6"/>
  <c r="H88" i="6"/>
  <c r="E82" i="6"/>
  <c r="F82" i="6"/>
  <c r="G82" i="6"/>
  <c r="H82" i="6"/>
  <c r="E80" i="6"/>
  <c r="F80" i="6"/>
  <c r="G80" i="6"/>
  <c r="H80" i="6"/>
  <c r="E104" i="6"/>
  <c r="F104" i="6"/>
  <c r="G104" i="6"/>
  <c r="H104" i="6"/>
  <c r="E130" i="6"/>
  <c r="F130" i="6"/>
  <c r="G130" i="6"/>
  <c r="H130" i="6"/>
  <c r="E68" i="6"/>
  <c r="F68" i="6"/>
  <c r="G68" i="6"/>
  <c r="H68" i="6"/>
  <c r="E75" i="6"/>
  <c r="F75" i="6"/>
  <c r="G75" i="6"/>
  <c r="H75" i="6"/>
  <c r="E54" i="6"/>
  <c r="F54" i="6"/>
  <c r="G54" i="6"/>
  <c r="H54" i="6"/>
  <c r="E137" i="6"/>
  <c r="F137" i="6"/>
  <c r="G137" i="6"/>
  <c r="H137" i="6"/>
  <c r="E165" i="6"/>
  <c r="F165" i="6"/>
  <c r="G165" i="6"/>
  <c r="H165" i="6"/>
  <c r="E60" i="6"/>
  <c r="F60" i="6"/>
  <c r="G60" i="6"/>
  <c r="H60" i="6"/>
  <c r="E90" i="6"/>
  <c r="F90" i="6"/>
  <c r="G90" i="6"/>
  <c r="H90" i="6"/>
  <c r="E129" i="6"/>
  <c r="F129" i="6"/>
  <c r="G129" i="6"/>
  <c r="H129" i="6"/>
  <c r="E139" i="6"/>
  <c r="F139" i="6"/>
  <c r="G139" i="6"/>
  <c r="H139" i="6"/>
  <c r="E81" i="6"/>
  <c r="F81" i="6"/>
  <c r="G81" i="6"/>
  <c r="H81" i="6"/>
  <c r="E94" i="6"/>
  <c r="F94" i="6"/>
  <c r="G94" i="6"/>
  <c r="H94" i="6"/>
  <c r="E149" i="6"/>
  <c r="F149" i="6"/>
  <c r="G149" i="6"/>
  <c r="H149" i="6"/>
  <c r="E146" i="6"/>
  <c r="F146" i="6"/>
  <c r="G146" i="6"/>
  <c r="H146" i="6"/>
  <c r="E105" i="6"/>
  <c r="F105" i="6"/>
  <c r="G105" i="6"/>
  <c r="H105" i="6"/>
  <c r="E72" i="6"/>
  <c r="F72" i="6"/>
  <c r="G72" i="6"/>
  <c r="H72" i="6"/>
  <c r="E113" i="6"/>
  <c r="F113" i="6"/>
  <c r="G113" i="6"/>
  <c r="H113" i="6"/>
  <c r="E97" i="6"/>
  <c r="F97" i="6"/>
  <c r="G97" i="6"/>
  <c r="H97" i="6"/>
  <c r="E91" i="6"/>
  <c r="F91" i="6"/>
  <c r="G91" i="6"/>
  <c r="H91" i="6"/>
  <c r="E51" i="6"/>
  <c r="F51" i="6"/>
  <c r="G51" i="6"/>
  <c r="H51" i="6"/>
  <c r="E86" i="6"/>
  <c r="F86" i="6"/>
  <c r="G86" i="6"/>
  <c r="H86" i="6"/>
  <c r="E102" i="6"/>
  <c r="F102" i="6"/>
  <c r="G102" i="6"/>
  <c r="H102" i="6"/>
  <c r="E89" i="6"/>
  <c r="F89" i="6"/>
  <c r="G89" i="6"/>
  <c r="H89" i="6"/>
  <c r="E124" i="6"/>
  <c r="F124" i="6"/>
  <c r="G124" i="6"/>
  <c r="H124" i="6"/>
  <c r="E144" i="6"/>
  <c r="F144" i="6"/>
  <c r="G144" i="6"/>
  <c r="H144" i="6"/>
  <c r="E93" i="6"/>
  <c r="F93" i="6"/>
  <c r="G93" i="6"/>
  <c r="H93" i="6"/>
  <c r="E67" i="6"/>
  <c r="F67" i="6"/>
  <c r="G67" i="6"/>
  <c r="H67" i="6"/>
  <c r="E127" i="6"/>
  <c r="F127" i="6"/>
  <c r="G127" i="6"/>
  <c r="H127" i="6"/>
  <c r="E143" i="6"/>
  <c r="F143" i="6"/>
  <c r="G143" i="6"/>
  <c r="H143" i="6"/>
  <c r="E136" i="6"/>
  <c r="F136" i="6"/>
  <c r="G136" i="6"/>
  <c r="H136" i="6"/>
  <c r="E166" i="6"/>
  <c r="F166" i="6"/>
  <c r="G166" i="6"/>
  <c r="H166" i="6"/>
  <c r="E138" i="6"/>
  <c r="F138" i="6"/>
  <c r="G138" i="6"/>
  <c r="H138" i="6"/>
  <c r="E77" i="6"/>
  <c r="F77" i="6"/>
  <c r="G77" i="6"/>
  <c r="H77" i="6"/>
  <c r="E101" i="6"/>
  <c r="F101" i="6"/>
  <c r="G101" i="6"/>
  <c r="H101" i="6"/>
  <c r="E156" i="6"/>
  <c r="F156" i="6"/>
  <c r="G156" i="6"/>
  <c r="H156" i="6"/>
  <c r="E64" i="6"/>
  <c r="F64" i="6"/>
  <c r="G64" i="6"/>
  <c r="H64" i="6"/>
  <c r="E186" i="6"/>
  <c r="F186" i="6"/>
  <c r="G186" i="6"/>
  <c r="H186" i="6"/>
  <c r="E132" i="6"/>
  <c r="F132" i="6"/>
  <c r="G132" i="6"/>
  <c r="H132" i="6"/>
  <c r="E128" i="6"/>
  <c r="F128" i="6"/>
  <c r="G128" i="6"/>
  <c r="H128" i="6"/>
  <c r="E65" i="6"/>
  <c r="F65" i="6"/>
  <c r="G65" i="6"/>
  <c r="H65" i="6"/>
  <c r="E111" i="6"/>
  <c r="F111" i="6"/>
  <c r="G111" i="6"/>
  <c r="H111" i="6"/>
  <c r="E123" i="6"/>
  <c r="F123" i="6"/>
  <c r="G123" i="6"/>
  <c r="H123" i="6"/>
  <c r="E125" i="6"/>
  <c r="F125" i="6"/>
  <c r="G125" i="6"/>
  <c r="H125" i="6"/>
  <c r="E131" i="6"/>
  <c r="F131" i="6"/>
  <c r="G131" i="6"/>
  <c r="H131" i="6"/>
  <c r="E133" i="6"/>
  <c r="F133" i="6"/>
  <c r="G133" i="6"/>
  <c r="H133" i="6"/>
  <c r="E84" i="6"/>
  <c r="F84" i="6"/>
  <c r="G84" i="6"/>
  <c r="H84" i="6"/>
  <c r="E85" i="6"/>
  <c r="F85" i="6"/>
  <c r="G85" i="6"/>
  <c r="H85" i="6"/>
  <c r="E116" i="6"/>
  <c r="F116" i="6"/>
  <c r="G116" i="6"/>
  <c r="H116" i="6"/>
  <c r="E122" i="6"/>
  <c r="F122" i="6"/>
  <c r="G122" i="6"/>
  <c r="H122" i="6"/>
  <c r="E167" i="6"/>
  <c r="F167" i="6"/>
  <c r="G167" i="6"/>
  <c r="H167" i="6"/>
  <c r="E115" i="6"/>
  <c r="F115" i="6"/>
  <c r="G115" i="6"/>
  <c r="H115" i="6"/>
  <c r="E50" i="6"/>
  <c r="F50" i="6"/>
  <c r="G50" i="6"/>
  <c r="H50" i="6"/>
  <c r="E112" i="6"/>
  <c r="F112" i="6"/>
  <c r="G112" i="6"/>
  <c r="H112" i="6"/>
  <c r="E95" i="6"/>
  <c r="F95" i="6"/>
  <c r="G95" i="6"/>
  <c r="H95" i="6"/>
  <c r="E110" i="6"/>
  <c r="F110" i="6"/>
  <c r="G110" i="6"/>
  <c r="H110" i="6"/>
  <c r="E120" i="6"/>
  <c r="F120" i="6"/>
  <c r="G120" i="6"/>
  <c r="H120" i="6"/>
  <c r="E152" i="6"/>
  <c r="F152" i="6"/>
  <c r="G152" i="6"/>
  <c r="H152" i="6"/>
  <c r="E118" i="6"/>
  <c r="F118" i="6"/>
  <c r="G118" i="6"/>
  <c r="H118" i="6"/>
  <c r="E134" i="6"/>
  <c r="F134" i="6"/>
  <c r="G134" i="6"/>
  <c r="H134" i="6"/>
  <c r="E157" i="6"/>
  <c r="F157" i="6"/>
  <c r="G157" i="6"/>
  <c r="H157" i="6"/>
  <c r="E59" i="6"/>
  <c r="F59" i="6"/>
  <c r="G59" i="6"/>
  <c r="H59" i="6"/>
  <c r="E98" i="6"/>
  <c r="F98" i="6"/>
  <c r="G98" i="6"/>
  <c r="H98" i="6"/>
  <c r="E151" i="6"/>
  <c r="F151" i="6"/>
  <c r="G151" i="6"/>
  <c r="H151" i="6"/>
  <c r="E79" i="6"/>
  <c r="F79" i="6"/>
  <c r="G79" i="6"/>
  <c r="H79" i="6"/>
  <c r="E209" i="6"/>
  <c r="F209" i="6"/>
  <c r="G209" i="6"/>
  <c r="H209" i="6"/>
  <c r="E162" i="6"/>
  <c r="F162" i="6"/>
  <c r="G162" i="6"/>
  <c r="H162" i="6"/>
  <c r="E99" i="6"/>
  <c r="F99" i="6"/>
  <c r="G99" i="6"/>
  <c r="H99" i="6"/>
  <c r="E169" i="6"/>
  <c r="F169" i="6"/>
  <c r="G169" i="6"/>
  <c r="H169" i="6"/>
  <c r="E135" i="6"/>
  <c r="F135" i="6"/>
  <c r="G135" i="6"/>
  <c r="H135" i="6"/>
  <c r="E109" i="6"/>
  <c r="F109" i="6"/>
  <c r="G109" i="6"/>
  <c r="H109" i="6"/>
  <c r="E100" i="6"/>
  <c r="F100" i="6"/>
  <c r="G100" i="6"/>
  <c r="H100" i="6"/>
  <c r="E171" i="6"/>
  <c r="F171" i="6"/>
  <c r="G171" i="6"/>
  <c r="H171" i="6"/>
  <c r="E48" i="6"/>
  <c r="F48" i="6"/>
  <c r="G48" i="6"/>
  <c r="H48" i="6"/>
  <c r="E148" i="6"/>
  <c r="F148" i="6"/>
  <c r="G148" i="6"/>
  <c r="H148" i="6"/>
  <c r="E202" i="6"/>
  <c r="F202" i="6"/>
  <c r="G202" i="6"/>
  <c r="H202" i="6"/>
  <c r="E103" i="6"/>
  <c r="F103" i="6"/>
  <c r="G103" i="6"/>
  <c r="H103" i="6"/>
  <c r="E114" i="6"/>
  <c r="F114" i="6"/>
  <c r="G114" i="6"/>
  <c r="H114" i="6"/>
  <c r="E154" i="6"/>
  <c r="F154" i="6"/>
  <c r="G154" i="6"/>
  <c r="H154" i="6"/>
  <c r="E196" i="6"/>
  <c r="F196" i="6"/>
  <c r="G196" i="6"/>
  <c r="H196" i="6"/>
  <c r="E180" i="6"/>
  <c r="F180" i="6"/>
  <c r="G180" i="6"/>
  <c r="H180" i="6"/>
  <c r="E76" i="6"/>
  <c r="F76" i="6"/>
  <c r="G76" i="6"/>
  <c r="H76" i="6"/>
  <c r="E173" i="6"/>
  <c r="F173" i="6"/>
  <c r="G173" i="6"/>
  <c r="H173" i="6"/>
  <c r="E253" i="6"/>
  <c r="F253" i="6"/>
  <c r="G253" i="6"/>
  <c r="H253" i="6"/>
  <c r="E168" i="6"/>
  <c r="F168" i="6"/>
  <c r="G168" i="6"/>
  <c r="H168" i="6"/>
  <c r="E172" i="6"/>
  <c r="F172" i="6"/>
  <c r="G172" i="6"/>
  <c r="H172" i="6"/>
  <c r="E243" i="6"/>
  <c r="F243" i="6"/>
  <c r="G243" i="6"/>
  <c r="H243" i="6"/>
  <c r="E160" i="6"/>
  <c r="F160" i="6"/>
  <c r="G160" i="6"/>
  <c r="H160" i="6"/>
  <c r="E142" i="6"/>
  <c r="F142" i="6"/>
  <c r="G142" i="6"/>
  <c r="H142" i="6"/>
  <c r="E147" i="6"/>
  <c r="F147" i="6"/>
  <c r="G147" i="6"/>
  <c r="H147" i="6"/>
  <c r="E106" i="6"/>
  <c r="F106" i="6"/>
  <c r="G106" i="6"/>
  <c r="H106" i="6"/>
  <c r="E161" i="6"/>
  <c r="F161" i="6"/>
  <c r="G161" i="6"/>
  <c r="H161" i="6"/>
  <c r="E108" i="6"/>
  <c r="F108" i="6"/>
  <c r="G108" i="6"/>
  <c r="H108" i="6"/>
  <c r="E178" i="6"/>
  <c r="F178" i="6"/>
  <c r="G178" i="6"/>
  <c r="H178" i="6"/>
  <c r="E210" i="6"/>
  <c r="F210" i="6"/>
  <c r="G210" i="6"/>
  <c r="H210" i="6"/>
  <c r="E189" i="6"/>
  <c r="F189" i="6"/>
  <c r="G189" i="6"/>
  <c r="H189" i="6"/>
  <c r="E225" i="6"/>
  <c r="F225" i="6"/>
  <c r="G225" i="6"/>
  <c r="H225" i="6"/>
  <c r="E195" i="6"/>
  <c r="F195" i="6"/>
  <c r="G195" i="6"/>
  <c r="H195" i="6"/>
  <c r="E226" i="6"/>
  <c r="F226" i="6"/>
  <c r="G226" i="6"/>
  <c r="H226" i="6"/>
  <c r="E206" i="6"/>
  <c r="F206" i="6"/>
  <c r="G206" i="6"/>
  <c r="H206" i="6"/>
  <c r="E177" i="6"/>
  <c r="F177" i="6"/>
  <c r="G177" i="6"/>
  <c r="H177" i="6"/>
  <c r="E141" i="6"/>
  <c r="F141" i="6"/>
  <c r="G141" i="6"/>
  <c r="H141" i="6"/>
  <c r="E185" i="6"/>
  <c r="F185" i="6"/>
  <c r="G185" i="6"/>
  <c r="H185" i="6"/>
  <c r="E145" i="6"/>
  <c r="F145" i="6"/>
  <c r="G145" i="6"/>
  <c r="H145" i="6"/>
  <c r="E158" i="6"/>
  <c r="F158" i="6"/>
  <c r="G158" i="6"/>
  <c r="H158" i="6"/>
  <c r="E228" i="6"/>
  <c r="F228" i="6"/>
  <c r="G228" i="6"/>
  <c r="H228" i="6"/>
  <c r="E235" i="6"/>
  <c r="F235" i="6"/>
  <c r="G235" i="6"/>
  <c r="H235" i="6"/>
  <c r="E205" i="6"/>
  <c r="F205" i="6"/>
  <c r="G205" i="6"/>
  <c r="H205" i="6"/>
  <c r="E181" i="6"/>
  <c r="F181" i="6"/>
  <c r="G181" i="6"/>
  <c r="H181" i="6"/>
  <c r="E191" i="6"/>
  <c r="F191" i="6"/>
  <c r="G191" i="6"/>
  <c r="H191" i="6"/>
  <c r="E121" i="6"/>
  <c r="F121" i="6"/>
  <c r="G121" i="6"/>
  <c r="H121" i="6"/>
  <c r="E179" i="6"/>
  <c r="F179" i="6"/>
  <c r="G179" i="6"/>
  <c r="H179" i="6"/>
  <c r="E170" i="6"/>
  <c r="F170" i="6"/>
  <c r="G170" i="6"/>
  <c r="H170" i="6"/>
  <c r="E221" i="6"/>
  <c r="F221" i="6"/>
  <c r="G221" i="6"/>
  <c r="H221" i="6"/>
  <c r="E199" i="6"/>
  <c r="F199" i="6"/>
  <c r="G199" i="6"/>
  <c r="H199" i="6"/>
  <c r="E184" i="6"/>
  <c r="F184" i="6"/>
  <c r="G184" i="6"/>
  <c r="H184" i="6"/>
  <c r="E155" i="6"/>
  <c r="F155" i="6"/>
  <c r="G155" i="6"/>
  <c r="H155" i="6"/>
  <c r="E150" i="6"/>
  <c r="F150" i="6"/>
  <c r="G150" i="6"/>
  <c r="H150" i="6"/>
  <c r="E187" i="6"/>
  <c r="F187" i="6"/>
  <c r="G187" i="6"/>
  <c r="H187" i="6"/>
  <c r="E201" i="6"/>
  <c r="F201" i="6"/>
  <c r="G201" i="6"/>
  <c r="H201" i="6"/>
  <c r="E174" i="6"/>
  <c r="F174" i="6"/>
  <c r="G174" i="6"/>
  <c r="H174" i="6"/>
  <c r="E159" i="6"/>
  <c r="F159" i="6"/>
  <c r="G159" i="6"/>
  <c r="H159" i="6"/>
  <c r="E204" i="6"/>
  <c r="F204" i="6"/>
  <c r="G204" i="6"/>
  <c r="H204" i="6"/>
  <c r="E164" i="6"/>
  <c r="F164" i="6"/>
  <c r="G164" i="6"/>
  <c r="H164" i="6"/>
  <c r="E176" i="6"/>
  <c r="F176" i="6"/>
  <c r="G176" i="6"/>
  <c r="H176" i="6"/>
  <c r="E163" i="6"/>
  <c r="F163" i="6"/>
  <c r="G163" i="6"/>
  <c r="H163" i="6"/>
  <c r="E182" i="6"/>
  <c r="F182" i="6"/>
  <c r="G182" i="6"/>
  <c r="H182" i="6"/>
  <c r="E212" i="6"/>
  <c r="F212" i="6"/>
  <c r="G212" i="6"/>
  <c r="H212" i="6"/>
  <c r="E140" i="6"/>
  <c r="F140" i="6"/>
  <c r="G140" i="6"/>
  <c r="H140" i="6"/>
  <c r="E153" i="6"/>
  <c r="F153" i="6"/>
  <c r="G153" i="6"/>
  <c r="H153" i="6"/>
  <c r="E107" i="6"/>
  <c r="F107" i="6"/>
  <c r="G107" i="6"/>
  <c r="H107" i="6"/>
  <c r="E200" i="6"/>
  <c r="F200" i="6"/>
  <c r="G200" i="6"/>
  <c r="H200" i="6"/>
  <c r="E231" i="6"/>
  <c r="F231" i="6"/>
  <c r="G231" i="6"/>
  <c r="H231" i="6"/>
  <c r="E229" i="6"/>
  <c r="F229" i="6"/>
  <c r="G229" i="6"/>
  <c r="H229" i="6"/>
  <c r="E263" i="6"/>
  <c r="F263" i="6"/>
  <c r="G263" i="6"/>
  <c r="H263" i="6"/>
  <c r="E203" i="6"/>
  <c r="F203" i="6"/>
  <c r="G203" i="6"/>
  <c r="H203" i="6"/>
  <c r="E264" i="6"/>
  <c r="F264" i="6"/>
  <c r="G264" i="6"/>
  <c r="H264" i="6"/>
  <c r="E232" i="6"/>
  <c r="F232" i="6"/>
  <c r="G232" i="6"/>
  <c r="H232" i="6"/>
  <c r="E175" i="6"/>
  <c r="F175" i="6"/>
  <c r="G175" i="6"/>
  <c r="H175" i="6"/>
  <c r="E216" i="6"/>
  <c r="F216" i="6"/>
  <c r="G216" i="6"/>
  <c r="H216" i="6"/>
  <c r="E215" i="6"/>
  <c r="F215" i="6"/>
  <c r="G215" i="6"/>
  <c r="H215" i="6"/>
  <c r="E257" i="6"/>
  <c r="F257" i="6"/>
  <c r="G257" i="6"/>
  <c r="H257" i="6"/>
  <c r="E241" i="6"/>
  <c r="F241" i="6"/>
  <c r="G241" i="6"/>
  <c r="H241" i="6"/>
  <c r="E227" i="6"/>
  <c r="F227" i="6"/>
  <c r="G227" i="6"/>
  <c r="H227" i="6"/>
  <c r="E245" i="6"/>
  <c r="F245" i="6"/>
  <c r="G245" i="6"/>
  <c r="H245" i="6"/>
  <c r="E233" i="6"/>
  <c r="F233" i="6"/>
  <c r="G233" i="6"/>
  <c r="H233" i="6"/>
  <c r="E222" i="6"/>
  <c r="F222" i="6"/>
  <c r="G222" i="6"/>
  <c r="H222" i="6"/>
  <c r="E198" i="6"/>
  <c r="F198" i="6"/>
  <c r="G198" i="6"/>
  <c r="H198" i="6"/>
  <c r="E220" i="6"/>
  <c r="F220" i="6"/>
  <c r="G220" i="6"/>
  <c r="H220" i="6"/>
  <c r="E230" i="6"/>
  <c r="F230" i="6"/>
  <c r="G230" i="6"/>
  <c r="H230" i="6"/>
  <c r="E247" i="6"/>
  <c r="F247" i="6"/>
  <c r="G247" i="6"/>
  <c r="H247" i="6"/>
  <c r="E183" i="6"/>
  <c r="F183" i="6"/>
  <c r="G183" i="6"/>
  <c r="H183" i="6"/>
  <c r="E223" i="6"/>
  <c r="F223" i="6"/>
  <c r="G223" i="6"/>
  <c r="H223" i="6"/>
  <c r="E237" i="6"/>
  <c r="F237" i="6"/>
  <c r="G237" i="6"/>
  <c r="H237" i="6"/>
  <c r="E218" i="6"/>
  <c r="F218" i="6"/>
  <c r="G218" i="6"/>
  <c r="H218" i="6"/>
  <c r="E213" i="6"/>
  <c r="F213" i="6"/>
  <c r="G213" i="6"/>
  <c r="H213" i="6"/>
  <c r="E194" i="6"/>
  <c r="F194" i="6"/>
  <c r="G194" i="6"/>
  <c r="H194" i="6"/>
  <c r="E207" i="6"/>
  <c r="F207" i="6"/>
  <c r="G207" i="6"/>
  <c r="H207" i="6"/>
  <c r="E234" i="6"/>
  <c r="F234" i="6"/>
  <c r="G234" i="6"/>
  <c r="H234" i="6"/>
  <c r="E250" i="6"/>
  <c r="F250" i="6"/>
  <c r="G250" i="6"/>
  <c r="H250" i="6"/>
  <c r="E270" i="6"/>
  <c r="F270" i="6"/>
  <c r="G270" i="6"/>
  <c r="H270" i="6"/>
  <c r="E240" i="6"/>
  <c r="F240" i="6"/>
  <c r="G240" i="6"/>
  <c r="H240" i="6"/>
  <c r="E197" i="6"/>
  <c r="F197" i="6"/>
  <c r="G197" i="6"/>
  <c r="H197" i="6"/>
  <c r="E248" i="6"/>
  <c r="F248" i="6"/>
  <c r="G248" i="6"/>
  <c r="H248" i="6"/>
  <c r="E249" i="6"/>
  <c r="F249" i="6"/>
  <c r="G249" i="6"/>
  <c r="H249" i="6"/>
  <c r="E219" i="6"/>
  <c r="F219" i="6"/>
  <c r="G219" i="6"/>
  <c r="H219" i="6"/>
  <c r="E244" i="6"/>
  <c r="F244" i="6"/>
  <c r="G244" i="6"/>
  <c r="H244" i="6"/>
  <c r="E193" i="6"/>
  <c r="F193" i="6"/>
  <c r="G193" i="6"/>
  <c r="H193" i="6"/>
  <c r="E217" i="6"/>
  <c r="F217" i="6"/>
  <c r="G217" i="6"/>
  <c r="H217" i="6"/>
  <c r="E192" i="6"/>
  <c r="F192" i="6"/>
  <c r="G192" i="6"/>
  <c r="H192" i="6"/>
  <c r="E188" i="6"/>
  <c r="F188" i="6"/>
  <c r="G188" i="6"/>
  <c r="H188" i="6"/>
  <c r="E265" i="6"/>
  <c r="F265" i="6"/>
  <c r="G265" i="6"/>
  <c r="H265" i="6"/>
  <c r="E259" i="6"/>
  <c r="F259" i="6"/>
  <c r="G259" i="6"/>
  <c r="H259" i="6"/>
  <c r="E251" i="6"/>
  <c r="F251" i="6"/>
  <c r="G251" i="6"/>
  <c r="H251" i="6"/>
  <c r="E214" i="6"/>
  <c r="F214" i="6"/>
  <c r="G214" i="6"/>
  <c r="H214" i="6"/>
  <c r="E254" i="6"/>
  <c r="F254" i="6"/>
  <c r="G254" i="6"/>
  <c r="H254" i="6"/>
  <c r="E190" i="6"/>
  <c r="F190" i="6"/>
  <c r="G190" i="6"/>
  <c r="H190" i="6"/>
  <c r="E246" i="6"/>
  <c r="F246" i="6"/>
  <c r="G246" i="6"/>
  <c r="H246" i="6"/>
  <c r="E236" i="6"/>
  <c r="F236" i="6"/>
  <c r="G236" i="6"/>
  <c r="H236" i="6"/>
  <c r="E224" i="6"/>
  <c r="F224" i="6"/>
  <c r="G224" i="6"/>
  <c r="H224" i="6"/>
  <c r="E211" i="6"/>
  <c r="F211" i="6"/>
  <c r="G211" i="6"/>
  <c r="H211" i="6"/>
  <c r="E266" i="6"/>
  <c r="F266" i="6"/>
  <c r="G266" i="6"/>
  <c r="H266" i="6"/>
  <c r="E208" i="6"/>
  <c r="F208" i="6"/>
  <c r="G208" i="6"/>
  <c r="H208" i="6"/>
  <c r="E252" i="6"/>
  <c r="F252" i="6"/>
  <c r="G252" i="6"/>
  <c r="H252" i="6"/>
  <c r="E256" i="6"/>
  <c r="F256" i="6"/>
  <c r="G256" i="6"/>
  <c r="H256" i="6"/>
  <c r="E239" i="6"/>
  <c r="F239" i="6"/>
  <c r="G239" i="6"/>
  <c r="H239" i="6"/>
  <c r="E268" i="6"/>
  <c r="F268" i="6"/>
  <c r="G268" i="6"/>
  <c r="H268" i="6"/>
  <c r="E261" i="6"/>
  <c r="F261" i="6"/>
  <c r="G261" i="6"/>
  <c r="H261" i="6"/>
  <c r="E262" i="6"/>
  <c r="F262" i="6"/>
  <c r="G262" i="6"/>
  <c r="H262" i="6"/>
  <c r="E258" i="6"/>
  <c r="F258" i="6"/>
  <c r="G258" i="6"/>
  <c r="H258" i="6"/>
  <c r="E255" i="6"/>
  <c r="F255" i="6"/>
  <c r="G255" i="6"/>
  <c r="H255" i="6"/>
  <c r="E260" i="6"/>
  <c r="F260" i="6"/>
  <c r="G260" i="6"/>
  <c r="H260" i="6"/>
  <c r="E238" i="6"/>
  <c r="F238" i="6"/>
  <c r="G238" i="6"/>
  <c r="H238" i="6"/>
  <c r="E269" i="6"/>
  <c r="F269" i="6"/>
  <c r="G269" i="6"/>
  <c r="H269" i="6"/>
  <c r="E267" i="6"/>
  <c r="F267" i="6"/>
  <c r="G267" i="6"/>
  <c r="H267" i="6"/>
  <c r="E271" i="6"/>
  <c r="F271" i="6"/>
  <c r="G271" i="6"/>
  <c r="H271" i="6"/>
  <c r="E242" i="6"/>
  <c r="F242" i="6"/>
  <c r="G242" i="6"/>
  <c r="H242" i="6"/>
  <c r="E273" i="6"/>
  <c r="F273" i="6"/>
  <c r="G273" i="6"/>
  <c r="H273" i="6"/>
  <c r="E272" i="6"/>
  <c r="F272" i="6"/>
  <c r="G272" i="6"/>
  <c r="H272" i="6"/>
  <c r="F12" i="6"/>
  <c r="G12" i="6"/>
  <c r="H12" i="6"/>
  <c r="E12" i="6"/>
  <c r="A9" i="6"/>
  <c r="B9" i="6"/>
  <c r="C9" i="6"/>
  <c r="C276" i="6" s="1"/>
  <c r="D9" i="6"/>
  <c r="A10" i="6"/>
  <c r="B10" i="6"/>
  <c r="C10" i="6"/>
  <c r="D10" i="6"/>
  <c r="A18" i="6"/>
  <c r="B18" i="6"/>
  <c r="C18" i="6"/>
  <c r="D18" i="6"/>
  <c r="A35" i="6"/>
  <c r="B35" i="6"/>
  <c r="C35" i="6"/>
  <c r="D35" i="6"/>
  <c r="A17" i="6"/>
  <c r="B17" i="6"/>
  <c r="C17" i="6"/>
  <c r="D17" i="6"/>
  <c r="A27" i="6"/>
  <c r="B27" i="6"/>
  <c r="C27" i="6"/>
  <c r="D27" i="6"/>
  <c r="A19" i="6"/>
  <c r="B19" i="6"/>
  <c r="C19" i="6"/>
  <c r="D19" i="6"/>
  <c r="A21" i="6"/>
  <c r="B21" i="6"/>
  <c r="C21" i="6"/>
  <c r="D21" i="6"/>
  <c r="A14" i="6"/>
  <c r="B14" i="6"/>
  <c r="C14" i="6"/>
  <c r="D14" i="6"/>
  <c r="A11" i="6"/>
  <c r="B11" i="6"/>
  <c r="C11" i="6"/>
  <c r="D11" i="6"/>
  <c r="A25" i="6"/>
  <c r="B25" i="6"/>
  <c r="C25" i="6"/>
  <c r="D25" i="6"/>
  <c r="A20" i="6"/>
  <c r="B20" i="6"/>
  <c r="C20" i="6"/>
  <c r="D20" i="6"/>
  <c r="A39" i="6"/>
  <c r="B39" i="6"/>
  <c r="C39" i="6"/>
  <c r="D39" i="6"/>
  <c r="A36" i="6"/>
  <c r="B36" i="6"/>
  <c r="C36" i="6"/>
  <c r="D36" i="6"/>
  <c r="A13" i="6"/>
  <c r="B13" i="6"/>
  <c r="C13" i="6"/>
  <c r="D13" i="6"/>
  <c r="A34" i="6"/>
  <c r="B34" i="6"/>
  <c r="C34" i="6"/>
  <c r="D34" i="6"/>
  <c r="A53" i="6"/>
  <c r="B53" i="6"/>
  <c r="C53" i="6"/>
  <c r="D53" i="6"/>
  <c r="A32" i="6"/>
  <c r="B32" i="6"/>
  <c r="C32" i="6"/>
  <c r="D32" i="6"/>
  <c r="A26" i="6"/>
  <c r="B26" i="6"/>
  <c r="C26" i="6"/>
  <c r="D26" i="6"/>
  <c r="A47" i="6"/>
  <c r="B47" i="6"/>
  <c r="C47" i="6"/>
  <c r="D47" i="6"/>
  <c r="A40" i="6"/>
  <c r="B40" i="6"/>
  <c r="C40" i="6"/>
  <c r="D40" i="6"/>
  <c r="A23" i="6"/>
  <c r="B23" i="6"/>
  <c r="C23" i="6"/>
  <c r="D23" i="6"/>
  <c r="A30" i="6"/>
  <c r="B30" i="6"/>
  <c r="C30" i="6"/>
  <c r="D30" i="6"/>
  <c r="A38" i="6"/>
  <c r="B38" i="6"/>
  <c r="C38" i="6"/>
  <c r="D38" i="6"/>
  <c r="A16" i="6"/>
  <c r="B16" i="6"/>
  <c r="C16" i="6"/>
  <c r="D16" i="6"/>
  <c r="A83" i="6"/>
  <c r="B83" i="6"/>
  <c r="C83" i="6"/>
  <c r="D83" i="6"/>
  <c r="A62" i="6"/>
  <c r="B62" i="6"/>
  <c r="C62" i="6"/>
  <c r="D62" i="6"/>
  <c r="A61" i="6"/>
  <c r="B61" i="6"/>
  <c r="C61" i="6"/>
  <c r="D61" i="6"/>
  <c r="A58" i="6"/>
  <c r="B58" i="6"/>
  <c r="C58" i="6"/>
  <c r="D58" i="6"/>
  <c r="A15" i="6"/>
  <c r="B15" i="6"/>
  <c r="C15" i="6"/>
  <c r="D15" i="6"/>
  <c r="A56" i="6"/>
  <c r="B56" i="6"/>
  <c r="C56" i="6"/>
  <c r="D56" i="6"/>
  <c r="A49" i="6"/>
  <c r="B49" i="6"/>
  <c r="C49" i="6"/>
  <c r="D49" i="6"/>
  <c r="A43" i="6"/>
  <c r="B43" i="6"/>
  <c r="C43" i="6"/>
  <c r="D43" i="6"/>
  <c r="A55" i="6"/>
  <c r="B55" i="6"/>
  <c r="C55" i="6"/>
  <c r="D55" i="6"/>
  <c r="A63" i="6"/>
  <c r="B63" i="6"/>
  <c r="C63" i="6"/>
  <c r="D63" i="6"/>
  <c r="A70" i="6"/>
  <c r="B70" i="6"/>
  <c r="C70" i="6"/>
  <c r="D70" i="6"/>
  <c r="A28" i="6"/>
  <c r="B28" i="6"/>
  <c r="C28" i="6"/>
  <c r="D28" i="6"/>
  <c r="A71" i="6"/>
  <c r="B71" i="6"/>
  <c r="C71" i="6"/>
  <c r="D71" i="6"/>
  <c r="A66" i="6"/>
  <c r="B66" i="6"/>
  <c r="C66" i="6"/>
  <c r="D66" i="6"/>
  <c r="A92" i="6"/>
  <c r="B92" i="6"/>
  <c r="C92" i="6"/>
  <c r="D92" i="6"/>
  <c r="A29" i="6"/>
  <c r="B29" i="6"/>
  <c r="C29" i="6"/>
  <c r="D29" i="6"/>
  <c r="A37" i="6"/>
  <c r="B37" i="6"/>
  <c r="C37" i="6"/>
  <c r="D37" i="6"/>
  <c r="A31" i="6"/>
  <c r="B31" i="6"/>
  <c r="C31" i="6"/>
  <c r="D31" i="6"/>
  <c r="A24" i="6"/>
  <c r="B24" i="6"/>
  <c r="C24" i="6"/>
  <c r="D24" i="6"/>
  <c r="A45" i="6"/>
  <c r="B45" i="6"/>
  <c r="C45" i="6"/>
  <c r="D45" i="6"/>
  <c r="A22" i="6"/>
  <c r="B22" i="6"/>
  <c r="C22" i="6"/>
  <c r="D22" i="6"/>
  <c r="A44" i="6"/>
  <c r="B44" i="6"/>
  <c r="C44" i="6"/>
  <c r="D44" i="6"/>
  <c r="A42" i="6"/>
  <c r="B42" i="6"/>
  <c r="C42" i="6"/>
  <c r="D42" i="6"/>
  <c r="A87" i="6"/>
  <c r="B87" i="6"/>
  <c r="C87" i="6"/>
  <c r="D87" i="6"/>
  <c r="A96" i="6"/>
  <c r="B96" i="6"/>
  <c r="C96" i="6"/>
  <c r="D96" i="6"/>
  <c r="A41" i="6"/>
  <c r="B41" i="6"/>
  <c r="C41" i="6"/>
  <c r="D41" i="6"/>
  <c r="A117" i="6"/>
  <c r="B117" i="6"/>
  <c r="C117" i="6"/>
  <c r="D117" i="6"/>
  <c r="A74" i="6"/>
  <c r="B74" i="6"/>
  <c r="C74" i="6"/>
  <c r="D74" i="6"/>
  <c r="A69" i="6"/>
  <c r="B69" i="6"/>
  <c r="C69" i="6"/>
  <c r="D69" i="6"/>
  <c r="A57" i="6"/>
  <c r="B57" i="6"/>
  <c r="C57" i="6"/>
  <c r="D57" i="6"/>
  <c r="A126" i="6"/>
  <c r="B126" i="6"/>
  <c r="C126" i="6"/>
  <c r="D126" i="6"/>
  <c r="A78" i="6"/>
  <c r="B78" i="6"/>
  <c r="C78" i="6"/>
  <c r="D78" i="6"/>
  <c r="A73" i="6"/>
  <c r="B73" i="6"/>
  <c r="C73" i="6"/>
  <c r="D73" i="6"/>
  <c r="A33" i="6"/>
  <c r="B33" i="6"/>
  <c r="C33" i="6"/>
  <c r="D33" i="6"/>
  <c r="A52" i="6"/>
  <c r="B52" i="6"/>
  <c r="C52" i="6"/>
  <c r="D52" i="6"/>
  <c r="A119" i="6"/>
  <c r="B119" i="6"/>
  <c r="C119" i="6"/>
  <c r="D119" i="6"/>
  <c r="A46" i="6"/>
  <c r="B46" i="6"/>
  <c r="C46" i="6"/>
  <c r="D46" i="6"/>
  <c r="A88" i="6"/>
  <c r="B88" i="6"/>
  <c r="C88" i="6"/>
  <c r="D88" i="6"/>
  <c r="A82" i="6"/>
  <c r="B82" i="6"/>
  <c r="C82" i="6"/>
  <c r="D82" i="6"/>
  <c r="A80" i="6"/>
  <c r="B80" i="6"/>
  <c r="C80" i="6"/>
  <c r="D80" i="6"/>
  <c r="A104" i="6"/>
  <c r="B104" i="6"/>
  <c r="C104" i="6"/>
  <c r="D104" i="6"/>
  <c r="A130" i="6"/>
  <c r="B130" i="6"/>
  <c r="C130" i="6"/>
  <c r="D130" i="6"/>
  <c r="A68" i="6"/>
  <c r="B68" i="6"/>
  <c r="C68" i="6"/>
  <c r="D68" i="6"/>
  <c r="A75" i="6"/>
  <c r="B75" i="6"/>
  <c r="C75" i="6"/>
  <c r="D75" i="6"/>
  <c r="A54" i="6"/>
  <c r="B54" i="6"/>
  <c r="C54" i="6"/>
  <c r="D54" i="6"/>
  <c r="A137" i="6"/>
  <c r="B137" i="6"/>
  <c r="C137" i="6"/>
  <c r="D137" i="6"/>
  <c r="A165" i="6"/>
  <c r="B165" i="6"/>
  <c r="C165" i="6"/>
  <c r="D165" i="6"/>
  <c r="A60" i="6"/>
  <c r="B60" i="6"/>
  <c r="C60" i="6"/>
  <c r="D60" i="6"/>
  <c r="A90" i="6"/>
  <c r="B90" i="6"/>
  <c r="C90" i="6"/>
  <c r="D90" i="6"/>
  <c r="A129" i="6"/>
  <c r="B129" i="6"/>
  <c r="C129" i="6"/>
  <c r="D129" i="6"/>
  <c r="A139" i="6"/>
  <c r="B139" i="6"/>
  <c r="C139" i="6"/>
  <c r="D139" i="6"/>
  <c r="A81" i="6"/>
  <c r="B81" i="6"/>
  <c r="C81" i="6"/>
  <c r="D81" i="6"/>
  <c r="A94" i="6"/>
  <c r="B94" i="6"/>
  <c r="C94" i="6"/>
  <c r="D94" i="6"/>
  <c r="A149" i="6"/>
  <c r="B149" i="6"/>
  <c r="C149" i="6"/>
  <c r="D149" i="6"/>
  <c r="A146" i="6"/>
  <c r="B146" i="6"/>
  <c r="C146" i="6"/>
  <c r="D146" i="6"/>
  <c r="A105" i="6"/>
  <c r="B105" i="6"/>
  <c r="C105" i="6"/>
  <c r="D105" i="6"/>
  <c r="A72" i="6"/>
  <c r="B72" i="6"/>
  <c r="C72" i="6"/>
  <c r="D72" i="6"/>
  <c r="A113" i="6"/>
  <c r="B113" i="6"/>
  <c r="C113" i="6"/>
  <c r="D113" i="6"/>
  <c r="A97" i="6"/>
  <c r="B97" i="6"/>
  <c r="C97" i="6"/>
  <c r="D97" i="6"/>
  <c r="A91" i="6"/>
  <c r="B91" i="6"/>
  <c r="C91" i="6"/>
  <c r="D91" i="6"/>
  <c r="A51" i="6"/>
  <c r="B51" i="6"/>
  <c r="C51" i="6"/>
  <c r="D51" i="6"/>
  <c r="A86" i="6"/>
  <c r="B86" i="6"/>
  <c r="C86" i="6"/>
  <c r="D86" i="6"/>
  <c r="A102" i="6"/>
  <c r="B102" i="6"/>
  <c r="C102" i="6"/>
  <c r="D102" i="6"/>
  <c r="A89" i="6"/>
  <c r="B89" i="6"/>
  <c r="C89" i="6"/>
  <c r="D89" i="6"/>
  <c r="A124" i="6"/>
  <c r="B124" i="6"/>
  <c r="C124" i="6"/>
  <c r="D124" i="6"/>
  <c r="A144" i="6"/>
  <c r="B144" i="6"/>
  <c r="C144" i="6"/>
  <c r="D144" i="6"/>
  <c r="A93" i="6"/>
  <c r="B93" i="6"/>
  <c r="C93" i="6"/>
  <c r="D93" i="6"/>
  <c r="A67" i="6"/>
  <c r="B67" i="6"/>
  <c r="C67" i="6"/>
  <c r="D67" i="6"/>
  <c r="A127" i="6"/>
  <c r="B127" i="6"/>
  <c r="C127" i="6"/>
  <c r="D127" i="6"/>
  <c r="A143" i="6"/>
  <c r="B143" i="6"/>
  <c r="C143" i="6"/>
  <c r="D143" i="6"/>
  <c r="A136" i="6"/>
  <c r="B136" i="6"/>
  <c r="C136" i="6"/>
  <c r="D136" i="6"/>
  <c r="A166" i="6"/>
  <c r="B166" i="6"/>
  <c r="C166" i="6"/>
  <c r="D166" i="6"/>
  <c r="A138" i="6"/>
  <c r="B138" i="6"/>
  <c r="C138" i="6"/>
  <c r="D138" i="6"/>
  <c r="A77" i="6"/>
  <c r="B77" i="6"/>
  <c r="C77" i="6"/>
  <c r="D77" i="6"/>
  <c r="A101" i="6"/>
  <c r="B101" i="6"/>
  <c r="C101" i="6"/>
  <c r="D101" i="6"/>
  <c r="A156" i="6"/>
  <c r="B156" i="6"/>
  <c r="C156" i="6"/>
  <c r="D156" i="6"/>
  <c r="A64" i="6"/>
  <c r="B64" i="6"/>
  <c r="C64" i="6"/>
  <c r="D64" i="6"/>
  <c r="A186" i="6"/>
  <c r="B186" i="6"/>
  <c r="C186" i="6"/>
  <c r="D186" i="6"/>
  <c r="A132" i="6"/>
  <c r="B132" i="6"/>
  <c r="C132" i="6"/>
  <c r="D132" i="6"/>
  <c r="A128" i="6"/>
  <c r="B128" i="6"/>
  <c r="C128" i="6"/>
  <c r="D128" i="6"/>
  <c r="A65" i="6"/>
  <c r="B65" i="6"/>
  <c r="C65" i="6"/>
  <c r="D65" i="6"/>
  <c r="A111" i="6"/>
  <c r="B111" i="6"/>
  <c r="C111" i="6"/>
  <c r="D111" i="6"/>
  <c r="A123" i="6"/>
  <c r="B123" i="6"/>
  <c r="C123" i="6"/>
  <c r="D123" i="6"/>
  <c r="A125" i="6"/>
  <c r="B125" i="6"/>
  <c r="C125" i="6"/>
  <c r="D125" i="6"/>
  <c r="A131" i="6"/>
  <c r="B131" i="6"/>
  <c r="C131" i="6"/>
  <c r="D131" i="6"/>
  <c r="A133" i="6"/>
  <c r="B133" i="6"/>
  <c r="C133" i="6"/>
  <c r="D133" i="6"/>
  <c r="A84" i="6"/>
  <c r="B84" i="6"/>
  <c r="C84" i="6"/>
  <c r="D84" i="6"/>
  <c r="A85" i="6"/>
  <c r="B85" i="6"/>
  <c r="C85" i="6"/>
  <c r="D85" i="6"/>
  <c r="A116" i="6"/>
  <c r="B116" i="6"/>
  <c r="C116" i="6"/>
  <c r="D116" i="6"/>
  <c r="A122" i="6"/>
  <c r="B122" i="6"/>
  <c r="C122" i="6"/>
  <c r="D122" i="6"/>
  <c r="A167" i="6"/>
  <c r="B167" i="6"/>
  <c r="C167" i="6"/>
  <c r="D167" i="6"/>
  <c r="A115" i="6"/>
  <c r="B115" i="6"/>
  <c r="C115" i="6"/>
  <c r="D115" i="6"/>
  <c r="A50" i="6"/>
  <c r="B50" i="6"/>
  <c r="C50" i="6"/>
  <c r="D50" i="6"/>
  <c r="A112" i="6"/>
  <c r="B112" i="6"/>
  <c r="C112" i="6"/>
  <c r="D112" i="6"/>
  <c r="A95" i="6"/>
  <c r="B95" i="6"/>
  <c r="C95" i="6"/>
  <c r="D95" i="6"/>
  <c r="A110" i="6"/>
  <c r="B110" i="6"/>
  <c r="C110" i="6"/>
  <c r="D110" i="6"/>
  <c r="A120" i="6"/>
  <c r="B120" i="6"/>
  <c r="C120" i="6"/>
  <c r="D120" i="6"/>
  <c r="A152" i="6"/>
  <c r="B152" i="6"/>
  <c r="C152" i="6"/>
  <c r="D152" i="6"/>
  <c r="A118" i="6"/>
  <c r="B118" i="6"/>
  <c r="C118" i="6"/>
  <c r="D118" i="6"/>
  <c r="A134" i="6"/>
  <c r="B134" i="6"/>
  <c r="C134" i="6"/>
  <c r="D134" i="6"/>
  <c r="A157" i="6"/>
  <c r="B157" i="6"/>
  <c r="C157" i="6"/>
  <c r="D157" i="6"/>
  <c r="A59" i="6"/>
  <c r="B59" i="6"/>
  <c r="C59" i="6"/>
  <c r="D59" i="6"/>
  <c r="A98" i="6"/>
  <c r="B98" i="6"/>
  <c r="C98" i="6"/>
  <c r="D98" i="6"/>
  <c r="A151" i="6"/>
  <c r="B151" i="6"/>
  <c r="C151" i="6"/>
  <c r="D151" i="6"/>
  <c r="A79" i="6"/>
  <c r="B79" i="6"/>
  <c r="C79" i="6"/>
  <c r="D79" i="6"/>
  <c r="A209" i="6"/>
  <c r="B209" i="6"/>
  <c r="C209" i="6"/>
  <c r="D209" i="6"/>
  <c r="A162" i="6"/>
  <c r="B162" i="6"/>
  <c r="C162" i="6"/>
  <c r="D162" i="6"/>
  <c r="A99" i="6"/>
  <c r="B99" i="6"/>
  <c r="C99" i="6"/>
  <c r="D99" i="6"/>
  <c r="A169" i="6"/>
  <c r="B169" i="6"/>
  <c r="C169" i="6"/>
  <c r="D169" i="6"/>
  <c r="A135" i="6"/>
  <c r="B135" i="6"/>
  <c r="C135" i="6"/>
  <c r="D135" i="6"/>
  <c r="A109" i="6"/>
  <c r="B109" i="6"/>
  <c r="C109" i="6"/>
  <c r="D109" i="6"/>
  <c r="A100" i="6"/>
  <c r="B100" i="6"/>
  <c r="C100" i="6"/>
  <c r="D100" i="6"/>
  <c r="A171" i="6"/>
  <c r="B171" i="6"/>
  <c r="C171" i="6"/>
  <c r="D171" i="6"/>
  <c r="A48" i="6"/>
  <c r="B48" i="6"/>
  <c r="C48" i="6"/>
  <c r="D48" i="6"/>
  <c r="A148" i="6"/>
  <c r="B148" i="6"/>
  <c r="C148" i="6"/>
  <c r="D148" i="6"/>
  <c r="A202" i="6"/>
  <c r="B202" i="6"/>
  <c r="C202" i="6"/>
  <c r="D202" i="6"/>
  <c r="A103" i="6"/>
  <c r="B103" i="6"/>
  <c r="C103" i="6"/>
  <c r="D103" i="6"/>
  <c r="A114" i="6"/>
  <c r="B114" i="6"/>
  <c r="C114" i="6"/>
  <c r="D114" i="6"/>
  <c r="A154" i="6"/>
  <c r="B154" i="6"/>
  <c r="C154" i="6"/>
  <c r="D154" i="6"/>
  <c r="A196" i="6"/>
  <c r="B196" i="6"/>
  <c r="C196" i="6"/>
  <c r="D196" i="6"/>
  <c r="A180" i="6"/>
  <c r="B180" i="6"/>
  <c r="C180" i="6"/>
  <c r="D180" i="6"/>
  <c r="A76" i="6"/>
  <c r="B76" i="6"/>
  <c r="C76" i="6"/>
  <c r="D76" i="6"/>
  <c r="A173" i="6"/>
  <c r="B173" i="6"/>
  <c r="C173" i="6"/>
  <c r="D173" i="6"/>
  <c r="A253" i="6"/>
  <c r="B253" i="6"/>
  <c r="C253" i="6"/>
  <c r="D253" i="6"/>
  <c r="A168" i="6"/>
  <c r="B168" i="6"/>
  <c r="C168" i="6"/>
  <c r="D168" i="6"/>
  <c r="A172" i="6"/>
  <c r="B172" i="6"/>
  <c r="C172" i="6"/>
  <c r="D172" i="6"/>
  <c r="A243" i="6"/>
  <c r="B243" i="6"/>
  <c r="C243" i="6"/>
  <c r="D243" i="6"/>
  <c r="A160" i="6"/>
  <c r="B160" i="6"/>
  <c r="C160" i="6"/>
  <c r="D160" i="6"/>
  <c r="A142" i="6"/>
  <c r="B142" i="6"/>
  <c r="C142" i="6"/>
  <c r="D142" i="6"/>
  <c r="A147" i="6"/>
  <c r="B147" i="6"/>
  <c r="C147" i="6"/>
  <c r="D147" i="6"/>
  <c r="A106" i="6"/>
  <c r="B106" i="6"/>
  <c r="C106" i="6"/>
  <c r="D106" i="6"/>
  <c r="A161" i="6"/>
  <c r="B161" i="6"/>
  <c r="C161" i="6"/>
  <c r="D161" i="6"/>
  <c r="A108" i="6"/>
  <c r="B108" i="6"/>
  <c r="C108" i="6"/>
  <c r="D108" i="6"/>
  <c r="A178" i="6"/>
  <c r="B178" i="6"/>
  <c r="C178" i="6"/>
  <c r="D178" i="6"/>
  <c r="A210" i="6"/>
  <c r="B210" i="6"/>
  <c r="C210" i="6"/>
  <c r="D210" i="6"/>
  <c r="A189" i="6"/>
  <c r="B189" i="6"/>
  <c r="C189" i="6"/>
  <c r="D189" i="6"/>
  <c r="A225" i="6"/>
  <c r="B225" i="6"/>
  <c r="C225" i="6"/>
  <c r="D225" i="6"/>
  <c r="A195" i="6"/>
  <c r="B195" i="6"/>
  <c r="C195" i="6"/>
  <c r="D195" i="6"/>
  <c r="A226" i="6"/>
  <c r="B226" i="6"/>
  <c r="C226" i="6"/>
  <c r="D226" i="6"/>
  <c r="A206" i="6"/>
  <c r="B206" i="6"/>
  <c r="C206" i="6"/>
  <c r="D206" i="6"/>
  <c r="A177" i="6"/>
  <c r="B177" i="6"/>
  <c r="C177" i="6"/>
  <c r="D177" i="6"/>
  <c r="A141" i="6"/>
  <c r="B141" i="6"/>
  <c r="C141" i="6"/>
  <c r="D141" i="6"/>
  <c r="A185" i="6"/>
  <c r="B185" i="6"/>
  <c r="C185" i="6"/>
  <c r="D185" i="6"/>
  <c r="A145" i="6"/>
  <c r="B145" i="6"/>
  <c r="C145" i="6"/>
  <c r="D145" i="6"/>
  <c r="A158" i="6"/>
  <c r="B158" i="6"/>
  <c r="C158" i="6"/>
  <c r="D158" i="6"/>
  <c r="A228" i="6"/>
  <c r="B228" i="6"/>
  <c r="C228" i="6"/>
  <c r="D228" i="6"/>
  <c r="A235" i="6"/>
  <c r="B235" i="6"/>
  <c r="C235" i="6"/>
  <c r="D235" i="6"/>
  <c r="A205" i="6"/>
  <c r="B205" i="6"/>
  <c r="C205" i="6"/>
  <c r="D205" i="6"/>
  <c r="A181" i="6"/>
  <c r="B181" i="6"/>
  <c r="C181" i="6"/>
  <c r="D181" i="6"/>
  <c r="A191" i="6"/>
  <c r="B191" i="6"/>
  <c r="C191" i="6"/>
  <c r="D191" i="6"/>
  <c r="A121" i="6"/>
  <c r="B121" i="6"/>
  <c r="C121" i="6"/>
  <c r="D121" i="6"/>
  <c r="A179" i="6"/>
  <c r="B179" i="6"/>
  <c r="C179" i="6"/>
  <c r="D179" i="6"/>
  <c r="A170" i="6"/>
  <c r="B170" i="6"/>
  <c r="C170" i="6"/>
  <c r="D170" i="6"/>
  <c r="A221" i="6"/>
  <c r="B221" i="6"/>
  <c r="C221" i="6"/>
  <c r="D221" i="6"/>
  <c r="A199" i="6"/>
  <c r="B199" i="6"/>
  <c r="C199" i="6"/>
  <c r="D199" i="6"/>
  <c r="A184" i="6"/>
  <c r="B184" i="6"/>
  <c r="C184" i="6"/>
  <c r="D184" i="6"/>
  <c r="A155" i="6"/>
  <c r="B155" i="6"/>
  <c r="C155" i="6"/>
  <c r="D155" i="6"/>
  <c r="A150" i="6"/>
  <c r="B150" i="6"/>
  <c r="C150" i="6"/>
  <c r="D150" i="6"/>
  <c r="A187" i="6"/>
  <c r="B187" i="6"/>
  <c r="C187" i="6"/>
  <c r="D187" i="6"/>
  <c r="A201" i="6"/>
  <c r="B201" i="6"/>
  <c r="C201" i="6"/>
  <c r="D201" i="6"/>
  <c r="A174" i="6"/>
  <c r="B174" i="6"/>
  <c r="C174" i="6"/>
  <c r="D174" i="6"/>
  <c r="A159" i="6"/>
  <c r="B159" i="6"/>
  <c r="C159" i="6"/>
  <c r="D159" i="6"/>
  <c r="A204" i="6"/>
  <c r="B204" i="6"/>
  <c r="C204" i="6"/>
  <c r="D204" i="6"/>
  <c r="A164" i="6"/>
  <c r="B164" i="6"/>
  <c r="C164" i="6"/>
  <c r="D164" i="6"/>
  <c r="A176" i="6"/>
  <c r="B176" i="6"/>
  <c r="C176" i="6"/>
  <c r="D176" i="6"/>
  <c r="A163" i="6"/>
  <c r="B163" i="6"/>
  <c r="C163" i="6"/>
  <c r="D163" i="6"/>
  <c r="A182" i="6"/>
  <c r="B182" i="6"/>
  <c r="C182" i="6"/>
  <c r="D182" i="6"/>
  <c r="A212" i="6"/>
  <c r="B212" i="6"/>
  <c r="C212" i="6"/>
  <c r="D212" i="6"/>
  <c r="A140" i="6"/>
  <c r="B140" i="6"/>
  <c r="C140" i="6"/>
  <c r="D140" i="6"/>
  <c r="A153" i="6"/>
  <c r="B153" i="6"/>
  <c r="C153" i="6"/>
  <c r="D153" i="6"/>
  <c r="A107" i="6"/>
  <c r="B107" i="6"/>
  <c r="C107" i="6"/>
  <c r="D107" i="6"/>
  <c r="A200" i="6"/>
  <c r="B200" i="6"/>
  <c r="C200" i="6"/>
  <c r="D200" i="6"/>
  <c r="A231" i="6"/>
  <c r="B231" i="6"/>
  <c r="C231" i="6"/>
  <c r="D231" i="6"/>
  <c r="A229" i="6"/>
  <c r="B229" i="6"/>
  <c r="C229" i="6"/>
  <c r="D229" i="6"/>
  <c r="A263" i="6"/>
  <c r="B263" i="6"/>
  <c r="C263" i="6"/>
  <c r="D263" i="6"/>
  <c r="A203" i="6"/>
  <c r="B203" i="6"/>
  <c r="C203" i="6"/>
  <c r="D203" i="6"/>
  <c r="A264" i="6"/>
  <c r="B264" i="6"/>
  <c r="C264" i="6"/>
  <c r="D264" i="6"/>
  <c r="A232" i="6"/>
  <c r="B232" i="6"/>
  <c r="C232" i="6"/>
  <c r="D232" i="6"/>
  <c r="A175" i="6"/>
  <c r="B175" i="6"/>
  <c r="C175" i="6"/>
  <c r="D175" i="6"/>
  <c r="A216" i="6"/>
  <c r="B216" i="6"/>
  <c r="C216" i="6"/>
  <c r="D216" i="6"/>
  <c r="A215" i="6"/>
  <c r="B215" i="6"/>
  <c r="C215" i="6"/>
  <c r="D215" i="6"/>
  <c r="A257" i="6"/>
  <c r="B257" i="6"/>
  <c r="C257" i="6"/>
  <c r="D257" i="6"/>
  <c r="A241" i="6"/>
  <c r="B241" i="6"/>
  <c r="C241" i="6"/>
  <c r="D241" i="6"/>
  <c r="A227" i="6"/>
  <c r="B227" i="6"/>
  <c r="C227" i="6"/>
  <c r="D227" i="6"/>
  <c r="A245" i="6"/>
  <c r="B245" i="6"/>
  <c r="C245" i="6"/>
  <c r="D245" i="6"/>
  <c r="A233" i="6"/>
  <c r="B233" i="6"/>
  <c r="C233" i="6"/>
  <c r="D233" i="6"/>
  <c r="A222" i="6"/>
  <c r="B222" i="6"/>
  <c r="C222" i="6"/>
  <c r="D222" i="6"/>
  <c r="A198" i="6"/>
  <c r="B198" i="6"/>
  <c r="C198" i="6"/>
  <c r="D198" i="6"/>
  <c r="A220" i="6"/>
  <c r="B220" i="6"/>
  <c r="C220" i="6"/>
  <c r="D220" i="6"/>
  <c r="A230" i="6"/>
  <c r="B230" i="6"/>
  <c r="C230" i="6"/>
  <c r="D230" i="6"/>
  <c r="A247" i="6"/>
  <c r="B247" i="6"/>
  <c r="C247" i="6"/>
  <c r="D247" i="6"/>
  <c r="A183" i="6"/>
  <c r="B183" i="6"/>
  <c r="C183" i="6"/>
  <c r="D183" i="6"/>
  <c r="A223" i="6"/>
  <c r="B223" i="6"/>
  <c r="C223" i="6"/>
  <c r="D223" i="6"/>
  <c r="A237" i="6"/>
  <c r="B237" i="6"/>
  <c r="C237" i="6"/>
  <c r="D237" i="6"/>
  <c r="A218" i="6"/>
  <c r="B218" i="6"/>
  <c r="C218" i="6"/>
  <c r="D218" i="6"/>
  <c r="A213" i="6"/>
  <c r="B213" i="6"/>
  <c r="C213" i="6"/>
  <c r="D213" i="6"/>
  <c r="A194" i="6"/>
  <c r="B194" i="6"/>
  <c r="C194" i="6"/>
  <c r="D194" i="6"/>
  <c r="A207" i="6"/>
  <c r="B207" i="6"/>
  <c r="C207" i="6"/>
  <c r="D207" i="6"/>
  <c r="A234" i="6"/>
  <c r="B234" i="6"/>
  <c r="C234" i="6"/>
  <c r="D234" i="6"/>
  <c r="A250" i="6"/>
  <c r="B250" i="6"/>
  <c r="C250" i="6"/>
  <c r="D250" i="6"/>
  <c r="A270" i="6"/>
  <c r="B270" i="6"/>
  <c r="C270" i="6"/>
  <c r="D270" i="6"/>
  <c r="A240" i="6"/>
  <c r="B240" i="6"/>
  <c r="C240" i="6"/>
  <c r="D240" i="6"/>
  <c r="A197" i="6"/>
  <c r="B197" i="6"/>
  <c r="C197" i="6"/>
  <c r="D197" i="6"/>
  <c r="A248" i="6"/>
  <c r="B248" i="6"/>
  <c r="C248" i="6"/>
  <c r="D248" i="6"/>
  <c r="A249" i="6"/>
  <c r="B249" i="6"/>
  <c r="C249" i="6"/>
  <c r="D249" i="6"/>
  <c r="A219" i="6"/>
  <c r="B219" i="6"/>
  <c r="C219" i="6"/>
  <c r="D219" i="6"/>
  <c r="A244" i="6"/>
  <c r="B244" i="6"/>
  <c r="C244" i="6"/>
  <c r="D244" i="6"/>
  <c r="A193" i="6"/>
  <c r="B193" i="6"/>
  <c r="C193" i="6"/>
  <c r="D193" i="6"/>
  <c r="A217" i="6"/>
  <c r="B217" i="6"/>
  <c r="C217" i="6"/>
  <c r="D217" i="6"/>
  <c r="A192" i="6"/>
  <c r="B192" i="6"/>
  <c r="C192" i="6"/>
  <c r="D192" i="6"/>
  <c r="A188" i="6"/>
  <c r="B188" i="6"/>
  <c r="C188" i="6"/>
  <c r="D188" i="6"/>
  <c r="A265" i="6"/>
  <c r="B265" i="6"/>
  <c r="C265" i="6"/>
  <c r="D265" i="6"/>
  <c r="A259" i="6"/>
  <c r="B259" i="6"/>
  <c r="C259" i="6"/>
  <c r="D259" i="6"/>
  <c r="A251" i="6"/>
  <c r="B251" i="6"/>
  <c r="C251" i="6"/>
  <c r="D251" i="6"/>
  <c r="A214" i="6"/>
  <c r="B214" i="6"/>
  <c r="C214" i="6"/>
  <c r="D214" i="6"/>
  <c r="A254" i="6"/>
  <c r="B254" i="6"/>
  <c r="C254" i="6"/>
  <c r="D254" i="6"/>
  <c r="A190" i="6"/>
  <c r="B190" i="6"/>
  <c r="C190" i="6"/>
  <c r="D190" i="6"/>
  <c r="A246" i="6"/>
  <c r="B246" i="6"/>
  <c r="C246" i="6"/>
  <c r="D246" i="6"/>
  <c r="A236" i="6"/>
  <c r="B236" i="6"/>
  <c r="C236" i="6"/>
  <c r="D236" i="6"/>
  <c r="A224" i="6"/>
  <c r="B224" i="6"/>
  <c r="C224" i="6"/>
  <c r="D224" i="6"/>
  <c r="A211" i="6"/>
  <c r="B211" i="6"/>
  <c r="C211" i="6"/>
  <c r="D211" i="6"/>
  <c r="A266" i="6"/>
  <c r="B266" i="6"/>
  <c r="C266" i="6"/>
  <c r="D266" i="6"/>
  <c r="A208" i="6"/>
  <c r="B208" i="6"/>
  <c r="C208" i="6"/>
  <c r="D208" i="6"/>
  <c r="A252" i="6"/>
  <c r="B252" i="6"/>
  <c r="C252" i="6"/>
  <c r="D252" i="6"/>
  <c r="A256" i="6"/>
  <c r="B256" i="6"/>
  <c r="C256" i="6"/>
  <c r="D256" i="6"/>
  <c r="A239" i="6"/>
  <c r="B239" i="6"/>
  <c r="C239" i="6"/>
  <c r="D239" i="6"/>
  <c r="A268" i="6"/>
  <c r="B268" i="6"/>
  <c r="C268" i="6"/>
  <c r="D268" i="6"/>
  <c r="A261" i="6"/>
  <c r="B261" i="6"/>
  <c r="C261" i="6"/>
  <c r="D261" i="6"/>
  <c r="A262" i="6"/>
  <c r="B262" i="6"/>
  <c r="C262" i="6"/>
  <c r="D262" i="6"/>
  <c r="A258" i="6"/>
  <c r="B258" i="6"/>
  <c r="C258" i="6"/>
  <c r="D258" i="6"/>
  <c r="A255" i="6"/>
  <c r="B255" i="6"/>
  <c r="C255" i="6"/>
  <c r="D255" i="6"/>
  <c r="A260" i="6"/>
  <c r="B260" i="6"/>
  <c r="C260" i="6"/>
  <c r="D260" i="6"/>
  <c r="A238" i="6"/>
  <c r="B238" i="6"/>
  <c r="C238" i="6"/>
  <c r="D238" i="6"/>
  <c r="A269" i="6"/>
  <c r="B269" i="6"/>
  <c r="C269" i="6"/>
  <c r="D269" i="6"/>
  <c r="A267" i="6"/>
  <c r="B267" i="6"/>
  <c r="C267" i="6"/>
  <c r="D267" i="6"/>
  <c r="A271" i="6"/>
  <c r="B271" i="6"/>
  <c r="C271" i="6"/>
  <c r="D271" i="6"/>
  <c r="A242" i="6"/>
  <c r="B242" i="6"/>
  <c r="C242" i="6"/>
  <c r="D242" i="6"/>
  <c r="A273" i="6"/>
  <c r="B273" i="6"/>
  <c r="C273" i="6"/>
  <c r="D273" i="6"/>
  <c r="A272" i="6"/>
  <c r="B272" i="6"/>
  <c r="C272" i="6"/>
  <c r="D272" i="6"/>
  <c r="D12" i="6"/>
  <c r="C12" i="6"/>
  <c r="B12" i="6"/>
  <c r="A12" i="6"/>
  <c r="E276" i="6" l="1"/>
  <c r="D276" i="6"/>
  <c r="D277" i="7"/>
  <c r="C277" i="7"/>
  <c r="B276" i="6"/>
  <c r="B277" i="7"/>
  <c r="A276" i="6"/>
  <c r="H277" i="7"/>
  <c r="H276" i="6"/>
  <c r="G277" i="7"/>
  <c r="G276" i="6"/>
  <c r="F277" i="7"/>
  <c r="F276" i="6"/>
</calcChain>
</file>

<file path=xl/sharedStrings.xml><?xml version="1.0" encoding="utf-8"?>
<sst xmlns="http://schemas.openxmlformats.org/spreadsheetml/2006/main" count="1113" uniqueCount="561">
  <si>
    <t>PUMA</t>
  </si>
  <si>
    <t>00101</t>
  </si>
  <si>
    <t>Alameda County (North)--Berkeley &amp; Albany Cities PUMA</t>
  </si>
  <si>
    <t>00102</t>
  </si>
  <si>
    <t>Alameda County (Northwest)--Oakland (Northwest) &amp; Emeryville Cities PUMA</t>
  </si>
  <si>
    <t>00103</t>
  </si>
  <si>
    <t>Alameda County (Northeast)--Oakland (East) &amp; Piedmont Cities PUMA</t>
  </si>
  <si>
    <t>00104</t>
  </si>
  <si>
    <t>Alameda County (North Central)--Oakland City (South Central) PUMA</t>
  </si>
  <si>
    <t>00105</t>
  </si>
  <si>
    <t>Alameda County (West)--San Leandro, Alameda &amp; Oakland (Southwest) Cities PUMA</t>
  </si>
  <si>
    <t>00106</t>
  </si>
  <si>
    <t>Alameda County (North Central)--Castro Valley, San Lorenzo &amp; Ashland PUMA</t>
  </si>
  <si>
    <t>00107</t>
  </si>
  <si>
    <t>Alameda County (Central)--Hayward City PUMA</t>
  </si>
  <si>
    <t>00108</t>
  </si>
  <si>
    <t>Alameda County (Southwest)--Union City, Newark &amp; Fremont (West) Cities PUMA</t>
  </si>
  <si>
    <t>00109</t>
  </si>
  <si>
    <t>Alameda County (South Central)--Fremont City (East) PUMA</t>
  </si>
  <si>
    <t>00110</t>
  </si>
  <si>
    <t>Alameda County (East)--Livermore, Pleasanton &amp; Dublin Cities PUMA</t>
  </si>
  <si>
    <t>00300</t>
  </si>
  <si>
    <t>Alpine, Amador, Calaveras, Inyo, Mariposa, Mono &amp; Tuolumne Counties PUMA</t>
  </si>
  <si>
    <t>00701</t>
  </si>
  <si>
    <t>Butte County (Northwest)--Chico City PUMA</t>
  </si>
  <si>
    <t>00702</t>
  </si>
  <si>
    <t>Butte County (Southeast)--Oroville City &amp; Paradise Town PUMA</t>
  </si>
  <si>
    <t>01100</t>
  </si>
  <si>
    <t>Colusa, Glenn, Tehama &amp; Trinity Counties PUMA</t>
  </si>
  <si>
    <t>01301</t>
  </si>
  <si>
    <t>Contra Costa County (Far Southwest)--Richmond (Southwest) &amp; San Pablo Cities PUMA</t>
  </si>
  <si>
    <t>01302</t>
  </si>
  <si>
    <t>Contra Costa County (Far Northwest)--Richmond (North), Hercules &amp; El Cerrito Cites PUMA</t>
  </si>
  <si>
    <t>01303</t>
  </si>
  <si>
    <t>Contra Costa County (Northwest)--Concord (West), Martinez &amp; Pleasant Hill Cities PUMA</t>
  </si>
  <si>
    <t>01304</t>
  </si>
  <si>
    <t>Contra Costa County--Walnut Creek (West), Lafayette, Orinda Cities &amp; Moraga Town PUMA</t>
  </si>
  <si>
    <t>01305</t>
  </si>
  <si>
    <t>Contra Costa County (South)--San Ramon City &amp; Danville Town PUMA</t>
  </si>
  <si>
    <t>01306</t>
  </si>
  <si>
    <t>Contra Costa County (Central)--Concord (South), Walnut Creek (East) &amp; Clayton Cities PUMA</t>
  </si>
  <si>
    <t>01307</t>
  </si>
  <si>
    <t>Contra Costa County (North Central)--Pittsburg &amp; Concord (North &amp; East) Cities PUMA</t>
  </si>
  <si>
    <t>01308</t>
  </si>
  <si>
    <t>Contra Costa County (Northeast)--Antioch City PUMA</t>
  </si>
  <si>
    <t>01309</t>
  </si>
  <si>
    <t>Contra Costa County (East)--Brentwood &amp; Oakley Cities PUMA</t>
  </si>
  <si>
    <t>01500</t>
  </si>
  <si>
    <t>Del Norte, Lassen, Modoc, Plumas &amp; Siskiyou Counties PUMA</t>
  </si>
  <si>
    <t>01700</t>
  </si>
  <si>
    <t>El Dorado County--El Dorado Hills PUMA</t>
  </si>
  <si>
    <t>01901</t>
  </si>
  <si>
    <t>Fresno County (West)--Selma, Kerman &amp; Coalinga Cities PUMA</t>
  </si>
  <si>
    <t>01902</t>
  </si>
  <si>
    <t>Fresno County (North Central)--Fresno City (North) PUMA</t>
  </si>
  <si>
    <t>01903</t>
  </si>
  <si>
    <t>Fresno County (Central)--Fresno City (East Central) PUMA</t>
  </si>
  <si>
    <t>01904</t>
  </si>
  <si>
    <t>Fresno County (Central)--Fresno City (Southwest) PUMA</t>
  </si>
  <si>
    <t>01905</t>
  </si>
  <si>
    <t>Fresno County (Central)--Fresno City (Southeast) PUMA</t>
  </si>
  <si>
    <t>01906</t>
  </si>
  <si>
    <t>Fresno County (Central)--Clovis City PUMA</t>
  </si>
  <si>
    <t>01907</t>
  </si>
  <si>
    <t>Fresno County (East)--Sanger, Reedley &amp; Parlier Cities PUMA</t>
  </si>
  <si>
    <t>02300</t>
  </si>
  <si>
    <t>Humboldt County PUMA</t>
  </si>
  <si>
    <t>02500</t>
  </si>
  <si>
    <t>Imperial County--El Centro City PUMA</t>
  </si>
  <si>
    <t>02901</t>
  </si>
  <si>
    <t>Kern County (West)--Delano, Wasco &amp; Shafter Cities PUMA</t>
  </si>
  <si>
    <t>02902</t>
  </si>
  <si>
    <t>Kern County (Central)--Bakersfield City (West) PUMA</t>
  </si>
  <si>
    <t>02903</t>
  </si>
  <si>
    <t>Kern County (Central)--Bakersfield City (Northeast) PUMA</t>
  </si>
  <si>
    <t>02904</t>
  </si>
  <si>
    <t>Kern County (Central)--Bakersfield City (Southeast) PUMA</t>
  </si>
  <si>
    <t>02905</t>
  </si>
  <si>
    <t>Kern County (East)--Ridgecrest, Arvin, Tehachapi &amp; California City Cities PUMA</t>
  </si>
  <si>
    <t>03100</t>
  </si>
  <si>
    <t>Kings County--Hanford City PUMA</t>
  </si>
  <si>
    <t>03300</t>
  </si>
  <si>
    <t>Lake &amp; Mendocino Counties PUMA</t>
  </si>
  <si>
    <t>03701</t>
  </si>
  <si>
    <t>Los Angeles County (North/Unincorporated)--Castaic PUMA</t>
  </si>
  <si>
    <t>03702</t>
  </si>
  <si>
    <t>Los Angeles County (Northwest)--Santa Clarita City PUMA</t>
  </si>
  <si>
    <t>03703</t>
  </si>
  <si>
    <t>Los Angeles County (North Central)--Lancaster City PUMA</t>
  </si>
  <si>
    <t>03704</t>
  </si>
  <si>
    <t>Los Angeles County (North Central)--Palmdale City PUMA</t>
  </si>
  <si>
    <t>03705</t>
  </si>
  <si>
    <t>Los Angeles County (North)--LA City (Northwest/Chatsworth &amp; Porter Ranch) PUMA</t>
  </si>
  <si>
    <t>03706</t>
  </si>
  <si>
    <t>Los Angeles County (North)--LA City (North Central/Granada Hills &amp; Sylmar) PUMA</t>
  </si>
  <si>
    <t>03707</t>
  </si>
  <si>
    <t>Los Angeles County--LA (North Central/Arleta &amp; Pacoima) &amp; San Fernando Cities PUMA</t>
  </si>
  <si>
    <t>03708</t>
  </si>
  <si>
    <t>Los Angeles County (North)--LA City (Northeast/Sunland, Sun Valley &amp; Tujunga) PUMA</t>
  </si>
  <si>
    <t>03709</t>
  </si>
  <si>
    <t>Los Angeles County (Central)--San Gabriel Valley Region (North) PUMA</t>
  </si>
  <si>
    <t>03710</t>
  </si>
  <si>
    <t>Los Angeles County--Baldwin Park, Azusa, Duarte &amp; Irwindale Cities PUMA</t>
  </si>
  <si>
    <t>03711</t>
  </si>
  <si>
    <t>Los Angeles County (East Central)--Glendora, Claremont, San Dimas &amp; La Verne Cities PUMA</t>
  </si>
  <si>
    <t>03712</t>
  </si>
  <si>
    <t>Los Angeles County (East Central)--Pomona City PUMA</t>
  </si>
  <si>
    <t>03713</t>
  </si>
  <si>
    <t>Los Angeles County (East Central)--Covina &amp; Walnut Cities PUMA</t>
  </si>
  <si>
    <t>03714</t>
  </si>
  <si>
    <t>Los Angeles County--Diamond Bar, La Habra Heights (East) Cities &amp; Rowland Heights PUMA</t>
  </si>
  <si>
    <t>03715</t>
  </si>
  <si>
    <t>Los Angeles County (East Central)--West Covina City PUMA</t>
  </si>
  <si>
    <t>03716</t>
  </si>
  <si>
    <t>Los Angeles County (East Central)--La Puente &amp; Industry Cities PUMA</t>
  </si>
  <si>
    <t>03717</t>
  </si>
  <si>
    <t>Los Angeles County (East Central)--Arcadia, San Gabriel &amp; Temple City Cities PUMA</t>
  </si>
  <si>
    <t>03718</t>
  </si>
  <si>
    <t>Los Angeles County (Central)--Pasadena City PUMA</t>
  </si>
  <si>
    <t>03719</t>
  </si>
  <si>
    <t>Los Angeles County (Central)--Glendale City PUMA</t>
  </si>
  <si>
    <t>03720</t>
  </si>
  <si>
    <t>Los Angeles County (Central)--Burbank City PUMA</t>
  </si>
  <si>
    <t>03721</t>
  </si>
  <si>
    <t>Los Angeles County (North)--LA City (Northeast/North Hollywood &amp; Valley Village) PUMA</t>
  </si>
  <si>
    <t>03722</t>
  </si>
  <si>
    <t>Los Angeles County (Northwest)--LA City (North Central/Van Nuys &amp; North Sherman Oaks) PUMA</t>
  </si>
  <si>
    <t>03723</t>
  </si>
  <si>
    <t>Los Angeles County (North)--LA City (North Central/Mission Hills &amp; Panorama City) PUMA</t>
  </si>
  <si>
    <t>03724</t>
  </si>
  <si>
    <t>Los Angeles County (Northwest)--LA City (Northwest/Encino &amp; Tarzana) PUMA</t>
  </si>
  <si>
    <t>03725</t>
  </si>
  <si>
    <t>Los Angeles County--LA City (Northwest/Canoga Park, Winnetka &amp; Woodland Hills) PUMA</t>
  </si>
  <si>
    <t>03726</t>
  </si>
  <si>
    <t>Los Angeles County--Calabasas, Agoura Hills, Malibu &amp; Westlake Village Cities PUMA</t>
  </si>
  <si>
    <t>03727</t>
  </si>
  <si>
    <t>Los Angeles County (Central)--LA City (Central/Pacific Palisades) PUMA</t>
  </si>
  <si>
    <t>03728</t>
  </si>
  <si>
    <t>Los Angeles County (Southwest)--Santa Monica City PUMA</t>
  </si>
  <si>
    <t>03729</t>
  </si>
  <si>
    <t>Los Angeles County (West Central)--LA City (West Central/Westwood &amp; West Los Angeles) PUMA</t>
  </si>
  <si>
    <t>03730</t>
  </si>
  <si>
    <t>Los Angeles County (West Central)--LA City (Central/Hancock Park &amp; Mid-Wilshire) PUMA</t>
  </si>
  <si>
    <t>03731</t>
  </si>
  <si>
    <t>Los Angeles County (Central)--West Hollywood &amp; Beverly Hills Cities PUMA</t>
  </si>
  <si>
    <t>03732</t>
  </si>
  <si>
    <t>Los Angeles County (Central)--LA City (East Central/Hollywood) PUMA</t>
  </si>
  <si>
    <t>03733</t>
  </si>
  <si>
    <t>Los Angeles County (Central)--LA City (Central/Koreatown) PUMA</t>
  </si>
  <si>
    <t>03734</t>
  </si>
  <si>
    <t>Los Angeles County--LA City (East Central/Silver Lake, Echo Park &amp; Westlake) PUMA</t>
  </si>
  <si>
    <t>03735</t>
  </si>
  <si>
    <t>Los Angeles County--LA City (Mount Washington, Highland Park &amp; Glassell Park) PUMA</t>
  </si>
  <si>
    <t>03736</t>
  </si>
  <si>
    <t>Los Angeles County (Central)--Alhambra &amp; South Pasadena Cities PUMA</t>
  </si>
  <si>
    <t>03737</t>
  </si>
  <si>
    <t>Los Angeles County (Central)--Monterey Park &amp; Rosemead Cities PUMA</t>
  </si>
  <si>
    <t>03738</t>
  </si>
  <si>
    <t>Los Angeles County (Central)--El Monte &amp; South El Monte Cities PUMA</t>
  </si>
  <si>
    <t>03739</t>
  </si>
  <si>
    <t>Los Angeles County (Southeast)--Whittier City &amp; Hacienda Heights PUMA</t>
  </si>
  <si>
    <t>03740</t>
  </si>
  <si>
    <t>Los Angeles County (Central)--Pico Rivera &amp; Montebello Cities PUMA</t>
  </si>
  <si>
    <t>03741</t>
  </si>
  <si>
    <t>Los Angeles County (Central)--Bell Gardens, Bell, Maywood, Cudahy &amp; Commerce Cities PUMA</t>
  </si>
  <si>
    <t>03742</t>
  </si>
  <si>
    <t>Los Angeles County (Central)--Huntington Park City, Florence-Graham &amp; Walnut Park PUMA</t>
  </si>
  <si>
    <t>03743</t>
  </si>
  <si>
    <t>Los Angeles County (Central)--East Los Angeles PUMA</t>
  </si>
  <si>
    <t>03744</t>
  </si>
  <si>
    <t>Los Angeles County (Central)--LA City (East Central/Central City &amp; Boyle Heights) PUMA</t>
  </si>
  <si>
    <t>03745</t>
  </si>
  <si>
    <t>Los Angeles County (Central)--LA City (Southeast/East Vernon) PUMA</t>
  </si>
  <si>
    <t>03746</t>
  </si>
  <si>
    <t>Los Angeles County--LA City (Central/Univ. of Southern California &amp; Exposition Park) PUMA</t>
  </si>
  <si>
    <t>03747</t>
  </si>
  <si>
    <t>Los Angeles County (Central)--LA City (Central/West Adams &amp; Baldwin Hills) PUMA</t>
  </si>
  <si>
    <t>03748</t>
  </si>
  <si>
    <t>Los Angeles County--LA (Southwest/Marina del Rey &amp; Westchester) &amp; Culver City Cities PUMA</t>
  </si>
  <si>
    <t>03749</t>
  </si>
  <si>
    <t>Los Angeles County (Central)--Inglewood City PUMA</t>
  </si>
  <si>
    <t>03750</t>
  </si>
  <si>
    <t>Los Angeles County (South Central)--LA City (South Central/Westmont) PUMA</t>
  </si>
  <si>
    <t>03751</t>
  </si>
  <si>
    <t>Los Angeles County (South Central)--LA City (South Central/Watts) PUMA</t>
  </si>
  <si>
    <t>03752</t>
  </si>
  <si>
    <t>Los Angeles County (South)--South Gate &amp; Lynwood Cities PUMA</t>
  </si>
  <si>
    <t>03753</t>
  </si>
  <si>
    <t>Los Angeles County (South)--Downey City PUMA</t>
  </si>
  <si>
    <t>03754</t>
  </si>
  <si>
    <t>Los Angeles County (Southeast)--La Mirada &amp; Santa Fe Springs Cities PUMA</t>
  </si>
  <si>
    <t>03755</t>
  </si>
  <si>
    <t>Los Angeles County (Southeast)--Norwalk City PUMA</t>
  </si>
  <si>
    <t>03756</t>
  </si>
  <si>
    <t>Los Angeles County (Southeast)--Bellflower &amp; Paramount Cities PUMA</t>
  </si>
  <si>
    <t>03757</t>
  </si>
  <si>
    <t>Los Angeles County (South Central)--Compton City &amp; West Rancho Dominguez PUMA</t>
  </si>
  <si>
    <t>03758</t>
  </si>
  <si>
    <t>Los Angeles County (South Central)--Gardena, Lawndale Cities &amp; West Athens PUMA</t>
  </si>
  <si>
    <t>03759</t>
  </si>
  <si>
    <t>Los Angeles County (South Central)--Hawthorne City PUMA</t>
  </si>
  <si>
    <t>03760</t>
  </si>
  <si>
    <t>Los Angeles County--Redondo Beach, Manhattan Beach &amp; Hermosa Beach Cities PUMA</t>
  </si>
  <si>
    <t>03761</t>
  </si>
  <si>
    <t>Los Angeles County (South Central)--Torrance City PUMA</t>
  </si>
  <si>
    <t>03762</t>
  </si>
  <si>
    <t>Los Angeles County (South Central)--Carson City PUMA</t>
  </si>
  <si>
    <t>03763</t>
  </si>
  <si>
    <t>Los Angeles County (South Central)--Long Beach City (North) PUMA</t>
  </si>
  <si>
    <t>03764</t>
  </si>
  <si>
    <t>Los Angeles County (South)--Lakewood, Cerritos, Artesia &amp; Hawaiian Gardens Cities PUMA</t>
  </si>
  <si>
    <t>03765</t>
  </si>
  <si>
    <t>Los Angeles County (Southeast)--Long Beach City (East) PUMA</t>
  </si>
  <si>
    <t>03766</t>
  </si>
  <si>
    <t>Los Angeles County (South)--Long Beach City (Southwest &amp; Port) PUMA</t>
  </si>
  <si>
    <t>03767</t>
  </si>
  <si>
    <t>Los Angeles County (South)--LA City (South/San Pedro) PUMA</t>
  </si>
  <si>
    <t>03768</t>
  </si>
  <si>
    <t>Los Angeles County (Southwest)--Palos Verdes Peninsula PUMA</t>
  </si>
  <si>
    <t>03769</t>
  </si>
  <si>
    <t>Los Angeles County (Southeast)--Long Beach (Central) &amp; Signal Hill Cities PUMA</t>
  </si>
  <si>
    <t>03900</t>
  </si>
  <si>
    <t>Madera County--Madera City PUMA</t>
  </si>
  <si>
    <t>04101</t>
  </si>
  <si>
    <t>Marin County (North &amp; West)--Novato &amp; San Rafael (North) Cities PUMA</t>
  </si>
  <si>
    <t>04102</t>
  </si>
  <si>
    <t>Marin County (Southeast)--San Rafael (South), Mill Valley &amp; Sausalito Cities PUMA</t>
  </si>
  <si>
    <t>04701</t>
  </si>
  <si>
    <t>Merced County (West &amp; South)--Los Banos &amp; Livingston Cities PUMA</t>
  </si>
  <si>
    <t>04702</t>
  </si>
  <si>
    <t>Merced County (Northeast)--Merced &amp; Atwater Cities PUMA</t>
  </si>
  <si>
    <t>05301</t>
  </si>
  <si>
    <t>Monterey County (North Central)--Seaside, Monterey, Marina &amp; Pacific Grove Cities PUMA</t>
  </si>
  <si>
    <t>05302</t>
  </si>
  <si>
    <t>Monterey County (Northeast)--Salinas City PUMA</t>
  </si>
  <si>
    <t>05303</t>
  </si>
  <si>
    <t>Monterey (South &amp; East) &amp; San Benito Counties PUMA</t>
  </si>
  <si>
    <t>05500</t>
  </si>
  <si>
    <t>Napa County--Napa City PUMA</t>
  </si>
  <si>
    <t>05700</t>
  </si>
  <si>
    <t>Nevada &amp; Sierra Counties PUMA</t>
  </si>
  <si>
    <t>05901</t>
  </si>
  <si>
    <t>Orange County (Southwest)--San Clemente, Laguna Niguel &amp; San Juan Capistrano Cities PUMA</t>
  </si>
  <si>
    <t>05902</t>
  </si>
  <si>
    <t>Orange County (South Central)--Mission Viejo &amp; Rancho Santa Margarita (West) Cities PUMA</t>
  </si>
  <si>
    <t>05903</t>
  </si>
  <si>
    <t>Orange County (West Central)--Newport Beach, Aliso Viejo &amp; Laguna Hills Cities PUMA</t>
  </si>
  <si>
    <t>05904</t>
  </si>
  <si>
    <t>Orange County (Central)--Irvine City (Central) PUMA</t>
  </si>
  <si>
    <t>05905</t>
  </si>
  <si>
    <t>Orange County (Northeast)--Lake Forest, Irvine (North) Cities &amp; Silverado PUMA</t>
  </si>
  <si>
    <t>05906</t>
  </si>
  <si>
    <t>Orange County (North)--Yorba Linda, La Habra &amp; Brea Cities PUMA</t>
  </si>
  <si>
    <t>05907</t>
  </si>
  <si>
    <t>Orange County (North Central)--Fullerton &amp; Placentia Cities PUMA</t>
  </si>
  <si>
    <t>05908</t>
  </si>
  <si>
    <t>Orange County (Northwest)--Buena Park, Cypress &amp; Seal Beach Cities PUMA</t>
  </si>
  <si>
    <t>05909</t>
  </si>
  <si>
    <t>Orange County (North Central)--Anaheim City (West) PUMA</t>
  </si>
  <si>
    <t>05910</t>
  </si>
  <si>
    <t>Orange County (North Central)--Anaheim City (East) PUMA</t>
  </si>
  <si>
    <t>05911</t>
  </si>
  <si>
    <t>Orange County (Central)--Orange &amp; Villa Park Cities PUMA</t>
  </si>
  <si>
    <t>05912</t>
  </si>
  <si>
    <t>Orange County (Northwest)--Westminster, Stanton &amp; Garden Grove (West) Cities PUMA</t>
  </si>
  <si>
    <t>05913</t>
  </si>
  <si>
    <t>Orange County (Northwest)--Garden Grove City (East) PUMA</t>
  </si>
  <si>
    <t>05914</t>
  </si>
  <si>
    <t>Orange County (Northwest)--Huntington Beach City PUMA</t>
  </si>
  <si>
    <t>05915</t>
  </si>
  <si>
    <t>Orange County (Southeast)--Rancho Santa Margarita City (East) &amp; Ladera Ranch PUMA</t>
  </si>
  <si>
    <t>05916</t>
  </si>
  <si>
    <t>Orange County (Central)--Santa Ana City (West) PUMA</t>
  </si>
  <si>
    <t>05917</t>
  </si>
  <si>
    <t>Orange County (Central)--Santa Ana City (East) PUMA</t>
  </si>
  <si>
    <t>05918</t>
  </si>
  <si>
    <t>Orange County (Central)--Costa Mesa &amp; Fountain Valley Cities PUMA</t>
  </si>
  <si>
    <t>06101</t>
  </si>
  <si>
    <t>Placer County (Southwest)--Roseville City PUMA</t>
  </si>
  <si>
    <t>06102</t>
  </si>
  <si>
    <t>Placer County (Central)--Rocklin, Lincoln Cities &amp; Loomis Town PUMA</t>
  </si>
  <si>
    <t>06103</t>
  </si>
  <si>
    <t>Placer County (East/High Country Region)--Auburn &amp; Colfax Cities PUMA</t>
  </si>
  <si>
    <t>06501</t>
  </si>
  <si>
    <t>Riverside County (East)--Indio, Coachella, Blythe &amp; La Quinta (East) Cities PUMA</t>
  </si>
  <si>
    <t>06502</t>
  </si>
  <si>
    <t>Riverside County (Central)--Cathedral City, Palm Springs &amp; Rancho Mirage Cities PUMA</t>
  </si>
  <si>
    <t>06503</t>
  </si>
  <si>
    <t>Riverside County (Southwest)--Temecula City PUMA</t>
  </si>
  <si>
    <t>06504</t>
  </si>
  <si>
    <t>Riverside County (Southwest)--Murrieta &amp; Wildomar Cities PUMA</t>
  </si>
  <si>
    <t>06505</t>
  </si>
  <si>
    <t>Riverside County (Southwest)--Menifee, Lake Elsinore &amp; Canyon Lake Cities PUMA</t>
  </si>
  <si>
    <t>06506</t>
  </si>
  <si>
    <t>Riverside County (Southwest)--Hemet City &amp; East Hemet PUMA</t>
  </si>
  <si>
    <t>06507</t>
  </si>
  <si>
    <t>Riverside County (North Central)--San Jacinto, Beaumont, Banning &amp; Calimesa Cities PUMA</t>
  </si>
  <si>
    <t>06508</t>
  </si>
  <si>
    <t>Riverside County (Northwest)--Moreno Valley City PUMA</t>
  </si>
  <si>
    <t>06509</t>
  </si>
  <si>
    <t>Riverside County (West Central)--Perris City, Temescal Valley &amp; Mead Valley PUMA</t>
  </si>
  <si>
    <t>06510</t>
  </si>
  <si>
    <t>Riverside County (Northwest)--Riverside City (East) PUMA</t>
  </si>
  <si>
    <t>06511</t>
  </si>
  <si>
    <t>Riverside County (Northwest)--Riverside City (West) PUMA</t>
  </si>
  <si>
    <t>06512</t>
  </si>
  <si>
    <t>Riverside County (West Central)--Corona City (South), Woodcrest &amp; Home Gardens PUMA</t>
  </si>
  <si>
    <t>06513</t>
  </si>
  <si>
    <t>Riverside County (West Central)--Corona (Northwest) &amp; Norco Cities PUMA</t>
  </si>
  <si>
    <t>06514</t>
  </si>
  <si>
    <t>Riverside County (Northwest)--Jurupa Valley &amp; Eastvale Cities PUMA</t>
  </si>
  <si>
    <t>06515</t>
  </si>
  <si>
    <t>Riverside County--Palm Desert, La Quinta (West) &amp; Desert Hot Springs Cities PUMA</t>
  </si>
  <si>
    <t>06701</t>
  </si>
  <si>
    <t>Sacramento County (North Central)--Citrus Heights City PUMA</t>
  </si>
  <si>
    <t>06702</t>
  </si>
  <si>
    <t>Sacramento County (Central)--Rancho Cordova City PUMA</t>
  </si>
  <si>
    <t>06703</t>
  </si>
  <si>
    <t>Sacramento County (North Central)--Arden-Arcade, Carmichael &amp; Fair Oaks (West) PUMA</t>
  </si>
  <si>
    <t>06704</t>
  </si>
  <si>
    <t>Sacramento County (North Central)--North Highlands, Foothill Farms &amp; McClellan Park PUMA</t>
  </si>
  <si>
    <t>06705</t>
  </si>
  <si>
    <t>Sacramento County (Northwest)--Sacramento City (Northwest/Natomas) PUMA</t>
  </si>
  <si>
    <t>06706</t>
  </si>
  <si>
    <t>Sacramento County (North)--Sacramento City (North), Antelope &amp; Rio Linda PUMA</t>
  </si>
  <si>
    <t>06707</t>
  </si>
  <si>
    <t>Sacramento County (West)--Sacramento City (Central/Downtown &amp; Midtown) PUMA</t>
  </si>
  <si>
    <t>06708</t>
  </si>
  <si>
    <t>Sacramento County--Sacramento City (Southeast/Fruitridge, Avondale &amp; Depot Park) PUMA</t>
  </si>
  <si>
    <t>06709</t>
  </si>
  <si>
    <t>Sacramento County--Sacramento City (Southwest/Pocket, Meadowview &amp; North Laguna) PUMA</t>
  </si>
  <si>
    <t>06710</t>
  </si>
  <si>
    <t>Sacramento County (Central)--Elk Grove City PUMA</t>
  </si>
  <si>
    <t>06711</t>
  </si>
  <si>
    <t>Sacramento County (South)--Galt, Isleton Cities &amp; Delta Region PUMA</t>
  </si>
  <si>
    <t>06712</t>
  </si>
  <si>
    <t>Sacramento County (Northeast)--Folsom City, Orangevale &amp; Fair Oaks (East) PUMA</t>
  </si>
  <si>
    <t>07101</t>
  </si>
  <si>
    <t>San Bernardino County (Northeast)--Twentynine Palms &amp; Barstow Cities PUMA</t>
  </si>
  <si>
    <t>07102</t>
  </si>
  <si>
    <t>San Bernardino County (West Central)--Victorville &amp; Adelanto Cities PUMA</t>
  </si>
  <si>
    <t>07103</t>
  </si>
  <si>
    <t>San Bernardino County (West Central)--Hesperia City &amp; Apple Valley Town PUMA</t>
  </si>
  <si>
    <t>07104</t>
  </si>
  <si>
    <t>San Bernardino County (Southwest)--Phelan, Lake Arrowhead &amp; Big Bear City PUMA</t>
  </si>
  <si>
    <t>07105</t>
  </si>
  <si>
    <t>San Bernardino County (Southwest)--Redlands &amp; Yucaipa Cities PUMA</t>
  </si>
  <si>
    <t>07106</t>
  </si>
  <si>
    <t>San Bernardino County (Southwest)--Colton, Loma Linda &amp; Grand Terrace Cities PUMA</t>
  </si>
  <si>
    <t>07107</t>
  </si>
  <si>
    <t>San Bernardino County (Southwest)--San Bernardino City (East) PUMA</t>
  </si>
  <si>
    <t>07108</t>
  </si>
  <si>
    <t>San Bernardino County (Southwest)--San Bernardino City (West) PUMA</t>
  </si>
  <si>
    <t>07109</t>
  </si>
  <si>
    <t>San Bernardino County (Southwest)--Rialto City PUMA</t>
  </si>
  <si>
    <t>07110</t>
  </si>
  <si>
    <t>San Bernardino County (Southwest)--Fontana City (East) PUMA</t>
  </si>
  <si>
    <t>07111</t>
  </si>
  <si>
    <t>San Bernardino County (Southwest)--Rancho Cucamonga City PUMA</t>
  </si>
  <si>
    <t>07112</t>
  </si>
  <si>
    <t>San Bernardino County (Southwest)--Upland &amp; Montclair Cities PUMA</t>
  </si>
  <si>
    <t>07113</t>
  </si>
  <si>
    <t>San Bernardino County (Southwest)--Ontario City PUMA</t>
  </si>
  <si>
    <t>07114</t>
  </si>
  <si>
    <t>San Bernardino County (Southwest)--Chino &amp; Chino Hills Cities PUMA</t>
  </si>
  <si>
    <t>07115</t>
  </si>
  <si>
    <t>San Bernardino County (Southwest)--Fontana City (West) PUMA</t>
  </si>
  <si>
    <t>07301</t>
  </si>
  <si>
    <t>San Diego County (Northwest)--Oceanside City &amp; Camp Pendleton PUMA</t>
  </si>
  <si>
    <t>07302</t>
  </si>
  <si>
    <t>San Diego County (North &amp; East)--Fallbrook, Alpine &amp; Valley Center PUMA</t>
  </si>
  <si>
    <t>07303</t>
  </si>
  <si>
    <t>San Diego County (Northwest)--Vista City PUMA</t>
  </si>
  <si>
    <t>07304</t>
  </si>
  <si>
    <t>San Diego County (Northwest)--Carlsbad City PUMA</t>
  </si>
  <si>
    <t>07305</t>
  </si>
  <si>
    <t>San Diego County (Northwest)--San Marcos &amp; Escondido (West) Cities PUMA</t>
  </si>
  <si>
    <t>07306</t>
  </si>
  <si>
    <t>San Diego County (Northwest)--Escondido City (East) PUMA</t>
  </si>
  <si>
    <t>07307</t>
  </si>
  <si>
    <t>San Diego County (Central)--Lakeside, Winter Gardens &amp; Ramona PUMA</t>
  </si>
  <si>
    <t>07308</t>
  </si>
  <si>
    <t>San Diego County (Central)--San Diego (Northeast/Rancho Bernardo) &amp; Poway Cities PUMA</t>
  </si>
  <si>
    <t>07309</t>
  </si>
  <si>
    <t>San Diego County (West)--San Diego (Northwest/San Dieguito) &amp; Encinitas Cities PUMA</t>
  </si>
  <si>
    <t>07310</t>
  </si>
  <si>
    <t>San Diego County (West)--San Diego City (Southwest/Central Coastal) PUMA</t>
  </si>
  <si>
    <t>07311</t>
  </si>
  <si>
    <t>San Diego County (West Central)--San Diego City (Northwest/Del Mar Mesa) PUMA</t>
  </si>
  <si>
    <t>07312</t>
  </si>
  <si>
    <t>San Diego County (Central)--San Diego City (Central/Mira Mesa &amp; University Heights) PUMA</t>
  </si>
  <si>
    <t>07313</t>
  </si>
  <si>
    <t>San Diego County (Central)--El Cajon &amp; Santee Cities PUMA</t>
  </si>
  <si>
    <t>07314</t>
  </si>
  <si>
    <t>San Diego County (Central)--San Diego (East Central/Navajo) &amp; La Mesa Cities PUMA</t>
  </si>
  <si>
    <t>07315</t>
  </si>
  <si>
    <t>San Diego County (West Central)--San Diego City (Central/Clairemont &amp; Kearny Mesa) PUMA</t>
  </si>
  <si>
    <t>07316</t>
  </si>
  <si>
    <t>San Diego County (South Central)--San Diego City (Central/Centre City &amp; Balboa Park) PUMA</t>
  </si>
  <si>
    <t>07317</t>
  </si>
  <si>
    <t>San Diego County (South Central)--San Diego City (Central/Mid-City) PUMA</t>
  </si>
  <si>
    <t>07318</t>
  </si>
  <si>
    <t>San Diego County (South)--San Diego City (Southeast/Encanto &amp; Skyline) PUMA</t>
  </si>
  <si>
    <t>07319</t>
  </si>
  <si>
    <t>San Diego County (South Central)--Lemon Grove City, La Presa &amp; Spring Valley PUMA</t>
  </si>
  <si>
    <t>07320</t>
  </si>
  <si>
    <t>San Diego County (Southwest)--Sweetwater Region--Chula Vista City (East) PUMA</t>
  </si>
  <si>
    <t>07321</t>
  </si>
  <si>
    <t>San Diego County (Southwest)--Chula Vista (West) &amp; National City Cities PUMA</t>
  </si>
  <si>
    <t>07322</t>
  </si>
  <si>
    <t>San Diego County (South)--San Diego City (South/Otay Mesa &amp; South Bay) PUMA</t>
  </si>
  <si>
    <t>07501</t>
  </si>
  <si>
    <t>San Francisco County (North &amp; West)--Richmond District PUMA</t>
  </si>
  <si>
    <t>07502</t>
  </si>
  <si>
    <t>San Francisco County (North &amp; East)--North Beach &amp; Chinatown PUMA</t>
  </si>
  <si>
    <t>07503</t>
  </si>
  <si>
    <t>San Francisco County (Central)--South of Market &amp; Potrero PUMA</t>
  </si>
  <si>
    <t>07504</t>
  </si>
  <si>
    <t>San Francisco County (Central)--Inner Mission &amp; Castro PUMA</t>
  </si>
  <si>
    <t>07505</t>
  </si>
  <si>
    <t>San Francisco County (Central)--Sunset District (North) PUMA</t>
  </si>
  <si>
    <t>07506</t>
  </si>
  <si>
    <t>San Francisco County (South Central)--Sunset District (South) PUMA</t>
  </si>
  <si>
    <t>07507</t>
  </si>
  <si>
    <t>San Francisco County (South Central)--Bayview &amp; Hunters Point PUMA</t>
  </si>
  <si>
    <t>07701</t>
  </si>
  <si>
    <t>San Joaquin County (Central)--Stockton City (North) PUMA</t>
  </si>
  <si>
    <t>07702</t>
  </si>
  <si>
    <t>San Joaquin County (Central)--Stockton City (South) PUMA</t>
  </si>
  <si>
    <t>07703</t>
  </si>
  <si>
    <t>San Joaquin County (South)--Tracy, Manteca &amp; Lathrop Cities PUMA</t>
  </si>
  <si>
    <t>07704</t>
  </si>
  <si>
    <t>San Joaquin County (North)--Lodi, Ripon &amp; Escalon Cities PUMA</t>
  </si>
  <si>
    <t>07901</t>
  </si>
  <si>
    <t>San Luis Obispo County (West)--Coastal Region PUMA</t>
  </si>
  <si>
    <t>07902</t>
  </si>
  <si>
    <t>San Luis Obispo County (East)--Inland Region PUMA</t>
  </si>
  <si>
    <t>08101</t>
  </si>
  <si>
    <t>San Mateo County (North Central)--Daly City, Pacifica Cities &amp; Colma Town PUMA</t>
  </si>
  <si>
    <t>08102</t>
  </si>
  <si>
    <t>San Mateo County (North Central)--South San Francisco, San Bruno &amp; Brisbane Cities PUMA</t>
  </si>
  <si>
    <t>08103</t>
  </si>
  <si>
    <t>San Mateo County (Central)--San Mateo (North), Burlingame &amp; Millbrae Cities PUMA</t>
  </si>
  <si>
    <t>08104</t>
  </si>
  <si>
    <t>San Mateo County (South &amp; West)--San Mateo (South) &amp; Half Moon Bay Cities PUMA</t>
  </si>
  <si>
    <t>08105</t>
  </si>
  <si>
    <t>San Mateo County (East Central)--Redwood City, San Carlos &amp; Belmont Cities PUMA</t>
  </si>
  <si>
    <t>08106</t>
  </si>
  <si>
    <t>San Mateo County (Southeast)--Menlo Park, East Palo Alto Cities &amp; Atherton Town PUMA</t>
  </si>
  <si>
    <t>08301</t>
  </si>
  <si>
    <t>Santa Barbara County (Northwest)--Santa Maria City &amp; Orcutt PUMA</t>
  </si>
  <si>
    <t>08302</t>
  </si>
  <si>
    <t>Santa Barbara County (North)--Lompoc, Guadalupe, Solvang &amp; Buellton Cities PUMA</t>
  </si>
  <si>
    <t>08303</t>
  </si>
  <si>
    <t>Santa Barbara County--South Coast Region PUMA</t>
  </si>
  <si>
    <t>08501</t>
  </si>
  <si>
    <t>Santa Clara County (Northwest)--Mountain View, Palo Alto &amp; Los Altos Cities PUMA</t>
  </si>
  <si>
    <t>08502</t>
  </si>
  <si>
    <t>Santa Clara County (Northwest)--Sunnyvale &amp; San Jose (North) Cities PUMA</t>
  </si>
  <si>
    <t>08503</t>
  </si>
  <si>
    <t>Santa Clara County (Northwest)--San Jose (Northwest) &amp; Santa Clara Cities PUMA</t>
  </si>
  <si>
    <t>08504</t>
  </si>
  <si>
    <t>Santa Clara County (North Central)--Milpitas &amp; San Jose (Northeast) Cities PUMA</t>
  </si>
  <si>
    <t>08505</t>
  </si>
  <si>
    <t>Santa Clara County (North Central)--San Jose City (East Central) &amp; Alum Rock PUMA</t>
  </si>
  <si>
    <t>08506</t>
  </si>
  <si>
    <t>Santa Clara County (East)--Gilroy, Morgan Hill &amp; San Jose (South) Cities PUMA</t>
  </si>
  <si>
    <t>08507</t>
  </si>
  <si>
    <t>Santa Clara County (Southwest)--Cupertino, Saratoga Cities &amp; Los Gatos Town PUMA</t>
  </si>
  <si>
    <t>08508</t>
  </si>
  <si>
    <t>Santa Clara County (Central)--San Jose (West Central) &amp; Campbell Cities PUMA</t>
  </si>
  <si>
    <t>08509</t>
  </si>
  <si>
    <t>Santa Clara County (Central)--San Jose City (Northwest) PUMA</t>
  </si>
  <si>
    <t>08510</t>
  </si>
  <si>
    <t>Santa Clara County (Central)--San Jose City (Central) PUMA</t>
  </si>
  <si>
    <t>08511</t>
  </si>
  <si>
    <t>Santa Clara County (Central)--San Jose City (South Central/Branham) &amp; Cambrian Park PUMA</t>
  </si>
  <si>
    <t>08512</t>
  </si>
  <si>
    <t>Santa Clara County (Central)--San Jose City (Southwest/Almaden Valley) PUMA</t>
  </si>
  <si>
    <t>08513</t>
  </si>
  <si>
    <t>Santa Clara County (Central)--San Jose City (Southeast/Evergreen) PUMA</t>
  </si>
  <si>
    <t>08514</t>
  </si>
  <si>
    <t>Santa Clara County (Central)--San Jose City (East Central/East Valley) PUMA</t>
  </si>
  <si>
    <t>08701</t>
  </si>
  <si>
    <t>Santa Cruz County (North)--Watsonville &amp; Scotts Valley Cities PUMA</t>
  </si>
  <si>
    <t>08702</t>
  </si>
  <si>
    <t>Santa Cruz County (South &amp; Coastal)--Santa Cruz City PUMA</t>
  </si>
  <si>
    <t>08900</t>
  </si>
  <si>
    <t>Shasta County--Redding City PUMA</t>
  </si>
  <si>
    <t>09501</t>
  </si>
  <si>
    <t>Solano County (Southwest)--Vallejo &amp; Benicia Cities PUMA</t>
  </si>
  <si>
    <t>09502</t>
  </si>
  <si>
    <t>Solano County (Central)--Fairfield &amp; Suisun City Cities PUMA</t>
  </si>
  <si>
    <t>09503</t>
  </si>
  <si>
    <t>Solano County (Northeast)--Vacaville &amp; Dixon Cities PUMA</t>
  </si>
  <si>
    <t>09701</t>
  </si>
  <si>
    <t>Sonoma County (North)--Windsor Town, Healdsburg &amp; Sonoma Cities PUMA</t>
  </si>
  <si>
    <t>09702</t>
  </si>
  <si>
    <t>Sonoma County (South)--Petaluma, Rohnert Park &amp; Cotati Cities PUMA</t>
  </si>
  <si>
    <t>09703</t>
  </si>
  <si>
    <t>Sonoma County (Central)--Santa Rosa City PUMA</t>
  </si>
  <si>
    <t>09901</t>
  </si>
  <si>
    <t>Stanislaus County (Southwest)--Ceres, Patterson &amp; Newman Cities PUMA</t>
  </si>
  <si>
    <t>09902</t>
  </si>
  <si>
    <t>Stanislaus County (Central)--Modesto City (West) PUMA</t>
  </si>
  <si>
    <t>09903</t>
  </si>
  <si>
    <t>Stanislaus County (Northeast)--Turlock, Riverbank, Oakdale &amp; Waterford Cities PUMA</t>
  </si>
  <si>
    <t>09904</t>
  </si>
  <si>
    <t>Stanislaus County (Central)--Modesto City (East) PUMA</t>
  </si>
  <si>
    <t>10100</t>
  </si>
  <si>
    <t>Sutter &amp; Yuba Counties--Yuba City PUMA</t>
  </si>
  <si>
    <t>10701</t>
  </si>
  <si>
    <t>Tulare County (Northwest)--Visalia City PUMA</t>
  </si>
  <si>
    <t>10702</t>
  </si>
  <si>
    <t>Tulare County (West Central)--Tulare &amp; Porterville Cities PUMA</t>
  </si>
  <si>
    <t>10703</t>
  </si>
  <si>
    <t>Tulare County (Outside Visalia, Tulare &amp; Porterville Cities) PUMA</t>
  </si>
  <si>
    <t>11101</t>
  </si>
  <si>
    <t>Ventura County (Southeast)--Simi Valley City PUMA</t>
  </si>
  <si>
    <t>11102</t>
  </si>
  <si>
    <t>Ventura County (Southeast)--Thousand Oaks City PUMA</t>
  </si>
  <si>
    <t>11103</t>
  </si>
  <si>
    <t>Ventura County (Southwest)--Oxnard &amp; Port Hueneme Cities PUMA</t>
  </si>
  <si>
    <t>11104</t>
  </si>
  <si>
    <t>Ventura County (Southwest)--San Buenaventura (Ventura) City PUMA</t>
  </si>
  <si>
    <t>11105</t>
  </si>
  <si>
    <t>Ventura County (North)--Santa Paula, Fillmore &amp; Ojai Cities PUMA</t>
  </si>
  <si>
    <t>11106</t>
  </si>
  <si>
    <t>Ventura County (South Central)--Camarillo &amp; Moorpark Cities PUMA</t>
  </si>
  <si>
    <t>11300</t>
  </si>
  <si>
    <t>Yolo County--Davis, Woodland &amp; West Sacramento Cities PUMA</t>
  </si>
  <si>
    <t>Estimated # of Housing Units</t>
  </si>
  <si>
    <t>PUMA City/County</t>
  </si>
  <si>
    <r>
      <t>Bundled AR</t>
    </r>
    <r>
      <rPr>
        <vertAlign val="subscript"/>
        <sz val="11"/>
        <color theme="0"/>
        <rFont val="Calibri"/>
        <family val="2"/>
      </rPr>
      <t>20</t>
    </r>
  </si>
  <si>
    <r>
      <t>Bundled AR</t>
    </r>
    <r>
      <rPr>
        <vertAlign val="subscript"/>
        <sz val="11"/>
        <color theme="0"/>
        <rFont val="Calibri"/>
        <family val="2"/>
      </rPr>
      <t>50</t>
    </r>
  </si>
  <si>
    <t>Average Household Size</t>
  </si>
  <si>
    <t>20th Percentile Income Level ($/yr)</t>
  </si>
  <si>
    <t>50th Percentile Income Level ($/yr)</t>
  </si>
  <si>
    <t>Predicted Housing Cost for 20th Percentile Income Households ($/yr)</t>
  </si>
  <si>
    <t>Predicted Housing Cost for 50th Percentile Income Households ($/yr)</t>
  </si>
  <si>
    <t>CARE income v. AR50 income</t>
  </si>
  <si>
    <t>CARE income v AR20 income</t>
  </si>
  <si>
    <t>1 -2 per CARE income cutoff</t>
  </si>
  <si>
    <t>3 per CARE inc cutoff</t>
  </si>
  <si>
    <t>4 per CARE inc cutoff</t>
  </si>
  <si>
    <t>5 per CARE inc cutoff</t>
  </si>
  <si>
    <t>FERA income v. AR50 income</t>
  </si>
  <si>
    <t>FERA income v AR20 income</t>
  </si>
  <si>
    <t>Income thresholds updated each June; these reflect June 2020 through May 2021 thresholds</t>
  </si>
  <si>
    <t>n/a</t>
  </si>
  <si>
    <t>3 per FERA inc cutoff</t>
  </si>
  <si>
    <t>4 per FERA inc cutoff</t>
  </si>
  <si>
    <t>5 per FERA inc cutoff</t>
  </si>
  <si>
    <t>Number of PUMAs that meet income threshold (out of 265)</t>
  </si>
  <si>
    <t xml:space="preserve">This spreadsheet presents the difference between the 20th and 50th percentile income levels for each PUMA </t>
  </si>
  <si>
    <t xml:space="preserve">alongside the CARE income thresholds for households of various sizes. Cells shaded green indicate that a </t>
  </si>
  <si>
    <t>household of that size at that income level would qualify for the program.</t>
  </si>
  <si>
    <t xml:space="preserve">This spreadsheet presents the difference between the 20th and 50th percentile income </t>
  </si>
  <si>
    <t xml:space="preserve">levels for each PUMA alongside the FERA income thresholds for households of various </t>
  </si>
  <si>
    <t xml:space="preserve">sizes. Cells shaded green indicate that a household of that size at that income level would </t>
  </si>
  <si>
    <t>qualify for the program.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</si>
</sst>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"/>
    <numFmt numFmtId="167" formatCode="_(&quot;$&quot;* #,##0_);_(&quot;$&quot;* \(#,##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vertAlign val="subscript"/>
      <sz val="11"/>
      <color theme="0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70C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</cellStyleXfs>
  <cellXfs count="15">
    <xf numFmtId="0" fontId="0" fillId="0" borderId="0" xfId="0"/>
    <xf numFmtId="0" fontId="18" fillId="0" borderId="0" xfId="45"/>
    <xf numFmtId="0" fontId="18" fillId="0" borderId="10" xfId="45" applyBorder="1"/>
    <xf numFmtId="1" fontId="18" fillId="0" borderId="10" xfId="45" applyNumberFormat="1" applyBorder="1"/>
    <xf numFmtId="0" fontId="17" fillId="33" borderId="10" xfId="0" applyFont="1" applyFill="1" applyBorder="1" applyAlignment="1">
      <alignment horizontal="center"/>
    </xf>
    <xf numFmtId="10" fontId="18" fillId="0" borderId="10" xfId="46" applyNumberFormat="1" applyFont="1" applyFill="1" applyBorder="1"/>
    <xf numFmtId="0" fontId="17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66" fontId="18" fillId="0" borderId="10" xfId="45" applyNumberFormat="1" applyBorder="1"/>
    <xf numFmtId="164" fontId="18" fillId="0" borderId="10" xfId="43" applyNumberFormat="1" applyFont="1" applyBorder="1"/>
    <xf numFmtId="167" fontId="0" fillId="0" borderId="0" xfId="44" applyNumberFormat="1" applyFont="1"/>
    <xf numFmtId="164" fontId="18" fillId="0" borderId="0" xfId="45" applyNumberFormat="1"/>
    <xf numFmtId="165" fontId="18" fillId="0" borderId="0" xfId="1" applyNumberFormat="1" applyFont="1"/>
    <xf numFmtId="0" fontId="18" fillId="0" borderId="0" xfId="1" applyNumberFormat="1" applyFont="1"/>
    <xf numFmtId="0" fontId="0" fillId="0" borderId="0" xfId="0" applyAlignment="1">
      <alignment horizontal="center"/>
    </xf>
  </cellXfs>
  <cellStyles count="47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43" builtinId="3"/>
    <cellStyle name="Currency" xfId="44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5" xr:uid="{983128A8-8671-4407-B774-1FEAA3276413}"/>
    <cellStyle name="Note" xfId="16" builtinId="10" customBuiltin="1"/>
    <cellStyle name="Output" xfId="11" builtinId="21" customBuiltin="1"/>
    <cellStyle name="Percent" xfId="1" builtinId="5"/>
    <cellStyle name="Percent 2" xfId="46" xr:uid="{9AC57021-D6CC-414A-9820-0BD2D2BF7639}"/>
    <cellStyle name="Title" xfId="2" builtinId="15" customBuiltin="1"/>
    <cellStyle name="Total" xfId="18" builtinId="25" customBuiltin="1"/>
    <cellStyle name="Warning Text" xfId="15" builtinId="11" customBuiltin="1"/>
  </cellStyles>
  <dxfs count="2">
    <dxf>
      <fill>
        <patternFill>
          <bgColor theme="9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RY/Downloads/ARC_2020_02012022_draf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19%20AR%20calculato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cenario Input"/>
      <sheetName val="Electric Input"/>
      <sheetName val="Gas Input"/>
      <sheetName val="Water Input"/>
      <sheetName val="Comm Input"/>
      <sheetName val="PUMA Bundled AR Results"/>
      <sheetName val="Electric PUMA-CZ Results"/>
      <sheetName val="Gas PUMA-CZ Results"/>
      <sheetName val="Water Results"/>
      <sheetName val="Comm PUMA-Provider Results"/>
      <sheetName val="Electric CZ Results"/>
      <sheetName val="Gas CZ Results"/>
      <sheetName val="Comm PUMA Results"/>
      <sheetName val="Census Tract Level Calculations"/>
      <sheetName val="2020 Base"/>
      <sheetName val="backend"/>
      <sheetName val="scenario_library_template"/>
    </sheetNames>
    <sheetDataSet>
      <sheetData sheetId="0" refreshError="1"/>
      <sheetData sheetId="1">
        <row r="1">
          <cell r="B1">
            <v>2027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/>
      <sheetData sheetId="11"/>
      <sheetData sheetId="12"/>
      <sheetData sheetId="13" refreshError="1"/>
      <sheetData sheetId="14"/>
      <sheetData sheetId="15" refreshError="1"/>
      <sheetData sheetId="16">
        <row r="2">
          <cell r="A2">
            <v>2020</v>
          </cell>
          <cell r="G2" t="str">
            <v>2020 Base</v>
          </cell>
        </row>
        <row r="3">
          <cell r="A3">
            <v>2021</v>
          </cell>
        </row>
        <row r="4">
          <cell r="A4">
            <v>2022</v>
          </cell>
        </row>
        <row r="5">
          <cell r="A5">
            <v>2023</v>
          </cell>
        </row>
        <row r="6">
          <cell r="A6">
            <v>2024</v>
          </cell>
        </row>
        <row r="7">
          <cell r="A7">
            <v>2025</v>
          </cell>
        </row>
        <row r="8">
          <cell r="A8">
            <v>2026</v>
          </cell>
        </row>
        <row r="9">
          <cell r="A9">
            <v>2027</v>
          </cell>
        </row>
      </sheetData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tial Configuration Files"/>
      <sheetName val="Calculator Interface"/>
      <sheetName val="water"/>
      <sheetName val="electric"/>
      <sheetName val="all electric"/>
      <sheetName val="gas"/>
      <sheetName val="comm"/>
      <sheetName val="scenario_library_template"/>
      <sheetName val="backend"/>
      <sheetName val="2019 Base"/>
    </sheetNames>
    <sheetDataSet>
      <sheetData sheetId="0" refreshError="1"/>
      <sheetData sheetId="1">
        <row r="3">
          <cell r="B3" t="str">
            <v>C:\Program Files\R\R-3.6.1\bin\x64\Rscript.exe</v>
          </cell>
        </row>
        <row r="4">
          <cell r="B4" t="str">
            <v>C:\Users\ankit\Documents\Affordability Proceeding\AR Calculator\Code\ARC_2019.R</v>
          </cell>
        </row>
        <row r="5">
          <cell r="B5" t="str">
            <v>C:\Users\ankit\Documents\Affordability Proceeding\AR Calculator</v>
          </cell>
        </row>
        <row r="6">
          <cell r="B6" t="str">
            <v>C:\Users\ankit\Documents\Affordability Proceeding\AR Calculator\Code\install_libraries.R</v>
          </cell>
        </row>
        <row r="11">
          <cell r="B11" t="str">
            <v>ARC_2019_output.xlsx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A2" t="str">
            <v>-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54AA1D-B0B6-4281-B831-C5BD1C938CED}">
  <sheetPr>
    <tabColor theme="4" tint="0.59999389629810485"/>
  </sheetPr>
  <dimension ref="A1:R276"/>
  <sheetViews>
    <sheetView tabSelected="1" workbookViewId="0">
      <pane xSplit="9" ySplit="8" topLeftCell="J9" activePane="bottomRight" state="frozen"/>
      <selection activeCell="W3" sqref="W3:X267"/>
      <selection pane="topRight" activeCell="W3" sqref="W3:X267"/>
      <selection pane="bottomLeft" activeCell="W3" sqref="W3:X267"/>
      <selection pane="bottomRight"/>
    </sheetView>
  </sheetViews>
  <sheetFormatPr defaultRowHeight="15" x14ac:dyDescent="0.25"/>
  <cols>
    <col min="1" max="1" width="8.85546875" style="1"/>
    <col min="2" max="8" width="11.5703125" style="1"/>
    <col min="9" max="9" width="8.85546875" style="1"/>
    <col min="10" max="10" width="75.5703125" style="1" bestFit="1" customWidth="1"/>
    <col min="11" max="11" width="13.28515625" style="1" customWidth="1"/>
    <col min="12" max="13" width="12.28515625" style="1" bestFit="1" customWidth="1"/>
    <col min="14" max="14" width="10.42578125" style="1" customWidth="1"/>
    <col min="15" max="16" width="18.42578125" style="1" customWidth="1"/>
    <col min="17" max="18" width="22.42578125" style="1" customWidth="1"/>
    <col min="19" max="260" width="8.85546875" style="1"/>
    <col min="261" max="263" width="13.28515625" style="1" customWidth="1"/>
    <col min="264" max="269" width="12.28515625" style="1" bestFit="1" customWidth="1"/>
    <col min="270" max="516" width="8.85546875" style="1"/>
    <col min="517" max="519" width="13.28515625" style="1" customWidth="1"/>
    <col min="520" max="525" width="12.28515625" style="1" bestFit="1" customWidth="1"/>
    <col min="526" max="772" width="8.85546875" style="1"/>
    <col min="773" max="775" width="13.28515625" style="1" customWidth="1"/>
    <col min="776" max="781" width="12.28515625" style="1" bestFit="1" customWidth="1"/>
    <col min="782" max="1028" width="8.85546875" style="1"/>
    <col min="1029" max="1031" width="13.28515625" style="1" customWidth="1"/>
    <col min="1032" max="1037" width="12.28515625" style="1" bestFit="1" customWidth="1"/>
    <col min="1038" max="1284" width="8.85546875" style="1"/>
    <col min="1285" max="1287" width="13.28515625" style="1" customWidth="1"/>
    <col min="1288" max="1293" width="12.28515625" style="1" bestFit="1" customWidth="1"/>
    <col min="1294" max="1540" width="8.85546875" style="1"/>
    <col min="1541" max="1543" width="13.28515625" style="1" customWidth="1"/>
    <col min="1544" max="1549" width="12.28515625" style="1" bestFit="1" customWidth="1"/>
    <col min="1550" max="1796" width="8.85546875" style="1"/>
    <col min="1797" max="1799" width="13.28515625" style="1" customWidth="1"/>
    <col min="1800" max="1805" width="12.28515625" style="1" bestFit="1" customWidth="1"/>
    <col min="1806" max="2052" width="8.85546875" style="1"/>
    <col min="2053" max="2055" width="13.28515625" style="1" customWidth="1"/>
    <col min="2056" max="2061" width="12.28515625" style="1" bestFit="1" customWidth="1"/>
    <col min="2062" max="2308" width="8.85546875" style="1"/>
    <col min="2309" max="2311" width="13.28515625" style="1" customWidth="1"/>
    <col min="2312" max="2317" width="12.28515625" style="1" bestFit="1" customWidth="1"/>
    <col min="2318" max="2564" width="8.85546875" style="1"/>
    <col min="2565" max="2567" width="13.28515625" style="1" customWidth="1"/>
    <col min="2568" max="2573" width="12.28515625" style="1" bestFit="1" customWidth="1"/>
    <col min="2574" max="2820" width="8.85546875" style="1"/>
    <col min="2821" max="2823" width="13.28515625" style="1" customWidth="1"/>
    <col min="2824" max="2829" width="12.28515625" style="1" bestFit="1" customWidth="1"/>
    <col min="2830" max="3076" width="8.85546875" style="1"/>
    <col min="3077" max="3079" width="13.28515625" style="1" customWidth="1"/>
    <col min="3080" max="3085" width="12.28515625" style="1" bestFit="1" customWidth="1"/>
    <col min="3086" max="3332" width="8.85546875" style="1"/>
    <col min="3333" max="3335" width="13.28515625" style="1" customWidth="1"/>
    <col min="3336" max="3341" width="12.28515625" style="1" bestFit="1" customWidth="1"/>
    <col min="3342" max="3588" width="8.85546875" style="1"/>
    <col min="3589" max="3591" width="13.28515625" style="1" customWidth="1"/>
    <col min="3592" max="3597" width="12.28515625" style="1" bestFit="1" customWidth="1"/>
    <col min="3598" max="3844" width="8.85546875" style="1"/>
    <col min="3845" max="3847" width="13.28515625" style="1" customWidth="1"/>
    <col min="3848" max="3853" width="12.28515625" style="1" bestFit="1" customWidth="1"/>
    <col min="3854" max="4100" width="8.85546875" style="1"/>
    <col min="4101" max="4103" width="13.28515625" style="1" customWidth="1"/>
    <col min="4104" max="4109" width="12.28515625" style="1" bestFit="1" customWidth="1"/>
    <col min="4110" max="4356" width="8.85546875" style="1"/>
    <col min="4357" max="4359" width="13.28515625" style="1" customWidth="1"/>
    <col min="4360" max="4365" width="12.28515625" style="1" bestFit="1" customWidth="1"/>
    <col min="4366" max="4612" width="8.85546875" style="1"/>
    <col min="4613" max="4615" width="13.28515625" style="1" customWidth="1"/>
    <col min="4616" max="4621" width="12.28515625" style="1" bestFit="1" customWidth="1"/>
    <col min="4622" max="4868" width="8.85546875" style="1"/>
    <col min="4869" max="4871" width="13.28515625" style="1" customWidth="1"/>
    <col min="4872" max="4877" width="12.28515625" style="1" bestFit="1" customWidth="1"/>
    <col min="4878" max="5124" width="8.85546875" style="1"/>
    <col min="5125" max="5127" width="13.28515625" style="1" customWidth="1"/>
    <col min="5128" max="5133" width="12.28515625" style="1" bestFit="1" customWidth="1"/>
    <col min="5134" max="5380" width="8.85546875" style="1"/>
    <col min="5381" max="5383" width="13.28515625" style="1" customWidth="1"/>
    <col min="5384" max="5389" width="12.28515625" style="1" bestFit="1" customWidth="1"/>
    <col min="5390" max="5636" width="8.85546875" style="1"/>
    <col min="5637" max="5639" width="13.28515625" style="1" customWidth="1"/>
    <col min="5640" max="5645" width="12.28515625" style="1" bestFit="1" customWidth="1"/>
    <col min="5646" max="5892" width="8.85546875" style="1"/>
    <col min="5893" max="5895" width="13.28515625" style="1" customWidth="1"/>
    <col min="5896" max="5901" width="12.28515625" style="1" bestFit="1" customWidth="1"/>
    <col min="5902" max="6148" width="8.85546875" style="1"/>
    <col min="6149" max="6151" width="13.28515625" style="1" customWidth="1"/>
    <col min="6152" max="6157" width="12.28515625" style="1" bestFit="1" customWidth="1"/>
    <col min="6158" max="6404" width="8.85546875" style="1"/>
    <col min="6405" max="6407" width="13.28515625" style="1" customWidth="1"/>
    <col min="6408" max="6413" width="12.28515625" style="1" bestFit="1" customWidth="1"/>
    <col min="6414" max="6660" width="8.85546875" style="1"/>
    <col min="6661" max="6663" width="13.28515625" style="1" customWidth="1"/>
    <col min="6664" max="6669" width="12.28515625" style="1" bestFit="1" customWidth="1"/>
    <col min="6670" max="6916" width="8.85546875" style="1"/>
    <col min="6917" max="6919" width="13.28515625" style="1" customWidth="1"/>
    <col min="6920" max="6925" width="12.28515625" style="1" bestFit="1" customWidth="1"/>
    <col min="6926" max="7172" width="8.85546875" style="1"/>
    <col min="7173" max="7175" width="13.28515625" style="1" customWidth="1"/>
    <col min="7176" max="7181" width="12.28515625" style="1" bestFit="1" customWidth="1"/>
    <col min="7182" max="7428" width="8.85546875" style="1"/>
    <col min="7429" max="7431" width="13.28515625" style="1" customWidth="1"/>
    <col min="7432" max="7437" width="12.28515625" style="1" bestFit="1" customWidth="1"/>
    <col min="7438" max="7684" width="8.85546875" style="1"/>
    <col min="7685" max="7687" width="13.28515625" style="1" customWidth="1"/>
    <col min="7688" max="7693" width="12.28515625" style="1" bestFit="1" customWidth="1"/>
    <col min="7694" max="7940" width="8.85546875" style="1"/>
    <col min="7941" max="7943" width="13.28515625" style="1" customWidth="1"/>
    <col min="7944" max="7949" width="12.28515625" style="1" bestFit="1" customWidth="1"/>
    <col min="7950" max="8196" width="8.85546875" style="1"/>
    <col min="8197" max="8199" width="13.28515625" style="1" customWidth="1"/>
    <col min="8200" max="8205" width="12.28515625" style="1" bestFit="1" customWidth="1"/>
    <col min="8206" max="8452" width="8.85546875" style="1"/>
    <col min="8453" max="8455" width="13.28515625" style="1" customWidth="1"/>
    <col min="8456" max="8461" width="12.28515625" style="1" bestFit="1" customWidth="1"/>
    <col min="8462" max="8708" width="8.85546875" style="1"/>
    <col min="8709" max="8711" width="13.28515625" style="1" customWidth="1"/>
    <col min="8712" max="8717" width="12.28515625" style="1" bestFit="1" customWidth="1"/>
    <col min="8718" max="8964" width="8.85546875" style="1"/>
    <col min="8965" max="8967" width="13.28515625" style="1" customWidth="1"/>
    <col min="8968" max="8973" width="12.28515625" style="1" bestFit="1" customWidth="1"/>
    <col min="8974" max="9220" width="8.85546875" style="1"/>
    <col min="9221" max="9223" width="13.28515625" style="1" customWidth="1"/>
    <col min="9224" max="9229" width="12.28515625" style="1" bestFit="1" customWidth="1"/>
    <col min="9230" max="9476" width="8.85546875" style="1"/>
    <col min="9477" max="9479" width="13.28515625" style="1" customWidth="1"/>
    <col min="9480" max="9485" width="12.28515625" style="1" bestFit="1" customWidth="1"/>
    <col min="9486" max="9732" width="8.85546875" style="1"/>
    <col min="9733" max="9735" width="13.28515625" style="1" customWidth="1"/>
    <col min="9736" max="9741" width="12.28515625" style="1" bestFit="1" customWidth="1"/>
    <col min="9742" max="9988" width="8.85546875" style="1"/>
    <col min="9989" max="9991" width="13.28515625" style="1" customWidth="1"/>
    <col min="9992" max="9997" width="12.28515625" style="1" bestFit="1" customWidth="1"/>
    <col min="9998" max="10244" width="8.85546875" style="1"/>
    <col min="10245" max="10247" width="13.28515625" style="1" customWidth="1"/>
    <col min="10248" max="10253" width="12.28515625" style="1" bestFit="1" customWidth="1"/>
    <col min="10254" max="10500" width="8.85546875" style="1"/>
    <col min="10501" max="10503" width="13.28515625" style="1" customWidth="1"/>
    <col min="10504" max="10509" width="12.28515625" style="1" bestFit="1" customWidth="1"/>
    <col min="10510" max="10756" width="8.85546875" style="1"/>
    <col min="10757" max="10759" width="13.28515625" style="1" customWidth="1"/>
    <col min="10760" max="10765" width="12.28515625" style="1" bestFit="1" customWidth="1"/>
    <col min="10766" max="11012" width="8.85546875" style="1"/>
    <col min="11013" max="11015" width="13.28515625" style="1" customWidth="1"/>
    <col min="11016" max="11021" width="12.28515625" style="1" bestFit="1" customWidth="1"/>
    <col min="11022" max="11268" width="8.85546875" style="1"/>
    <col min="11269" max="11271" width="13.28515625" style="1" customWidth="1"/>
    <col min="11272" max="11277" width="12.28515625" style="1" bestFit="1" customWidth="1"/>
    <col min="11278" max="11524" width="8.85546875" style="1"/>
    <col min="11525" max="11527" width="13.28515625" style="1" customWidth="1"/>
    <col min="11528" max="11533" width="12.28515625" style="1" bestFit="1" customWidth="1"/>
    <col min="11534" max="11780" width="8.85546875" style="1"/>
    <col min="11781" max="11783" width="13.28515625" style="1" customWidth="1"/>
    <col min="11784" max="11789" width="12.28515625" style="1" bestFit="1" customWidth="1"/>
    <col min="11790" max="12036" width="8.85546875" style="1"/>
    <col min="12037" max="12039" width="13.28515625" style="1" customWidth="1"/>
    <col min="12040" max="12045" width="12.28515625" style="1" bestFit="1" customWidth="1"/>
    <col min="12046" max="12292" width="8.85546875" style="1"/>
    <col min="12293" max="12295" width="13.28515625" style="1" customWidth="1"/>
    <col min="12296" max="12301" width="12.28515625" style="1" bestFit="1" customWidth="1"/>
    <col min="12302" max="12548" width="8.85546875" style="1"/>
    <col min="12549" max="12551" width="13.28515625" style="1" customWidth="1"/>
    <col min="12552" max="12557" width="12.28515625" style="1" bestFit="1" customWidth="1"/>
    <col min="12558" max="12804" width="8.85546875" style="1"/>
    <col min="12805" max="12807" width="13.28515625" style="1" customWidth="1"/>
    <col min="12808" max="12813" width="12.28515625" style="1" bestFit="1" customWidth="1"/>
    <col min="12814" max="13060" width="8.85546875" style="1"/>
    <col min="13061" max="13063" width="13.28515625" style="1" customWidth="1"/>
    <col min="13064" max="13069" width="12.28515625" style="1" bestFit="1" customWidth="1"/>
    <col min="13070" max="13316" width="8.85546875" style="1"/>
    <col min="13317" max="13319" width="13.28515625" style="1" customWidth="1"/>
    <col min="13320" max="13325" width="12.28515625" style="1" bestFit="1" customWidth="1"/>
    <col min="13326" max="13572" width="8.85546875" style="1"/>
    <col min="13573" max="13575" width="13.28515625" style="1" customWidth="1"/>
    <col min="13576" max="13581" width="12.28515625" style="1" bestFit="1" customWidth="1"/>
    <col min="13582" max="13828" width="8.85546875" style="1"/>
    <col min="13829" max="13831" width="13.28515625" style="1" customWidth="1"/>
    <col min="13832" max="13837" width="12.28515625" style="1" bestFit="1" customWidth="1"/>
    <col min="13838" max="14084" width="8.85546875" style="1"/>
    <col min="14085" max="14087" width="13.28515625" style="1" customWidth="1"/>
    <col min="14088" max="14093" width="12.28515625" style="1" bestFit="1" customWidth="1"/>
    <col min="14094" max="14340" width="8.85546875" style="1"/>
    <col min="14341" max="14343" width="13.28515625" style="1" customWidth="1"/>
    <col min="14344" max="14349" width="12.28515625" style="1" bestFit="1" customWidth="1"/>
    <col min="14350" max="14596" width="8.85546875" style="1"/>
    <col min="14597" max="14599" width="13.28515625" style="1" customWidth="1"/>
    <col min="14600" max="14605" width="12.28515625" style="1" bestFit="1" customWidth="1"/>
    <col min="14606" max="14852" width="8.85546875" style="1"/>
    <col min="14853" max="14855" width="13.28515625" style="1" customWidth="1"/>
    <col min="14856" max="14861" width="12.28515625" style="1" bestFit="1" customWidth="1"/>
    <col min="14862" max="15108" width="8.85546875" style="1"/>
    <col min="15109" max="15111" width="13.28515625" style="1" customWidth="1"/>
    <col min="15112" max="15117" width="12.28515625" style="1" bestFit="1" customWidth="1"/>
    <col min="15118" max="15364" width="8.85546875" style="1"/>
    <col min="15365" max="15367" width="13.28515625" style="1" customWidth="1"/>
    <col min="15368" max="15373" width="12.28515625" style="1" bestFit="1" customWidth="1"/>
    <col min="15374" max="15620" width="8.85546875" style="1"/>
    <col min="15621" max="15623" width="13.28515625" style="1" customWidth="1"/>
    <col min="15624" max="15629" width="12.28515625" style="1" bestFit="1" customWidth="1"/>
    <col min="15630" max="15876" width="8.85546875" style="1"/>
    <col min="15877" max="15879" width="13.28515625" style="1" customWidth="1"/>
    <col min="15880" max="15885" width="12.28515625" style="1" bestFit="1" customWidth="1"/>
    <col min="15886" max="16132" width="8.85546875" style="1"/>
    <col min="16133" max="16135" width="13.28515625" style="1" customWidth="1"/>
    <col min="16136" max="16141" width="12.28515625" style="1" bestFit="1" customWidth="1"/>
    <col min="16142" max="16384" width="8.85546875" style="1"/>
  </cols>
  <sheetData>
    <row r="1" spans="1:18" x14ac:dyDescent="0.25">
      <c r="A1" s="1" t="s">
        <v>554</v>
      </c>
    </row>
    <row r="2" spans="1:18" x14ac:dyDescent="0.25">
      <c r="A2" s="1" t="s">
        <v>555</v>
      </c>
    </row>
    <row r="3" spans="1:18" x14ac:dyDescent="0.25">
      <c r="A3" s="1" t="s">
        <v>556</v>
      </c>
    </row>
    <row r="5" spans="1:18" x14ac:dyDescent="0.25">
      <c r="A5" s="1" t="s">
        <v>548</v>
      </c>
    </row>
    <row r="6" spans="1:18" x14ac:dyDescent="0.25">
      <c r="A6" s="14" t="s">
        <v>540</v>
      </c>
      <c r="B6" s="14"/>
      <c r="C6" s="14"/>
      <c r="D6" s="14"/>
      <c r="E6" s="14" t="s">
        <v>541</v>
      </c>
      <c r="F6" s="14"/>
      <c r="G6" s="14"/>
      <c r="H6" s="14"/>
    </row>
    <row r="7" spans="1:18" ht="60" x14ac:dyDescent="0.25">
      <c r="A7" s="7" t="s">
        <v>542</v>
      </c>
      <c r="B7" s="7" t="s">
        <v>543</v>
      </c>
      <c r="C7" s="7" t="s">
        <v>544</v>
      </c>
      <c r="D7" s="7" t="s">
        <v>545</v>
      </c>
      <c r="E7" s="7" t="s">
        <v>542</v>
      </c>
      <c r="F7" s="7" t="s">
        <v>543</v>
      </c>
      <c r="G7" s="7" t="s">
        <v>544</v>
      </c>
      <c r="H7" s="7" t="s">
        <v>545</v>
      </c>
    </row>
    <row r="8" spans="1:18" ht="61.5" x14ac:dyDescent="0.35">
      <c r="A8" s="10">
        <v>34480</v>
      </c>
      <c r="B8" s="10">
        <v>43440</v>
      </c>
      <c r="C8" s="10">
        <v>52400</v>
      </c>
      <c r="D8" s="10">
        <v>61360</v>
      </c>
      <c r="E8" s="10">
        <v>34480</v>
      </c>
      <c r="F8" s="10">
        <v>43440</v>
      </c>
      <c r="G8" s="10">
        <v>52400</v>
      </c>
      <c r="H8" s="10">
        <v>61360</v>
      </c>
      <c r="I8" s="4" t="s">
        <v>0</v>
      </c>
      <c r="J8" s="4" t="s">
        <v>532</v>
      </c>
      <c r="K8" s="6" t="s">
        <v>531</v>
      </c>
      <c r="L8" s="4" t="s">
        <v>533</v>
      </c>
      <c r="M8" s="4" t="s">
        <v>534</v>
      </c>
      <c r="N8" s="6" t="s">
        <v>535</v>
      </c>
      <c r="O8" s="6" t="s">
        <v>536</v>
      </c>
      <c r="P8" s="6" t="s">
        <v>537</v>
      </c>
      <c r="Q8" s="6" t="s">
        <v>538</v>
      </c>
      <c r="R8" s="6" t="s">
        <v>539</v>
      </c>
    </row>
    <row r="9" spans="1:18" x14ac:dyDescent="0.25">
      <c r="A9" s="11">
        <f t="shared" ref="A9:D28" si="0">$P9-A$8</f>
        <v>146220</v>
      </c>
      <c r="B9" s="11">
        <f t="shared" si="0"/>
        <v>137260</v>
      </c>
      <c r="C9" s="11">
        <f t="shared" si="0"/>
        <v>128300</v>
      </c>
      <c r="D9" s="11">
        <f t="shared" si="0"/>
        <v>119340</v>
      </c>
      <c r="E9" s="11">
        <f t="shared" ref="E9:H28" si="1">$O9-E$8</f>
        <v>51520</v>
      </c>
      <c r="F9" s="11">
        <f t="shared" si="1"/>
        <v>42560</v>
      </c>
      <c r="G9" s="11">
        <f t="shared" si="1"/>
        <v>33600</v>
      </c>
      <c r="H9" s="11">
        <f t="shared" si="1"/>
        <v>24640</v>
      </c>
      <c r="I9" s="2" t="s">
        <v>467</v>
      </c>
      <c r="J9" s="2" t="s">
        <v>468</v>
      </c>
      <c r="K9" s="3">
        <v>53646.334627041484</v>
      </c>
      <c r="L9" s="5">
        <v>6.3586340907721958E-2</v>
      </c>
      <c r="M9" s="5">
        <v>2.2772538053575538E-2</v>
      </c>
      <c r="N9" s="8">
        <v>2.73152287538089</v>
      </c>
      <c r="O9" s="9">
        <v>86000</v>
      </c>
      <c r="P9" s="9">
        <v>180700</v>
      </c>
      <c r="Q9" s="9">
        <v>34743.418949790001</v>
      </c>
      <c r="R9" s="9">
        <v>37579.438350034921</v>
      </c>
    </row>
    <row r="10" spans="1:18" x14ac:dyDescent="0.25">
      <c r="A10" s="11">
        <f t="shared" si="0"/>
        <v>122020</v>
      </c>
      <c r="B10" s="11">
        <f t="shared" si="0"/>
        <v>113060</v>
      </c>
      <c r="C10" s="11">
        <f t="shared" si="0"/>
        <v>104100</v>
      </c>
      <c r="D10" s="11">
        <f t="shared" si="0"/>
        <v>95140</v>
      </c>
      <c r="E10" s="11">
        <f t="shared" si="1"/>
        <v>50520</v>
      </c>
      <c r="F10" s="11">
        <f t="shared" si="1"/>
        <v>41560</v>
      </c>
      <c r="G10" s="11">
        <f t="shared" si="1"/>
        <v>32600</v>
      </c>
      <c r="H10" s="11">
        <f t="shared" si="1"/>
        <v>23640</v>
      </c>
      <c r="I10" s="2" t="s">
        <v>387</v>
      </c>
      <c r="J10" s="2" t="s">
        <v>388</v>
      </c>
      <c r="K10" s="3">
        <v>41534.479235640909</v>
      </c>
      <c r="L10" s="5">
        <v>5.3529004896188628E-2</v>
      </c>
      <c r="M10" s="5">
        <v>2.5367461625961249E-2</v>
      </c>
      <c r="N10" s="8">
        <v>2.8308631680878</v>
      </c>
      <c r="O10" s="9">
        <v>85000</v>
      </c>
      <c r="P10" s="9">
        <v>156500</v>
      </c>
      <c r="Q10" s="9">
        <v>24947.531220257282</v>
      </c>
      <c r="R10" s="9">
        <v>29780.624496963123</v>
      </c>
    </row>
    <row r="11" spans="1:18" x14ac:dyDescent="0.25">
      <c r="A11" s="11">
        <f t="shared" si="0"/>
        <v>130520</v>
      </c>
      <c r="B11" s="11">
        <f t="shared" si="0"/>
        <v>121560</v>
      </c>
      <c r="C11" s="11">
        <f t="shared" si="0"/>
        <v>112600</v>
      </c>
      <c r="D11" s="11">
        <f t="shared" si="0"/>
        <v>103640</v>
      </c>
      <c r="E11" s="11">
        <f t="shared" si="1"/>
        <v>45520</v>
      </c>
      <c r="F11" s="11">
        <f t="shared" si="1"/>
        <v>36560</v>
      </c>
      <c r="G11" s="11">
        <f t="shared" si="1"/>
        <v>27600</v>
      </c>
      <c r="H11" s="11">
        <f t="shared" si="1"/>
        <v>18640</v>
      </c>
      <c r="I11" s="2" t="s">
        <v>457</v>
      </c>
      <c r="J11" s="2" t="s">
        <v>458</v>
      </c>
      <c r="K11" s="3">
        <v>63864.243999308164</v>
      </c>
      <c r="L11" s="5">
        <v>5.3226383960621251E-2</v>
      </c>
      <c r="M11" s="5">
        <v>2.1500054852870851E-2</v>
      </c>
      <c r="N11" s="8">
        <v>2.5009107468123899</v>
      </c>
      <c r="O11" s="9">
        <v>80000</v>
      </c>
      <c r="P11" s="9">
        <v>165000</v>
      </c>
      <c r="Q11" s="9">
        <v>25991.208537038998</v>
      </c>
      <c r="R11" s="9">
        <v>31293.705233368921</v>
      </c>
    </row>
    <row r="12" spans="1:18" x14ac:dyDescent="0.25">
      <c r="A12" s="11">
        <f t="shared" si="0"/>
        <v>154820</v>
      </c>
      <c r="B12" s="11">
        <f t="shared" si="0"/>
        <v>145860</v>
      </c>
      <c r="C12" s="11">
        <f t="shared" si="0"/>
        <v>136900</v>
      </c>
      <c r="D12" s="11">
        <f t="shared" si="0"/>
        <v>127940</v>
      </c>
      <c r="E12" s="11">
        <f t="shared" si="1"/>
        <v>39520</v>
      </c>
      <c r="F12" s="11">
        <f t="shared" si="1"/>
        <v>30560</v>
      </c>
      <c r="G12" s="11">
        <f t="shared" si="1"/>
        <v>21600</v>
      </c>
      <c r="H12" s="11">
        <f t="shared" si="1"/>
        <v>12640</v>
      </c>
      <c r="I12" s="2" t="s">
        <v>37</v>
      </c>
      <c r="J12" s="2" t="s">
        <v>38</v>
      </c>
      <c r="K12" s="3">
        <v>56702.593691280257</v>
      </c>
      <c r="L12" s="5">
        <v>6.6122666372190178E-2</v>
      </c>
      <c r="M12" s="5">
        <v>1.8158085028812217E-2</v>
      </c>
      <c r="N12" s="8">
        <v>2.91127338769178</v>
      </c>
      <c r="O12" s="9">
        <v>74000</v>
      </c>
      <c r="P12" s="9">
        <v>189300</v>
      </c>
      <c r="Q12" s="9">
        <v>32116.321586728558</v>
      </c>
      <c r="R12" s="9">
        <v>36780.585658320837</v>
      </c>
    </row>
    <row r="13" spans="1:18" x14ac:dyDescent="0.25">
      <c r="A13" s="11">
        <f t="shared" si="0"/>
        <v>118520</v>
      </c>
      <c r="B13" s="11">
        <f t="shared" si="0"/>
        <v>109560</v>
      </c>
      <c r="C13" s="11">
        <f t="shared" si="0"/>
        <v>100600</v>
      </c>
      <c r="D13" s="11">
        <f t="shared" si="0"/>
        <v>91640</v>
      </c>
      <c r="E13" s="11">
        <f t="shared" si="1"/>
        <v>37520</v>
      </c>
      <c r="F13" s="11">
        <f t="shared" si="1"/>
        <v>28560</v>
      </c>
      <c r="G13" s="11">
        <f t="shared" si="1"/>
        <v>19600</v>
      </c>
      <c r="H13" s="11">
        <f t="shared" si="1"/>
        <v>10640</v>
      </c>
      <c r="I13" s="2" t="s">
        <v>459</v>
      </c>
      <c r="J13" s="2" t="s">
        <v>460</v>
      </c>
      <c r="K13" s="3">
        <v>56360.723439480935</v>
      </c>
      <c r="L13" s="5">
        <v>6.2125723608243019E-2</v>
      </c>
      <c r="M13" s="5">
        <v>2.3504309477869988E-2</v>
      </c>
      <c r="N13" s="8">
        <v>2.4818222288173302</v>
      </c>
      <c r="O13" s="9">
        <v>72000</v>
      </c>
      <c r="P13" s="9">
        <v>153000</v>
      </c>
      <c r="Q13" s="9">
        <v>25935.50681469552</v>
      </c>
      <c r="R13" s="9">
        <v>31244.031185920081</v>
      </c>
    </row>
    <row r="14" spans="1:18" x14ac:dyDescent="0.25">
      <c r="A14" s="11">
        <f t="shared" si="0"/>
        <v>116940</v>
      </c>
      <c r="B14" s="11">
        <f t="shared" si="0"/>
        <v>107980</v>
      </c>
      <c r="C14" s="11">
        <f t="shared" si="0"/>
        <v>99020</v>
      </c>
      <c r="D14" s="11">
        <f t="shared" si="0"/>
        <v>90060</v>
      </c>
      <c r="E14" s="11">
        <f t="shared" si="1"/>
        <v>36320</v>
      </c>
      <c r="F14" s="11">
        <f t="shared" si="1"/>
        <v>27360</v>
      </c>
      <c r="G14" s="11">
        <f t="shared" si="1"/>
        <v>18400</v>
      </c>
      <c r="H14" s="11">
        <f t="shared" si="1"/>
        <v>9440</v>
      </c>
      <c r="I14" s="2" t="s">
        <v>443</v>
      </c>
      <c r="J14" s="2" t="s">
        <v>444</v>
      </c>
      <c r="K14" s="3">
        <v>50327.977598083482</v>
      </c>
      <c r="L14" s="5">
        <v>7.0803326235039266E-2</v>
      </c>
      <c r="M14" s="5">
        <v>2.6283957837996925E-2</v>
      </c>
      <c r="N14" s="8">
        <v>2.60083360051298</v>
      </c>
      <c r="O14" s="9">
        <v>70800</v>
      </c>
      <c r="P14" s="9">
        <v>151420</v>
      </c>
      <c r="Q14" s="9">
        <v>26650.715379729118</v>
      </c>
      <c r="R14" s="9">
        <v>32491.327945378322</v>
      </c>
    </row>
    <row r="15" spans="1:18" x14ac:dyDescent="0.25">
      <c r="A15" s="11">
        <f t="shared" si="0"/>
        <v>118120</v>
      </c>
      <c r="B15" s="11">
        <f t="shared" si="0"/>
        <v>109160</v>
      </c>
      <c r="C15" s="11">
        <f t="shared" si="0"/>
        <v>100200</v>
      </c>
      <c r="D15" s="11">
        <f t="shared" si="0"/>
        <v>91240</v>
      </c>
      <c r="E15" s="11">
        <f t="shared" si="1"/>
        <v>34670</v>
      </c>
      <c r="F15" s="11">
        <f t="shared" si="1"/>
        <v>25710</v>
      </c>
      <c r="G15" s="11">
        <f t="shared" si="1"/>
        <v>16750</v>
      </c>
      <c r="H15" s="11">
        <f t="shared" si="1"/>
        <v>7790</v>
      </c>
      <c r="I15" s="2" t="s">
        <v>5</v>
      </c>
      <c r="J15" s="2" t="s">
        <v>6</v>
      </c>
      <c r="K15" s="3">
        <v>60128.298243897079</v>
      </c>
      <c r="L15" s="5">
        <v>5.7129416333817198E-2</v>
      </c>
      <c r="M15" s="5">
        <v>2.1695110007904788E-2</v>
      </c>
      <c r="N15" s="8">
        <v>2.33065582697993</v>
      </c>
      <c r="O15" s="9">
        <v>69150</v>
      </c>
      <c r="P15" s="9">
        <v>152600</v>
      </c>
      <c r="Q15" s="9">
        <v>22604.735138828757</v>
      </c>
      <c r="R15" s="9">
        <v>30033.0338194746</v>
      </c>
    </row>
    <row r="16" spans="1:18" x14ac:dyDescent="0.25">
      <c r="A16" s="11">
        <f t="shared" si="0"/>
        <v>103520</v>
      </c>
      <c r="B16" s="11">
        <f t="shared" si="0"/>
        <v>94560</v>
      </c>
      <c r="C16" s="11">
        <f t="shared" si="0"/>
        <v>85600</v>
      </c>
      <c r="D16" s="11">
        <f t="shared" si="0"/>
        <v>76640</v>
      </c>
      <c r="E16" s="11">
        <f t="shared" si="1"/>
        <v>34420</v>
      </c>
      <c r="F16" s="11">
        <f t="shared" si="1"/>
        <v>25460</v>
      </c>
      <c r="G16" s="11">
        <f t="shared" si="1"/>
        <v>16500</v>
      </c>
      <c r="H16" s="11">
        <f t="shared" si="1"/>
        <v>7540</v>
      </c>
      <c r="I16" s="2" t="s">
        <v>419</v>
      </c>
      <c r="J16" s="2" t="s">
        <v>420</v>
      </c>
      <c r="K16" s="3">
        <v>47267.309180994118</v>
      </c>
      <c r="L16" s="5">
        <v>7.8602336820643132E-2</v>
      </c>
      <c r="M16" s="5">
        <v>3.4214833941369337E-2</v>
      </c>
      <c r="N16" s="8">
        <v>2.5176682660445899</v>
      </c>
      <c r="O16" s="9">
        <v>68900</v>
      </c>
      <c r="P16" s="9">
        <v>138000</v>
      </c>
      <c r="Q16" s="9">
        <v>21117.46973165304</v>
      </c>
      <c r="R16" s="9">
        <v>28228.356953853119</v>
      </c>
    </row>
    <row r="17" spans="1:18" x14ac:dyDescent="0.25">
      <c r="A17" s="11">
        <f t="shared" si="0"/>
        <v>130520</v>
      </c>
      <c r="B17" s="11">
        <f t="shared" si="0"/>
        <v>121560</v>
      </c>
      <c r="C17" s="11">
        <f t="shared" si="0"/>
        <v>112600</v>
      </c>
      <c r="D17" s="11">
        <f t="shared" si="0"/>
        <v>103640</v>
      </c>
      <c r="E17" s="11">
        <f t="shared" si="1"/>
        <v>33820</v>
      </c>
      <c r="F17" s="11">
        <f t="shared" si="1"/>
        <v>24860</v>
      </c>
      <c r="G17" s="11">
        <f t="shared" si="1"/>
        <v>15900</v>
      </c>
      <c r="H17" s="11">
        <f t="shared" si="1"/>
        <v>6940</v>
      </c>
      <c r="I17" s="2" t="s">
        <v>19</v>
      </c>
      <c r="J17" s="2" t="s">
        <v>20</v>
      </c>
      <c r="K17" s="3">
        <v>179121.47394778221</v>
      </c>
      <c r="L17" s="5">
        <v>6.7167276600072684E-2</v>
      </c>
      <c r="M17" s="5">
        <v>2.1593690101199846E-2</v>
      </c>
      <c r="N17" s="8">
        <v>2.9406926641554398</v>
      </c>
      <c r="O17" s="9">
        <v>68300</v>
      </c>
      <c r="P17" s="9">
        <v>165000</v>
      </c>
      <c r="Q17" s="9">
        <v>25792.833894052321</v>
      </c>
      <c r="R17" s="9">
        <v>32781.25600844952</v>
      </c>
    </row>
    <row r="18" spans="1:18" x14ac:dyDescent="0.25">
      <c r="A18" s="11">
        <f t="shared" si="0"/>
        <v>120620</v>
      </c>
      <c r="B18" s="11">
        <f t="shared" si="0"/>
        <v>111660</v>
      </c>
      <c r="C18" s="11">
        <f t="shared" si="0"/>
        <v>102700</v>
      </c>
      <c r="D18" s="11">
        <f t="shared" si="0"/>
        <v>93740</v>
      </c>
      <c r="E18" s="11">
        <f t="shared" si="1"/>
        <v>31520</v>
      </c>
      <c r="F18" s="11">
        <f t="shared" si="1"/>
        <v>22560</v>
      </c>
      <c r="G18" s="11">
        <f t="shared" si="1"/>
        <v>13600</v>
      </c>
      <c r="H18" s="11">
        <f t="shared" si="1"/>
        <v>4640</v>
      </c>
      <c r="I18" s="2" t="s">
        <v>477</v>
      </c>
      <c r="J18" s="2" t="s">
        <v>478</v>
      </c>
      <c r="K18" s="3">
        <v>38612.008875365253</v>
      </c>
      <c r="L18" s="5">
        <v>7.7979306194885953E-2</v>
      </c>
      <c r="M18" s="5">
        <v>2.5683673322426808E-2</v>
      </c>
      <c r="N18" s="8">
        <v>2.7371884038771501</v>
      </c>
      <c r="O18" s="9">
        <v>66000</v>
      </c>
      <c r="P18" s="9">
        <v>155100</v>
      </c>
      <c r="Q18" s="9">
        <v>24977.417834673484</v>
      </c>
      <c r="R18" s="9">
        <v>30549.572363872318</v>
      </c>
    </row>
    <row r="19" spans="1:18" x14ac:dyDescent="0.25">
      <c r="A19" s="11">
        <f t="shared" si="0"/>
        <v>122020</v>
      </c>
      <c r="B19" s="11">
        <f t="shared" si="0"/>
        <v>113060</v>
      </c>
      <c r="C19" s="11">
        <f t="shared" si="0"/>
        <v>104100</v>
      </c>
      <c r="D19" s="11">
        <f t="shared" si="0"/>
        <v>95140</v>
      </c>
      <c r="E19" s="11">
        <f t="shared" si="1"/>
        <v>29520</v>
      </c>
      <c r="F19" s="11">
        <f t="shared" si="1"/>
        <v>20560</v>
      </c>
      <c r="G19" s="11">
        <f t="shared" si="1"/>
        <v>11600</v>
      </c>
      <c r="H19" s="11">
        <f t="shared" si="1"/>
        <v>2640</v>
      </c>
      <c r="I19" s="2" t="s">
        <v>17</v>
      </c>
      <c r="J19" s="2" t="s">
        <v>18</v>
      </c>
      <c r="K19" s="3">
        <v>68953.674736449408</v>
      </c>
      <c r="L19" s="5">
        <v>7.2158815086588127E-2</v>
      </c>
      <c r="M19" s="5">
        <v>2.2947378931294928E-2</v>
      </c>
      <c r="N19" s="8">
        <v>2.94769116267029</v>
      </c>
      <c r="O19" s="9">
        <v>64000</v>
      </c>
      <c r="P19" s="9">
        <v>156500</v>
      </c>
      <c r="Q19" s="9">
        <v>24244.429625168519</v>
      </c>
      <c r="R19" s="9">
        <v>31487.254103036521</v>
      </c>
    </row>
    <row r="20" spans="1:18" x14ac:dyDescent="0.25">
      <c r="A20" s="11">
        <f t="shared" si="0"/>
        <v>166620</v>
      </c>
      <c r="B20" s="11">
        <f t="shared" si="0"/>
        <v>157660</v>
      </c>
      <c r="C20" s="11">
        <f t="shared" si="0"/>
        <v>148700</v>
      </c>
      <c r="D20" s="11">
        <f t="shared" si="0"/>
        <v>139740</v>
      </c>
      <c r="E20" s="11">
        <f t="shared" si="1"/>
        <v>29520</v>
      </c>
      <c r="F20" s="11">
        <f t="shared" si="1"/>
        <v>20560</v>
      </c>
      <c r="G20" s="11">
        <f t="shared" si="1"/>
        <v>11600</v>
      </c>
      <c r="H20" s="11">
        <f t="shared" si="1"/>
        <v>2640</v>
      </c>
      <c r="I20" s="2" t="s">
        <v>455</v>
      </c>
      <c r="J20" s="2" t="s">
        <v>456</v>
      </c>
      <c r="K20" s="3">
        <v>87461.692202348451</v>
      </c>
      <c r="L20" s="5">
        <v>7.729556440790783E-2</v>
      </c>
      <c r="M20" s="5">
        <v>1.7470136937710372E-2</v>
      </c>
      <c r="N20" s="8">
        <v>2.5306605910756099</v>
      </c>
      <c r="O20" s="9">
        <v>64000</v>
      </c>
      <c r="P20" s="9">
        <v>201100</v>
      </c>
      <c r="Q20" s="9">
        <v>26253.035965146722</v>
      </c>
      <c r="R20" s="9">
        <v>34090.84030297392</v>
      </c>
    </row>
    <row r="21" spans="1:18" x14ac:dyDescent="0.25">
      <c r="A21" s="11">
        <f t="shared" si="0"/>
        <v>116520</v>
      </c>
      <c r="B21" s="11">
        <f t="shared" si="0"/>
        <v>107560</v>
      </c>
      <c r="C21" s="11">
        <f t="shared" si="0"/>
        <v>98600</v>
      </c>
      <c r="D21" s="11">
        <f t="shared" si="0"/>
        <v>89640</v>
      </c>
      <c r="E21" s="11">
        <f t="shared" si="1"/>
        <v>28520</v>
      </c>
      <c r="F21" s="11">
        <f t="shared" si="1"/>
        <v>19560</v>
      </c>
      <c r="G21" s="11">
        <f t="shared" si="1"/>
        <v>10600</v>
      </c>
      <c r="H21" s="11">
        <f t="shared" si="1"/>
        <v>1640</v>
      </c>
      <c r="I21" s="2" t="s">
        <v>15</v>
      </c>
      <c r="J21" s="2" t="s">
        <v>16</v>
      </c>
      <c r="K21" s="3">
        <v>44751.018228628825</v>
      </c>
      <c r="L21" s="5">
        <v>6.9308326426039429E-2</v>
      </c>
      <c r="M21" s="5">
        <v>2.3398272624412852E-2</v>
      </c>
      <c r="N21" s="8">
        <v>3.1438499458939502</v>
      </c>
      <c r="O21" s="9">
        <v>63000</v>
      </c>
      <c r="P21" s="9">
        <v>151000</v>
      </c>
      <c r="Q21" s="9">
        <v>21519.226569312363</v>
      </c>
      <c r="R21" s="9">
        <v>28129.263707310718</v>
      </c>
    </row>
    <row r="22" spans="1:18" x14ac:dyDescent="0.25">
      <c r="A22" s="11">
        <f t="shared" si="0"/>
        <v>126520</v>
      </c>
      <c r="B22" s="11">
        <f t="shared" si="0"/>
        <v>117560</v>
      </c>
      <c r="C22" s="11">
        <f t="shared" si="0"/>
        <v>108600</v>
      </c>
      <c r="D22" s="11">
        <f t="shared" si="0"/>
        <v>99640</v>
      </c>
      <c r="E22" s="11">
        <f t="shared" si="1"/>
        <v>28290</v>
      </c>
      <c r="F22" s="11">
        <f t="shared" si="1"/>
        <v>19330</v>
      </c>
      <c r="G22" s="11">
        <f t="shared" si="1"/>
        <v>10370</v>
      </c>
      <c r="H22" s="11">
        <f t="shared" si="1"/>
        <v>1410</v>
      </c>
      <c r="I22" s="2" t="s">
        <v>447</v>
      </c>
      <c r="J22" s="2" t="s">
        <v>448</v>
      </c>
      <c r="K22" s="3">
        <v>42207.458190050063</v>
      </c>
      <c r="L22" s="5">
        <v>9.0958107183474607E-2</v>
      </c>
      <c r="M22" s="5">
        <v>2.5499256520507808E-2</v>
      </c>
      <c r="N22" s="8">
        <v>2.9700089105660599</v>
      </c>
      <c r="O22" s="9">
        <v>62770</v>
      </c>
      <c r="P22" s="9">
        <v>161000</v>
      </c>
      <c r="Q22" s="9">
        <v>27443.836476511919</v>
      </c>
      <c r="R22" s="9">
        <v>34988.444895789122</v>
      </c>
    </row>
    <row r="23" spans="1:18" x14ac:dyDescent="0.25">
      <c r="A23" s="11">
        <f t="shared" si="0"/>
        <v>110320</v>
      </c>
      <c r="B23" s="11">
        <f t="shared" si="0"/>
        <v>101360</v>
      </c>
      <c r="C23" s="11">
        <f t="shared" si="0"/>
        <v>92400</v>
      </c>
      <c r="D23" s="11">
        <f t="shared" si="0"/>
        <v>83440</v>
      </c>
      <c r="E23" s="11">
        <f t="shared" si="1"/>
        <v>27320</v>
      </c>
      <c r="F23" s="11">
        <f t="shared" si="1"/>
        <v>18360</v>
      </c>
      <c r="G23" s="11">
        <f t="shared" si="1"/>
        <v>9400</v>
      </c>
      <c r="H23" s="11">
        <f t="shared" si="1"/>
        <v>440</v>
      </c>
      <c r="I23" s="2" t="s">
        <v>479</v>
      </c>
      <c r="J23" s="2" t="s">
        <v>480</v>
      </c>
      <c r="K23" s="3">
        <v>33551.302896893802</v>
      </c>
      <c r="L23" s="5">
        <v>7.4264779968079467E-2</v>
      </c>
      <c r="M23" s="5">
        <v>2.4646205760172575E-2</v>
      </c>
      <c r="N23" s="8">
        <v>3.1985114766401899</v>
      </c>
      <c r="O23" s="9">
        <v>61800</v>
      </c>
      <c r="P23" s="9">
        <v>144800</v>
      </c>
      <c r="Q23" s="9">
        <v>23423.350196996282</v>
      </c>
      <c r="R23" s="9">
        <v>29162.182103597159</v>
      </c>
    </row>
    <row r="24" spans="1:18" x14ac:dyDescent="0.25">
      <c r="A24" s="11">
        <f t="shared" si="0"/>
        <v>95530</v>
      </c>
      <c r="B24" s="11">
        <f t="shared" si="0"/>
        <v>86570</v>
      </c>
      <c r="C24" s="11">
        <f t="shared" si="0"/>
        <v>77610</v>
      </c>
      <c r="D24" s="11">
        <f t="shared" si="0"/>
        <v>68650</v>
      </c>
      <c r="E24" s="11">
        <f t="shared" si="1"/>
        <v>26620</v>
      </c>
      <c r="F24" s="11">
        <f t="shared" si="1"/>
        <v>17660</v>
      </c>
      <c r="G24" s="11">
        <f t="shared" si="1"/>
        <v>8700</v>
      </c>
      <c r="H24" s="11">
        <f t="shared" si="1"/>
        <v>-260</v>
      </c>
      <c r="I24" s="2" t="s">
        <v>469</v>
      </c>
      <c r="J24" s="2" t="s">
        <v>470</v>
      </c>
      <c r="K24" s="3">
        <v>56626.860015963248</v>
      </c>
      <c r="L24" s="5">
        <v>9.4447513201768918E-2</v>
      </c>
      <c r="M24" s="5">
        <v>3.5307728653946893E-2</v>
      </c>
      <c r="N24" s="8">
        <v>2.61101819211075</v>
      </c>
      <c r="O24" s="9">
        <v>61100</v>
      </c>
      <c r="P24" s="9">
        <v>130010</v>
      </c>
      <c r="Q24" s="9">
        <v>22860.51595500972</v>
      </c>
      <c r="R24" s="9">
        <v>27720.096008559722</v>
      </c>
    </row>
    <row r="25" spans="1:18" x14ac:dyDescent="0.25">
      <c r="A25" s="11">
        <f t="shared" si="0"/>
        <v>110720</v>
      </c>
      <c r="B25" s="11">
        <f t="shared" si="0"/>
        <v>101760</v>
      </c>
      <c r="C25" s="11">
        <f t="shared" si="0"/>
        <v>92800</v>
      </c>
      <c r="D25" s="11">
        <f t="shared" si="0"/>
        <v>83840</v>
      </c>
      <c r="E25" s="11">
        <f t="shared" si="1"/>
        <v>26520</v>
      </c>
      <c r="F25" s="11">
        <f t="shared" si="1"/>
        <v>17560</v>
      </c>
      <c r="G25" s="11">
        <f t="shared" si="1"/>
        <v>8600</v>
      </c>
      <c r="H25" s="11">
        <f t="shared" si="1"/>
        <v>-360</v>
      </c>
      <c r="I25" s="2" t="s">
        <v>461</v>
      </c>
      <c r="J25" s="2" t="s">
        <v>462</v>
      </c>
      <c r="K25" s="3">
        <v>43029.442424106041</v>
      </c>
      <c r="L25" s="5">
        <v>8.9195922965733018E-2</v>
      </c>
      <c r="M25" s="5">
        <v>2.8376139721452517E-2</v>
      </c>
      <c r="N25" s="8">
        <v>2.97964948178462</v>
      </c>
      <c r="O25" s="9">
        <v>61000</v>
      </c>
      <c r="P25" s="9">
        <v>145200</v>
      </c>
      <c r="Q25" s="9">
        <v>24114.743165801639</v>
      </c>
      <c r="R25" s="9">
        <v>29257.00847789496</v>
      </c>
    </row>
    <row r="26" spans="1:18" x14ac:dyDescent="0.25">
      <c r="A26" s="11">
        <f t="shared" si="0"/>
        <v>106720</v>
      </c>
      <c r="B26" s="11">
        <f t="shared" si="0"/>
        <v>97760</v>
      </c>
      <c r="C26" s="11">
        <f t="shared" si="0"/>
        <v>88800</v>
      </c>
      <c r="D26" s="11">
        <f t="shared" si="0"/>
        <v>79840</v>
      </c>
      <c r="E26" s="11">
        <f t="shared" si="1"/>
        <v>25520</v>
      </c>
      <c r="F26" s="11">
        <f t="shared" si="1"/>
        <v>16560</v>
      </c>
      <c r="G26" s="11">
        <f t="shared" si="1"/>
        <v>7600</v>
      </c>
      <c r="H26" s="11">
        <f t="shared" si="1"/>
        <v>-1360</v>
      </c>
      <c r="I26" s="2" t="s">
        <v>35</v>
      </c>
      <c r="J26" s="2" t="s">
        <v>36</v>
      </c>
      <c r="K26" s="3">
        <v>54417.685922131932</v>
      </c>
      <c r="L26" s="5">
        <v>7.2512688197449909E-2</v>
      </c>
      <c r="M26" s="5">
        <v>2.4435423842833925E-2</v>
      </c>
      <c r="N26" s="8">
        <v>2.3148785581683202</v>
      </c>
      <c r="O26" s="9">
        <v>60000</v>
      </c>
      <c r="P26" s="9">
        <v>141200</v>
      </c>
      <c r="Q26" s="9">
        <v>21807.074073931683</v>
      </c>
      <c r="R26" s="9">
        <v>27861.604609838399</v>
      </c>
    </row>
    <row r="27" spans="1:18" x14ac:dyDescent="0.25">
      <c r="A27" s="11">
        <f t="shared" si="0"/>
        <v>151820</v>
      </c>
      <c r="B27" s="11">
        <f t="shared" si="0"/>
        <v>142860</v>
      </c>
      <c r="C27" s="11">
        <f t="shared" si="0"/>
        <v>133900</v>
      </c>
      <c r="D27" s="11">
        <f t="shared" si="0"/>
        <v>124940</v>
      </c>
      <c r="E27" s="11">
        <f t="shared" si="1"/>
        <v>25520</v>
      </c>
      <c r="F27" s="11">
        <f t="shared" si="1"/>
        <v>16560</v>
      </c>
      <c r="G27" s="11">
        <f t="shared" si="1"/>
        <v>7600</v>
      </c>
      <c r="H27" s="11">
        <f t="shared" si="1"/>
        <v>-1360</v>
      </c>
      <c r="I27" s="2" t="s">
        <v>133</v>
      </c>
      <c r="J27" s="2" t="s">
        <v>134</v>
      </c>
      <c r="K27" s="3">
        <v>41550.987246569268</v>
      </c>
      <c r="L27" s="5">
        <v>0.10418867365726575</v>
      </c>
      <c r="M27" s="5">
        <v>2.045737171346193E-2</v>
      </c>
      <c r="N27" s="8">
        <v>2.6561343791623502</v>
      </c>
      <c r="O27" s="9">
        <v>60000</v>
      </c>
      <c r="P27" s="9">
        <v>186300</v>
      </c>
      <c r="Q27" s="9">
        <v>31156.723407033121</v>
      </c>
      <c r="R27" s="9">
        <v>39402.20813100096</v>
      </c>
    </row>
    <row r="28" spans="1:18" x14ac:dyDescent="0.25">
      <c r="A28" s="11">
        <f t="shared" si="0"/>
        <v>65520</v>
      </c>
      <c r="B28" s="11">
        <f t="shared" si="0"/>
        <v>56560</v>
      </c>
      <c r="C28" s="11">
        <f t="shared" si="0"/>
        <v>47600</v>
      </c>
      <c r="D28" s="11">
        <f t="shared" si="0"/>
        <v>38640</v>
      </c>
      <c r="E28" s="11">
        <f t="shared" si="1"/>
        <v>25520</v>
      </c>
      <c r="F28" s="11">
        <f t="shared" si="1"/>
        <v>16560</v>
      </c>
      <c r="G28" s="11">
        <f t="shared" si="1"/>
        <v>7600</v>
      </c>
      <c r="H28" s="11">
        <f t="shared" si="1"/>
        <v>-1360</v>
      </c>
      <c r="I28" s="2" t="s">
        <v>287</v>
      </c>
      <c r="J28" s="2" t="s">
        <v>288</v>
      </c>
      <c r="K28" s="3">
        <v>88571.238613062873</v>
      </c>
      <c r="L28" s="5">
        <v>7.684523463926729E-2</v>
      </c>
      <c r="M28" s="5">
        <v>3.8558805959773235E-2</v>
      </c>
      <c r="N28" s="8">
        <v>3.2684674137258201</v>
      </c>
      <c r="O28" s="9">
        <v>60000</v>
      </c>
      <c r="P28" s="9">
        <v>100000</v>
      </c>
      <c r="Q28" s="9">
        <v>21868.545734235842</v>
      </c>
      <c r="R28" s="9">
        <v>24006.449959936319</v>
      </c>
    </row>
    <row r="29" spans="1:18" x14ac:dyDescent="0.25">
      <c r="A29" s="11">
        <f t="shared" ref="A29:D48" si="2">$P29-A$8</f>
        <v>85520</v>
      </c>
      <c r="B29" s="11">
        <f t="shared" si="2"/>
        <v>76560</v>
      </c>
      <c r="C29" s="11">
        <f t="shared" si="2"/>
        <v>67600</v>
      </c>
      <c r="D29" s="11">
        <f t="shared" si="2"/>
        <v>58640</v>
      </c>
      <c r="E29" s="11">
        <f t="shared" ref="E29:H48" si="3">$O29-E$8</f>
        <v>25520</v>
      </c>
      <c r="F29" s="11">
        <f t="shared" si="3"/>
        <v>16560</v>
      </c>
      <c r="G29" s="11">
        <f t="shared" si="3"/>
        <v>7600</v>
      </c>
      <c r="H29" s="11">
        <f t="shared" si="3"/>
        <v>-1360</v>
      </c>
      <c r="I29" s="2" t="s">
        <v>305</v>
      </c>
      <c r="J29" s="2" t="s">
        <v>306</v>
      </c>
      <c r="K29" s="3">
        <v>75531.170548272814</v>
      </c>
      <c r="L29" s="5">
        <v>7.6371618481531497E-2</v>
      </c>
      <c r="M29" s="5">
        <v>3.1864959455886993E-2</v>
      </c>
      <c r="N29" s="8">
        <v>3.5792380312698202</v>
      </c>
      <c r="O29" s="9">
        <v>60000</v>
      </c>
      <c r="P29" s="9">
        <v>120000</v>
      </c>
      <c r="Q29" s="9">
        <v>19416.222052909681</v>
      </c>
      <c r="R29" s="9">
        <v>22731.75115112988</v>
      </c>
    </row>
    <row r="30" spans="1:18" x14ac:dyDescent="0.25">
      <c r="A30" s="11">
        <f t="shared" si="2"/>
        <v>90720</v>
      </c>
      <c r="B30" s="11">
        <f t="shared" si="2"/>
        <v>81760</v>
      </c>
      <c r="C30" s="11">
        <f t="shared" si="2"/>
        <v>72800</v>
      </c>
      <c r="D30" s="11">
        <f t="shared" si="2"/>
        <v>63840</v>
      </c>
      <c r="E30" s="11">
        <f t="shared" si="3"/>
        <v>25420</v>
      </c>
      <c r="F30" s="11">
        <f t="shared" si="3"/>
        <v>16460</v>
      </c>
      <c r="G30" s="11">
        <f t="shared" si="3"/>
        <v>7500</v>
      </c>
      <c r="H30" s="11">
        <f t="shared" si="3"/>
        <v>-1460</v>
      </c>
      <c r="I30" s="2" t="s">
        <v>381</v>
      </c>
      <c r="J30" s="2" t="s">
        <v>382</v>
      </c>
      <c r="K30" s="3">
        <v>50715.685981525901</v>
      </c>
      <c r="L30" s="5">
        <v>8.6252579650915429E-2</v>
      </c>
      <c r="M30" s="5">
        <v>3.3031422689926974E-2</v>
      </c>
      <c r="N30" s="8">
        <v>2.7060883821447201</v>
      </c>
      <c r="O30" s="9">
        <v>59900</v>
      </c>
      <c r="P30" s="9">
        <v>125200</v>
      </c>
      <c r="Q30" s="9">
        <v>21440.1305882202</v>
      </c>
      <c r="R30" s="9">
        <v>24772.50764088492</v>
      </c>
    </row>
    <row r="31" spans="1:18" x14ac:dyDescent="0.25">
      <c r="A31" s="11">
        <f t="shared" si="2"/>
        <v>85420</v>
      </c>
      <c r="B31" s="11">
        <f t="shared" si="2"/>
        <v>76460</v>
      </c>
      <c r="C31" s="11">
        <f t="shared" si="2"/>
        <v>67500</v>
      </c>
      <c r="D31" s="11">
        <f t="shared" si="2"/>
        <v>58540</v>
      </c>
      <c r="E31" s="11">
        <f t="shared" si="3"/>
        <v>24020</v>
      </c>
      <c r="F31" s="11">
        <f t="shared" si="3"/>
        <v>15060</v>
      </c>
      <c r="G31" s="11">
        <f t="shared" si="3"/>
        <v>6100</v>
      </c>
      <c r="H31" s="11">
        <f t="shared" si="3"/>
        <v>-2860</v>
      </c>
      <c r="I31" s="2" t="s">
        <v>437</v>
      </c>
      <c r="J31" s="2" t="s">
        <v>438</v>
      </c>
      <c r="K31" s="3">
        <v>51169.129911545337</v>
      </c>
      <c r="L31" s="5">
        <v>7.5715337259964557E-2</v>
      </c>
      <c r="M31" s="5">
        <v>2.9218400897462631E-2</v>
      </c>
      <c r="N31" s="8">
        <v>2.7495432998034501</v>
      </c>
      <c r="O31" s="9">
        <v>58500</v>
      </c>
      <c r="P31" s="9">
        <v>119900</v>
      </c>
      <c r="Q31" s="9">
        <v>22526.065452964322</v>
      </c>
      <c r="R31" s="9">
        <v>26678.656492688642</v>
      </c>
    </row>
    <row r="32" spans="1:18" x14ac:dyDescent="0.25">
      <c r="A32" s="11">
        <f t="shared" si="2"/>
        <v>115920</v>
      </c>
      <c r="B32" s="11">
        <f t="shared" si="2"/>
        <v>106960</v>
      </c>
      <c r="C32" s="11">
        <f t="shared" si="2"/>
        <v>98000</v>
      </c>
      <c r="D32" s="11">
        <f t="shared" si="2"/>
        <v>89040</v>
      </c>
      <c r="E32" s="11">
        <f t="shared" si="3"/>
        <v>23620</v>
      </c>
      <c r="F32" s="11">
        <f t="shared" si="3"/>
        <v>14660</v>
      </c>
      <c r="G32" s="11">
        <f t="shared" si="3"/>
        <v>5700</v>
      </c>
      <c r="H32" s="11">
        <f t="shared" si="3"/>
        <v>-3260</v>
      </c>
      <c r="I32" s="2" t="s">
        <v>445</v>
      </c>
      <c r="J32" s="2" t="s">
        <v>446</v>
      </c>
      <c r="K32" s="3">
        <v>53775.0622907672</v>
      </c>
      <c r="L32" s="5">
        <v>0.11050480066883155</v>
      </c>
      <c r="M32" s="5">
        <v>3.1438657833139032E-2</v>
      </c>
      <c r="N32" s="8">
        <v>2.5279764492037802</v>
      </c>
      <c r="O32" s="9">
        <v>58100</v>
      </c>
      <c r="P32" s="9">
        <v>150400</v>
      </c>
      <c r="Q32" s="9">
        <v>24569.777651784359</v>
      </c>
      <c r="R32" s="9">
        <v>32543.48854722684</v>
      </c>
    </row>
    <row r="33" spans="1:18" x14ac:dyDescent="0.25">
      <c r="A33" s="11">
        <f t="shared" si="2"/>
        <v>85520</v>
      </c>
      <c r="B33" s="11">
        <f t="shared" si="2"/>
        <v>76560</v>
      </c>
      <c r="C33" s="11">
        <f t="shared" si="2"/>
        <v>67600</v>
      </c>
      <c r="D33" s="11">
        <f t="shared" si="2"/>
        <v>58640</v>
      </c>
      <c r="E33" s="11">
        <f t="shared" si="3"/>
        <v>23540</v>
      </c>
      <c r="F33" s="11">
        <f t="shared" si="3"/>
        <v>14580</v>
      </c>
      <c r="G33" s="11">
        <f t="shared" si="3"/>
        <v>5620</v>
      </c>
      <c r="H33" s="11">
        <f t="shared" si="3"/>
        <v>-3340</v>
      </c>
      <c r="I33" s="2" t="s">
        <v>241</v>
      </c>
      <c r="J33" s="2" t="s">
        <v>242</v>
      </c>
      <c r="K33" s="3">
        <v>75369.897608911691</v>
      </c>
      <c r="L33" s="5">
        <v>8.5783336933455939E-2</v>
      </c>
      <c r="M33" s="5">
        <v>3.2074458677533745E-2</v>
      </c>
      <c r="N33" s="8">
        <v>2.4924760826400201</v>
      </c>
      <c r="O33" s="9">
        <v>58020</v>
      </c>
      <c r="P33" s="9">
        <v>120000</v>
      </c>
      <c r="Q33" s="9">
        <v>23950.207914139923</v>
      </c>
      <c r="R33" s="9">
        <v>28880.13159825372</v>
      </c>
    </row>
    <row r="34" spans="1:18" x14ac:dyDescent="0.25">
      <c r="A34" s="11">
        <f t="shared" si="2"/>
        <v>84520</v>
      </c>
      <c r="B34" s="11">
        <f t="shared" si="2"/>
        <v>75560</v>
      </c>
      <c r="C34" s="11">
        <f t="shared" si="2"/>
        <v>66600</v>
      </c>
      <c r="D34" s="11">
        <f t="shared" si="2"/>
        <v>57640</v>
      </c>
      <c r="E34" s="11">
        <f t="shared" si="3"/>
        <v>21720</v>
      </c>
      <c r="F34" s="11">
        <f t="shared" si="3"/>
        <v>12760</v>
      </c>
      <c r="G34" s="11">
        <f t="shared" si="3"/>
        <v>3800</v>
      </c>
      <c r="H34" s="11">
        <f t="shared" si="3"/>
        <v>-5160</v>
      </c>
      <c r="I34" s="2" t="s">
        <v>243</v>
      </c>
      <c r="J34" s="2" t="s">
        <v>244</v>
      </c>
      <c r="K34" s="3">
        <v>39584.297908316148</v>
      </c>
      <c r="L34" s="5">
        <v>8.7415389656887138E-2</v>
      </c>
      <c r="M34" s="5">
        <v>3.2139353285834484E-2</v>
      </c>
      <c r="N34" s="8">
        <v>2.5978408261186998</v>
      </c>
      <c r="O34" s="9">
        <v>56200</v>
      </c>
      <c r="P34" s="9">
        <v>119000</v>
      </c>
      <c r="Q34" s="9">
        <v>21682.178296836839</v>
      </c>
      <c r="R34" s="9">
        <v>25115.446460495878</v>
      </c>
    </row>
    <row r="35" spans="1:18" x14ac:dyDescent="0.25">
      <c r="A35" s="11">
        <f t="shared" si="2"/>
        <v>115520</v>
      </c>
      <c r="B35" s="11">
        <f t="shared" si="2"/>
        <v>106560</v>
      </c>
      <c r="C35" s="11">
        <f t="shared" si="2"/>
        <v>97600</v>
      </c>
      <c r="D35" s="11">
        <f t="shared" si="2"/>
        <v>88640</v>
      </c>
      <c r="E35" s="11">
        <f t="shared" si="3"/>
        <v>21720</v>
      </c>
      <c r="F35" s="11">
        <f t="shared" si="3"/>
        <v>12760</v>
      </c>
      <c r="G35" s="11">
        <f t="shared" si="3"/>
        <v>3800</v>
      </c>
      <c r="H35" s="11">
        <f t="shared" si="3"/>
        <v>-5160</v>
      </c>
      <c r="I35" s="2" t="s">
        <v>269</v>
      </c>
      <c r="J35" s="2" t="s">
        <v>270</v>
      </c>
      <c r="K35" s="3">
        <v>35613.251143835849</v>
      </c>
      <c r="L35" s="5">
        <v>0.10044159084158494</v>
      </c>
      <c r="M35" s="5">
        <v>2.5435753103278076E-2</v>
      </c>
      <c r="N35" s="8">
        <v>2.7220753565929798</v>
      </c>
      <c r="O35" s="9">
        <v>56200</v>
      </c>
      <c r="P35" s="9">
        <v>150000</v>
      </c>
      <c r="Q35" s="9">
        <v>26769.792044343601</v>
      </c>
      <c r="R35" s="9">
        <v>33784.9662299232</v>
      </c>
    </row>
    <row r="36" spans="1:18" x14ac:dyDescent="0.25">
      <c r="A36" s="11">
        <f t="shared" si="2"/>
        <v>95520</v>
      </c>
      <c r="B36" s="11">
        <f t="shared" si="2"/>
        <v>86560</v>
      </c>
      <c r="C36" s="11">
        <f t="shared" si="2"/>
        <v>77600</v>
      </c>
      <c r="D36" s="11">
        <f t="shared" si="2"/>
        <v>68640</v>
      </c>
      <c r="E36" s="11">
        <f t="shared" si="3"/>
        <v>21220</v>
      </c>
      <c r="F36" s="11">
        <f t="shared" si="3"/>
        <v>12260</v>
      </c>
      <c r="G36" s="11">
        <f t="shared" si="3"/>
        <v>3300</v>
      </c>
      <c r="H36" s="11">
        <f t="shared" si="3"/>
        <v>-5660</v>
      </c>
      <c r="I36" s="2" t="s">
        <v>201</v>
      </c>
      <c r="J36" s="2" t="s">
        <v>202</v>
      </c>
      <c r="K36" s="3">
        <v>63087.373042147301</v>
      </c>
      <c r="L36" s="5">
        <v>7.9998851243880745E-2</v>
      </c>
      <c r="M36" s="5">
        <v>2.532629602613666E-2</v>
      </c>
      <c r="N36" s="8">
        <v>2.2805756925104701</v>
      </c>
      <c r="O36" s="9">
        <v>55700</v>
      </c>
      <c r="P36" s="9">
        <v>130000</v>
      </c>
      <c r="Q36" s="9">
        <v>24138.64979626668</v>
      </c>
      <c r="R36" s="9">
        <v>30306.315720276361</v>
      </c>
    </row>
    <row r="37" spans="1:18" x14ac:dyDescent="0.25">
      <c r="A37" s="11">
        <f t="shared" si="2"/>
        <v>61520</v>
      </c>
      <c r="B37" s="11">
        <f t="shared" si="2"/>
        <v>52560</v>
      </c>
      <c r="C37" s="11">
        <f t="shared" si="2"/>
        <v>43600</v>
      </c>
      <c r="D37" s="11">
        <f t="shared" si="2"/>
        <v>34640</v>
      </c>
      <c r="E37" s="11">
        <f t="shared" si="3"/>
        <v>20520</v>
      </c>
      <c r="F37" s="11">
        <f t="shared" si="3"/>
        <v>11560</v>
      </c>
      <c r="G37" s="11">
        <f t="shared" si="3"/>
        <v>2600</v>
      </c>
      <c r="H37" s="11">
        <f t="shared" si="3"/>
        <v>-6360</v>
      </c>
      <c r="I37" s="2" t="s">
        <v>289</v>
      </c>
      <c r="J37" s="2" t="s">
        <v>290</v>
      </c>
      <c r="K37" s="3">
        <v>68928.358513058323</v>
      </c>
      <c r="L37" s="5">
        <v>8.4453941944323152E-2</v>
      </c>
      <c r="M37" s="5">
        <v>4.0560757028548715E-2</v>
      </c>
      <c r="N37" s="8">
        <v>3.32708014293007</v>
      </c>
      <c r="O37" s="9">
        <v>55000</v>
      </c>
      <c r="P37" s="9">
        <v>96000</v>
      </c>
      <c r="Q37" s="9">
        <v>19345.55347299108</v>
      </c>
      <c r="R37" s="9">
        <v>21761.77621809228</v>
      </c>
    </row>
    <row r="38" spans="1:18" x14ac:dyDescent="0.25">
      <c r="A38" s="11">
        <f t="shared" si="2"/>
        <v>93820</v>
      </c>
      <c r="B38" s="11">
        <f t="shared" si="2"/>
        <v>84860</v>
      </c>
      <c r="C38" s="11">
        <f t="shared" si="2"/>
        <v>75900</v>
      </c>
      <c r="D38" s="11">
        <f t="shared" si="2"/>
        <v>66940</v>
      </c>
      <c r="E38" s="11">
        <f t="shared" si="3"/>
        <v>20520</v>
      </c>
      <c r="F38" s="11">
        <f t="shared" si="3"/>
        <v>11560</v>
      </c>
      <c r="G38" s="11">
        <f t="shared" si="3"/>
        <v>2600</v>
      </c>
      <c r="H38" s="11">
        <f t="shared" si="3"/>
        <v>-6360</v>
      </c>
      <c r="I38" s="2" t="s">
        <v>383</v>
      </c>
      <c r="J38" s="2" t="s">
        <v>384</v>
      </c>
      <c r="K38" s="3">
        <v>68219.488246644163</v>
      </c>
      <c r="L38" s="5">
        <v>9.3354137549730778E-2</v>
      </c>
      <c r="M38" s="5">
        <v>2.9510098839158307E-2</v>
      </c>
      <c r="N38" s="8">
        <v>2.6440118356006201</v>
      </c>
      <c r="O38" s="9">
        <v>55000</v>
      </c>
      <c r="P38" s="9">
        <v>128300</v>
      </c>
      <c r="Q38" s="9">
        <v>23852.790700182719</v>
      </c>
      <c r="R38" s="9">
        <v>29766.922319927762</v>
      </c>
    </row>
    <row r="39" spans="1:18" x14ac:dyDescent="0.25">
      <c r="A39" s="11">
        <f t="shared" si="2"/>
        <v>137620</v>
      </c>
      <c r="B39" s="11">
        <f t="shared" si="2"/>
        <v>128660</v>
      </c>
      <c r="C39" s="11">
        <f t="shared" si="2"/>
        <v>119700</v>
      </c>
      <c r="D39" s="11">
        <f t="shared" si="2"/>
        <v>110740</v>
      </c>
      <c r="E39" s="11">
        <f t="shared" si="3"/>
        <v>20520</v>
      </c>
      <c r="F39" s="11">
        <f t="shared" si="3"/>
        <v>11560</v>
      </c>
      <c r="G39" s="11">
        <f t="shared" si="3"/>
        <v>2600</v>
      </c>
      <c r="H39" s="11">
        <f t="shared" si="3"/>
        <v>-6360</v>
      </c>
      <c r="I39" s="2" t="s">
        <v>417</v>
      </c>
      <c r="J39" s="2" t="s">
        <v>418</v>
      </c>
      <c r="K39" s="3">
        <v>59045.754751952809</v>
      </c>
      <c r="L39" s="5">
        <v>0.13005502128487967</v>
      </c>
      <c r="M39" s="5">
        <v>2.8187138876776045E-2</v>
      </c>
      <c r="N39" s="8">
        <v>2.1078396594537101</v>
      </c>
      <c r="O39" s="9">
        <v>55000</v>
      </c>
      <c r="P39" s="9">
        <v>172100</v>
      </c>
      <c r="Q39" s="9">
        <v>25752.071289261479</v>
      </c>
      <c r="R39" s="9">
        <v>37150.510885735683</v>
      </c>
    </row>
    <row r="40" spans="1:18" x14ac:dyDescent="0.25">
      <c r="A40" s="11">
        <f t="shared" si="2"/>
        <v>85520</v>
      </c>
      <c r="B40" s="11">
        <f t="shared" si="2"/>
        <v>76560</v>
      </c>
      <c r="C40" s="11">
        <f t="shared" si="2"/>
        <v>67600</v>
      </c>
      <c r="D40" s="11">
        <f t="shared" si="2"/>
        <v>58640</v>
      </c>
      <c r="E40" s="11">
        <f t="shared" si="3"/>
        <v>20520</v>
      </c>
      <c r="F40" s="11">
        <f t="shared" si="3"/>
        <v>11560</v>
      </c>
      <c r="G40" s="11">
        <f t="shared" si="3"/>
        <v>2600</v>
      </c>
      <c r="H40" s="11">
        <f t="shared" si="3"/>
        <v>-6360</v>
      </c>
      <c r="I40" s="2" t="s">
        <v>475</v>
      </c>
      <c r="J40" s="2" t="s">
        <v>476</v>
      </c>
      <c r="K40" s="3">
        <v>40361.691717037611</v>
      </c>
      <c r="L40" s="5">
        <v>0.10284827638421816</v>
      </c>
      <c r="M40" s="5">
        <v>3.7491534143826763E-2</v>
      </c>
      <c r="N40" s="8">
        <v>2.7558910757616601</v>
      </c>
      <c r="O40" s="9">
        <v>55000</v>
      </c>
      <c r="P40" s="9">
        <v>120000</v>
      </c>
      <c r="Q40" s="9">
        <v>21043.301310284878</v>
      </c>
      <c r="R40" s="9">
        <v>26848.625651386319</v>
      </c>
    </row>
    <row r="41" spans="1:18" x14ac:dyDescent="0.25">
      <c r="A41" s="11">
        <f t="shared" si="2"/>
        <v>90540</v>
      </c>
      <c r="B41" s="11">
        <f t="shared" si="2"/>
        <v>81580</v>
      </c>
      <c r="C41" s="11">
        <f t="shared" si="2"/>
        <v>72620</v>
      </c>
      <c r="D41" s="11">
        <f t="shared" si="2"/>
        <v>63660</v>
      </c>
      <c r="E41" s="11">
        <f t="shared" si="3"/>
        <v>19220</v>
      </c>
      <c r="F41" s="11">
        <f t="shared" si="3"/>
        <v>10260</v>
      </c>
      <c r="G41" s="11">
        <f t="shared" si="3"/>
        <v>1300</v>
      </c>
      <c r="H41" s="11">
        <f t="shared" si="3"/>
        <v>-7660</v>
      </c>
      <c r="I41" s="2" t="s">
        <v>99</v>
      </c>
      <c r="J41" s="2" t="s">
        <v>100</v>
      </c>
      <c r="K41" s="3">
        <v>68730.366162236431</v>
      </c>
      <c r="L41" s="5">
        <v>8.2366565929176752E-2</v>
      </c>
      <c r="M41" s="5">
        <v>2.6297287905313133E-2</v>
      </c>
      <c r="N41" s="8">
        <v>2.6963692685513401</v>
      </c>
      <c r="O41" s="9">
        <v>53700</v>
      </c>
      <c r="P41" s="9">
        <v>125020</v>
      </c>
      <c r="Q41" s="9">
        <v>22468.82982096108</v>
      </c>
      <c r="R41" s="9">
        <v>27199.865586921842</v>
      </c>
    </row>
    <row r="42" spans="1:18" x14ac:dyDescent="0.25">
      <c r="A42" s="11">
        <f t="shared" si="2"/>
        <v>78620</v>
      </c>
      <c r="B42" s="11">
        <f t="shared" si="2"/>
        <v>69660</v>
      </c>
      <c r="C42" s="11">
        <f t="shared" si="2"/>
        <v>60700</v>
      </c>
      <c r="D42" s="11">
        <f t="shared" si="2"/>
        <v>51740</v>
      </c>
      <c r="E42" s="11">
        <f t="shared" si="3"/>
        <v>19120</v>
      </c>
      <c r="F42" s="11">
        <f t="shared" si="3"/>
        <v>10160</v>
      </c>
      <c r="G42" s="11">
        <f t="shared" si="3"/>
        <v>1200</v>
      </c>
      <c r="H42" s="11">
        <f t="shared" si="3"/>
        <v>-7760</v>
      </c>
      <c r="I42" s="2" t="s">
        <v>527</v>
      </c>
      <c r="J42" s="2" t="s">
        <v>528</v>
      </c>
      <c r="K42" s="3">
        <v>46737.510734778123</v>
      </c>
      <c r="L42" s="5">
        <v>7.3894687842806464E-2</v>
      </c>
      <c r="M42" s="5">
        <v>2.8316965946746098E-2</v>
      </c>
      <c r="N42" s="8">
        <v>2.97181002935617</v>
      </c>
      <c r="O42" s="9">
        <v>53600</v>
      </c>
      <c r="P42" s="9">
        <v>113100</v>
      </c>
      <c r="Q42" s="9">
        <v>19566.477966012477</v>
      </c>
      <c r="R42" s="9">
        <v>24287.643068032561</v>
      </c>
    </row>
    <row r="43" spans="1:18" x14ac:dyDescent="0.25">
      <c r="A43" s="11">
        <f t="shared" si="2"/>
        <v>72520</v>
      </c>
      <c r="B43" s="11">
        <f t="shared" si="2"/>
        <v>63560</v>
      </c>
      <c r="C43" s="11">
        <f t="shared" si="2"/>
        <v>54600</v>
      </c>
      <c r="D43" s="11">
        <f t="shared" si="2"/>
        <v>45640</v>
      </c>
      <c r="E43" s="11">
        <f t="shared" si="3"/>
        <v>18520</v>
      </c>
      <c r="F43" s="11">
        <f t="shared" si="3"/>
        <v>9560</v>
      </c>
      <c r="G43" s="11">
        <f t="shared" si="3"/>
        <v>600</v>
      </c>
      <c r="H43" s="11">
        <f t="shared" si="3"/>
        <v>-8360</v>
      </c>
      <c r="I43" s="2" t="s">
        <v>45</v>
      </c>
      <c r="J43" s="2" t="s">
        <v>46</v>
      </c>
      <c r="K43" s="3">
        <v>54125.933354625333</v>
      </c>
      <c r="L43" s="5">
        <v>9.2475870899421081E-2</v>
      </c>
      <c r="M43" s="5">
        <v>3.5616574306622878E-2</v>
      </c>
      <c r="N43" s="8">
        <v>2.8479045939363399</v>
      </c>
      <c r="O43" s="9">
        <v>53000</v>
      </c>
      <c r="P43" s="9">
        <v>107000</v>
      </c>
      <c r="Q43" s="9">
        <v>20709.108723777001</v>
      </c>
      <c r="R43" s="9">
        <v>23159.025649696679</v>
      </c>
    </row>
    <row r="44" spans="1:18" x14ac:dyDescent="0.25">
      <c r="A44" s="11">
        <f t="shared" si="2"/>
        <v>130520</v>
      </c>
      <c r="B44" s="11">
        <f t="shared" si="2"/>
        <v>121560</v>
      </c>
      <c r="C44" s="11">
        <f t="shared" si="2"/>
        <v>112600</v>
      </c>
      <c r="D44" s="11">
        <f t="shared" si="2"/>
        <v>103640</v>
      </c>
      <c r="E44" s="11">
        <f t="shared" si="3"/>
        <v>17920</v>
      </c>
      <c r="F44" s="11">
        <f t="shared" si="3"/>
        <v>8960</v>
      </c>
      <c r="G44" s="11">
        <f t="shared" si="3"/>
        <v>0</v>
      </c>
      <c r="H44" s="11">
        <f t="shared" si="3"/>
        <v>-8960</v>
      </c>
      <c r="I44" s="2" t="s">
        <v>225</v>
      </c>
      <c r="J44" s="2" t="s">
        <v>226</v>
      </c>
      <c r="K44" s="3">
        <v>65167.925489668603</v>
      </c>
      <c r="L44" s="5">
        <v>0.11312011439630466</v>
      </c>
      <c r="M44" s="5">
        <v>2.2657044141272037E-2</v>
      </c>
      <c r="N44" s="8">
        <v>2.3737918388911301</v>
      </c>
      <c r="O44" s="9">
        <v>52400</v>
      </c>
      <c r="P44" s="9">
        <v>165000</v>
      </c>
      <c r="Q44" s="9">
        <v>26704.854611560804</v>
      </c>
      <c r="R44" s="9">
        <v>36711.518605589161</v>
      </c>
    </row>
    <row r="45" spans="1:18" x14ac:dyDescent="0.25">
      <c r="A45" s="11">
        <f t="shared" si="2"/>
        <v>104720</v>
      </c>
      <c r="B45" s="11">
        <f t="shared" si="2"/>
        <v>95760</v>
      </c>
      <c r="C45" s="11">
        <f t="shared" si="2"/>
        <v>86800</v>
      </c>
      <c r="D45" s="11">
        <f t="shared" si="2"/>
        <v>77840</v>
      </c>
      <c r="E45" s="11">
        <f t="shared" si="3"/>
        <v>17520</v>
      </c>
      <c r="F45" s="11">
        <f t="shared" si="3"/>
        <v>8560</v>
      </c>
      <c r="G45" s="11">
        <f t="shared" si="3"/>
        <v>-400</v>
      </c>
      <c r="H45" s="11">
        <f t="shared" si="3"/>
        <v>-9360</v>
      </c>
      <c r="I45" s="2" t="s">
        <v>421</v>
      </c>
      <c r="J45" s="2" t="s">
        <v>422</v>
      </c>
      <c r="K45" s="3">
        <v>42934.36913213689</v>
      </c>
      <c r="L45" s="5">
        <v>0.13412762236829245</v>
      </c>
      <c r="M45" s="5">
        <v>3.4630272671482054E-2</v>
      </c>
      <c r="N45" s="8">
        <v>2.8505678421996401</v>
      </c>
      <c r="O45" s="9">
        <v>52000</v>
      </c>
      <c r="P45" s="9">
        <v>139200</v>
      </c>
      <c r="Q45" s="9">
        <v>23879.401793583602</v>
      </c>
      <c r="R45" s="9">
        <v>30285.207073557722</v>
      </c>
    </row>
    <row r="46" spans="1:18" x14ac:dyDescent="0.25">
      <c r="A46" s="11">
        <f t="shared" si="2"/>
        <v>71620</v>
      </c>
      <c r="B46" s="11">
        <f t="shared" si="2"/>
        <v>62660</v>
      </c>
      <c r="C46" s="11">
        <f t="shared" si="2"/>
        <v>53700</v>
      </c>
      <c r="D46" s="11">
        <f t="shared" si="2"/>
        <v>44740</v>
      </c>
      <c r="E46" s="11">
        <f t="shared" si="3"/>
        <v>17020</v>
      </c>
      <c r="F46" s="11">
        <f t="shared" si="3"/>
        <v>8060</v>
      </c>
      <c r="G46" s="11">
        <f t="shared" si="3"/>
        <v>-900</v>
      </c>
      <c r="H46" s="11">
        <f t="shared" si="3"/>
        <v>-9860</v>
      </c>
      <c r="I46" s="2" t="s">
        <v>331</v>
      </c>
      <c r="J46" s="2" t="s">
        <v>332</v>
      </c>
      <c r="K46" s="3">
        <v>55745.835019839302</v>
      </c>
      <c r="L46" s="5">
        <v>8.2233761609899342E-2</v>
      </c>
      <c r="M46" s="5">
        <v>3.3161271244100766E-2</v>
      </c>
      <c r="N46" s="8">
        <v>3.0461935600742698</v>
      </c>
      <c r="O46" s="9">
        <v>51500</v>
      </c>
      <c r="P46" s="9">
        <v>106100</v>
      </c>
      <c r="Q46" s="9">
        <v>16636.270583317681</v>
      </c>
      <c r="R46" s="9">
        <v>19644.459964166399</v>
      </c>
    </row>
    <row r="47" spans="1:18" x14ac:dyDescent="0.25">
      <c r="A47" s="11">
        <f t="shared" si="2"/>
        <v>76320</v>
      </c>
      <c r="B47" s="11">
        <f t="shared" si="2"/>
        <v>67360</v>
      </c>
      <c r="C47" s="11">
        <f t="shared" si="2"/>
        <v>58400</v>
      </c>
      <c r="D47" s="11">
        <f t="shared" si="2"/>
        <v>49440</v>
      </c>
      <c r="E47" s="11">
        <f t="shared" si="3"/>
        <v>16520</v>
      </c>
      <c r="F47" s="11">
        <f t="shared" si="3"/>
        <v>7560</v>
      </c>
      <c r="G47" s="11">
        <f t="shared" si="3"/>
        <v>-1400</v>
      </c>
      <c r="H47" s="11">
        <f t="shared" si="3"/>
        <v>-10360</v>
      </c>
      <c r="I47" s="2" t="s">
        <v>39</v>
      </c>
      <c r="J47" s="2" t="s">
        <v>40</v>
      </c>
      <c r="K47" s="3">
        <v>49476.936124688931</v>
      </c>
      <c r="L47" s="5">
        <v>9.0700993661469137E-2</v>
      </c>
      <c r="M47" s="5">
        <v>3.3184397286032383E-2</v>
      </c>
      <c r="N47" s="8">
        <v>2.3650179115768899</v>
      </c>
      <c r="O47" s="9">
        <v>51000</v>
      </c>
      <c r="P47" s="9">
        <v>110800</v>
      </c>
      <c r="Q47" s="9">
        <v>19393.161803865718</v>
      </c>
      <c r="R47" s="9">
        <v>24410.857350321479</v>
      </c>
    </row>
    <row r="48" spans="1:18" x14ac:dyDescent="0.25">
      <c r="A48" s="11">
        <f t="shared" si="2"/>
        <v>63320</v>
      </c>
      <c r="B48" s="11">
        <f t="shared" si="2"/>
        <v>54360</v>
      </c>
      <c r="C48" s="11">
        <f t="shared" si="2"/>
        <v>45400</v>
      </c>
      <c r="D48" s="11">
        <f t="shared" si="2"/>
        <v>36440</v>
      </c>
      <c r="E48" s="11">
        <f t="shared" si="3"/>
        <v>16220</v>
      </c>
      <c r="F48" s="11">
        <f t="shared" si="3"/>
        <v>7260</v>
      </c>
      <c r="G48" s="11">
        <f t="shared" si="3"/>
        <v>-1700</v>
      </c>
      <c r="H48" s="11">
        <f t="shared" si="3"/>
        <v>-10660</v>
      </c>
      <c r="I48" s="2" t="s">
        <v>43</v>
      </c>
      <c r="J48" s="2" t="s">
        <v>44</v>
      </c>
      <c r="K48" s="3">
        <v>70630.368833912595</v>
      </c>
      <c r="L48" s="5">
        <v>9.681586942513587E-2</v>
      </c>
      <c r="M48" s="5">
        <v>4.1203516835931459E-2</v>
      </c>
      <c r="N48" s="8">
        <v>3.0006044350421202</v>
      </c>
      <c r="O48" s="9">
        <v>50700</v>
      </c>
      <c r="P48" s="9">
        <v>97800</v>
      </c>
      <c r="Q48" s="9">
        <v>17998.69540427376</v>
      </c>
      <c r="R48" s="9">
        <v>20961.77164249932</v>
      </c>
    </row>
    <row r="49" spans="1:18" x14ac:dyDescent="0.25">
      <c r="A49" s="11">
        <f t="shared" ref="A49:D68" si="4">$P49-A$8</f>
        <v>87520</v>
      </c>
      <c r="B49" s="11">
        <f t="shared" si="4"/>
        <v>78560</v>
      </c>
      <c r="C49" s="11">
        <f t="shared" si="4"/>
        <v>69600</v>
      </c>
      <c r="D49" s="11">
        <f t="shared" si="4"/>
        <v>60640</v>
      </c>
      <c r="E49" s="11">
        <f t="shared" ref="E49:H68" si="5">$O49-E$8</f>
        <v>16220</v>
      </c>
      <c r="F49" s="11">
        <f t="shared" si="5"/>
        <v>7260</v>
      </c>
      <c r="G49" s="11">
        <f t="shared" si="5"/>
        <v>-1700</v>
      </c>
      <c r="H49" s="11">
        <f t="shared" si="5"/>
        <v>-10660</v>
      </c>
      <c r="I49" s="2" t="s">
        <v>135</v>
      </c>
      <c r="J49" s="2" t="s">
        <v>136</v>
      </c>
      <c r="K49" s="3">
        <v>81761.321536370262</v>
      </c>
      <c r="L49" s="5">
        <v>0.14441652960836976</v>
      </c>
      <c r="M49" s="5">
        <v>3.3276140524888233E-2</v>
      </c>
      <c r="N49" s="8">
        <v>2.16157602977434</v>
      </c>
      <c r="O49" s="9">
        <v>50700</v>
      </c>
      <c r="P49" s="9">
        <v>122000</v>
      </c>
      <c r="Q49" s="9">
        <v>30756.852491562116</v>
      </c>
      <c r="R49" s="9">
        <v>35447.890674632879</v>
      </c>
    </row>
    <row r="50" spans="1:18" x14ac:dyDescent="0.25">
      <c r="A50" s="11">
        <f t="shared" si="4"/>
        <v>61920</v>
      </c>
      <c r="B50" s="11">
        <f t="shared" si="4"/>
        <v>52960</v>
      </c>
      <c r="C50" s="11">
        <f t="shared" si="4"/>
        <v>44000</v>
      </c>
      <c r="D50" s="11">
        <f t="shared" si="4"/>
        <v>35040</v>
      </c>
      <c r="E50" s="11">
        <f t="shared" si="5"/>
        <v>15520</v>
      </c>
      <c r="F50" s="11">
        <f t="shared" si="5"/>
        <v>6560</v>
      </c>
      <c r="G50" s="11">
        <f t="shared" si="5"/>
        <v>-2400</v>
      </c>
      <c r="H50" s="11">
        <f t="shared" si="5"/>
        <v>-11360</v>
      </c>
      <c r="I50" s="2" t="s">
        <v>115</v>
      </c>
      <c r="J50" s="2" t="s">
        <v>116</v>
      </c>
      <c r="K50" s="3">
        <v>69328.591721139863</v>
      </c>
      <c r="L50" s="5">
        <v>8.6943536412707301E-2</v>
      </c>
      <c r="M50" s="5">
        <v>3.470364516776242E-2</v>
      </c>
      <c r="N50" s="8">
        <v>2.8529357935544</v>
      </c>
      <c r="O50" s="9">
        <v>50000</v>
      </c>
      <c r="P50" s="9">
        <v>96400</v>
      </c>
      <c r="Q50" s="9">
        <v>20636.719176529081</v>
      </c>
      <c r="R50" s="9">
        <v>22835.75442491196</v>
      </c>
    </row>
    <row r="51" spans="1:18" x14ac:dyDescent="0.25">
      <c r="A51" s="11">
        <f t="shared" si="4"/>
        <v>63520</v>
      </c>
      <c r="B51" s="11">
        <f t="shared" si="4"/>
        <v>54560</v>
      </c>
      <c r="C51" s="11">
        <f t="shared" si="4"/>
        <v>45600</v>
      </c>
      <c r="D51" s="11">
        <f t="shared" si="4"/>
        <v>36640</v>
      </c>
      <c r="E51" s="11">
        <f t="shared" si="5"/>
        <v>14820</v>
      </c>
      <c r="F51" s="11">
        <f t="shared" si="5"/>
        <v>5860</v>
      </c>
      <c r="G51" s="11">
        <f t="shared" si="5"/>
        <v>-3100</v>
      </c>
      <c r="H51" s="11">
        <f t="shared" si="5"/>
        <v>-12060</v>
      </c>
      <c r="I51" s="2" t="s">
        <v>41</v>
      </c>
      <c r="J51" s="2" t="s">
        <v>42</v>
      </c>
      <c r="K51" s="3">
        <v>63862.506794121946</v>
      </c>
      <c r="L51" s="5">
        <v>8.8719191152986376E-2</v>
      </c>
      <c r="M51" s="5">
        <v>3.841771654939246E-2</v>
      </c>
      <c r="N51" s="8">
        <v>2.8987574284170701</v>
      </c>
      <c r="O51" s="9">
        <v>49300</v>
      </c>
      <c r="P51" s="9">
        <v>98000</v>
      </c>
      <c r="Q51" s="9">
        <v>14895.31300276416</v>
      </c>
      <c r="R51" s="9">
        <v>18548.218987921558</v>
      </c>
    </row>
    <row r="52" spans="1:18" x14ac:dyDescent="0.25">
      <c r="A52" s="11">
        <f t="shared" si="4"/>
        <v>67120</v>
      </c>
      <c r="B52" s="11">
        <f t="shared" si="4"/>
        <v>58160</v>
      </c>
      <c r="C52" s="11">
        <f t="shared" si="4"/>
        <v>49200</v>
      </c>
      <c r="D52" s="11">
        <f t="shared" si="4"/>
        <v>40240</v>
      </c>
      <c r="E52" s="11">
        <f t="shared" si="5"/>
        <v>14620</v>
      </c>
      <c r="F52" s="11">
        <f t="shared" si="5"/>
        <v>5660</v>
      </c>
      <c r="G52" s="11">
        <f t="shared" si="5"/>
        <v>-3300</v>
      </c>
      <c r="H52" s="11">
        <f t="shared" si="5"/>
        <v>-12260</v>
      </c>
      <c r="I52" s="2" t="s">
        <v>267</v>
      </c>
      <c r="J52" s="2" t="s">
        <v>268</v>
      </c>
      <c r="K52" s="3">
        <v>80228.025947735325</v>
      </c>
      <c r="L52" s="5">
        <v>7.9334039764496961E-2</v>
      </c>
      <c r="M52" s="5">
        <v>3.027846851726923E-2</v>
      </c>
      <c r="N52" s="8">
        <v>2.2821980078882298</v>
      </c>
      <c r="O52" s="9">
        <v>49100</v>
      </c>
      <c r="P52" s="9">
        <v>101600</v>
      </c>
      <c r="Q52" s="9">
        <v>19151.92567451148</v>
      </c>
      <c r="R52" s="9">
        <v>23131.64160025692</v>
      </c>
    </row>
    <row r="53" spans="1:18" x14ac:dyDescent="0.25">
      <c r="A53" s="11">
        <f t="shared" si="4"/>
        <v>87520</v>
      </c>
      <c r="B53" s="11">
        <f t="shared" si="4"/>
        <v>78560</v>
      </c>
      <c r="C53" s="11">
        <f t="shared" si="4"/>
        <v>69600</v>
      </c>
      <c r="D53" s="11">
        <f t="shared" si="4"/>
        <v>60640</v>
      </c>
      <c r="E53" s="11">
        <f t="shared" si="5"/>
        <v>14520</v>
      </c>
      <c r="F53" s="11">
        <f t="shared" si="5"/>
        <v>5560</v>
      </c>
      <c r="G53" s="11">
        <f t="shared" si="5"/>
        <v>-3400</v>
      </c>
      <c r="H53" s="11">
        <f t="shared" si="5"/>
        <v>-12360</v>
      </c>
      <c r="I53" s="2" t="s">
        <v>405</v>
      </c>
      <c r="J53" s="2" t="s">
        <v>406</v>
      </c>
      <c r="K53" s="3">
        <v>85383.232706163602</v>
      </c>
      <c r="L53" s="5">
        <v>0.11194280637815703</v>
      </c>
      <c r="M53" s="5">
        <v>3.0891002752401909E-2</v>
      </c>
      <c r="N53" s="8">
        <v>3.10645210727969</v>
      </c>
      <c r="O53" s="9">
        <v>49000</v>
      </c>
      <c r="P53" s="9">
        <v>122000</v>
      </c>
      <c r="Q53" s="9">
        <v>21953.057889142561</v>
      </c>
      <c r="R53" s="9">
        <v>23987.2994054388</v>
      </c>
    </row>
    <row r="54" spans="1:18" x14ac:dyDescent="0.25">
      <c r="A54" s="11">
        <f t="shared" si="4"/>
        <v>57520</v>
      </c>
      <c r="B54" s="11">
        <f t="shared" si="4"/>
        <v>48560</v>
      </c>
      <c r="C54" s="11">
        <f t="shared" si="4"/>
        <v>39600</v>
      </c>
      <c r="D54" s="11">
        <f t="shared" si="4"/>
        <v>30640</v>
      </c>
      <c r="E54" s="11">
        <f t="shared" si="5"/>
        <v>14120</v>
      </c>
      <c r="F54" s="11">
        <f t="shared" si="5"/>
        <v>5160</v>
      </c>
      <c r="G54" s="11">
        <f t="shared" si="5"/>
        <v>-3800</v>
      </c>
      <c r="H54" s="11">
        <f t="shared" si="5"/>
        <v>-12760</v>
      </c>
      <c r="I54" s="2" t="s">
        <v>493</v>
      </c>
      <c r="J54" s="2" t="s">
        <v>494</v>
      </c>
      <c r="K54" s="3">
        <v>53070.563614426857</v>
      </c>
      <c r="L54" s="5">
        <v>8.9568633350226537E-2</v>
      </c>
      <c r="M54" s="5">
        <v>3.9775731403071099E-2</v>
      </c>
      <c r="N54" s="8">
        <v>2.57390919376261</v>
      </c>
      <c r="O54" s="9">
        <v>48600</v>
      </c>
      <c r="P54" s="9">
        <v>92000</v>
      </c>
      <c r="Q54" s="9">
        <v>16025.653691788799</v>
      </c>
      <c r="R54" s="9">
        <v>18647.74277719008</v>
      </c>
    </row>
    <row r="55" spans="1:18" x14ac:dyDescent="0.25">
      <c r="A55" s="11">
        <f t="shared" si="4"/>
        <v>75520</v>
      </c>
      <c r="B55" s="11">
        <f t="shared" si="4"/>
        <v>66560</v>
      </c>
      <c r="C55" s="11">
        <f t="shared" si="4"/>
        <v>57600</v>
      </c>
      <c r="D55" s="11">
        <f t="shared" si="4"/>
        <v>48640</v>
      </c>
      <c r="E55" s="11">
        <f t="shared" si="5"/>
        <v>13820</v>
      </c>
      <c r="F55" s="11">
        <f t="shared" si="5"/>
        <v>4860</v>
      </c>
      <c r="G55" s="11">
        <f t="shared" si="5"/>
        <v>-4100</v>
      </c>
      <c r="H55" s="11">
        <f t="shared" si="5"/>
        <v>-13060</v>
      </c>
      <c r="I55" s="2" t="s">
        <v>251</v>
      </c>
      <c r="J55" s="2" t="s">
        <v>252</v>
      </c>
      <c r="K55" s="3">
        <v>66495.75645592314</v>
      </c>
      <c r="L55" s="5">
        <v>8.8324786120572527E-2</v>
      </c>
      <c r="M55" s="5">
        <v>2.843604418040523E-2</v>
      </c>
      <c r="N55" s="8">
        <v>2.8276077551674401</v>
      </c>
      <c r="O55" s="9">
        <v>48300</v>
      </c>
      <c r="P55" s="9">
        <v>110000</v>
      </c>
      <c r="Q55" s="9">
        <v>20523.500734872119</v>
      </c>
      <c r="R55" s="9">
        <v>23723.81681481492</v>
      </c>
    </row>
    <row r="56" spans="1:18" x14ac:dyDescent="0.25">
      <c r="A56" s="11">
        <f t="shared" si="4"/>
        <v>79820</v>
      </c>
      <c r="B56" s="11">
        <f t="shared" si="4"/>
        <v>70860</v>
      </c>
      <c r="C56" s="11">
        <f t="shared" si="4"/>
        <v>61900</v>
      </c>
      <c r="D56" s="11">
        <f t="shared" si="4"/>
        <v>52940</v>
      </c>
      <c r="E56" s="11">
        <f t="shared" si="5"/>
        <v>13620</v>
      </c>
      <c r="F56" s="11">
        <f t="shared" si="5"/>
        <v>4660</v>
      </c>
      <c r="G56" s="11">
        <f t="shared" si="5"/>
        <v>-4300</v>
      </c>
      <c r="H56" s="11">
        <f t="shared" si="5"/>
        <v>-13260</v>
      </c>
      <c r="I56" s="2" t="s">
        <v>439</v>
      </c>
      <c r="J56" s="2" t="s">
        <v>440</v>
      </c>
      <c r="K56" s="3">
        <v>43454.326961171399</v>
      </c>
      <c r="L56" s="5">
        <v>9.986733026725339E-2</v>
      </c>
      <c r="M56" s="5">
        <v>2.9322185939690455E-2</v>
      </c>
      <c r="N56" s="8">
        <v>2.911631272788</v>
      </c>
      <c r="O56" s="9">
        <v>48100</v>
      </c>
      <c r="P56" s="9">
        <v>114300</v>
      </c>
      <c r="Q56" s="9">
        <v>21563.98356818808</v>
      </c>
      <c r="R56" s="9">
        <v>23921.979670148641</v>
      </c>
    </row>
    <row r="57" spans="1:18" x14ac:dyDescent="0.25">
      <c r="A57" s="11">
        <f t="shared" si="4"/>
        <v>73520</v>
      </c>
      <c r="B57" s="11">
        <f t="shared" si="4"/>
        <v>64560</v>
      </c>
      <c r="C57" s="11">
        <f t="shared" si="4"/>
        <v>55600</v>
      </c>
      <c r="D57" s="11">
        <f t="shared" si="4"/>
        <v>46640</v>
      </c>
      <c r="E57" s="11">
        <f t="shared" si="5"/>
        <v>13520</v>
      </c>
      <c r="F57" s="11">
        <f t="shared" si="5"/>
        <v>4560</v>
      </c>
      <c r="G57" s="11">
        <f t="shared" si="5"/>
        <v>-4400</v>
      </c>
      <c r="H57" s="11">
        <f t="shared" si="5"/>
        <v>-13360</v>
      </c>
      <c r="I57" s="2" t="s">
        <v>31</v>
      </c>
      <c r="J57" s="2" t="s">
        <v>32</v>
      </c>
      <c r="K57" s="3">
        <v>47974.24403470425</v>
      </c>
      <c r="L57" s="5">
        <v>9.121846560023715E-2</v>
      </c>
      <c r="M57" s="5">
        <v>3.1223815141496195E-2</v>
      </c>
      <c r="N57" s="8">
        <v>2.50771511818354</v>
      </c>
      <c r="O57" s="9">
        <v>48000</v>
      </c>
      <c r="P57" s="9">
        <v>108000</v>
      </c>
      <c r="Q57" s="9">
        <v>18993.09427174068</v>
      </c>
      <c r="R57" s="9">
        <v>23258.099615569441</v>
      </c>
    </row>
    <row r="58" spans="1:18" x14ac:dyDescent="0.25">
      <c r="A58" s="11">
        <f t="shared" si="4"/>
        <v>88020</v>
      </c>
      <c r="B58" s="11">
        <f t="shared" si="4"/>
        <v>79060</v>
      </c>
      <c r="C58" s="11">
        <f t="shared" si="4"/>
        <v>70100</v>
      </c>
      <c r="D58" s="11">
        <f t="shared" si="4"/>
        <v>61140</v>
      </c>
      <c r="E58" s="11">
        <f t="shared" si="5"/>
        <v>13520</v>
      </c>
      <c r="F58" s="11">
        <f t="shared" si="5"/>
        <v>4560</v>
      </c>
      <c r="G58" s="11">
        <f t="shared" si="5"/>
        <v>-4400</v>
      </c>
      <c r="H58" s="11">
        <f t="shared" si="5"/>
        <v>-13360</v>
      </c>
      <c r="I58" s="2" t="s">
        <v>249</v>
      </c>
      <c r="J58" s="2" t="s">
        <v>250</v>
      </c>
      <c r="K58" s="3">
        <v>88418.100620248748</v>
      </c>
      <c r="L58" s="5">
        <v>9.2412131743254439E-2</v>
      </c>
      <c r="M58" s="5">
        <v>2.5367363604633351E-2</v>
      </c>
      <c r="N58" s="8">
        <v>2.82875625700922</v>
      </c>
      <c r="O58" s="9">
        <v>48000</v>
      </c>
      <c r="P58" s="9">
        <v>122500</v>
      </c>
      <c r="Q58" s="9">
        <v>21270.945694145281</v>
      </c>
      <c r="R58" s="9">
        <v>25127.292044093636</v>
      </c>
    </row>
    <row r="59" spans="1:18" x14ac:dyDescent="0.25">
      <c r="A59" s="11">
        <f t="shared" si="4"/>
        <v>57220</v>
      </c>
      <c r="B59" s="11">
        <f t="shared" si="4"/>
        <v>48260</v>
      </c>
      <c r="C59" s="11">
        <f t="shared" si="4"/>
        <v>39300</v>
      </c>
      <c r="D59" s="11">
        <f t="shared" si="4"/>
        <v>30340</v>
      </c>
      <c r="E59" s="11">
        <f t="shared" si="5"/>
        <v>12820</v>
      </c>
      <c r="F59" s="11">
        <f t="shared" si="5"/>
        <v>3860</v>
      </c>
      <c r="G59" s="11">
        <f t="shared" si="5"/>
        <v>-5100</v>
      </c>
      <c r="H59" s="11">
        <f t="shared" si="5"/>
        <v>-14060</v>
      </c>
      <c r="I59" s="2" t="s">
        <v>403</v>
      </c>
      <c r="J59" s="2" t="s">
        <v>404</v>
      </c>
      <c r="K59" s="3">
        <v>62673.624055452259</v>
      </c>
      <c r="L59" s="5">
        <v>0.10008004543625386</v>
      </c>
      <c r="M59" s="5">
        <v>4.2747314110956412E-2</v>
      </c>
      <c r="N59" s="8">
        <v>2.9362015414701501</v>
      </c>
      <c r="O59" s="9">
        <v>47300</v>
      </c>
      <c r="P59" s="9">
        <v>91700</v>
      </c>
      <c r="Q59" s="9">
        <v>17627.68760151984</v>
      </c>
      <c r="R59" s="9">
        <v>22231.158862271521</v>
      </c>
    </row>
    <row r="60" spans="1:18" x14ac:dyDescent="0.25">
      <c r="A60" s="11">
        <f t="shared" si="4"/>
        <v>69020</v>
      </c>
      <c r="B60" s="11">
        <f t="shared" si="4"/>
        <v>60060</v>
      </c>
      <c r="C60" s="11">
        <f t="shared" si="4"/>
        <v>51100</v>
      </c>
      <c r="D60" s="11">
        <f t="shared" si="4"/>
        <v>42140</v>
      </c>
      <c r="E60" s="11">
        <f t="shared" si="5"/>
        <v>12520</v>
      </c>
      <c r="F60" s="11">
        <f t="shared" si="5"/>
        <v>3560</v>
      </c>
      <c r="G60" s="11">
        <f t="shared" si="5"/>
        <v>-5400</v>
      </c>
      <c r="H60" s="11">
        <f t="shared" si="5"/>
        <v>-14360</v>
      </c>
      <c r="I60" s="2" t="s">
        <v>83</v>
      </c>
      <c r="J60" s="2" t="s">
        <v>84</v>
      </c>
      <c r="K60" s="3">
        <v>63360.331233348603</v>
      </c>
      <c r="L60" s="5">
        <v>8.4786777302961039E-2</v>
      </c>
      <c r="M60" s="5">
        <v>2.9398924975334112E-2</v>
      </c>
      <c r="N60" s="8">
        <v>3.2100555364427201</v>
      </c>
      <c r="O60" s="9">
        <v>47000</v>
      </c>
      <c r="P60" s="9">
        <v>103500</v>
      </c>
      <c r="Q60" s="9">
        <v>18974.514328436038</v>
      </c>
      <c r="R60" s="9">
        <v>22674.23462130492</v>
      </c>
    </row>
    <row r="61" spans="1:18" x14ac:dyDescent="0.25">
      <c r="A61" s="11">
        <f t="shared" si="4"/>
        <v>88420</v>
      </c>
      <c r="B61" s="11">
        <f t="shared" si="4"/>
        <v>79460</v>
      </c>
      <c r="C61" s="11">
        <f t="shared" si="4"/>
        <v>70500</v>
      </c>
      <c r="D61" s="11">
        <f t="shared" si="4"/>
        <v>61540</v>
      </c>
      <c r="E61" s="11">
        <f t="shared" si="5"/>
        <v>12520</v>
      </c>
      <c r="F61" s="11">
        <f t="shared" si="5"/>
        <v>3560</v>
      </c>
      <c r="G61" s="11">
        <f t="shared" si="5"/>
        <v>-5400</v>
      </c>
      <c r="H61" s="11">
        <f t="shared" si="5"/>
        <v>-14360</v>
      </c>
      <c r="I61" s="2" t="s">
        <v>519</v>
      </c>
      <c r="J61" s="2" t="s">
        <v>520</v>
      </c>
      <c r="K61" s="3">
        <v>56708.264010786988</v>
      </c>
      <c r="L61" s="5">
        <v>0.10698688464496062</v>
      </c>
      <c r="M61" s="5">
        <v>2.7037098055990236E-2</v>
      </c>
      <c r="N61" s="8">
        <v>2.7275367931835799</v>
      </c>
      <c r="O61" s="9">
        <v>47000</v>
      </c>
      <c r="P61" s="9">
        <v>122900</v>
      </c>
      <c r="Q61" s="9">
        <v>22751.43360468516</v>
      </c>
      <c r="R61" s="9">
        <v>26947.447312251723</v>
      </c>
    </row>
    <row r="62" spans="1:18" x14ac:dyDescent="0.25">
      <c r="A62" s="11">
        <f t="shared" si="4"/>
        <v>87920</v>
      </c>
      <c r="B62" s="11">
        <f t="shared" si="4"/>
        <v>78960</v>
      </c>
      <c r="C62" s="11">
        <f t="shared" si="4"/>
        <v>70000</v>
      </c>
      <c r="D62" s="11">
        <f t="shared" si="4"/>
        <v>61040</v>
      </c>
      <c r="E62" s="11">
        <f t="shared" si="5"/>
        <v>12320</v>
      </c>
      <c r="F62" s="11">
        <f t="shared" si="5"/>
        <v>3360</v>
      </c>
      <c r="G62" s="11">
        <f t="shared" si="5"/>
        <v>-5600</v>
      </c>
      <c r="H62" s="11">
        <f t="shared" si="5"/>
        <v>-14560</v>
      </c>
      <c r="I62" s="2" t="s">
        <v>463</v>
      </c>
      <c r="J62" s="2" t="s">
        <v>464</v>
      </c>
      <c r="K62" s="3">
        <v>30412.750989459357</v>
      </c>
      <c r="L62" s="5">
        <v>0.13533077049110837</v>
      </c>
      <c r="M62" s="5">
        <v>3.4408165943198663E-2</v>
      </c>
      <c r="N62" s="8">
        <v>3.24488002908386</v>
      </c>
      <c r="O62" s="9">
        <v>46800</v>
      </c>
      <c r="P62" s="9">
        <v>122400</v>
      </c>
      <c r="Q62" s="9">
        <v>21947.879930454001</v>
      </c>
      <c r="R62" s="9">
        <v>24654.117150524882</v>
      </c>
    </row>
    <row r="63" spans="1:18" x14ac:dyDescent="0.25">
      <c r="A63" s="11">
        <f t="shared" si="4"/>
        <v>97520</v>
      </c>
      <c r="B63" s="11">
        <f t="shared" si="4"/>
        <v>88560</v>
      </c>
      <c r="C63" s="11">
        <f t="shared" si="4"/>
        <v>79600</v>
      </c>
      <c r="D63" s="11">
        <f t="shared" si="4"/>
        <v>70640</v>
      </c>
      <c r="E63" s="11">
        <f t="shared" si="5"/>
        <v>12220</v>
      </c>
      <c r="F63" s="11">
        <f t="shared" si="5"/>
        <v>3260</v>
      </c>
      <c r="G63" s="11">
        <f t="shared" si="5"/>
        <v>-5700</v>
      </c>
      <c r="H63" s="11">
        <f t="shared" si="5"/>
        <v>-14660</v>
      </c>
      <c r="I63" s="2" t="s">
        <v>217</v>
      </c>
      <c r="J63" s="2" t="s">
        <v>218</v>
      </c>
      <c r="K63" s="3">
        <v>46160.88143153867</v>
      </c>
      <c r="L63" s="5">
        <v>0.11353438186889531</v>
      </c>
      <c r="M63" s="5">
        <v>2.6592472456231607E-2</v>
      </c>
      <c r="N63" s="8">
        <v>2.5523686658066098</v>
      </c>
      <c r="O63" s="9">
        <v>46700</v>
      </c>
      <c r="P63" s="9">
        <v>132000</v>
      </c>
      <c r="Q63" s="9">
        <v>23249.48039880396</v>
      </c>
      <c r="R63" s="9">
        <v>31879.928359113597</v>
      </c>
    </row>
    <row r="64" spans="1:18" x14ac:dyDescent="0.25">
      <c r="A64" s="11">
        <f t="shared" si="4"/>
        <v>55420</v>
      </c>
      <c r="B64" s="11">
        <f t="shared" si="4"/>
        <v>46460</v>
      </c>
      <c r="C64" s="11">
        <f t="shared" si="4"/>
        <v>37500</v>
      </c>
      <c r="D64" s="11">
        <f t="shared" si="4"/>
        <v>28540</v>
      </c>
      <c r="E64" s="11">
        <f t="shared" si="5"/>
        <v>12120</v>
      </c>
      <c r="F64" s="11">
        <f t="shared" si="5"/>
        <v>3160</v>
      </c>
      <c r="G64" s="11">
        <f t="shared" si="5"/>
        <v>-5800</v>
      </c>
      <c r="H64" s="11">
        <f t="shared" si="5"/>
        <v>-14760</v>
      </c>
      <c r="I64" s="2" t="s">
        <v>307</v>
      </c>
      <c r="J64" s="2" t="s">
        <v>308</v>
      </c>
      <c r="K64" s="3">
        <v>146665.35740544798</v>
      </c>
      <c r="L64" s="5">
        <v>0.10773100337152323</v>
      </c>
      <c r="M64" s="5">
        <v>4.4430705588268664E-2</v>
      </c>
      <c r="N64" s="8">
        <v>3.4302177714194899</v>
      </c>
      <c r="O64" s="9">
        <v>46600</v>
      </c>
      <c r="P64" s="9">
        <v>89900</v>
      </c>
      <c r="Q64" s="9">
        <v>17879.70624851928</v>
      </c>
      <c r="R64" s="9">
        <v>20261.986783553279</v>
      </c>
    </row>
    <row r="65" spans="1:18" x14ac:dyDescent="0.25">
      <c r="A65" s="11">
        <f t="shared" si="4"/>
        <v>60320</v>
      </c>
      <c r="B65" s="11">
        <f t="shared" si="4"/>
        <v>51360</v>
      </c>
      <c r="C65" s="11">
        <f t="shared" si="4"/>
        <v>42400</v>
      </c>
      <c r="D65" s="11">
        <f t="shared" si="4"/>
        <v>33440</v>
      </c>
      <c r="E65" s="11">
        <f t="shared" si="5"/>
        <v>11920</v>
      </c>
      <c r="F65" s="11">
        <f t="shared" si="5"/>
        <v>2960</v>
      </c>
      <c r="G65" s="11">
        <f t="shared" si="5"/>
        <v>-6000</v>
      </c>
      <c r="H65" s="11">
        <f t="shared" si="5"/>
        <v>-14960</v>
      </c>
      <c r="I65" s="2" t="s">
        <v>61</v>
      </c>
      <c r="J65" s="2" t="s">
        <v>62</v>
      </c>
      <c r="K65" s="3">
        <v>45046.750258579064</v>
      </c>
      <c r="L65" s="5">
        <v>0.11037158607313802</v>
      </c>
      <c r="M65" s="5">
        <v>4.5714863366227501E-2</v>
      </c>
      <c r="N65" s="8">
        <v>2.8939372325249599</v>
      </c>
      <c r="O65" s="9">
        <v>46400</v>
      </c>
      <c r="P65" s="9">
        <v>94800</v>
      </c>
      <c r="Q65" s="9">
        <v>14131.195168947601</v>
      </c>
      <c r="R65" s="9">
        <v>16891.877616352198</v>
      </c>
    </row>
    <row r="66" spans="1:18" x14ac:dyDescent="0.25">
      <c r="A66" s="11">
        <f t="shared" si="4"/>
        <v>77520</v>
      </c>
      <c r="B66" s="11">
        <f t="shared" si="4"/>
        <v>68560</v>
      </c>
      <c r="C66" s="11">
        <f t="shared" si="4"/>
        <v>59600</v>
      </c>
      <c r="D66" s="11">
        <f t="shared" si="4"/>
        <v>50640</v>
      </c>
      <c r="E66" s="11">
        <f t="shared" si="5"/>
        <v>11520</v>
      </c>
      <c r="F66" s="11">
        <f t="shared" si="5"/>
        <v>2560</v>
      </c>
      <c r="G66" s="11">
        <f t="shared" si="5"/>
        <v>-6400</v>
      </c>
      <c r="H66" s="11">
        <f t="shared" si="5"/>
        <v>-15360</v>
      </c>
      <c r="I66" s="2" t="s">
        <v>335</v>
      </c>
      <c r="J66" s="2" t="s">
        <v>336</v>
      </c>
      <c r="K66" s="3">
        <v>44775.176338595462</v>
      </c>
      <c r="L66" s="5">
        <v>8.7561875875565659E-2</v>
      </c>
      <c r="M66" s="5">
        <v>2.7592295710962032E-2</v>
      </c>
      <c r="N66" s="8">
        <v>2.6136133835830502</v>
      </c>
      <c r="O66" s="9">
        <v>46000</v>
      </c>
      <c r="P66" s="9">
        <v>112000</v>
      </c>
      <c r="Q66" s="9">
        <v>17354.211737591759</v>
      </c>
      <c r="R66" s="9">
        <v>21094.95235678332</v>
      </c>
    </row>
    <row r="67" spans="1:18" x14ac:dyDescent="0.25">
      <c r="A67" s="11">
        <f t="shared" si="4"/>
        <v>55520</v>
      </c>
      <c r="B67" s="11">
        <f t="shared" si="4"/>
        <v>46560</v>
      </c>
      <c r="C67" s="11">
        <f t="shared" si="4"/>
        <v>37600</v>
      </c>
      <c r="D67" s="11">
        <f t="shared" si="4"/>
        <v>28640</v>
      </c>
      <c r="E67" s="11">
        <f t="shared" si="5"/>
        <v>11520</v>
      </c>
      <c r="F67" s="11">
        <f t="shared" si="5"/>
        <v>2560</v>
      </c>
      <c r="G67" s="11">
        <f t="shared" si="5"/>
        <v>-6400</v>
      </c>
      <c r="H67" s="11">
        <f t="shared" si="5"/>
        <v>-15360</v>
      </c>
      <c r="I67" s="2" t="s">
        <v>395</v>
      </c>
      <c r="J67" s="2" t="s">
        <v>396</v>
      </c>
      <c r="K67" s="3">
        <v>67630.89467949378</v>
      </c>
      <c r="L67" s="5">
        <v>0.11529975173724737</v>
      </c>
      <c r="M67" s="5">
        <v>4.693641520105802E-2</v>
      </c>
      <c r="N67" s="8">
        <v>2.4497496193847801</v>
      </c>
      <c r="O67" s="9">
        <v>46000</v>
      </c>
      <c r="P67" s="9">
        <v>90000</v>
      </c>
      <c r="Q67" s="9">
        <v>18149.991521986078</v>
      </c>
      <c r="R67" s="9">
        <v>21586.188471358677</v>
      </c>
    </row>
    <row r="68" spans="1:18" x14ac:dyDescent="0.25">
      <c r="A68" s="11">
        <f t="shared" si="4"/>
        <v>74620</v>
      </c>
      <c r="B68" s="11">
        <f t="shared" si="4"/>
        <v>65660</v>
      </c>
      <c r="C68" s="11">
        <f t="shared" si="4"/>
        <v>56700</v>
      </c>
      <c r="D68" s="11">
        <f t="shared" si="4"/>
        <v>47740</v>
      </c>
      <c r="E68" s="11">
        <f t="shared" si="5"/>
        <v>11020</v>
      </c>
      <c r="F68" s="11">
        <f t="shared" si="5"/>
        <v>2060</v>
      </c>
      <c r="G68" s="11">
        <f t="shared" si="5"/>
        <v>-6900</v>
      </c>
      <c r="H68" s="11">
        <f t="shared" si="5"/>
        <v>-15860</v>
      </c>
      <c r="I68" s="2" t="s">
        <v>209</v>
      </c>
      <c r="J68" s="2" t="s">
        <v>210</v>
      </c>
      <c r="K68" s="3">
        <v>64683.056241471117</v>
      </c>
      <c r="L68" s="5">
        <v>7.4723326267598089E-2</v>
      </c>
      <c r="M68" s="5">
        <v>2.4947092520968158E-2</v>
      </c>
      <c r="N68" s="8">
        <v>3.0524105788467</v>
      </c>
      <c r="O68" s="9">
        <v>45500</v>
      </c>
      <c r="P68" s="9">
        <v>109100</v>
      </c>
      <c r="Q68" s="9">
        <v>16098.64375480872</v>
      </c>
      <c r="R68" s="9">
        <v>21034.94257606368</v>
      </c>
    </row>
    <row r="69" spans="1:18" x14ac:dyDescent="0.25">
      <c r="A69" s="11">
        <f t="shared" ref="A69:D88" si="6">$P69-A$8</f>
        <v>72120</v>
      </c>
      <c r="B69" s="11">
        <f t="shared" si="6"/>
        <v>63160</v>
      </c>
      <c r="C69" s="11">
        <f t="shared" si="6"/>
        <v>54200</v>
      </c>
      <c r="D69" s="11">
        <f t="shared" si="6"/>
        <v>45240</v>
      </c>
      <c r="E69" s="11">
        <f t="shared" ref="E69:H88" si="7">$O69-E$8</f>
        <v>11020</v>
      </c>
      <c r="F69" s="11">
        <f t="shared" si="7"/>
        <v>2060</v>
      </c>
      <c r="G69" s="11">
        <f t="shared" si="7"/>
        <v>-6900</v>
      </c>
      <c r="H69" s="11">
        <f t="shared" si="7"/>
        <v>-15860</v>
      </c>
      <c r="I69" s="2" t="s">
        <v>385</v>
      </c>
      <c r="J69" s="2" t="s">
        <v>386</v>
      </c>
      <c r="K69" s="3">
        <v>84271.053601205058</v>
      </c>
      <c r="L69" s="5">
        <v>0.15128312879218991</v>
      </c>
      <c r="M69" s="5">
        <v>4.103262799171787E-2</v>
      </c>
      <c r="N69" s="8">
        <v>2.1487986702886399</v>
      </c>
      <c r="O69" s="9">
        <v>45500</v>
      </c>
      <c r="P69" s="9">
        <v>106600</v>
      </c>
      <c r="Q69" s="9">
        <v>24224.13094937256</v>
      </c>
      <c r="R69" s="9">
        <v>28158.033319203838</v>
      </c>
    </row>
    <row r="70" spans="1:18" x14ac:dyDescent="0.25">
      <c r="A70" s="11">
        <f t="shared" si="6"/>
        <v>72720</v>
      </c>
      <c r="B70" s="11">
        <f t="shared" si="6"/>
        <v>63760</v>
      </c>
      <c r="C70" s="11">
        <f t="shared" si="6"/>
        <v>54800</v>
      </c>
      <c r="D70" s="11">
        <f t="shared" si="6"/>
        <v>45840</v>
      </c>
      <c r="E70" s="11">
        <f t="shared" si="7"/>
        <v>10720</v>
      </c>
      <c r="F70" s="11">
        <f t="shared" si="7"/>
        <v>1760</v>
      </c>
      <c r="G70" s="11">
        <f t="shared" si="7"/>
        <v>-7200</v>
      </c>
      <c r="H70" s="11">
        <f t="shared" si="7"/>
        <v>-16160</v>
      </c>
      <c r="I70" s="2" t="s">
        <v>261</v>
      </c>
      <c r="J70" s="2" t="s">
        <v>262</v>
      </c>
      <c r="K70" s="3">
        <v>48616.161332161835</v>
      </c>
      <c r="L70" s="5">
        <v>9.9157427883531241E-2</v>
      </c>
      <c r="M70" s="5">
        <v>2.988845205542754E-2</v>
      </c>
      <c r="N70" s="8">
        <v>2.78159294276549</v>
      </c>
      <c r="O70" s="9">
        <v>45200</v>
      </c>
      <c r="P70" s="9">
        <v>107200</v>
      </c>
      <c r="Q70" s="9">
        <v>20409.611076077879</v>
      </c>
      <c r="R70" s="9">
        <v>24955.820964902879</v>
      </c>
    </row>
    <row r="71" spans="1:18" x14ac:dyDescent="0.25">
      <c r="A71" s="11">
        <f t="shared" si="6"/>
        <v>78520</v>
      </c>
      <c r="B71" s="11">
        <f t="shared" si="6"/>
        <v>69560</v>
      </c>
      <c r="C71" s="11">
        <f t="shared" si="6"/>
        <v>60600</v>
      </c>
      <c r="D71" s="11">
        <f t="shared" si="6"/>
        <v>51640</v>
      </c>
      <c r="E71" s="11">
        <f t="shared" si="7"/>
        <v>10720</v>
      </c>
      <c r="F71" s="11">
        <f t="shared" si="7"/>
        <v>1760</v>
      </c>
      <c r="G71" s="11">
        <f t="shared" si="7"/>
        <v>-7200</v>
      </c>
      <c r="H71" s="11">
        <f t="shared" si="7"/>
        <v>-16160</v>
      </c>
      <c r="I71" s="2" t="s">
        <v>465</v>
      </c>
      <c r="J71" s="2" t="s">
        <v>466</v>
      </c>
      <c r="K71" s="3">
        <v>39518.201980683974</v>
      </c>
      <c r="L71" s="5">
        <v>9.8383106755492736E-2</v>
      </c>
      <c r="M71" s="5">
        <v>2.9235428985936535E-2</v>
      </c>
      <c r="N71" s="8">
        <v>2.93760816375246</v>
      </c>
      <c r="O71" s="9">
        <v>45200</v>
      </c>
      <c r="P71" s="9">
        <v>113000</v>
      </c>
      <c r="Q71" s="9">
        <v>19492.242767068561</v>
      </c>
      <c r="R71" s="9">
        <v>26488.21919088516</v>
      </c>
    </row>
    <row r="72" spans="1:18" x14ac:dyDescent="0.25">
      <c r="A72" s="11">
        <f t="shared" si="6"/>
        <v>65520</v>
      </c>
      <c r="B72" s="11">
        <f t="shared" si="6"/>
        <v>56560</v>
      </c>
      <c r="C72" s="11">
        <f t="shared" si="6"/>
        <v>47600</v>
      </c>
      <c r="D72" s="11">
        <f t="shared" si="6"/>
        <v>38640</v>
      </c>
      <c r="E72" s="11">
        <f t="shared" si="7"/>
        <v>10520</v>
      </c>
      <c r="F72" s="11">
        <f t="shared" si="7"/>
        <v>1560</v>
      </c>
      <c r="G72" s="11">
        <f t="shared" si="7"/>
        <v>-7400</v>
      </c>
      <c r="H72" s="11">
        <f t="shared" si="7"/>
        <v>-16360</v>
      </c>
      <c r="I72" s="2" t="s">
        <v>33</v>
      </c>
      <c r="J72" s="2" t="s">
        <v>34</v>
      </c>
      <c r="K72" s="3">
        <v>63240.355235777955</v>
      </c>
      <c r="L72" s="5">
        <v>0.10965875593557643</v>
      </c>
      <c r="M72" s="5">
        <v>3.7555471892291303E-2</v>
      </c>
      <c r="N72" s="8">
        <v>2.3234227973630301</v>
      </c>
      <c r="O72" s="9">
        <v>45000</v>
      </c>
      <c r="P72" s="9">
        <v>100000</v>
      </c>
      <c r="Q72" s="9">
        <v>18806.050669912202</v>
      </c>
      <c r="R72" s="9">
        <v>23515.915208975279</v>
      </c>
    </row>
    <row r="73" spans="1:18" x14ac:dyDescent="0.25">
      <c r="A73" s="11">
        <f t="shared" si="6"/>
        <v>82120</v>
      </c>
      <c r="B73" s="11">
        <f t="shared" si="6"/>
        <v>73160</v>
      </c>
      <c r="C73" s="11">
        <f t="shared" si="6"/>
        <v>64200</v>
      </c>
      <c r="D73" s="11">
        <f t="shared" si="6"/>
        <v>55240</v>
      </c>
      <c r="E73" s="11">
        <f t="shared" si="7"/>
        <v>10520</v>
      </c>
      <c r="F73" s="11">
        <f t="shared" si="7"/>
        <v>1560</v>
      </c>
      <c r="G73" s="11">
        <f t="shared" si="7"/>
        <v>-7400</v>
      </c>
      <c r="H73" s="11">
        <f t="shared" si="7"/>
        <v>-16360</v>
      </c>
      <c r="I73" s="2" t="s">
        <v>245</v>
      </c>
      <c r="J73" s="2" t="s">
        <v>246</v>
      </c>
      <c r="K73" s="3">
        <v>95407.023936328216</v>
      </c>
      <c r="L73" s="5">
        <v>0.11873143540553181</v>
      </c>
      <c r="M73" s="5">
        <v>2.9189554601844712E-2</v>
      </c>
      <c r="N73" s="8">
        <v>2.0896811074249801</v>
      </c>
      <c r="O73" s="9">
        <v>45000</v>
      </c>
      <c r="P73" s="9">
        <v>116600</v>
      </c>
      <c r="Q73" s="9">
        <v>23128.139692795441</v>
      </c>
      <c r="R73" s="9">
        <v>27634.018686275042</v>
      </c>
    </row>
    <row r="74" spans="1:18" x14ac:dyDescent="0.25">
      <c r="A74" s="11">
        <f t="shared" si="6"/>
        <v>48520</v>
      </c>
      <c r="B74" s="11">
        <f t="shared" si="6"/>
        <v>39560</v>
      </c>
      <c r="C74" s="11">
        <f t="shared" si="6"/>
        <v>30600</v>
      </c>
      <c r="D74" s="11">
        <f t="shared" si="6"/>
        <v>21640</v>
      </c>
      <c r="E74" s="11">
        <f t="shared" si="7"/>
        <v>10520</v>
      </c>
      <c r="F74" s="11">
        <f t="shared" si="7"/>
        <v>1560</v>
      </c>
      <c r="G74" s="11">
        <f t="shared" si="7"/>
        <v>-7400</v>
      </c>
      <c r="H74" s="11">
        <f t="shared" si="7"/>
        <v>-16360</v>
      </c>
      <c r="I74" s="2" t="s">
        <v>365</v>
      </c>
      <c r="J74" s="2" t="s">
        <v>366</v>
      </c>
      <c r="K74" s="3">
        <v>31503.872314435721</v>
      </c>
      <c r="L74" s="5">
        <v>9.0640100004184057E-2</v>
      </c>
      <c r="M74" s="5">
        <v>4.198286116219576E-2</v>
      </c>
      <c r="N74" s="8">
        <v>3.7525252525252499</v>
      </c>
      <c r="O74" s="9">
        <v>45000</v>
      </c>
      <c r="P74" s="9">
        <v>83000</v>
      </c>
      <c r="Q74" s="9">
        <v>14655.74133777876</v>
      </c>
      <c r="R74" s="9">
        <v>17487.394056572397</v>
      </c>
    </row>
    <row r="75" spans="1:18" x14ac:dyDescent="0.25">
      <c r="A75" s="11">
        <f t="shared" si="6"/>
        <v>55520</v>
      </c>
      <c r="B75" s="11">
        <f t="shared" si="6"/>
        <v>46560</v>
      </c>
      <c r="C75" s="11">
        <f t="shared" si="6"/>
        <v>37600</v>
      </c>
      <c r="D75" s="11">
        <f t="shared" si="6"/>
        <v>28640</v>
      </c>
      <c r="E75" s="11">
        <f t="shared" si="7"/>
        <v>10520</v>
      </c>
      <c r="F75" s="11">
        <f t="shared" si="7"/>
        <v>1560</v>
      </c>
      <c r="G75" s="11">
        <f t="shared" si="7"/>
        <v>-7400</v>
      </c>
      <c r="H75" s="11">
        <f t="shared" si="7"/>
        <v>-16360</v>
      </c>
      <c r="I75" s="2" t="s">
        <v>429</v>
      </c>
      <c r="J75" s="2" t="s">
        <v>430</v>
      </c>
      <c r="K75" s="3">
        <v>79054.188900231311</v>
      </c>
      <c r="L75" s="5">
        <v>9.9296703371111225E-2</v>
      </c>
      <c r="M75" s="5">
        <v>4.1465207744438994E-2</v>
      </c>
      <c r="N75" s="8">
        <v>3.1395312426609898</v>
      </c>
      <c r="O75" s="9">
        <v>45000</v>
      </c>
      <c r="P75" s="9">
        <v>90000</v>
      </c>
      <c r="Q75" s="9">
        <v>15524.36957317116</v>
      </c>
      <c r="R75" s="9">
        <v>19414.728868400518</v>
      </c>
    </row>
    <row r="76" spans="1:18" x14ac:dyDescent="0.25">
      <c r="A76" s="11">
        <f t="shared" si="6"/>
        <v>55560</v>
      </c>
      <c r="B76" s="11">
        <f t="shared" si="6"/>
        <v>46600</v>
      </c>
      <c r="C76" s="11">
        <f t="shared" si="6"/>
        <v>37640</v>
      </c>
      <c r="D76" s="11">
        <f t="shared" si="6"/>
        <v>28680</v>
      </c>
      <c r="E76" s="11">
        <f t="shared" si="7"/>
        <v>10420</v>
      </c>
      <c r="F76" s="11">
        <f t="shared" si="7"/>
        <v>1460</v>
      </c>
      <c r="G76" s="11">
        <f t="shared" si="7"/>
        <v>-7500</v>
      </c>
      <c r="H76" s="11">
        <f t="shared" si="7"/>
        <v>-16460</v>
      </c>
      <c r="I76" s="2" t="s">
        <v>321</v>
      </c>
      <c r="J76" s="2" t="s">
        <v>322</v>
      </c>
      <c r="K76" s="3">
        <v>43009.892388297536</v>
      </c>
      <c r="L76" s="5">
        <v>9.9704342403724971E-2</v>
      </c>
      <c r="M76" s="5">
        <v>4.0966038445814069E-2</v>
      </c>
      <c r="N76" s="8">
        <v>2.5807980829339399</v>
      </c>
      <c r="O76" s="9">
        <v>44900</v>
      </c>
      <c r="P76" s="9">
        <v>90040</v>
      </c>
      <c r="Q76" s="9">
        <v>15384.992514558959</v>
      </c>
      <c r="R76" s="9">
        <v>18205.511628141961</v>
      </c>
    </row>
    <row r="77" spans="1:18" x14ac:dyDescent="0.25">
      <c r="A77" s="11">
        <f t="shared" si="6"/>
        <v>75520</v>
      </c>
      <c r="B77" s="11">
        <f t="shared" si="6"/>
        <v>66560</v>
      </c>
      <c r="C77" s="11">
        <f t="shared" si="6"/>
        <v>57600</v>
      </c>
      <c r="D77" s="11">
        <f t="shared" si="6"/>
        <v>48640</v>
      </c>
      <c r="E77" s="11">
        <f t="shared" si="7"/>
        <v>10120</v>
      </c>
      <c r="F77" s="11">
        <f t="shared" si="7"/>
        <v>1160</v>
      </c>
      <c r="G77" s="11">
        <f t="shared" si="7"/>
        <v>-7800</v>
      </c>
      <c r="H77" s="11">
        <f t="shared" si="7"/>
        <v>-16760</v>
      </c>
      <c r="I77" s="2" t="s">
        <v>473</v>
      </c>
      <c r="J77" s="2" t="s">
        <v>474</v>
      </c>
      <c r="K77" s="3">
        <v>57347.831906662526</v>
      </c>
      <c r="L77" s="5">
        <v>0.13961904151993904</v>
      </c>
      <c r="M77" s="5">
        <v>4.3079783808936171E-2</v>
      </c>
      <c r="N77" s="8">
        <v>2.7896487466687998</v>
      </c>
      <c r="O77" s="9">
        <v>44600</v>
      </c>
      <c r="P77" s="9">
        <v>110000</v>
      </c>
      <c r="Q77" s="9">
        <v>18843.52811106588</v>
      </c>
      <c r="R77" s="9">
        <v>26524.791906632396</v>
      </c>
    </row>
    <row r="78" spans="1:18" x14ac:dyDescent="0.25">
      <c r="A78" s="11">
        <f t="shared" si="6"/>
        <v>73820</v>
      </c>
      <c r="B78" s="11">
        <f t="shared" si="6"/>
        <v>64860</v>
      </c>
      <c r="C78" s="11">
        <f t="shared" si="6"/>
        <v>55900</v>
      </c>
      <c r="D78" s="11">
        <f t="shared" si="6"/>
        <v>46940</v>
      </c>
      <c r="E78" s="11">
        <f t="shared" si="7"/>
        <v>9520</v>
      </c>
      <c r="F78" s="11">
        <f t="shared" si="7"/>
        <v>560</v>
      </c>
      <c r="G78" s="11">
        <f t="shared" si="7"/>
        <v>-8400</v>
      </c>
      <c r="H78" s="11">
        <f t="shared" si="7"/>
        <v>-17360</v>
      </c>
      <c r="I78" s="2" t="s">
        <v>223</v>
      </c>
      <c r="J78" s="2" t="s">
        <v>224</v>
      </c>
      <c r="K78" s="3">
        <v>47266.156953359532</v>
      </c>
      <c r="L78" s="5">
        <v>0.11053847445534633</v>
      </c>
      <c r="M78" s="5">
        <v>3.234290938379665E-2</v>
      </c>
      <c r="N78" s="8">
        <v>2.1126399999999999</v>
      </c>
      <c r="O78" s="9">
        <v>44000</v>
      </c>
      <c r="P78" s="9">
        <v>108300</v>
      </c>
      <c r="Q78" s="9">
        <v>19325.001288538799</v>
      </c>
      <c r="R78" s="9">
        <v>23968.170652606197</v>
      </c>
    </row>
    <row r="79" spans="1:18" x14ac:dyDescent="0.25">
      <c r="A79" s="11">
        <f t="shared" si="6"/>
        <v>75520</v>
      </c>
      <c r="B79" s="11">
        <f t="shared" si="6"/>
        <v>66560</v>
      </c>
      <c r="C79" s="11">
        <f t="shared" si="6"/>
        <v>57600</v>
      </c>
      <c r="D79" s="11">
        <f t="shared" si="6"/>
        <v>48640</v>
      </c>
      <c r="E79" s="11">
        <f t="shared" si="7"/>
        <v>9520</v>
      </c>
      <c r="F79" s="11">
        <f t="shared" si="7"/>
        <v>560</v>
      </c>
      <c r="G79" s="11">
        <f t="shared" si="7"/>
        <v>-8400</v>
      </c>
      <c r="H79" s="11">
        <f t="shared" si="7"/>
        <v>-17360</v>
      </c>
      <c r="I79" s="2" t="s">
        <v>471</v>
      </c>
      <c r="J79" s="2" t="s">
        <v>472</v>
      </c>
      <c r="K79" s="3">
        <v>49257.759231407355</v>
      </c>
      <c r="L79" s="5">
        <v>0.15490747570279009</v>
      </c>
      <c r="M79" s="5">
        <v>4.2844814364751849E-2</v>
      </c>
      <c r="N79" s="8">
        <v>2.3118855251630501</v>
      </c>
      <c r="O79" s="9">
        <v>44000</v>
      </c>
      <c r="P79" s="9">
        <v>110000</v>
      </c>
      <c r="Q79" s="9">
        <v>20999.194562582998</v>
      </c>
      <c r="R79" s="9">
        <v>26839.487759047683</v>
      </c>
    </row>
    <row r="80" spans="1:18" x14ac:dyDescent="0.25">
      <c r="A80" s="11">
        <f t="shared" si="6"/>
        <v>62520</v>
      </c>
      <c r="B80" s="11">
        <f t="shared" si="6"/>
        <v>53560</v>
      </c>
      <c r="C80" s="11">
        <f t="shared" si="6"/>
        <v>44600</v>
      </c>
      <c r="D80" s="11">
        <f t="shared" si="6"/>
        <v>35640</v>
      </c>
      <c r="E80" s="11">
        <f t="shared" si="7"/>
        <v>9120</v>
      </c>
      <c r="F80" s="11">
        <f t="shared" si="7"/>
        <v>160</v>
      </c>
      <c r="G80" s="11">
        <f t="shared" si="7"/>
        <v>-8800</v>
      </c>
      <c r="H80" s="11">
        <f t="shared" si="7"/>
        <v>-17760</v>
      </c>
      <c r="I80" s="2" t="s">
        <v>237</v>
      </c>
      <c r="J80" s="2" t="s">
        <v>238</v>
      </c>
      <c r="K80" s="3">
        <v>55265.71790228488</v>
      </c>
      <c r="L80" s="5">
        <v>0.10744880531128592</v>
      </c>
      <c r="M80" s="5">
        <v>3.8839888504817073E-2</v>
      </c>
      <c r="N80" s="8">
        <v>2.5469160940018698</v>
      </c>
      <c r="O80" s="9">
        <v>43600</v>
      </c>
      <c r="P80" s="9">
        <v>97000</v>
      </c>
      <c r="Q80" s="9">
        <v>15843.156400583401</v>
      </c>
      <c r="R80" s="9">
        <v>20211.940126974481</v>
      </c>
    </row>
    <row r="81" spans="1:18" x14ac:dyDescent="0.25">
      <c r="A81" s="11">
        <f t="shared" si="6"/>
        <v>57520</v>
      </c>
      <c r="B81" s="11">
        <f t="shared" si="6"/>
        <v>48560</v>
      </c>
      <c r="C81" s="11">
        <f t="shared" si="6"/>
        <v>39600</v>
      </c>
      <c r="D81" s="11">
        <f t="shared" si="6"/>
        <v>30640</v>
      </c>
      <c r="E81" s="11">
        <f t="shared" si="7"/>
        <v>8920</v>
      </c>
      <c r="F81" s="11">
        <f t="shared" si="7"/>
        <v>-40</v>
      </c>
      <c r="G81" s="11">
        <f t="shared" si="7"/>
        <v>-9000</v>
      </c>
      <c r="H81" s="11">
        <f t="shared" si="7"/>
        <v>-17960</v>
      </c>
      <c r="I81" s="2" t="s">
        <v>107</v>
      </c>
      <c r="J81" s="2" t="s">
        <v>108</v>
      </c>
      <c r="K81" s="3">
        <v>35274.841035521145</v>
      </c>
      <c r="L81" s="5">
        <v>9.5739177847907572E-2</v>
      </c>
      <c r="M81" s="5">
        <v>3.5983764993249817E-2</v>
      </c>
      <c r="N81" s="8">
        <v>3.0534318414195698</v>
      </c>
      <c r="O81" s="9">
        <v>43400</v>
      </c>
      <c r="P81" s="9">
        <v>92000</v>
      </c>
      <c r="Q81" s="9">
        <v>16575.6545667342</v>
      </c>
      <c r="R81" s="9">
        <v>20630.570520597241</v>
      </c>
    </row>
    <row r="82" spans="1:18" x14ac:dyDescent="0.25">
      <c r="A82" s="11">
        <f t="shared" si="6"/>
        <v>69320</v>
      </c>
      <c r="B82" s="11">
        <f t="shared" si="6"/>
        <v>60360</v>
      </c>
      <c r="C82" s="11">
        <f t="shared" si="6"/>
        <v>51400</v>
      </c>
      <c r="D82" s="11">
        <f t="shared" si="6"/>
        <v>42440</v>
      </c>
      <c r="E82" s="11">
        <f t="shared" si="7"/>
        <v>8520</v>
      </c>
      <c r="F82" s="11">
        <f t="shared" si="7"/>
        <v>-440</v>
      </c>
      <c r="G82" s="11">
        <f t="shared" si="7"/>
        <v>-9400</v>
      </c>
      <c r="H82" s="11">
        <f t="shared" si="7"/>
        <v>-18360</v>
      </c>
      <c r="I82" s="2" t="s">
        <v>277</v>
      </c>
      <c r="J82" s="2" t="s">
        <v>278</v>
      </c>
      <c r="K82" s="3">
        <v>60353.186791573571</v>
      </c>
      <c r="L82" s="5">
        <v>0.10328307043049183</v>
      </c>
      <c r="M82" s="5">
        <v>3.2180064499729655E-2</v>
      </c>
      <c r="N82" s="8">
        <v>2.6359360301034802</v>
      </c>
      <c r="O82" s="9">
        <v>43000</v>
      </c>
      <c r="P82" s="9">
        <v>103800</v>
      </c>
      <c r="Q82" s="9">
        <v>16914.490805667483</v>
      </c>
      <c r="R82" s="9">
        <v>20077.623267159001</v>
      </c>
    </row>
    <row r="83" spans="1:18" x14ac:dyDescent="0.25">
      <c r="A83" s="11">
        <f t="shared" si="6"/>
        <v>87520</v>
      </c>
      <c r="B83" s="11">
        <f t="shared" si="6"/>
        <v>78560</v>
      </c>
      <c r="C83" s="11">
        <f t="shared" si="6"/>
        <v>69600</v>
      </c>
      <c r="D83" s="11">
        <f t="shared" si="6"/>
        <v>60640</v>
      </c>
      <c r="E83" s="11">
        <f t="shared" si="7"/>
        <v>8520</v>
      </c>
      <c r="F83" s="11">
        <f t="shared" si="7"/>
        <v>-440</v>
      </c>
      <c r="G83" s="11">
        <f t="shared" si="7"/>
        <v>-9400</v>
      </c>
      <c r="H83" s="11">
        <f t="shared" si="7"/>
        <v>-18360</v>
      </c>
      <c r="I83" s="2" t="s">
        <v>441</v>
      </c>
      <c r="J83" s="2" t="s">
        <v>442</v>
      </c>
      <c r="K83" s="3">
        <v>44187.165042999179</v>
      </c>
      <c r="L83" s="5">
        <v>0.19662050811696719</v>
      </c>
      <c r="M83" s="5">
        <v>3.4146191411452496E-2</v>
      </c>
      <c r="N83" s="8">
        <v>2.4530296580105002</v>
      </c>
      <c r="O83" s="9">
        <v>43000</v>
      </c>
      <c r="P83" s="9">
        <v>122000</v>
      </c>
      <c r="Q83" s="9">
        <v>27450.028273292999</v>
      </c>
      <c r="R83" s="9">
        <v>32460.194366386921</v>
      </c>
    </row>
    <row r="84" spans="1:18" x14ac:dyDescent="0.25">
      <c r="A84" s="11">
        <f t="shared" si="6"/>
        <v>44620</v>
      </c>
      <c r="B84" s="11">
        <f t="shared" si="6"/>
        <v>35660</v>
      </c>
      <c r="C84" s="11">
        <f t="shared" si="6"/>
        <v>26700</v>
      </c>
      <c r="D84" s="11">
        <f t="shared" si="6"/>
        <v>17740</v>
      </c>
      <c r="E84" s="11">
        <f t="shared" si="7"/>
        <v>8520</v>
      </c>
      <c r="F84" s="11">
        <f t="shared" si="7"/>
        <v>-440</v>
      </c>
      <c r="G84" s="11">
        <f t="shared" si="7"/>
        <v>-9400</v>
      </c>
      <c r="H84" s="11">
        <f t="shared" si="7"/>
        <v>-18360</v>
      </c>
      <c r="I84" s="2" t="s">
        <v>449</v>
      </c>
      <c r="J84" s="2" t="s">
        <v>450</v>
      </c>
      <c r="K84" s="3">
        <v>40549.20681884513</v>
      </c>
      <c r="L84" s="5">
        <v>9.7975723077111498E-2</v>
      </c>
      <c r="M84" s="5">
        <v>4.3492941203310889E-2</v>
      </c>
      <c r="N84" s="8">
        <v>3.33463035019455</v>
      </c>
      <c r="O84" s="9">
        <v>43000</v>
      </c>
      <c r="P84" s="9">
        <v>79100</v>
      </c>
      <c r="Q84" s="9">
        <v>15573.17868495348</v>
      </c>
      <c r="R84" s="9">
        <v>17316.120232313522</v>
      </c>
    </row>
    <row r="85" spans="1:18" x14ac:dyDescent="0.25">
      <c r="A85" s="11">
        <f t="shared" si="6"/>
        <v>56620</v>
      </c>
      <c r="B85" s="11">
        <f t="shared" si="6"/>
        <v>47660</v>
      </c>
      <c r="C85" s="11">
        <f t="shared" si="6"/>
        <v>38700</v>
      </c>
      <c r="D85" s="11">
        <f t="shared" si="6"/>
        <v>29740</v>
      </c>
      <c r="E85" s="11">
        <f t="shared" si="7"/>
        <v>8220</v>
      </c>
      <c r="F85" s="11">
        <f t="shared" si="7"/>
        <v>-740</v>
      </c>
      <c r="G85" s="11">
        <f t="shared" si="7"/>
        <v>-9700</v>
      </c>
      <c r="H85" s="11">
        <f t="shared" si="7"/>
        <v>-18660</v>
      </c>
      <c r="I85" s="2" t="s">
        <v>435</v>
      </c>
      <c r="J85" s="2" t="s">
        <v>436</v>
      </c>
      <c r="K85" s="3">
        <v>44150.502454466317</v>
      </c>
      <c r="L85" s="5">
        <v>9.5560014549969666E-2</v>
      </c>
      <c r="M85" s="5">
        <v>3.5318707188895675E-2</v>
      </c>
      <c r="N85" s="8">
        <v>2.5668784163096499</v>
      </c>
      <c r="O85" s="9">
        <v>42700</v>
      </c>
      <c r="P85" s="9">
        <v>91100</v>
      </c>
      <c r="Q85" s="9">
        <v>16353.271134718319</v>
      </c>
      <c r="R85" s="9">
        <v>19815.007028853121</v>
      </c>
    </row>
    <row r="86" spans="1:18" x14ac:dyDescent="0.25">
      <c r="A86" s="11">
        <f t="shared" si="6"/>
        <v>63020</v>
      </c>
      <c r="B86" s="11">
        <f t="shared" si="6"/>
        <v>54060</v>
      </c>
      <c r="C86" s="11">
        <f t="shared" si="6"/>
        <v>45100</v>
      </c>
      <c r="D86" s="11">
        <f t="shared" si="6"/>
        <v>36140</v>
      </c>
      <c r="E86" s="11">
        <f t="shared" si="7"/>
        <v>8020</v>
      </c>
      <c r="F86" s="11">
        <f t="shared" si="7"/>
        <v>-940</v>
      </c>
      <c r="G86" s="11">
        <f t="shared" si="7"/>
        <v>-9900</v>
      </c>
      <c r="H86" s="11">
        <f t="shared" si="7"/>
        <v>-18860</v>
      </c>
      <c r="I86" s="2" t="s">
        <v>103</v>
      </c>
      <c r="J86" s="2" t="s">
        <v>104</v>
      </c>
      <c r="K86" s="3">
        <v>61662.179576381197</v>
      </c>
      <c r="L86" s="5">
        <v>9.497810229897205E-2</v>
      </c>
      <c r="M86" s="5">
        <v>3.271958697875315E-2</v>
      </c>
      <c r="N86" s="8">
        <v>2.6751764768324402</v>
      </c>
      <c r="O86" s="9">
        <v>42500</v>
      </c>
      <c r="P86" s="9">
        <v>97500</v>
      </c>
      <c r="Q86" s="9">
        <v>16074.616961997479</v>
      </c>
      <c r="R86" s="9">
        <v>20792.652346048442</v>
      </c>
    </row>
    <row r="87" spans="1:18" x14ac:dyDescent="0.25">
      <c r="A87" s="11">
        <f t="shared" si="6"/>
        <v>63520</v>
      </c>
      <c r="B87" s="11">
        <f t="shared" si="6"/>
        <v>54560</v>
      </c>
      <c r="C87" s="11">
        <f t="shared" si="6"/>
        <v>45600</v>
      </c>
      <c r="D87" s="11">
        <f t="shared" si="6"/>
        <v>36640</v>
      </c>
      <c r="E87" s="11">
        <f t="shared" si="7"/>
        <v>7920</v>
      </c>
      <c r="F87" s="11">
        <f t="shared" si="7"/>
        <v>-1040</v>
      </c>
      <c r="G87" s="11">
        <f t="shared" si="7"/>
        <v>-10000</v>
      </c>
      <c r="H87" s="11">
        <f t="shared" si="7"/>
        <v>-18960</v>
      </c>
      <c r="I87" s="2" t="s">
        <v>517</v>
      </c>
      <c r="J87" s="2" t="s">
        <v>518</v>
      </c>
      <c r="K87" s="3">
        <v>40280.871845455324</v>
      </c>
      <c r="L87" s="5">
        <v>0.11403506814758127</v>
      </c>
      <c r="M87" s="5">
        <v>3.5766980163149178E-2</v>
      </c>
      <c r="N87" s="8">
        <v>2.6798148788467202</v>
      </c>
      <c r="O87" s="9">
        <v>42400</v>
      </c>
      <c r="P87" s="9">
        <v>98000</v>
      </c>
      <c r="Q87" s="9">
        <v>19299.757476112078</v>
      </c>
      <c r="R87" s="9">
        <v>24350.010025412281</v>
      </c>
    </row>
    <row r="88" spans="1:18" x14ac:dyDescent="0.25">
      <c r="A88" s="11">
        <f t="shared" si="6"/>
        <v>68620</v>
      </c>
      <c r="B88" s="11">
        <f t="shared" si="6"/>
        <v>59660</v>
      </c>
      <c r="C88" s="11">
        <f t="shared" si="6"/>
        <v>50700</v>
      </c>
      <c r="D88" s="11">
        <f t="shared" si="6"/>
        <v>41740</v>
      </c>
      <c r="E88" s="11">
        <f t="shared" si="7"/>
        <v>7820</v>
      </c>
      <c r="F88" s="11">
        <f t="shared" si="7"/>
        <v>-1140</v>
      </c>
      <c r="G88" s="11">
        <f t="shared" si="7"/>
        <v>-10100</v>
      </c>
      <c r="H88" s="11">
        <f t="shared" si="7"/>
        <v>-19060</v>
      </c>
      <c r="I88" s="2" t="s">
        <v>11</v>
      </c>
      <c r="J88" s="2" t="s">
        <v>12</v>
      </c>
      <c r="K88" s="3">
        <v>60714.687880606514</v>
      </c>
      <c r="L88" s="5">
        <v>0.12062455871908342</v>
      </c>
      <c r="M88" s="5">
        <v>3.55924614793467E-2</v>
      </c>
      <c r="N88" s="8">
        <v>2.9411710316451298</v>
      </c>
      <c r="O88" s="9">
        <v>42300</v>
      </c>
      <c r="P88" s="9">
        <v>103100</v>
      </c>
      <c r="Q88" s="9">
        <v>18239.777701982999</v>
      </c>
      <c r="R88" s="9">
        <v>21558.752871996599</v>
      </c>
    </row>
    <row r="89" spans="1:18" x14ac:dyDescent="0.25">
      <c r="A89" s="11">
        <f t="shared" ref="A89:D108" si="8">$P89-A$8</f>
        <v>70520</v>
      </c>
      <c r="B89" s="11">
        <f t="shared" si="8"/>
        <v>61560</v>
      </c>
      <c r="C89" s="11">
        <f t="shared" si="8"/>
        <v>52600</v>
      </c>
      <c r="D89" s="11">
        <f t="shared" si="8"/>
        <v>43640</v>
      </c>
      <c r="E89" s="11">
        <f t="shared" ref="E89:H108" si="9">$O89-E$8</f>
        <v>7520</v>
      </c>
      <c r="F89" s="11">
        <f t="shared" si="9"/>
        <v>-1440</v>
      </c>
      <c r="G89" s="11">
        <f t="shared" si="9"/>
        <v>-10400</v>
      </c>
      <c r="H89" s="11">
        <f t="shared" si="9"/>
        <v>-19360</v>
      </c>
      <c r="I89" s="2" t="s">
        <v>9</v>
      </c>
      <c r="J89" s="2" t="s">
        <v>10</v>
      </c>
      <c r="K89" s="3">
        <v>67129.034527830314</v>
      </c>
      <c r="L89" s="5">
        <v>0.10975295267143029</v>
      </c>
      <c r="M89" s="5">
        <v>3.2989617266794426E-2</v>
      </c>
      <c r="N89" s="8">
        <v>2.6401737118583002</v>
      </c>
      <c r="O89" s="9">
        <v>42000</v>
      </c>
      <c r="P89" s="9">
        <v>105000</v>
      </c>
      <c r="Q89" s="9">
        <v>17697.1090277724</v>
      </c>
      <c r="R89" s="9">
        <v>24146.863054437359</v>
      </c>
    </row>
    <row r="90" spans="1:18" x14ac:dyDescent="0.25">
      <c r="A90" s="11">
        <f t="shared" si="8"/>
        <v>50520</v>
      </c>
      <c r="B90" s="11">
        <f t="shared" si="8"/>
        <v>41560</v>
      </c>
      <c r="C90" s="11">
        <f t="shared" si="8"/>
        <v>32600</v>
      </c>
      <c r="D90" s="11">
        <f t="shared" si="8"/>
        <v>23640</v>
      </c>
      <c r="E90" s="11">
        <f t="shared" si="9"/>
        <v>7520</v>
      </c>
      <c r="F90" s="11">
        <f t="shared" si="9"/>
        <v>-1440</v>
      </c>
      <c r="G90" s="11">
        <f t="shared" si="9"/>
        <v>-10400</v>
      </c>
      <c r="H90" s="11">
        <f t="shared" si="9"/>
        <v>-19360</v>
      </c>
      <c r="I90" s="2" t="s">
        <v>357</v>
      </c>
      <c r="J90" s="2" t="s">
        <v>358</v>
      </c>
      <c r="K90" s="3">
        <v>60625.112556948639</v>
      </c>
      <c r="L90" s="5">
        <v>0.11105459628528126</v>
      </c>
      <c r="M90" s="5">
        <v>4.0672744859068577E-2</v>
      </c>
      <c r="N90" s="8">
        <v>2.8996454100298301</v>
      </c>
      <c r="O90" s="9">
        <v>42000</v>
      </c>
      <c r="P90" s="9">
        <v>85000</v>
      </c>
      <c r="Q90" s="9">
        <v>18802.378811072638</v>
      </c>
      <c r="R90" s="9">
        <v>21660.226280724841</v>
      </c>
    </row>
    <row r="91" spans="1:18" x14ac:dyDescent="0.25">
      <c r="A91" s="11">
        <f t="shared" si="8"/>
        <v>66520</v>
      </c>
      <c r="B91" s="11">
        <f t="shared" si="8"/>
        <v>57560</v>
      </c>
      <c r="C91" s="11">
        <f t="shared" si="8"/>
        <v>48600</v>
      </c>
      <c r="D91" s="11">
        <f t="shared" si="8"/>
        <v>39640</v>
      </c>
      <c r="E91" s="11">
        <f t="shared" si="9"/>
        <v>7120</v>
      </c>
      <c r="F91" s="11">
        <f t="shared" si="9"/>
        <v>-1840</v>
      </c>
      <c r="G91" s="11">
        <f t="shared" si="9"/>
        <v>-10800</v>
      </c>
      <c r="H91" s="11">
        <f t="shared" si="9"/>
        <v>-19760</v>
      </c>
      <c r="I91" s="2" t="s">
        <v>205</v>
      </c>
      <c r="J91" s="2" t="s">
        <v>206</v>
      </c>
      <c r="K91" s="3">
        <v>34503.925634970452</v>
      </c>
      <c r="L91" s="5">
        <v>9.8729708728676507E-2</v>
      </c>
      <c r="M91" s="5">
        <v>3.093978562679366E-2</v>
      </c>
      <c r="N91" s="8">
        <v>3.1336894455700901</v>
      </c>
      <c r="O91" s="9">
        <v>41600</v>
      </c>
      <c r="P91" s="9">
        <v>101000</v>
      </c>
      <c r="Q91" s="9">
        <v>16036.065135443281</v>
      </c>
      <c r="R91" s="9">
        <v>19424.779228242478</v>
      </c>
    </row>
    <row r="92" spans="1:18" x14ac:dyDescent="0.25">
      <c r="A92" s="11">
        <f t="shared" si="8"/>
        <v>80720</v>
      </c>
      <c r="B92" s="11">
        <f t="shared" si="8"/>
        <v>71760</v>
      </c>
      <c r="C92" s="11">
        <f t="shared" si="8"/>
        <v>62800</v>
      </c>
      <c r="D92" s="11">
        <f t="shared" si="8"/>
        <v>53840</v>
      </c>
      <c r="E92" s="11">
        <f t="shared" si="9"/>
        <v>7120</v>
      </c>
      <c r="F92" s="11">
        <f t="shared" si="9"/>
        <v>-1840</v>
      </c>
      <c r="G92" s="11">
        <f t="shared" si="9"/>
        <v>-10800</v>
      </c>
      <c r="H92" s="11">
        <f t="shared" si="9"/>
        <v>-19760</v>
      </c>
      <c r="I92" s="2" t="s">
        <v>373</v>
      </c>
      <c r="J92" s="2" t="s">
        <v>374</v>
      </c>
      <c r="K92" s="3">
        <v>59293.635416082856</v>
      </c>
      <c r="L92" s="5">
        <v>0.11323040402514049</v>
      </c>
      <c r="M92" s="5">
        <v>2.9018827534093836E-2</v>
      </c>
      <c r="N92" s="8">
        <v>2.52100840336134</v>
      </c>
      <c r="O92" s="9">
        <v>41600</v>
      </c>
      <c r="P92" s="9">
        <v>115200</v>
      </c>
      <c r="Q92" s="9">
        <v>18495.127114874038</v>
      </c>
      <c r="R92" s="9">
        <v>25045.630783717323</v>
      </c>
    </row>
    <row r="93" spans="1:18" x14ac:dyDescent="0.25">
      <c r="A93" s="11">
        <f t="shared" si="8"/>
        <v>62220</v>
      </c>
      <c r="B93" s="11">
        <f t="shared" si="8"/>
        <v>53260</v>
      </c>
      <c r="C93" s="11">
        <f t="shared" si="8"/>
        <v>44300</v>
      </c>
      <c r="D93" s="11">
        <f t="shared" si="8"/>
        <v>35340</v>
      </c>
      <c r="E93" s="11">
        <f t="shared" si="9"/>
        <v>7120</v>
      </c>
      <c r="F93" s="11">
        <f t="shared" si="9"/>
        <v>-1840</v>
      </c>
      <c r="G93" s="11">
        <f t="shared" si="9"/>
        <v>-10800</v>
      </c>
      <c r="H93" s="11">
        <f t="shared" si="9"/>
        <v>-19760</v>
      </c>
      <c r="I93" s="2" t="s">
        <v>483</v>
      </c>
      <c r="J93" s="2" t="s">
        <v>484</v>
      </c>
      <c r="K93" s="3">
        <v>52684.23713376253</v>
      </c>
      <c r="L93" s="5">
        <v>0.11116753982226561</v>
      </c>
      <c r="M93" s="5">
        <v>3.7255268741719708E-2</v>
      </c>
      <c r="N93" s="8">
        <v>2.7696394686907002</v>
      </c>
      <c r="O93" s="9">
        <v>41600</v>
      </c>
      <c r="P93" s="9">
        <v>96700</v>
      </c>
      <c r="Q93" s="9">
        <v>16903.186631698678</v>
      </c>
      <c r="R93" s="9">
        <v>23006.155442405521</v>
      </c>
    </row>
    <row r="94" spans="1:18" x14ac:dyDescent="0.25">
      <c r="A94" s="11">
        <f t="shared" si="8"/>
        <v>50920</v>
      </c>
      <c r="B94" s="11">
        <f t="shared" si="8"/>
        <v>41960</v>
      </c>
      <c r="C94" s="11">
        <f t="shared" si="8"/>
        <v>33000</v>
      </c>
      <c r="D94" s="11">
        <f t="shared" si="8"/>
        <v>24040</v>
      </c>
      <c r="E94" s="11">
        <f t="shared" si="9"/>
        <v>7020</v>
      </c>
      <c r="F94" s="11">
        <f t="shared" si="9"/>
        <v>-1940</v>
      </c>
      <c r="G94" s="11">
        <f t="shared" si="9"/>
        <v>-10900</v>
      </c>
      <c r="H94" s="11">
        <f t="shared" si="9"/>
        <v>-19860</v>
      </c>
      <c r="I94" s="2" t="s">
        <v>497</v>
      </c>
      <c r="J94" s="2" t="s">
        <v>498</v>
      </c>
      <c r="K94" s="3">
        <v>51023.896847503122</v>
      </c>
      <c r="L94" s="5">
        <v>0.14124373453927899</v>
      </c>
      <c r="M94" s="5">
        <v>5.1370025947242583E-2</v>
      </c>
      <c r="N94" s="8">
        <v>2.4402523328697798</v>
      </c>
      <c r="O94" s="9">
        <v>41500</v>
      </c>
      <c r="P94" s="9">
        <v>85400</v>
      </c>
      <c r="Q94" s="9">
        <v>18048.998087667482</v>
      </c>
      <c r="R94" s="9">
        <v>20920.626518908441</v>
      </c>
    </row>
    <row r="95" spans="1:18" x14ac:dyDescent="0.25">
      <c r="A95" s="11">
        <f t="shared" si="8"/>
        <v>47320</v>
      </c>
      <c r="B95" s="11">
        <f t="shared" si="8"/>
        <v>38360</v>
      </c>
      <c r="C95" s="11">
        <f t="shared" si="8"/>
        <v>29400</v>
      </c>
      <c r="D95" s="11">
        <f t="shared" si="8"/>
        <v>20440</v>
      </c>
      <c r="E95" s="11">
        <f t="shared" si="9"/>
        <v>6720</v>
      </c>
      <c r="F95" s="11">
        <f t="shared" si="9"/>
        <v>-2240</v>
      </c>
      <c r="G95" s="11">
        <f t="shared" si="9"/>
        <v>-11200</v>
      </c>
      <c r="H95" s="11">
        <f t="shared" si="9"/>
        <v>-20160</v>
      </c>
      <c r="I95" s="2" t="s">
        <v>113</v>
      </c>
      <c r="J95" s="2" t="s">
        <v>114</v>
      </c>
      <c r="K95" s="3">
        <v>28975.335862847667</v>
      </c>
      <c r="L95" s="5">
        <v>9.5881204474887002E-2</v>
      </c>
      <c r="M95" s="5">
        <v>3.889321669720789E-2</v>
      </c>
      <c r="N95" s="8">
        <v>4.1124391991252196</v>
      </c>
      <c r="O95" s="9">
        <v>41200</v>
      </c>
      <c r="P95" s="9">
        <v>81800</v>
      </c>
      <c r="Q95" s="9">
        <v>14696.1560973222</v>
      </c>
      <c r="R95" s="9">
        <v>16461.601883251438</v>
      </c>
    </row>
    <row r="96" spans="1:18" x14ac:dyDescent="0.25">
      <c r="A96" s="11">
        <f t="shared" si="8"/>
        <v>67520</v>
      </c>
      <c r="B96" s="11">
        <f t="shared" si="8"/>
        <v>58560</v>
      </c>
      <c r="C96" s="11">
        <f t="shared" si="8"/>
        <v>49600</v>
      </c>
      <c r="D96" s="11">
        <f t="shared" si="8"/>
        <v>40640</v>
      </c>
      <c r="E96" s="11">
        <f t="shared" si="9"/>
        <v>6620</v>
      </c>
      <c r="F96" s="11">
        <f t="shared" si="9"/>
        <v>-2340</v>
      </c>
      <c r="G96" s="11">
        <f t="shared" si="9"/>
        <v>-11300</v>
      </c>
      <c r="H96" s="11">
        <f t="shared" si="9"/>
        <v>-20260</v>
      </c>
      <c r="I96" s="2" t="s">
        <v>85</v>
      </c>
      <c r="J96" s="2" t="s">
        <v>86</v>
      </c>
      <c r="K96" s="3">
        <v>205248.15229895251</v>
      </c>
      <c r="L96" s="5">
        <v>0.111561596582346</v>
      </c>
      <c r="M96" s="5">
        <v>3.0298092694834584E-2</v>
      </c>
      <c r="N96" s="8">
        <v>2.9466116789961001</v>
      </c>
      <c r="O96" s="9">
        <v>41100</v>
      </c>
      <c r="P96" s="9">
        <v>102000</v>
      </c>
      <c r="Q96" s="9">
        <v>20181.343434645598</v>
      </c>
      <c r="R96" s="9">
        <v>24974.731502271119</v>
      </c>
    </row>
    <row r="97" spans="1:18" x14ac:dyDescent="0.25">
      <c r="A97" s="11">
        <f t="shared" si="8"/>
        <v>61220</v>
      </c>
      <c r="B97" s="11">
        <f t="shared" si="8"/>
        <v>52260</v>
      </c>
      <c r="C97" s="11">
        <f t="shared" si="8"/>
        <v>43300</v>
      </c>
      <c r="D97" s="11">
        <f t="shared" si="8"/>
        <v>34340</v>
      </c>
      <c r="E97" s="11">
        <f t="shared" si="9"/>
        <v>6620</v>
      </c>
      <c r="F97" s="11">
        <f t="shared" si="9"/>
        <v>-2340</v>
      </c>
      <c r="G97" s="11">
        <f t="shared" si="9"/>
        <v>-11300</v>
      </c>
      <c r="H97" s="11">
        <f t="shared" si="9"/>
        <v>-20260</v>
      </c>
      <c r="I97" s="2" t="s">
        <v>109</v>
      </c>
      <c r="J97" s="2" t="s">
        <v>110</v>
      </c>
      <c r="K97" s="3">
        <v>38759.303713362096</v>
      </c>
      <c r="L97" s="5">
        <v>0.12084481689560357</v>
      </c>
      <c r="M97" s="5">
        <v>3.52508030352469E-2</v>
      </c>
      <c r="N97" s="8">
        <v>3.0097368235377102</v>
      </c>
      <c r="O97" s="9">
        <v>41100</v>
      </c>
      <c r="P97" s="9">
        <v>95700</v>
      </c>
      <c r="Q97" s="9">
        <v>19495.004242677001</v>
      </c>
      <c r="R97" s="9">
        <v>21634.970794468798</v>
      </c>
    </row>
    <row r="98" spans="1:18" x14ac:dyDescent="0.25">
      <c r="A98" s="11">
        <f t="shared" si="8"/>
        <v>65520</v>
      </c>
      <c r="B98" s="11">
        <f t="shared" si="8"/>
        <v>56560</v>
      </c>
      <c r="C98" s="11">
        <f t="shared" si="8"/>
        <v>47600</v>
      </c>
      <c r="D98" s="11">
        <f t="shared" si="8"/>
        <v>38640</v>
      </c>
      <c r="E98" s="11">
        <f t="shared" si="9"/>
        <v>6620</v>
      </c>
      <c r="F98" s="11">
        <f t="shared" si="9"/>
        <v>-2340</v>
      </c>
      <c r="G98" s="11">
        <f t="shared" si="9"/>
        <v>-11300</v>
      </c>
      <c r="H98" s="11">
        <f t="shared" si="9"/>
        <v>-20260</v>
      </c>
      <c r="I98" s="2" t="s">
        <v>453</v>
      </c>
      <c r="J98" s="2" t="s">
        <v>454</v>
      </c>
      <c r="K98" s="3">
        <v>84589.025830728046</v>
      </c>
      <c r="L98" s="5">
        <v>0.14705344706761614</v>
      </c>
      <c r="M98" s="5">
        <v>3.9670380895667323E-2</v>
      </c>
      <c r="N98" s="8">
        <v>2.4138882845643401</v>
      </c>
      <c r="O98" s="9">
        <v>41100</v>
      </c>
      <c r="P98" s="9">
        <v>100000</v>
      </c>
      <c r="Q98" s="9">
        <v>21247.523492980679</v>
      </c>
      <c r="R98" s="9">
        <v>26409.199073132644</v>
      </c>
    </row>
    <row r="99" spans="1:18" x14ac:dyDescent="0.25">
      <c r="A99" s="11">
        <f t="shared" si="8"/>
        <v>43520</v>
      </c>
      <c r="B99" s="11">
        <f t="shared" si="8"/>
        <v>34560</v>
      </c>
      <c r="C99" s="11">
        <f t="shared" si="8"/>
        <v>25600</v>
      </c>
      <c r="D99" s="11">
        <f t="shared" si="8"/>
        <v>16640</v>
      </c>
      <c r="E99" s="11">
        <f t="shared" si="9"/>
        <v>6320</v>
      </c>
      <c r="F99" s="11">
        <f t="shared" si="9"/>
        <v>-2640</v>
      </c>
      <c r="G99" s="11">
        <f t="shared" si="9"/>
        <v>-11600</v>
      </c>
      <c r="H99" s="11">
        <f t="shared" si="9"/>
        <v>-20560</v>
      </c>
      <c r="I99" s="2" t="s">
        <v>299</v>
      </c>
      <c r="J99" s="2" t="s">
        <v>300</v>
      </c>
      <c r="K99" s="3">
        <v>68504.714405786246</v>
      </c>
      <c r="L99" s="5">
        <v>0.10361876344120904</v>
      </c>
      <c r="M99" s="5">
        <v>4.4843305142455846E-2</v>
      </c>
      <c r="N99" s="8">
        <v>3.6612154249949498</v>
      </c>
      <c r="O99" s="9">
        <v>40800</v>
      </c>
      <c r="P99" s="9">
        <v>78000</v>
      </c>
      <c r="Q99" s="9">
        <v>15003.013133811</v>
      </c>
      <c r="R99" s="9">
        <v>18391.283133747478</v>
      </c>
    </row>
    <row r="100" spans="1:18" x14ac:dyDescent="0.25">
      <c r="A100" s="11">
        <f t="shared" si="8"/>
        <v>46520</v>
      </c>
      <c r="B100" s="11">
        <f t="shared" si="8"/>
        <v>37560</v>
      </c>
      <c r="C100" s="11">
        <f t="shared" si="8"/>
        <v>28600</v>
      </c>
      <c r="D100" s="11">
        <f t="shared" si="8"/>
        <v>19640</v>
      </c>
      <c r="E100" s="11">
        <f t="shared" si="9"/>
        <v>6220</v>
      </c>
      <c r="F100" s="11">
        <f t="shared" si="9"/>
        <v>-2740</v>
      </c>
      <c r="G100" s="11">
        <f t="shared" si="9"/>
        <v>-11700</v>
      </c>
      <c r="H100" s="11">
        <f t="shared" si="9"/>
        <v>-20660</v>
      </c>
      <c r="I100" s="2" t="s">
        <v>345</v>
      </c>
      <c r="J100" s="2" t="s">
        <v>346</v>
      </c>
      <c r="K100" s="3">
        <v>59182.77337399606</v>
      </c>
      <c r="L100" s="5">
        <v>0.1063270671918834</v>
      </c>
      <c r="M100" s="5">
        <v>4.6139209171579813E-2</v>
      </c>
      <c r="N100" s="8">
        <v>2.7404384701552198</v>
      </c>
      <c r="O100" s="9">
        <v>40700</v>
      </c>
      <c r="P100" s="9">
        <v>81000</v>
      </c>
      <c r="Q100" s="9">
        <v>12557.277047978878</v>
      </c>
      <c r="R100" s="9">
        <v>16145.546531706001</v>
      </c>
    </row>
    <row r="101" spans="1:18" x14ac:dyDescent="0.25">
      <c r="A101" s="11">
        <f t="shared" si="8"/>
        <v>57320</v>
      </c>
      <c r="B101" s="11">
        <f t="shared" si="8"/>
        <v>48360</v>
      </c>
      <c r="C101" s="11">
        <f t="shared" si="8"/>
        <v>39400</v>
      </c>
      <c r="D101" s="11">
        <f t="shared" si="8"/>
        <v>30440</v>
      </c>
      <c r="E101" s="11">
        <f t="shared" si="9"/>
        <v>6020</v>
      </c>
      <c r="F101" s="11">
        <f t="shared" si="9"/>
        <v>-2940</v>
      </c>
      <c r="G101" s="11">
        <f t="shared" si="9"/>
        <v>-11900</v>
      </c>
      <c r="H101" s="11">
        <f t="shared" si="9"/>
        <v>-20860</v>
      </c>
      <c r="I101" s="2" t="s">
        <v>235</v>
      </c>
      <c r="J101" s="2" t="s">
        <v>236</v>
      </c>
      <c r="K101" s="3">
        <v>39016.70458781952</v>
      </c>
      <c r="L101" s="5">
        <v>9.2254466330707496E-2</v>
      </c>
      <c r="M101" s="5">
        <v>3.2680438526761411E-2</v>
      </c>
      <c r="N101" s="8">
        <v>3.2055614726963899</v>
      </c>
      <c r="O101" s="9">
        <v>40500</v>
      </c>
      <c r="P101" s="9">
        <v>91800</v>
      </c>
      <c r="Q101" s="9">
        <v>14665.807068562801</v>
      </c>
      <c r="R101" s="9">
        <v>18871.979770938</v>
      </c>
    </row>
    <row r="102" spans="1:18" x14ac:dyDescent="0.25">
      <c r="A102" s="11">
        <f t="shared" si="8"/>
        <v>54010</v>
      </c>
      <c r="B102" s="11">
        <f t="shared" si="8"/>
        <v>45050</v>
      </c>
      <c r="C102" s="11">
        <f t="shared" si="8"/>
        <v>36090</v>
      </c>
      <c r="D102" s="11">
        <f t="shared" si="8"/>
        <v>27130</v>
      </c>
      <c r="E102" s="11">
        <f t="shared" si="9"/>
        <v>5820</v>
      </c>
      <c r="F102" s="11">
        <f t="shared" si="9"/>
        <v>-3140</v>
      </c>
      <c r="G102" s="11">
        <f t="shared" si="9"/>
        <v>-12100</v>
      </c>
      <c r="H102" s="11">
        <f t="shared" si="9"/>
        <v>-21060</v>
      </c>
      <c r="I102" s="2" t="s">
        <v>231</v>
      </c>
      <c r="J102" s="2" t="s">
        <v>232</v>
      </c>
      <c r="K102" s="3">
        <v>75281.658388301366</v>
      </c>
      <c r="L102" s="5">
        <v>0.13447978626738619</v>
      </c>
      <c r="M102" s="5">
        <v>4.5051233966644802E-2</v>
      </c>
      <c r="N102" s="8">
        <v>2.5392283042655999</v>
      </c>
      <c r="O102" s="9">
        <v>40300</v>
      </c>
      <c r="P102" s="9">
        <v>88490</v>
      </c>
      <c r="Q102" s="9">
        <v>18079.72252675056</v>
      </c>
      <c r="R102" s="9">
        <v>22161.557861944442</v>
      </c>
    </row>
    <row r="103" spans="1:18" x14ac:dyDescent="0.25">
      <c r="A103" s="11">
        <f t="shared" si="8"/>
        <v>49520</v>
      </c>
      <c r="B103" s="11">
        <f t="shared" si="8"/>
        <v>40560</v>
      </c>
      <c r="C103" s="11">
        <f t="shared" si="8"/>
        <v>31600</v>
      </c>
      <c r="D103" s="11">
        <f t="shared" si="8"/>
        <v>22640</v>
      </c>
      <c r="E103" s="11">
        <f t="shared" si="9"/>
        <v>5720</v>
      </c>
      <c r="F103" s="11">
        <f t="shared" si="9"/>
        <v>-3240</v>
      </c>
      <c r="G103" s="11">
        <f t="shared" si="9"/>
        <v>-12200</v>
      </c>
      <c r="H103" s="11">
        <f t="shared" si="9"/>
        <v>-21160</v>
      </c>
      <c r="I103" s="2" t="s">
        <v>369</v>
      </c>
      <c r="J103" s="2" t="s">
        <v>370</v>
      </c>
      <c r="K103" s="3">
        <v>50989.647788951872</v>
      </c>
      <c r="L103" s="5">
        <v>0.112900387498164</v>
      </c>
      <c r="M103" s="5">
        <v>4.5740969305565538E-2</v>
      </c>
      <c r="N103" s="8">
        <v>2.9536140631824099</v>
      </c>
      <c r="O103" s="9">
        <v>40200</v>
      </c>
      <c r="P103" s="9">
        <v>84000</v>
      </c>
      <c r="Q103" s="9">
        <v>12975.44257539132</v>
      </c>
      <c r="R103" s="9">
        <v>16802.843285388</v>
      </c>
    </row>
    <row r="104" spans="1:18" x14ac:dyDescent="0.25">
      <c r="A104" s="11">
        <f t="shared" si="8"/>
        <v>65520</v>
      </c>
      <c r="B104" s="11">
        <f t="shared" si="8"/>
        <v>56560</v>
      </c>
      <c r="C104" s="11">
        <f t="shared" si="8"/>
        <v>47600</v>
      </c>
      <c r="D104" s="11">
        <f t="shared" si="8"/>
        <v>38640</v>
      </c>
      <c r="E104" s="11">
        <f t="shared" si="9"/>
        <v>5520</v>
      </c>
      <c r="F104" s="11">
        <f t="shared" si="9"/>
        <v>-3440</v>
      </c>
      <c r="G104" s="11">
        <f t="shared" si="9"/>
        <v>-12400</v>
      </c>
      <c r="H104" s="11">
        <f t="shared" si="9"/>
        <v>-21360</v>
      </c>
      <c r="I104" s="2" t="s">
        <v>13</v>
      </c>
      <c r="J104" s="2" t="s">
        <v>14</v>
      </c>
      <c r="K104" s="3">
        <v>54292.553928376903</v>
      </c>
      <c r="L104" s="5">
        <v>0.13045657187911031</v>
      </c>
      <c r="M104" s="5">
        <v>3.7473939723228447E-2</v>
      </c>
      <c r="N104" s="8">
        <v>3.08990532679366</v>
      </c>
      <c r="O104" s="9">
        <v>40000</v>
      </c>
      <c r="P104" s="9">
        <v>100000</v>
      </c>
      <c r="Q104" s="9">
        <v>17488.648759128839</v>
      </c>
      <c r="R104" s="9">
        <v>21632.106660238802</v>
      </c>
    </row>
    <row r="105" spans="1:18" x14ac:dyDescent="0.25">
      <c r="A105" s="11">
        <f t="shared" si="8"/>
        <v>66520</v>
      </c>
      <c r="B105" s="11">
        <f t="shared" si="8"/>
        <v>57560</v>
      </c>
      <c r="C105" s="11">
        <f t="shared" si="8"/>
        <v>48600</v>
      </c>
      <c r="D105" s="11">
        <f t="shared" si="8"/>
        <v>39640</v>
      </c>
      <c r="E105" s="11">
        <f t="shared" si="9"/>
        <v>5520</v>
      </c>
      <c r="F105" s="11">
        <f t="shared" si="9"/>
        <v>-3440</v>
      </c>
      <c r="G105" s="11">
        <f t="shared" si="9"/>
        <v>-12400</v>
      </c>
      <c r="H105" s="11">
        <f t="shared" si="9"/>
        <v>-21360</v>
      </c>
      <c r="I105" s="2" t="s">
        <v>91</v>
      </c>
      <c r="J105" s="2" t="s">
        <v>92</v>
      </c>
      <c r="K105" s="3">
        <v>65291.037894107358</v>
      </c>
      <c r="L105" s="5">
        <v>0.13822227007949964</v>
      </c>
      <c r="M105" s="5">
        <v>3.8007436367271281E-2</v>
      </c>
      <c r="N105" s="8">
        <v>2.8498788470579699</v>
      </c>
      <c r="O105" s="9">
        <v>40000</v>
      </c>
      <c r="P105" s="9">
        <v>101000</v>
      </c>
      <c r="Q105" s="9">
        <v>18886.657135518002</v>
      </c>
      <c r="R105" s="9">
        <v>24216.758123456999</v>
      </c>
    </row>
    <row r="106" spans="1:18" x14ac:dyDescent="0.25">
      <c r="A106" s="11">
        <f t="shared" si="8"/>
        <v>63820</v>
      </c>
      <c r="B106" s="11">
        <f t="shared" si="8"/>
        <v>54860</v>
      </c>
      <c r="C106" s="11">
        <f t="shared" si="8"/>
        <v>45900</v>
      </c>
      <c r="D106" s="11">
        <f t="shared" si="8"/>
        <v>36940</v>
      </c>
      <c r="E106" s="11">
        <f t="shared" si="9"/>
        <v>5520</v>
      </c>
      <c r="F106" s="11">
        <f t="shared" si="9"/>
        <v>-3440</v>
      </c>
      <c r="G106" s="11">
        <f t="shared" si="9"/>
        <v>-12400</v>
      </c>
      <c r="H106" s="11">
        <f t="shared" si="9"/>
        <v>-21360</v>
      </c>
      <c r="I106" s="2" t="s">
        <v>121</v>
      </c>
      <c r="J106" s="2" t="s">
        <v>122</v>
      </c>
      <c r="K106" s="3">
        <v>52456.022848547313</v>
      </c>
      <c r="L106" s="5">
        <v>0.10404578421503261</v>
      </c>
      <c r="M106" s="5">
        <v>2.8535889015842756E-2</v>
      </c>
      <c r="N106" s="8">
        <v>2.3072810464017501</v>
      </c>
      <c r="O106" s="9">
        <v>40000</v>
      </c>
      <c r="P106" s="9">
        <v>98300</v>
      </c>
      <c r="Q106" s="9">
        <v>19313.282831070843</v>
      </c>
      <c r="R106" s="9">
        <v>22873.378124618761</v>
      </c>
    </row>
    <row r="107" spans="1:18" x14ac:dyDescent="0.25">
      <c r="A107" s="11">
        <f t="shared" si="8"/>
        <v>50520</v>
      </c>
      <c r="B107" s="11">
        <f t="shared" si="8"/>
        <v>41560</v>
      </c>
      <c r="C107" s="11">
        <f t="shared" si="8"/>
        <v>32600</v>
      </c>
      <c r="D107" s="11">
        <f t="shared" si="8"/>
        <v>23640</v>
      </c>
      <c r="E107" s="11">
        <f t="shared" si="9"/>
        <v>5520</v>
      </c>
      <c r="F107" s="11">
        <f t="shared" si="9"/>
        <v>-3440</v>
      </c>
      <c r="G107" s="11">
        <f t="shared" si="9"/>
        <v>-12400</v>
      </c>
      <c r="H107" s="11">
        <f t="shared" si="9"/>
        <v>-21360</v>
      </c>
      <c r="I107" s="2" t="s">
        <v>161</v>
      </c>
      <c r="J107" s="2" t="s">
        <v>162</v>
      </c>
      <c r="K107" s="3">
        <v>38651.857011704407</v>
      </c>
      <c r="L107" s="5">
        <v>0.10376534734006738</v>
      </c>
      <c r="M107" s="5">
        <v>3.8688094679663408E-2</v>
      </c>
      <c r="N107" s="8">
        <v>3.0681653590826801</v>
      </c>
      <c r="O107" s="9">
        <v>40000</v>
      </c>
      <c r="P107" s="9">
        <v>85000</v>
      </c>
      <c r="Q107" s="9">
        <v>14449.116762287998</v>
      </c>
      <c r="R107" s="9">
        <v>16469.970388581602</v>
      </c>
    </row>
    <row r="108" spans="1:18" x14ac:dyDescent="0.25">
      <c r="A108" s="11">
        <f t="shared" si="8"/>
        <v>36580</v>
      </c>
      <c r="B108" s="11">
        <f t="shared" si="8"/>
        <v>27620</v>
      </c>
      <c r="C108" s="11">
        <f t="shared" si="8"/>
        <v>18660</v>
      </c>
      <c r="D108" s="11">
        <f t="shared" si="8"/>
        <v>9700</v>
      </c>
      <c r="E108" s="11">
        <f t="shared" si="9"/>
        <v>5520</v>
      </c>
      <c r="F108" s="11">
        <f t="shared" si="9"/>
        <v>-3440</v>
      </c>
      <c r="G108" s="11">
        <f t="shared" si="9"/>
        <v>-12400</v>
      </c>
      <c r="H108" s="11">
        <f t="shared" si="9"/>
        <v>-21360</v>
      </c>
      <c r="I108" s="2" t="s">
        <v>313</v>
      </c>
      <c r="J108" s="2" t="s">
        <v>314</v>
      </c>
      <c r="K108" s="3">
        <v>44889.22105390083</v>
      </c>
      <c r="L108" s="5">
        <v>0.10236875579702616</v>
      </c>
      <c r="M108" s="5">
        <v>4.8954613227541494E-2</v>
      </c>
      <c r="N108" s="8">
        <v>2.3871651837167498</v>
      </c>
      <c r="O108" s="9">
        <v>40000</v>
      </c>
      <c r="P108" s="9">
        <v>71060</v>
      </c>
      <c r="Q108" s="9">
        <v>12966.255694016281</v>
      </c>
      <c r="R108" s="9">
        <v>14529.867563337841</v>
      </c>
    </row>
    <row r="109" spans="1:18" x14ac:dyDescent="0.25">
      <c r="A109" s="11">
        <f t="shared" ref="A109:D128" si="10">$P109-A$8</f>
        <v>45520</v>
      </c>
      <c r="B109" s="11">
        <f t="shared" si="10"/>
        <v>36560</v>
      </c>
      <c r="C109" s="11">
        <f t="shared" si="10"/>
        <v>27600</v>
      </c>
      <c r="D109" s="11">
        <f t="shared" si="10"/>
        <v>18640</v>
      </c>
      <c r="E109" s="11">
        <f t="shared" ref="E109:H128" si="11">$O109-E$8</f>
        <v>5520</v>
      </c>
      <c r="F109" s="11">
        <f t="shared" si="11"/>
        <v>-3440</v>
      </c>
      <c r="G109" s="11">
        <f t="shared" si="11"/>
        <v>-12400</v>
      </c>
      <c r="H109" s="11">
        <f t="shared" si="11"/>
        <v>-21360</v>
      </c>
      <c r="I109" s="2" t="s">
        <v>315</v>
      </c>
      <c r="J109" s="2" t="s">
        <v>316</v>
      </c>
      <c r="K109" s="3">
        <v>47746.118333587612</v>
      </c>
      <c r="L109" s="5">
        <v>9.1421567991070388E-2</v>
      </c>
      <c r="M109" s="5">
        <v>3.9126973530703303E-2</v>
      </c>
      <c r="N109" s="8">
        <v>2.79641756941469</v>
      </c>
      <c r="O109" s="9">
        <v>40000</v>
      </c>
      <c r="P109" s="9">
        <v>80000</v>
      </c>
      <c r="Q109" s="9">
        <v>12273.2568859974</v>
      </c>
      <c r="R109" s="9">
        <v>15215.476638420958</v>
      </c>
    </row>
    <row r="110" spans="1:18" x14ac:dyDescent="0.25">
      <c r="A110" s="11">
        <f t="shared" si="10"/>
        <v>60720</v>
      </c>
      <c r="B110" s="11">
        <f t="shared" si="10"/>
        <v>51760</v>
      </c>
      <c r="C110" s="11">
        <f t="shared" si="10"/>
        <v>42800</v>
      </c>
      <c r="D110" s="11">
        <f t="shared" si="10"/>
        <v>33840</v>
      </c>
      <c r="E110" s="11">
        <f t="shared" si="11"/>
        <v>5520</v>
      </c>
      <c r="F110" s="11">
        <f t="shared" si="11"/>
        <v>-3440</v>
      </c>
      <c r="G110" s="11">
        <f t="shared" si="11"/>
        <v>-12400</v>
      </c>
      <c r="H110" s="11">
        <f t="shared" si="11"/>
        <v>-21360</v>
      </c>
      <c r="I110" s="2" t="s">
        <v>389</v>
      </c>
      <c r="J110" s="2" t="s">
        <v>390</v>
      </c>
      <c r="K110" s="3">
        <v>44305.470200911346</v>
      </c>
      <c r="L110" s="5">
        <v>0.1717705496156359</v>
      </c>
      <c r="M110" s="5">
        <v>4.4735241283834166E-2</v>
      </c>
      <c r="N110" s="8">
        <v>2.5777497758499499</v>
      </c>
      <c r="O110" s="9">
        <v>40000</v>
      </c>
      <c r="P110" s="9">
        <v>95200</v>
      </c>
      <c r="Q110" s="9">
        <v>21313.701166826639</v>
      </c>
      <c r="R110" s="9">
        <v>23449.949508686281</v>
      </c>
    </row>
    <row r="111" spans="1:18" x14ac:dyDescent="0.25">
      <c r="A111" s="11">
        <f t="shared" si="10"/>
        <v>93520</v>
      </c>
      <c r="B111" s="11">
        <f t="shared" si="10"/>
        <v>84560</v>
      </c>
      <c r="C111" s="11">
        <f t="shared" si="10"/>
        <v>75600</v>
      </c>
      <c r="D111" s="11">
        <f t="shared" si="10"/>
        <v>66640</v>
      </c>
      <c r="E111" s="11">
        <f t="shared" si="11"/>
        <v>5520</v>
      </c>
      <c r="F111" s="11">
        <f t="shared" si="11"/>
        <v>-3440</v>
      </c>
      <c r="G111" s="11">
        <f t="shared" si="11"/>
        <v>-12400</v>
      </c>
      <c r="H111" s="11">
        <f t="shared" si="11"/>
        <v>-21360</v>
      </c>
      <c r="I111" s="2" t="s">
        <v>411</v>
      </c>
      <c r="J111" s="2" t="s">
        <v>412</v>
      </c>
      <c r="K111" s="3">
        <v>74066.597382493972</v>
      </c>
      <c r="L111" s="5">
        <v>0.19999045315926567</v>
      </c>
      <c r="M111" s="5">
        <v>3.8211721670480842E-2</v>
      </c>
      <c r="N111" s="8">
        <v>2.1359201416841098</v>
      </c>
      <c r="O111" s="9">
        <v>40000</v>
      </c>
      <c r="P111" s="9">
        <v>128000</v>
      </c>
      <c r="Q111" s="9">
        <v>21179.962770434642</v>
      </c>
      <c r="R111" s="9">
        <v>29500.701630969957</v>
      </c>
    </row>
    <row r="112" spans="1:18" x14ac:dyDescent="0.25">
      <c r="A112" s="11">
        <f t="shared" si="10"/>
        <v>53520</v>
      </c>
      <c r="B112" s="11">
        <f t="shared" si="10"/>
        <v>44560</v>
      </c>
      <c r="C112" s="11">
        <f t="shared" si="10"/>
        <v>35600</v>
      </c>
      <c r="D112" s="11">
        <f t="shared" si="10"/>
        <v>26640</v>
      </c>
      <c r="E112" s="11">
        <f t="shared" si="11"/>
        <v>5220</v>
      </c>
      <c r="F112" s="11">
        <f t="shared" si="11"/>
        <v>-3740</v>
      </c>
      <c r="G112" s="11">
        <f t="shared" si="11"/>
        <v>-12700</v>
      </c>
      <c r="H112" s="11">
        <f t="shared" si="11"/>
        <v>-21660</v>
      </c>
      <c r="I112" s="2" t="s">
        <v>111</v>
      </c>
      <c r="J112" s="2" t="s">
        <v>112</v>
      </c>
      <c r="K112" s="3">
        <v>34766.324615440368</v>
      </c>
      <c r="L112" s="5">
        <v>0.11209216226803007</v>
      </c>
      <c r="M112" s="5">
        <v>3.7493549786932444E-2</v>
      </c>
      <c r="N112" s="8">
        <v>3.30679651672077</v>
      </c>
      <c r="O112" s="9">
        <v>39700</v>
      </c>
      <c r="P112" s="9">
        <v>88000</v>
      </c>
      <c r="Q112" s="9">
        <v>16882.417551893039</v>
      </c>
      <c r="R112" s="9">
        <v>19783.675622285758</v>
      </c>
    </row>
    <row r="113" spans="1:18" x14ac:dyDescent="0.25">
      <c r="A113" s="11">
        <f t="shared" si="10"/>
        <v>65520</v>
      </c>
      <c r="B113" s="11">
        <f t="shared" si="10"/>
        <v>56560</v>
      </c>
      <c r="C113" s="11">
        <f t="shared" si="10"/>
        <v>47600</v>
      </c>
      <c r="D113" s="11">
        <f t="shared" si="10"/>
        <v>38640</v>
      </c>
      <c r="E113" s="11">
        <f t="shared" si="11"/>
        <v>4720</v>
      </c>
      <c r="F113" s="11">
        <f t="shared" si="11"/>
        <v>-4240</v>
      </c>
      <c r="G113" s="11">
        <f t="shared" si="11"/>
        <v>-13200</v>
      </c>
      <c r="H113" s="11">
        <f t="shared" si="11"/>
        <v>-22160</v>
      </c>
      <c r="I113" s="2" t="s">
        <v>309</v>
      </c>
      <c r="J113" s="2" t="s">
        <v>310</v>
      </c>
      <c r="K113" s="3">
        <v>86761.39161299447</v>
      </c>
      <c r="L113" s="5">
        <v>0.14052606247947566</v>
      </c>
      <c r="M113" s="5">
        <v>4.0752017200972393E-2</v>
      </c>
      <c r="N113" s="8">
        <v>3.9807070489329601</v>
      </c>
      <c r="O113" s="9">
        <v>39200</v>
      </c>
      <c r="P113" s="9">
        <v>100000</v>
      </c>
      <c r="Q113" s="9">
        <v>15562.770918882959</v>
      </c>
      <c r="R113" s="9">
        <v>18491.231628762838</v>
      </c>
    </row>
    <row r="114" spans="1:18" x14ac:dyDescent="0.25">
      <c r="A114" s="11">
        <f t="shared" si="10"/>
        <v>53920</v>
      </c>
      <c r="B114" s="11">
        <f t="shared" si="10"/>
        <v>44960</v>
      </c>
      <c r="C114" s="11">
        <f t="shared" si="10"/>
        <v>36000</v>
      </c>
      <c r="D114" s="11">
        <f t="shared" si="10"/>
        <v>27040</v>
      </c>
      <c r="E114" s="11">
        <f t="shared" si="11"/>
        <v>4550</v>
      </c>
      <c r="F114" s="11">
        <f t="shared" si="11"/>
        <v>-4410</v>
      </c>
      <c r="G114" s="11">
        <f t="shared" si="11"/>
        <v>-13370</v>
      </c>
      <c r="H114" s="11">
        <f t="shared" si="11"/>
        <v>-22330</v>
      </c>
      <c r="I114" s="2" t="s">
        <v>291</v>
      </c>
      <c r="J114" s="2" t="s">
        <v>292</v>
      </c>
      <c r="K114" s="3">
        <v>101975.21500520137</v>
      </c>
      <c r="L114" s="5">
        <v>0.12996401377961236</v>
      </c>
      <c r="M114" s="5">
        <v>4.433414517810582E-2</v>
      </c>
      <c r="N114" s="8">
        <v>3.39061038353602</v>
      </c>
      <c r="O114" s="9">
        <v>39030</v>
      </c>
      <c r="P114" s="9">
        <v>88400</v>
      </c>
      <c r="Q114" s="9">
        <v>15073.92860948544</v>
      </c>
      <c r="R114" s="9">
        <v>18173.604976604758</v>
      </c>
    </row>
    <row r="115" spans="1:18" x14ac:dyDescent="0.25">
      <c r="A115" s="11">
        <f t="shared" si="10"/>
        <v>44520</v>
      </c>
      <c r="B115" s="11">
        <f t="shared" si="10"/>
        <v>35560</v>
      </c>
      <c r="C115" s="11">
        <f t="shared" si="10"/>
        <v>26600</v>
      </c>
      <c r="D115" s="11">
        <f t="shared" si="10"/>
        <v>17640</v>
      </c>
      <c r="E115" s="11">
        <f t="shared" si="11"/>
        <v>4520</v>
      </c>
      <c r="F115" s="11">
        <f t="shared" si="11"/>
        <v>-4440</v>
      </c>
      <c r="G115" s="11">
        <f t="shared" si="11"/>
        <v>-13400</v>
      </c>
      <c r="H115" s="11">
        <f t="shared" si="11"/>
        <v>-22360</v>
      </c>
      <c r="I115" s="2" t="s">
        <v>71</v>
      </c>
      <c r="J115" s="2" t="s">
        <v>72</v>
      </c>
      <c r="K115" s="3">
        <v>77859.672750265236</v>
      </c>
      <c r="L115" s="5">
        <v>9.6196792098790715E-2</v>
      </c>
      <c r="M115" s="5">
        <v>3.9819575699863205E-2</v>
      </c>
      <c r="N115" s="8">
        <v>2.7813044700590401</v>
      </c>
      <c r="O115" s="9">
        <v>39000</v>
      </c>
      <c r="P115" s="9">
        <v>79000</v>
      </c>
      <c r="Q115" s="9">
        <v>12325.618715905921</v>
      </c>
      <c r="R115" s="9">
        <v>14559.58682004012</v>
      </c>
    </row>
    <row r="116" spans="1:18" x14ac:dyDescent="0.25">
      <c r="A116" s="11">
        <f t="shared" si="10"/>
        <v>38520</v>
      </c>
      <c r="B116" s="11">
        <f t="shared" si="10"/>
        <v>29560</v>
      </c>
      <c r="C116" s="11">
        <f t="shared" si="10"/>
        <v>20600</v>
      </c>
      <c r="D116" s="11">
        <f t="shared" si="10"/>
        <v>11640</v>
      </c>
      <c r="E116" s="11">
        <f t="shared" si="11"/>
        <v>4520</v>
      </c>
      <c r="F116" s="11">
        <f t="shared" si="11"/>
        <v>-4440</v>
      </c>
      <c r="G116" s="11">
        <f t="shared" si="11"/>
        <v>-13400</v>
      </c>
      <c r="H116" s="11">
        <f t="shared" si="11"/>
        <v>-22360</v>
      </c>
      <c r="I116" s="2" t="s">
        <v>191</v>
      </c>
      <c r="J116" s="2" t="s">
        <v>192</v>
      </c>
      <c r="K116" s="3">
        <v>34847.961517846801</v>
      </c>
      <c r="L116" s="5">
        <v>0.11768224186074425</v>
      </c>
      <c r="M116" s="5">
        <v>4.817146694074477E-2</v>
      </c>
      <c r="N116" s="8">
        <v>3.6693417785295299</v>
      </c>
      <c r="O116" s="9">
        <v>39000</v>
      </c>
      <c r="P116" s="9">
        <v>73000</v>
      </c>
      <c r="Q116" s="9">
        <v>16371.316994712481</v>
      </c>
      <c r="R116" s="9">
        <v>17718.433638442439</v>
      </c>
    </row>
    <row r="117" spans="1:18" x14ac:dyDescent="0.25">
      <c r="A117" s="11">
        <f t="shared" si="10"/>
        <v>59520</v>
      </c>
      <c r="B117" s="11">
        <f t="shared" si="10"/>
        <v>50560</v>
      </c>
      <c r="C117" s="11">
        <f t="shared" si="10"/>
        <v>41600</v>
      </c>
      <c r="D117" s="11">
        <f t="shared" si="10"/>
        <v>32640</v>
      </c>
      <c r="E117" s="11">
        <f t="shared" si="11"/>
        <v>4520</v>
      </c>
      <c r="F117" s="11">
        <f t="shared" si="11"/>
        <v>-4440</v>
      </c>
      <c r="G117" s="11">
        <f t="shared" si="11"/>
        <v>-13400</v>
      </c>
      <c r="H117" s="11">
        <f t="shared" si="11"/>
        <v>-22360</v>
      </c>
      <c r="I117" s="2" t="s">
        <v>279</v>
      </c>
      <c r="J117" s="2" t="s">
        <v>280</v>
      </c>
      <c r="K117" s="3">
        <v>52072.172281981366</v>
      </c>
      <c r="L117" s="5">
        <v>0.13078232080879362</v>
      </c>
      <c r="M117" s="5">
        <v>4.2589469584493861E-2</v>
      </c>
      <c r="N117" s="8">
        <v>2.6747444537763498</v>
      </c>
      <c r="O117" s="9">
        <v>39000</v>
      </c>
      <c r="P117" s="9">
        <v>94000</v>
      </c>
      <c r="Q117" s="9">
        <v>14909.532864181079</v>
      </c>
      <c r="R117" s="9">
        <v>20023.798086054238</v>
      </c>
    </row>
    <row r="118" spans="1:18" x14ac:dyDescent="0.25">
      <c r="A118" s="11">
        <f t="shared" si="10"/>
        <v>65520</v>
      </c>
      <c r="B118" s="11">
        <f t="shared" si="10"/>
        <v>56560</v>
      </c>
      <c r="C118" s="11">
        <f t="shared" si="10"/>
        <v>47600</v>
      </c>
      <c r="D118" s="11">
        <f t="shared" si="10"/>
        <v>38640</v>
      </c>
      <c r="E118" s="11">
        <f t="shared" si="11"/>
        <v>4520</v>
      </c>
      <c r="F118" s="11">
        <f t="shared" si="11"/>
        <v>-4440</v>
      </c>
      <c r="G118" s="11">
        <f t="shared" si="11"/>
        <v>-13400</v>
      </c>
      <c r="H118" s="11">
        <f t="shared" si="11"/>
        <v>-22360</v>
      </c>
      <c r="I118" s="2" t="s">
        <v>281</v>
      </c>
      <c r="J118" s="2" t="s">
        <v>282</v>
      </c>
      <c r="K118" s="3">
        <v>63620.525679173566</v>
      </c>
      <c r="L118" s="5">
        <v>0.12627038904825594</v>
      </c>
      <c r="M118" s="5">
        <v>3.7017280430699143E-2</v>
      </c>
      <c r="N118" s="8">
        <v>2.4828204047217501</v>
      </c>
      <c r="O118" s="9">
        <v>39000</v>
      </c>
      <c r="P118" s="9">
        <v>100000</v>
      </c>
      <c r="Q118" s="9">
        <v>15154.361955509281</v>
      </c>
      <c r="R118" s="9">
        <v>18659.664947059202</v>
      </c>
    </row>
    <row r="119" spans="1:18" x14ac:dyDescent="0.25">
      <c r="A119" s="11">
        <f t="shared" si="10"/>
        <v>60020</v>
      </c>
      <c r="B119" s="11">
        <f t="shared" si="10"/>
        <v>51060</v>
      </c>
      <c r="C119" s="11">
        <f t="shared" si="10"/>
        <v>42100</v>
      </c>
      <c r="D119" s="11">
        <f t="shared" si="10"/>
        <v>33140</v>
      </c>
      <c r="E119" s="11">
        <f t="shared" si="11"/>
        <v>4520</v>
      </c>
      <c r="F119" s="11">
        <f t="shared" si="11"/>
        <v>-4440</v>
      </c>
      <c r="G119" s="11">
        <f t="shared" si="11"/>
        <v>-13400</v>
      </c>
      <c r="H119" s="11">
        <f t="shared" si="11"/>
        <v>-22360</v>
      </c>
      <c r="I119" s="2" t="s">
        <v>363</v>
      </c>
      <c r="J119" s="2" t="s">
        <v>364</v>
      </c>
      <c r="K119" s="3">
        <v>52075.411126148661</v>
      </c>
      <c r="L119" s="5">
        <v>0.15866204347378801</v>
      </c>
      <c r="M119" s="5">
        <v>4.1190644250923121E-2</v>
      </c>
      <c r="N119" s="8">
        <v>2.9848467277436299</v>
      </c>
      <c r="O119" s="9">
        <v>39000</v>
      </c>
      <c r="P119" s="9">
        <v>94500</v>
      </c>
      <c r="Q119" s="9">
        <v>20151.307593506881</v>
      </c>
      <c r="R119" s="9">
        <v>21896.81283435996</v>
      </c>
    </row>
    <row r="120" spans="1:18" x14ac:dyDescent="0.25">
      <c r="A120" s="11">
        <f t="shared" si="10"/>
        <v>39520</v>
      </c>
      <c r="B120" s="11">
        <f t="shared" si="10"/>
        <v>30560</v>
      </c>
      <c r="C120" s="11">
        <f t="shared" si="10"/>
        <v>21600</v>
      </c>
      <c r="D120" s="11">
        <f t="shared" si="10"/>
        <v>12640</v>
      </c>
      <c r="E120" s="11">
        <f t="shared" si="11"/>
        <v>4520</v>
      </c>
      <c r="F120" s="11">
        <f t="shared" si="11"/>
        <v>-4440</v>
      </c>
      <c r="G120" s="11">
        <f t="shared" si="11"/>
        <v>-13400</v>
      </c>
      <c r="H120" s="11">
        <f t="shared" si="11"/>
        <v>-22360</v>
      </c>
      <c r="I120" s="2" t="s">
        <v>521</v>
      </c>
      <c r="J120" s="2" t="s">
        <v>522</v>
      </c>
      <c r="K120" s="3">
        <v>74104.84344258401</v>
      </c>
      <c r="L120" s="5">
        <v>0.11471590871332649</v>
      </c>
      <c r="M120" s="5">
        <v>4.3461327474979279E-2</v>
      </c>
      <c r="N120" s="8">
        <v>3.6627435236445098</v>
      </c>
      <c r="O120" s="9">
        <v>39000</v>
      </c>
      <c r="P120" s="9">
        <v>74000</v>
      </c>
      <c r="Q120" s="9">
        <v>18300.42684934524</v>
      </c>
      <c r="R120" s="9">
        <v>19363.602956619841</v>
      </c>
    </row>
    <row r="121" spans="1:18" x14ac:dyDescent="0.25">
      <c r="A121" s="11">
        <f t="shared" si="10"/>
        <v>75520</v>
      </c>
      <c r="B121" s="11">
        <f t="shared" si="10"/>
        <v>66560</v>
      </c>
      <c r="C121" s="11">
        <f t="shared" si="10"/>
        <v>57600</v>
      </c>
      <c r="D121" s="11">
        <f t="shared" si="10"/>
        <v>48640</v>
      </c>
      <c r="E121" s="11">
        <f t="shared" si="11"/>
        <v>4440</v>
      </c>
      <c r="F121" s="11">
        <f t="shared" si="11"/>
        <v>-4520</v>
      </c>
      <c r="G121" s="11">
        <f t="shared" si="11"/>
        <v>-13480</v>
      </c>
      <c r="H121" s="11">
        <f t="shared" si="11"/>
        <v>-22440</v>
      </c>
      <c r="I121" s="2" t="s">
        <v>485</v>
      </c>
      <c r="J121" s="2" t="s">
        <v>486</v>
      </c>
      <c r="K121" s="3">
        <v>53738.169015832711</v>
      </c>
      <c r="L121" s="5">
        <v>0.14931405780433613</v>
      </c>
      <c r="M121" s="5">
        <v>3.5633453365756969E-2</v>
      </c>
      <c r="N121" s="8">
        <v>2.2408479109123598</v>
      </c>
      <c r="O121" s="9">
        <v>38920</v>
      </c>
      <c r="P121" s="9">
        <v>110000</v>
      </c>
      <c r="Q121" s="9">
        <v>18984.641937321481</v>
      </c>
      <c r="R121" s="9">
        <v>26465.317701107277</v>
      </c>
    </row>
    <row r="122" spans="1:18" x14ac:dyDescent="0.25">
      <c r="A122" s="11">
        <f t="shared" si="10"/>
        <v>46520</v>
      </c>
      <c r="B122" s="11">
        <f t="shared" si="10"/>
        <v>37560</v>
      </c>
      <c r="C122" s="11">
        <f t="shared" si="10"/>
        <v>28600</v>
      </c>
      <c r="D122" s="11">
        <f t="shared" si="10"/>
        <v>19640</v>
      </c>
      <c r="E122" s="11">
        <f t="shared" si="11"/>
        <v>4020</v>
      </c>
      <c r="F122" s="11">
        <f t="shared" si="11"/>
        <v>-4940</v>
      </c>
      <c r="G122" s="11">
        <f t="shared" si="11"/>
        <v>-13900</v>
      </c>
      <c r="H122" s="11">
        <f t="shared" si="11"/>
        <v>-22860</v>
      </c>
      <c r="I122" s="2" t="s">
        <v>53</v>
      </c>
      <c r="J122" s="2" t="s">
        <v>54</v>
      </c>
      <c r="K122" s="3">
        <v>116372.20533636535</v>
      </c>
      <c r="L122" s="5">
        <v>0.12188164989768402</v>
      </c>
      <c r="M122" s="5">
        <v>4.6184386493616836E-2</v>
      </c>
      <c r="N122" s="8">
        <v>2.5770661966314101</v>
      </c>
      <c r="O122" s="9">
        <v>38500</v>
      </c>
      <c r="P122" s="9">
        <v>81000</v>
      </c>
      <c r="Q122" s="9">
        <v>13380.182770423078</v>
      </c>
      <c r="R122" s="9">
        <v>14708.229089667362</v>
      </c>
    </row>
    <row r="123" spans="1:18" x14ac:dyDescent="0.25">
      <c r="A123" s="11">
        <f t="shared" si="10"/>
        <v>52420</v>
      </c>
      <c r="B123" s="11">
        <f t="shared" si="10"/>
        <v>43460</v>
      </c>
      <c r="C123" s="11">
        <f t="shared" si="10"/>
        <v>34500</v>
      </c>
      <c r="D123" s="11">
        <f t="shared" si="10"/>
        <v>25540</v>
      </c>
      <c r="E123" s="11">
        <f t="shared" si="11"/>
        <v>4020</v>
      </c>
      <c r="F123" s="11">
        <f t="shared" si="11"/>
        <v>-4940</v>
      </c>
      <c r="G123" s="11">
        <f t="shared" si="11"/>
        <v>-13900</v>
      </c>
      <c r="H123" s="11">
        <f t="shared" si="11"/>
        <v>-22860</v>
      </c>
      <c r="I123" s="2" t="s">
        <v>259</v>
      </c>
      <c r="J123" s="2" t="s">
        <v>260</v>
      </c>
      <c r="K123" s="3">
        <v>62550.930801935785</v>
      </c>
      <c r="L123" s="5">
        <v>8.8307133265587229E-2</v>
      </c>
      <c r="M123" s="5">
        <v>2.9431625043503939E-2</v>
      </c>
      <c r="N123" s="8">
        <v>3.01637711826733</v>
      </c>
      <c r="O123" s="9">
        <v>38500</v>
      </c>
      <c r="P123" s="9">
        <v>86900</v>
      </c>
      <c r="Q123" s="9">
        <v>16505.85148538676</v>
      </c>
      <c r="R123" s="9">
        <v>20908.393995500519</v>
      </c>
    </row>
    <row r="124" spans="1:18" x14ac:dyDescent="0.25">
      <c r="A124" s="11">
        <f t="shared" si="10"/>
        <v>51320</v>
      </c>
      <c r="B124" s="11">
        <f t="shared" si="10"/>
        <v>42360</v>
      </c>
      <c r="C124" s="11">
        <f t="shared" si="10"/>
        <v>33400</v>
      </c>
      <c r="D124" s="11">
        <f t="shared" si="10"/>
        <v>24440</v>
      </c>
      <c r="E124" s="11">
        <f t="shared" si="11"/>
        <v>3920</v>
      </c>
      <c r="F124" s="11">
        <f t="shared" si="11"/>
        <v>-5040</v>
      </c>
      <c r="G124" s="11">
        <f t="shared" si="11"/>
        <v>-14000</v>
      </c>
      <c r="H124" s="11">
        <f t="shared" si="11"/>
        <v>-22960</v>
      </c>
      <c r="I124" s="2" t="s">
        <v>393</v>
      </c>
      <c r="J124" s="2" t="s">
        <v>394</v>
      </c>
      <c r="K124" s="3">
        <v>66523.346663315897</v>
      </c>
      <c r="L124" s="5">
        <v>0.16848196988346559</v>
      </c>
      <c r="M124" s="5">
        <v>5.0429506962234805E-2</v>
      </c>
      <c r="N124" s="8">
        <v>2.5895162814133701</v>
      </c>
      <c r="O124" s="9">
        <v>38400</v>
      </c>
      <c r="P124" s="9">
        <v>85800</v>
      </c>
      <c r="Q124" s="9">
        <v>19015.900357885439</v>
      </c>
      <c r="R124" s="9">
        <v>21038.88118583916</v>
      </c>
    </row>
    <row r="125" spans="1:18" x14ac:dyDescent="0.25">
      <c r="A125" s="11">
        <f t="shared" si="10"/>
        <v>95520</v>
      </c>
      <c r="B125" s="11">
        <f t="shared" si="10"/>
        <v>86560</v>
      </c>
      <c r="C125" s="11">
        <f t="shared" si="10"/>
        <v>77600</v>
      </c>
      <c r="D125" s="11">
        <f t="shared" si="10"/>
        <v>68640</v>
      </c>
      <c r="E125" s="11">
        <f t="shared" si="11"/>
        <v>3920</v>
      </c>
      <c r="F125" s="11">
        <f t="shared" si="11"/>
        <v>-5040</v>
      </c>
      <c r="G125" s="11">
        <f t="shared" si="11"/>
        <v>-14000</v>
      </c>
      <c r="H125" s="11">
        <f t="shared" si="11"/>
        <v>-22960</v>
      </c>
      <c r="I125" s="2" t="s">
        <v>413</v>
      </c>
      <c r="J125" s="2" t="s">
        <v>414</v>
      </c>
      <c r="K125" s="3">
        <v>71973.993084389745</v>
      </c>
      <c r="L125" s="5">
        <v>0.21366061849942536</v>
      </c>
      <c r="M125" s="5">
        <v>3.8744943330658692E-2</v>
      </c>
      <c r="N125" s="8">
        <v>1.9115923091282401</v>
      </c>
      <c r="O125" s="9">
        <v>38400</v>
      </c>
      <c r="P125" s="9">
        <v>130000</v>
      </c>
      <c r="Q125" s="9">
        <v>20348.88139225584</v>
      </c>
      <c r="R125" s="9">
        <v>30456.347724601677</v>
      </c>
    </row>
    <row r="126" spans="1:18" x14ac:dyDescent="0.25">
      <c r="A126" s="11">
        <f t="shared" si="10"/>
        <v>60520</v>
      </c>
      <c r="B126" s="11">
        <f t="shared" si="10"/>
        <v>51560</v>
      </c>
      <c r="C126" s="11">
        <f t="shared" si="10"/>
        <v>42600</v>
      </c>
      <c r="D126" s="11">
        <f t="shared" si="10"/>
        <v>33640</v>
      </c>
      <c r="E126" s="11">
        <f t="shared" si="11"/>
        <v>3520</v>
      </c>
      <c r="F126" s="11">
        <f t="shared" si="11"/>
        <v>-5440</v>
      </c>
      <c r="G126" s="11">
        <f t="shared" si="11"/>
        <v>-14400</v>
      </c>
      <c r="H126" s="11">
        <f t="shared" si="11"/>
        <v>-23360</v>
      </c>
      <c r="I126" s="2" t="s">
        <v>211</v>
      </c>
      <c r="J126" s="2" t="s">
        <v>212</v>
      </c>
      <c r="K126" s="3">
        <v>70995.988174820144</v>
      </c>
      <c r="L126" s="5">
        <v>0.11199960853806792</v>
      </c>
      <c r="M126" s="5">
        <v>3.0281793108262525E-2</v>
      </c>
      <c r="N126" s="8">
        <v>2.2742847089353702</v>
      </c>
      <c r="O126" s="9">
        <v>38000</v>
      </c>
      <c r="P126" s="9">
        <v>95000</v>
      </c>
      <c r="Q126" s="9">
        <v>18476.366915403119</v>
      </c>
      <c r="R126" s="9">
        <v>22790.297790552959</v>
      </c>
    </row>
    <row r="127" spans="1:18" x14ac:dyDescent="0.25">
      <c r="A127" s="11">
        <f t="shared" si="10"/>
        <v>71620</v>
      </c>
      <c r="B127" s="11">
        <f t="shared" si="10"/>
        <v>62660</v>
      </c>
      <c r="C127" s="11">
        <f t="shared" si="10"/>
        <v>53700</v>
      </c>
      <c r="D127" s="11">
        <f t="shared" si="10"/>
        <v>44740</v>
      </c>
      <c r="E127" s="11">
        <f t="shared" si="11"/>
        <v>3520</v>
      </c>
      <c r="F127" s="11">
        <f t="shared" si="11"/>
        <v>-5440</v>
      </c>
      <c r="G127" s="11">
        <f t="shared" si="11"/>
        <v>-14400</v>
      </c>
      <c r="H127" s="11">
        <f t="shared" si="11"/>
        <v>-23360</v>
      </c>
      <c r="I127" s="2" t="s">
        <v>255</v>
      </c>
      <c r="J127" s="2" t="s">
        <v>256</v>
      </c>
      <c r="K127" s="3">
        <v>66545.550175366734</v>
      </c>
      <c r="L127" s="5">
        <v>0.14348558759088406</v>
      </c>
      <c r="M127" s="5">
        <v>3.167624931953672E-2</v>
      </c>
      <c r="N127" s="8">
        <v>2.7641037517369198</v>
      </c>
      <c r="O127" s="9">
        <v>38000</v>
      </c>
      <c r="P127" s="9">
        <v>106100</v>
      </c>
      <c r="Q127" s="9">
        <v>19750.244926799998</v>
      </c>
      <c r="R127" s="9">
        <v>23433.115936400278</v>
      </c>
    </row>
    <row r="128" spans="1:18" x14ac:dyDescent="0.25">
      <c r="A128" s="11">
        <f t="shared" si="10"/>
        <v>52920</v>
      </c>
      <c r="B128" s="11">
        <f t="shared" si="10"/>
        <v>43960</v>
      </c>
      <c r="C128" s="11">
        <f t="shared" si="10"/>
        <v>35000</v>
      </c>
      <c r="D128" s="11">
        <f t="shared" si="10"/>
        <v>26040</v>
      </c>
      <c r="E128" s="11">
        <f t="shared" si="11"/>
        <v>3420</v>
      </c>
      <c r="F128" s="11">
        <f t="shared" si="11"/>
        <v>-5540</v>
      </c>
      <c r="G128" s="11">
        <f t="shared" si="11"/>
        <v>-14500</v>
      </c>
      <c r="H128" s="11">
        <f t="shared" si="11"/>
        <v>-23460</v>
      </c>
      <c r="I128" s="2" t="s">
        <v>159</v>
      </c>
      <c r="J128" s="2" t="s">
        <v>160</v>
      </c>
      <c r="K128" s="3">
        <v>54294.465133745347</v>
      </c>
      <c r="L128" s="5">
        <v>0.11566193773667764</v>
      </c>
      <c r="M128" s="5">
        <v>3.7925414636120154E-2</v>
      </c>
      <c r="N128" s="8">
        <v>3.1292028794662499</v>
      </c>
      <c r="O128" s="9">
        <v>37900</v>
      </c>
      <c r="P128" s="9">
        <v>87400</v>
      </c>
      <c r="Q128" s="9">
        <v>15581.808586456322</v>
      </c>
      <c r="R128" s="9">
        <v>19335.74044118556</v>
      </c>
    </row>
    <row r="129" spans="1:18" x14ac:dyDescent="0.25">
      <c r="A129" s="11">
        <f t="shared" ref="A129:D148" si="12">$P129-A$8</f>
        <v>66090</v>
      </c>
      <c r="B129" s="11">
        <f t="shared" si="12"/>
        <v>57130</v>
      </c>
      <c r="C129" s="11">
        <f t="shared" si="12"/>
        <v>48170</v>
      </c>
      <c r="D129" s="11">
        <f t="shared" si="12"/>
        <v>39210</v>
      </c>
      <c r="E129" s="11">
        <f t="shared" ref="E129:H148" si="13">$O129-E$8</f>
        <v>3360</v>
      </c>
      <c r="F129" s="11">
        <f t="shared" si="13"/>
        <v>-5600</v>
      </c>
      <c r="G129" s="11">
        <f t="shared" si="13"/>
        <v>-14560</v>
      </c>
      <c r="H129" s="11">
        <f t="shared" si="13"/>
        <v>-23520</v>
      </c>
      <c r="I129" s="2" t="s">
        <v>203</v>
      </c>
      <c r="J129" s="2" t="s">
        <v>204</v>
      </c>
      <c r="K129" s="3">
        <v>50370.93029163043</v>
      </c>
      <c r="L129" s="5">
        <v>0.12692629153754581</v>
      </c>
      <c r="M129" s="5">
        <v>3.036113382749251E-2</v>
      </c>
      <c r="N129" s="8">
        <v>2.5211687114389001</v>
      </c>
      <c r="O129" s="9">
        <v>37840</v>
      </c>
      <c r="P129" s="9">
        <v>100570</v>
      </c>
      <c r="Q129" s="9">
        <v>19693.041951974759</v>
      </c>
      <c r="R129" s="9">
        <v>24705.702546208442</v>
      </c>
    </row>
    <row r="130" spans="1:18" x14ac:dyDescent="0.25">
      <c r="A130" s="11">
        <f t="shared" si="12"/>
        <v>61520</v>
      </c>
      <c r="B130" s="11">
        <f t="shared" si="12"/>
        <v>52560</v>
      </c>
      <c r="C130" s="11">
        <f t="shared" si="12"/>
        <v>43600</v>
      </c>
      <c r="D130" s="11">
        <f t="shared" si="12"/>
        <v>34640</v>
      </c>
      <c r="E130" s="11">
        <f t="shared" si="13"/>
        <v>2820</v>
      </c>
      <c r="F130" s="11">
        <f t="shared" si="13"/>
        <v>-6140</v>
      </c>
      <c r="G130" s="11">
        <f t="shared" si="13"/>
        <v>-15100</v>
      </c>
      <c r="H130" s="11">
        <f t="shared" si="13"/>
        <v>-24060</v>
      </c>
      <c r="I130" s="2" t="s">
        <v>379</v>
      </c>
      <c r="J130" s="2" t="s">
        <v>380</v>
      </c>
      <c r="K130" s="3">
        <v>40854.938244989331</v>
      </c>
      <c r="L130" s="5">
        <v>0.14380918191235781</v>
      </c>
      <c r="M130" s="5">
        <v>3.8320570787892763E-2</v>
      </c>
      <c r="N130" s="8">
        <v>2.6354440831914099</v>
      </c>
      <c r="O130" s="9">
        <v>37300</v>
      </c>
      <c r="P130" s="9">
        <v>96000</v>
      </c>
      <c r="Q130" s="9">
        <v>17453.917599928562</v>
      </c>
      <c r="R130" s="9">
        <v>21521.754623205117</v>
      </c>
    </row>
    <row r="131" spans="1:18" x14ac:dyDescent="0.25">
      <c r="A131" s="11">
        <f t="shared" si="12"/>
        <v>60520</v>
      </c>
      <c r="B131" s="11">
        <f t="shared" si="12"/>
        <v>51560</v>
      </c>
      <c r="C131" s="11">
        <f t="shared" si="12"/>
        <v>42600</v>
      </c>
      <c r="D131" s="11">
        <f t="shared" si="12"/>
        <v>33640</v>
      </c>
      <c r="E131" s="11">
        <f t="shared" si="13"/>
        <v>2520</v>
      </c>
      <c r="F131" s="11">
        <f t="shared" si="13"/>
        <v>-6440</v>
      </c>
      <c r="G131" s="11">
        <f t="shared" si="13"/>
        <v>-15400</v>
      </c>
      <c r="H131" s="11">
        <f t="shared" si="13"/>
        <v>-24360</v>
      </c>
      <c r="I131" s="2" t="s">
        <v>93</v>
      </c>
      <c r="J131" s="2" t="s">
        <v>94</v>
      </c>
      <c r="K131" s="3">
        <v>45006.666756235842</v>
      </c>
      <c r="L131" s="5">
        <v>0.13867978525013566</v>
      </c>
      <c r="M131" s="5">
        <v>3.7997478009126007E-2</v>
      </c>
      <c r="N131" s="8">
        <v>3.0864997816242599</v>
      </c>
      <c r="O131" s="9">
        <v>37000</v>
      </c>
      <c r="P131" s="9">
        <v>95000</v>
      </c>
      <c r="Q131" s="9">
        <v>16706.533884205561</v>
      </c>
      <c r="R131" s="9">
        <v>20934.728556370079</v>
      </c>
    </row>
    <row r="132" spans="1:18" x14ac:dyDescent="0.25">
      <c r="A132" s="11">
        <f t="shared" si="12"/>
        <v>49020</v>
      </c>
      <c r="B132" s="11">
        <f t="shared" si="12"/>
        <v>40060</v>
      </c>
      <c r="C132" s="11">
        <f t="shared" si="12"/>
        <v>31100</v>
      </c>
      <c r="D132" s="11">
        <f t="shared" si="12"/>
        <v>22140</v>
      </c>
      <c r="E132" s="11">
        <f t="shared" si="13"/>
        <v>2520</v>
      </c>
      <c r="F132" s="11">
        <f t="shared" si="13"/>
        <v>-6440</v>
      </c>
      <c r="G132" s="11">
        <f t="shared" si="13"/>
        <v>-15400</v>
      </c>
      <c r="H132" s="11">
        <f t="shared" si="13"/>
        <v>-24360</v>
      </c>
      <c r="I132" s="2" t="s">
        <v>271</v>
      </c>
      <c r="J132" s="2" t="s">
        <v>272</v>
      </c>
      <c r="K132" s="3">
        <v>35761.83296097345</v>
      </c>
      <c r="L132" s="5">
        <v>0.104989490624846</v>
      </c>
      <c r="M132" s="5">
        <v>3.5001412429510638E-2</v>
      </c>
      <c r="N132" s="8">
        <v>3.67517640141121</v>
      </c>
      <c r="O132" s="9">
        <v>37000</v>
      </c>
      <c r="P132" s="9">
        <v>83500</v>
      </c>
      <c r="Q132" s="9">
        <v>15114.5801836356</v>
      </c>
      <c r="R132" s="9">
        <v>17852.96123382372</v>
      </c>
    </row>
    <row r="133" spans="1:18" x14ac:dyDescent="0.25">
      <c r="A133" s="11">
        <f t="shared" si="12"/>
        <v>50520</v>
      </c>
      <c r="B133" s="11">
        <f t="shared" si="12"/>
        <v>41560</v>
      </c>
      <c r="C133" s="11">
        <f t="shared" si="12"/>
        <v>32600</v>
      </c>
      <c r="D133" s="11">
        <f t="shared" si="12"/>
        <v>23640</v>
      </c>
      <c r="E133" s="11">
        <f t="shared" si="13"/>
        <v>2520</v>
      </c>
      <c r="F133" s="11">
        <f t="shared" si="13"/>
        <v>-6440</v>
      </c>
      <c r="G133" s="11">
        <f t="shared" si="13"/>
        <v>-15400</v>
      </c>
      <c r="H133" s="11">
        <f t="shared" si="13"/>
        <v>-24360</v>
      </c>
      <c r="I133" s="2" t="s">
        <v>499</v>
      </c>
      <c r="J133" s="2" t="s">
        <v>500</v>
      </c>
      <c r="K133" s="3">
        <v>73441.493842688447</v>
      </c>
      <c r="L133" s="5">
        <v>0.13849372470803673</v>
      </c>
      <c r="M133" s="5">
        <v>4.3712635456626875E-2</v>
      </c>
      <c r="N133" s="8">
        <v>2.3323414356882499</v>
      </c>
      <c r="O133" s="9">
        <v>37000</v>
      </c>
      <c r="P133" s="9">
        <v>85000</v>
      </c>
      <c r="Q133" s="9">
        <v>16511.790491141277</v>
      </c>
      <c r="R133" s="9">
        <v>20087.683049997962</v>
      </c>
    </row>
    <row r="134" spans="1:18" x14ac:dyDescent="0.25">
      <c r="A134" s="11">
        <f t="shared" si="12"/>
        <v>39420</v>
      </c>
      <c r="B134" s="11">
        <f t="shared" si="12"/>
        <v>30460</v>
      </c>
      <c r="C134" s="11">
        <f t="shared" si="12"/>
        <v>21500</v>
      </c>
      <c r="D134" s="11">
        <f t="shared" si="12"/>
        <v>12540</v>
      </c>
      <c r="E134" s="11">
        <f t="shared" si="13"/>
        <v>2420</v>
      </c>
      <c r="F134" s="11">
        <f t="shared" si="13"/>
        <v>-6540</v>
      </c>
      <c r="G134" s="11">
        <f t="shared" si="13"/>
        <v>-15500</v>
      </c>
      <c r="H134" s="11">
        <f t="shared" si="13"/>
        <v>-24460</v>
      </c>
      <c r="I134" s="2" t="s">
        <v>297</v>
      </c>
      <c r="J134" s="2" t="s">
        <v>298</v>
      </c>
      <c r="K134" s="3">
        <v>116148.10105874427</v>
      </c>
      <c r="L134" s="5">
        <v>0.11609560860408222</v>
      </c>
      <c r="M134" s="5">
        <v>4.4948896586346911E-2</v>
      </c>
      <c r="N134" s="8">
        <v>3.8743311201388799</v>
      </c>
      <c r="O134" s="9">
        <v>36900</v>
      </c>
      <c r="P134" s="9">
        <v>73900</v>
      </c>
      <c r="Q134" s="9">
        <v>15013.92455489112</v>
      </c>
      <c r="R134" s="9">
        <v>17371.866014024519</v>
      </c>
    </row>
    <row r="135" spans="1:18" x14ac:dyDescent="0.25">
      <c r="A135" s="11">
        <f t="shared" si="12"/>
        <v>44820</v>
      </c>
      <c r="B135" s="11">
        <f t="shared" si="12"/>
        <v>35860</v>
      </c>
      <c r="C135" s="11">
        <f t="shared" si="12"/>
        <v>26900</v>
      </c>
      <c r="D135" s="11">
        <f t="shared" si="12"/>
        <v>17940</v>
      </c>
      <c r="E135" s="11">
        <f t="shared" si="13"/>
        <v>1820</v>
      </c>
      <c r="F135" s="11">
        <f t="shared" si="13"/>
        <v>-7140</v>
      </c>
      <c r="G135" s="11">
        <f t="shared" si="13"/>
        <v>-16100</v>
      </c>
      <c r="H135" s="11">
        <f t="shared" si="13"/>
        <v>-25060</v>
      </c>
      <c r="I135" s="2" t="s">
        <v>101</v>
      </c>
      <c r="J135" s="2" t="s">
        <v>102</v>
      </c>
      <c r="K135" s="3">
        <v>52400.312126009732</v>
      </c>
      <c r="L135" s="5">
        <v>0.10121636437710994</v>
      </c>
      <c r="M135" s="5">
        <v>3.652283272276529E-2</v>
      </c>
      <c r="N135" s="8">
        <v>3.2694487915145198</v>
      </c>
      <c r="O135" s="9">
        <v>36300</v>
      </c>
      <c r="P135" s="9">
        <v>79300</v>
      </c>
      <c r="Q135" s="9">
        <v>13959.73401170796</v>
      </c>
      <c r="R135" s="9">
        <v>17388.03058304184</v>
      </c>
    </row>
    <row r="136" spans="1:18" x14ac:dyDescent="0.25">
      <c r="A136" s="11">
        <f t="shared" si="12"/>
        <v>37520</v>
      </c>
      <c r="B136" s="11">
        <f t="shared" si="12"/>
        <v>28560</v>
      </c>
      <c r="C136" s="11">
        <f t="shared" si="12"/>
        <v>19600</v>
      </c>
      <c r="D136" s="11">
        <f t="shared" si="12"/>
        <v>10640</v>
      </c>
      <c r="E136" s="11">
        <f t="shared" si="13"/>
        <v>1820</v>
      </c>
      <c r="F136" s="11">
        <f t="shared" si="13"/>
        <v>-7140</v>
      </c>
      <c r="G136" s="11">
        <f t="shared" si="13"/>
        <v>-16100</v>
      </c>
      <c r="H136" s="11">
        <f t="shared" si="13"/>
        <v>-25060</v>
      </c>
      <c r="I136" s="2" t="s">
        <v>187</v>
      </c>
      <c r="J136" s="2" t="s">
        <v>188</v>
      </c>
      <c r="K136" s="3">
        <v>35277.462852453202</v>
      </c>
      <c r="L136" s="5">
        <v>0.10849980180555427</v>
      </c>
      <c r="M136" s="5">
        <v>4.0042130069324208E-2</v>
      </c>
      <c r="N136" s="8">
        <v>3.12427233611744</v>
      </c>
      <c r="O136" s="9">
        <v>36300</v>
      </c>
      <c r="P136" s="9">
        <v>72000</v>
      </c>
      <c r="Q136" s="9">
        <v>17039.357630122562</v>
      </c>
      <c r="R136" s="9">
        <v>19810.571611416002</v>
      </c>
    </row>
    <row r="137" spans="1:18" x14ac:dyDescent="0.25">
      <c r="A137" s="11">
        <f t="shared" si="12"/>
        <v>81520</v>
      </c>
      <c r="B137" s="11">
        <f t="shared" si="12"/>
        <v>72560</v>
      </c>
      <c r="C137" s="11">
        <f t="shared" si="12"/>
        <v>63600</v>
      </c>
      <c r="D137" s="11">
        <f t="shared" si="12"/>
        <v>54640</v>
      </c>
      <c r="E137" s="11">
        <f t="shared" si="13"/>
        <v>1720</v>
      </c>
      <c r="F137" s="11">
        <f t="shared" si="13"/>
        <v>-7240</v>
      </c>
      <c r="G137" s="11">
        <f t="shared" si="13"/>
        <v>-16200</v>
      </c>
      <c r="H137" s="11">
        <f t="shared" si="13"/>
        <v>-25160</v>
      </c>
      <c r="I137" s="2" t="s">
        <v>177</v>
      </c>
      <c r="J137" s="2" t="s">
        <v>178</v>
      </c>
      <c r="K137" s="3">
        <v>120950.12446666139</v>
      </c>
      <c r="L137" s="5">
        <v>0.20582104614912614</v>
      </c>
      <c r="M137" s="5">
        <v>3.1437980841228536E-2</v>
      </c>
      <c r="N137" s="8">
        <v>2.2650524666226199</v>
      </c>
      <c r="O137" s="9">
        <v>36200</v>
      </c>
      <c r="P137" s="9">
        <v>116000</v>
      </c>
      <c r="Q137" s="9">
        <v>22917.891899850241</v>
      </c>
      <c r="R137" s="9">
        <v>29043.480812434442</v>
      </c>
    </row>
    <row r="138" spans="1:18" x14ac:dyDescent="0.25">
      <c r="A138" s="11">
        <f t="shared" si="12"/>
        <v>49620</v>
      </c>
      <c r="B138" s="11">
        <f t="shared" si="12"/>
        <v>40660</v>
      </c>
      <c r="C138" s="11">
        <f t="shared" si="12"/>
        <v>31700</v>
      </c>
      <c r="D138" s="11">
        <f t="shared" si="12"/>
        <v>22740</v>
      </c>
      <c r="E138" s="11">
        <f t="shared" si="13"/>
        <v>1520</v>
      </c>
      <c r="F138" s="11">
        <f t="shared" si="13"/>
        <v>-7440</v>
      </c>
      <c r="G138" s="11">
        <f t="shared" si="13"/>
        <v>-16400</v>
      </c>
      <c r="H138" s="11">
        <f t="shared" si="13"/>
        <v>-25360</v>
      </c>
      <c r="I138" s="2" t="s">
        <v>189</v>
      </c>
      <c r="J138" s="2" t="s">
        <v>190</v>
      </c>
      <c r="K138" s="3">
        <v>41237.08035699997</v>
      </c>
      <c r="L138" s="5">
        <v>0.12245991987606054</v>
      </c>
      <c r="M138" s="5">
        <v>3.9728126324498479E-2</v>
      </c>
      <c r="N138" s="8">
        <v>3.1976884502963201</v>
      </c>
      <c r="O138" s="9">
        <v>36000</v>
      </c>
      <c r="P138" s="9">
        <v>84100</v>
      </c>
      <c r="Q138" s="9">
        <v>15000.74441753184</v>
      </c>
      <c r="R138" s="9">
        <v>19370.867418174603</v>
      </c>
    </row>
    <row r="139" spans="1:18" x14ac:dyDescent="0.25">
      <c r="A139" s="11">
        <f t="shared" si="12"/>
        <v>61220</v>
      </c>
      <c r="B139" s="11">
        <f t="shared" si="12"/>
        <v>52260</v>
      </c>
      <c r="C139" s="11">
        <f t="shared" si="12"/>
        <v>43300</v>
      </c>
      <c r="D139" s="11">
        <f t="shared" si="12"/>
        <v>34340</v>
      </c>
      <c r="E139" s="11">
        <f t="shared" si="13"/>
        <v>1520</v>
      </c>
      <c r="F139" s="11">
        <f t="shared" si="13"/>
        <v>-7440</v>
      </c>
      <c r="G139" s="11">
        <f t="shared" si="13"/>
        <v>-16400</v>
      </c>
      <c r="H139" s="11">
        <f t="shared" si="13"/>
        <v>-25360</v>
      </c>
      <c r="I139" s="2" t="s">
        <v>495</v>
      </c>
      <c r="J139" s="2" t="s">
        <v>496</v>
      </c>
      <c r="K139" s="3">
        <v>84023.220986999004</v>
      </c>
      <c r="L139" s="5">
        <v>0.13832142948951612</v>
      </c>
      <c r="M139" s="5">
        <v>3.4900855771409299E-2</v>
      </c>
      <c r="N139" s="8">
        <v>2.3553609341825901</v>
      </c>
      <c r="O139" s="9">
        <v>36000</v>
      </c>
      <c r="P139" s="9">
        <v>95700</v>
      </c>
      <c r="Q139" s="9">
        <v>17481.535059321839</v>
      </c>
      <c r="R139" s="9">
        <v>22306.368642557398</v>
      </c>
    </row>
    <row r="140" spans="1:18" x14ac:dyDescent="0.25">
      <c r="A140" s="11">
        <f t="shared" si="12"/>
        <v>44520</v>
      </c>
      <c r="B140" s="11">
        <f t="shared" si="12"/>
        <v>35560</v>
      </c>
      <c r="C140" s="11">
        <f t="shared" si="12"/>
        <v>26600</v>
      </c>
      <c r="D140" s="11">
        <f t="shared" si="12"/>
        <v>17640</v>
      </c>
      <c r="E140" s="11">
        <f t="shared" si="13"/>
        <v>1520</v>
      </c>
      <c r="F140" s="11">
        <f t="shared" si="13"/>
        <v>-7440</v>
      </c>
      <c r="G140" s="11">
        <f t="shared" si="13"/>
        <v>-16400</v>
      </c>
      <c r="H140" s="11">
        <f t="shared" si="13"/>
        <v>-25360</v>
      </c>
      <c r="I140" s="2" t="s">
        <v>511</v>
      </c>
      <c r="J140" s="2" t="s">
        <v>512</v>
      </c>
      <c r="K140" s="3">
        <v>51907.313468627959</v>
      </c>
      <c r="L140" s="5">
        <v>0.11223258774983982</v>
      </c>
      <c r="M140" s="5">
        <v>4.326618209855148E-2</v>
      </c>
      <c r="N140" s="8">
        <v>2.9812156345632301</v>
      </c>
      <c r="O140" s="9">
        <v>36000</v>
      </c>
      <c r="P140" s="9">
        <v>79000</v>
      </c>
      <c r="Q140" s="9">
        <v>10139.966885181408</v>
      </c>
      <c r="R140" s="9">
        <v>11919.007525052471</v>
      </c>
    </row>
    <row r="141" spans="1:18" x14ac:dyDescent="0.25">
      <c r="A141" s="11">
        <f t="shared" si="12"/>
        <v>47520</v>
      </c>
      <c r="B141" s="11">
        <f t="shared" si="12"/>
        <v>38560</v>
      </c>
      <c r="C141" s="11">
        <f t="shared" si="12"/>
        <v>29600</v>
      </c>
      <c r="D141" s="11">
        <f t="shared" si="12"/>
        <v>20640</v>
      </c>
      <c r="E141" s="11">
        <f t="shared" si="13"/>
        <v>920</v>
      </c>
      <c r="F141" s="11">
        <f t="shared" si="13"/>
        <v>-8040</v>
      </c>
      <c r="G141" s="11">
        <f t="shared" si="13"/>
        <v>-17000</v>
      </c>
      <c r="H141" s="11">
        <f t="shared" si="13"/>
        <v>-25960</v>
      </c>
      <c r="I141" s="2" t="s">
        <v>153</v>
      </c>
      <c r="J141" s="2" t="s">
        <v>154</v>
      </c>
      <c r="K141" s="3">
        <v>45375.286092864924</v>
      </c>
      <c r="L141" s="5">
        <v>0.15315919370682443</v>
      </c>
      <c r="M141" s="5">
        <v>4.6135371780015554E-2</v>
      </c>
      <c r="N141" s="8">
        <v>2.6252327211713098</v>
      </c>
      <c r="O141" s="9">
        <v>35400</v>
      </c>
      <c r="P141" s="9">
        <v>82000</v>
      </c>
      <c r="Q141" s="9">
        <v>16877.756654158919</v>
      </c>
      <c r="R141" s="9">
        <v>20510.26344780744</v>
      </c>
    </row>
    <row r="142" spans="1:18" x14ac:dyDescent="0.25">
      <c r="A142" s="11">
        <f t="shared" si="12"/>
        <v>29120</v>
      </c>
      <c r="B142" s="11">
        <f t="shared" si="12"/>
        <v>20160</v>
      </c>
      <c r="C142" s="11">
        <f t="shared" si="12"/>
        <v>11200</v>
      </c>
      <c r="D142" s="11">
        <f t="shared" si="12"/>
        <v>2240</v>
      </c>
      <c r="E142" s="11">
        <f t="shared" si="13"/>
        <v>820</v>
      </c>
      <c r="F142" s="11">
        <f t="shared" si="13"/>
        <v>-8140</v>
      </c>
      <c r="G142" s="11">
        <f t="shared" si="13"/>
        <v>-17100</v>
      </c>
      <c r="H142" s="11">
        <f t="shared" si="13"/>
        <v>-26060</v>
      </c>
      <c r="I142" s="2" t="s">
        <v>501</v>
      </c>
      <c r="J142" s="2" t="s">
        <v>502</v>
      </c>
      <c r="K142" s="3">
        <v>37109.292167997533</v>
      </c>
      <c r="L142" s="5">
        <v>0.1176534811259641</v>
      </c>
      <c r="M142" s="5">
        <v>5.6015157705029683E-2</v>
      </c>
      <c r="N142" s="8">
        <v>3.4166958961767802</v>
      </c>
      <c r="O142" s="9">
        <v>35300</v>
      </c>
      <c r="P142" s="9">
        <v>63600</v>
      </c>
      <c r="Q142" s="9">
        <v>11149.225813048224</v>
      </c>
      <c r="R142" s="9">
        <v>12874.039895690281</v>
      </c>
    </row>
    <row r="143" spans="1:18" x14ac:dyDescent="0.25">
      <c r="A143" s="11">
        <f t="shared" si="12"/>
        <v>50420</v>
      </c>
      <c r="B143" s="11">
        <f t="shared" si="12"/>
        <v>41460</v>
      </c>
      <c r="C143" s="11">
        <f t="shared" si="12"/>
        <v>32500</v>
      </c>
      <c r="D143" s="11">
        <f t="shared" si="12"/>
        <v>23540</v>
      </c>
      <c r="E143" s="11">
        <f t="shared" si="13"/>
        <v>820</v>
      </c>
      <c r="F143" s="11">
        <f t="shared" si="13"/>
        <v>-8140</v>
      </c>
      <c r="G143" s="11">
        <f t="shared" si="13"/>
        <v>-17100</v>
      </c>
      <c r="H143" s="11">
        <f t="shared" si="13"/>
        <v>-26060</v>
      </c>
      <c r="I143" s="2" t="s">
        <v>523</v>
      </c>
      <c r="J143" s="2" t="s">
        <v>524</v>
      </c>
      <c r="K143" s="3">
        <v>59178.099859948241</v>
      </c>
      <c r="L143" s="5">
        <v>0.1261753933086078</v>
      </c>
      <c r="M143" s="5">
        <v>3.5077363107249515E-2</v>
      </c>
      <c r="N143" s="8">
        <v>2.5</v>
      </c>
      <c r="O143" s="9">
        <v>35300</v>
      </c>
      <c r="P143" s="9">
        <v>84900</v>
      </c>
      <c r="Q143" s="9">
        <v>17269.4524893936</v>
      </c>
      <c r="R143" s="9">
        <v>20043.031796192277</v>
      </c>
    </row>
    <row r="144" spans="1:18" x14ac:dyDescent="0.25">
      <c r="A144" s="11">
        <f t="shared" si="12"/>
        <v>54820</v>
      </c>
      <c r="B144" s="11">
        <f t="shared" si="12"/>
        <v>45860</v>
      </c>
      <c r="C144" s="11">
        <f t="shared" si="12"/>
        <v>36900</v>
      </c>
      <c r="D144" s="11">
        <f t="shared" si="12"/>
        <v>27940</v>
      </c>
      <c r="E144" s="11">
        <f t="shared" si="13"/>
        <v>720</v>
      </c>
      <c r="F144" s="11">
        <f t="shared" si="13"/>
        <v>-8240</v>
      </c>
      <c r="G144" s="11">
        <f t="shared" si="13"/>
        <v>-17200</v>
      </c>
      <c r="H144" s="11">
        <f t="shared" si="13"/>
        <v>-26160</v>
      </c>
      <c r="I144" s="2" t="s">
        <v>253</v>
      </c>
      <c r="J144" s="2" t="s">
        <v>254</v>
      </c>
      <c r="K144" s="3">
        <v>68350.802836143353</v>
      </c>
      <c r="L144" s="5">
        <v>0.13937611510701772</v>
      </c>
      <c r="M144" s="5">
        <v>3.5811255928731925E-2</v>
      </c>
      <c r="N144" s="8">
        <v>2.9193785880912602</v>
      </c>
      <c r="O144" s="9">
        <v>35200</v>
      </c>
      <c r="P144" s="9">
        <v>89300</v>
      </c>
      <c r="Q144" s="9">
        <v>18104.947721488323</v>
      </c>
      <c r="R144" s="9">
        <v>22766.673749950798</v>
      </c>
    </row>
    <row r="145" spans="1:18" x14ac:dyDescent="0.25">
      <c r="A145" s="11">
        <f t="shared" si="12"/>
        <v>45520</v>
      </c>
      <c r="B145" s="11">
        <f t="shared" si="12"/>
        <v>36560</v>
      </c>
      <c r="C145" s="11">
        <f t="shared" si="12"/>
        <v>27600</v>
      </c>
      <c r="D145" s="11">
        <f t="shared" si="12"/>
        <v>18640</v>
      </c>
      <c r="E145" s="11">
        <f t="shared" si="13"/>
        <v>620</v>
      </c>
      <c r="F145" s="11">
        <f t="shared" si="13"/>
        <v>-8340</v>
      </c>
      <c r="G145" s="11">
        <f t="shared" si="13"/>
        <v>-17300</v>
      </c>
      <c r="H145" s="11">
        <f t="shared" si="13"/>
        <v>-26260</v>
      </c>
      <c r="I145" s="2" t="s">
        <v>265</v>
      </c>
      <c r="J145" s="2" t="s">
        <v>266</v>
      </c>
      <c r="K145" s="3">
        <v>44029.792789819716</v>
      </c>
      <c r="L145" s="5">
        <v>0.11446499337472885</v>
      </c>
      <c r="M145" s="5">
        <v>3.6117334906672259E-2</v>
      </c>
      <c r="N145" s="8">
        <v>3.3728068476703199</v>
      </c>
      <c r="O145" s="9">
        <v>35100</v>
      </c>
      <c r="P145" s="9">
        <v>80000</v>
      </c>
      <c r="Q145" s="9">
        <v>15379.21293902208</v>
      </c>
      <c r="R145" s="9">
        <v>17499.824776322039</v>
      </c>
    </row>
    <row r="146" spans="1:18" x14ac:dyDescent="0.25">
      <c r="A146" s="11">
        <f t="shared" si="12"/>
        <v>44520</v>
      </c>
      <c r="B146" s="11">
        <f t="shared" si="12"/>
        <v>35560</v>
      </c>
      <c r="C146" s="11">
        <f t="shared" si="12"/>
        <v>26600</v>
      </c>
      <c r="D146" s="11">
        <f t="shared" si="12"/>
        <v>17640</v>
      </c>
      <c r="E146" s="11">
        <f t="shared" si="13"/>
        <v>620</v>
      </c>
      <c r="F146" s="11">
        <f t="shared" si="13"/>
        <v>-8340</v>
      </c>
      <c r="G146" s="11">
        <f t="shared" si="13"/>
        <v>-17300</v>
      </c>
      <c r="H146" s="11">
        <f t="shared" si="13"/>
        <v>-26260</v>
      </c>
      <c r="I146" s="2" t="s">
        <v>491</v>
      </c>
      <c r="J146" s="2" t="s">
        <v>492</v>
      </c>
      <c r="K146" s="3">
        <v>51945.180085087522</v>
      </c>
      <c r="L146" s="5">
        <v>0.14216213136830086</v>
      </c>
      <c r="M146" s="5">
        <v>4.7730396264422145E-2</v>
      </c>
      <c r="N146" s="8">
        <v>2.8836010975890698</v>
      </c>
      <c r="O146" s="9">
        <v>35100</v>
      </c>
      <c r="P146" s="9">
        <v>79000</v>
      </c>
      <c r="Q146" s="9">
        <v>15023.221415403841</v>
      </c>
      <c r="R146" s="9">
        <v>19202.515420490759</v>
      </c>
    </row>
    <row r="147" spans="1:18" x14ac:dyDescent="0.25">
      <c r="A147" s="11">
        <f t="shared" si="12"/>
        <v>58920</v>
      </c>
      <c r="B147" s="11">
        <f t="shared" si="12"/>
        <v>49960</v>
      </c>
      <c r="C147" s="11">
        <f t="shared" si="12"/>
        <v>41000</v>
      </c>
      <c r="D147" s="11">
        <f t="shared" si="12"/>
        <v>32040</v>
      </c>
      <c r="E147" s="11">
        <f t="shared" si="13"/>
        <v>520</v>
      </c>
      <c r="F147" s="11">
        <f t="shared" si="13"/>
        <v>-8440</v>
      </c>
      <c r="G147" s="11">
        <f t="shared" si="13"/>
        <v>-17400</v>
      </c>
      <c r="H147" s="11">
        <f t="shared" si="13"/>
        <v>-26360</v>
      </c>
      <c r="I147" s="2" t="s">
        <v>117</v>
      </c>
      <c r="J147" s="2" t="s">
        <v>118</v>
      </c>
      <c r="K147" s="3">
        <v>64408.425888502228</v>
      </c>
      <c r="L147" s="5">
        <v>0.12603001421330826</v>
      </c>
      <c r="M147" s="5">
        <v>3.1295102640086177E-2</v>
      </c>
      <c r="N147" s="8">
        <v>2.2306106763555098</v>
      </c>
      <c r="O147" s="9">
        <v>35000</v>
      </c>
      <c r="P147" s="9">
        <v>93400</v>
      </c>
      <c r="Q147" s="9">
        <v>17729.830521018961</v>
      </c>
      <c r="R147" s="9">
        <v>23850.46920171312</v>
      </c>
    </row>
    <row r="148" spans="1:18" x14ac:dyDescent="0.25">
      <c r="A148" s="11">
        <f t="shared" si="12"/>
        <v>55520</v>
      </c>
      <c r="B148" s="11">
        <f t="shared" si="12"/>
        <v>46560</v>
      </c>
      <c r="C148" s="11">
        <f t="shared" si="12"/>
        <v>37600</v>
      </c>
      <c r="D148" s="11">
        <f t="shared" si="12"/>
        <v>28640</v>
      </c>
      <c r="E148" s="11">
        <f t="shared" si="13"/>
        <v>520</v>
      </c>
      <c r="F148" s="11">
        <f t="shared" si="13"/>
        <v>-8440</v>
      </c>
      <c r="G148" s="11">
        <f t="shared" si="13"/>
        <v>-17400</v>
      </c>
      <c r="H148" s="11">
        <f t="shared" si="13"/>
        <v>-26360</v>
      </c>
      <c r="I148" s="2" t="s">
        <v>139</v>
      </c>
      <c r="J148" s="2" t="s">
        <v>140</v>
      </c>
      <c r="K148" s="3">
        <v>102769.88630430705</v>
      </c>
      <c r="L148" s="5">
        <v>0.22075622562399561</v>
      </c>
      <c r="M148" s="5">
        <v>4.5032829444193533E-2</v>
      </c>
      <c r="N148" s="8">
        <v>1.9542523980597799</v>
      </c>
      <c r="O148" s="9">
        <v>35000</v>
      </c>
      <c r="P148" s="9">
        <v>90000</v>
      </c>
      <c r="Q148" s="9">
        <v>22088.991907054922</v>
      </c>
      <c r="R148" s="9">
        <v>26708.720043196921</v>
      </c>
    </row>
    <row r="149" spans="1:18" x14ac:dyDescent="0.25">
      <c r="A149" s="11">
        <f t="shared" ref="A149:D168" si="14">$P149-A$8</f>
        <v>49220</v>
      </c>
      <c r="B149" s="11">
        <f t="shared" si="14"/>
        <v>40260</v>
      </c>
      <c r="C149" s="11">
        <f t="shared" si="14"/>
        <v>31300</v>
      </c>
      <c r="D149" s="11">
        <f t="shared" si="14"/>
        <v>22340</v>
      </c>
      <c r="E149" s="11">
        <f t="shared" ref="E149:H168" si="15">$O149-E$8</f>
        <v>520</v>
      </c>
      <c r="F149" s="11">
        <f t="shared" si="15"/>
        <v>-8440</v>
      </c>
      <c r="G149" s="11">
        <f t="shared" si="15"/>
        <v>-17400</v>
      </c>
      <c r="H149" s="11">
        <f t="shared" si="15"/>
        <v>-26360</v>
      </c>
      <c r="I149" s="2" t="s">
        <v>371</v>
      </c>
      <c r="J149" s="2" t="s">
        <v>372</v>
      </c>
      <c r="K149" s="3">
        <v>41611.193961036348</v>
      </c>
      <c r="L149" s="5">
        <v>0.14253449101324303</v>
      </c>
      <c r="M149" s="5">
        <v>3.8933083801308256E-2</v>
      </c>
      <c r="N149" s="8">
        <v>2.8924347471451899</v>
      </c>
      <c r="O149" s="9">
        <v>35000</v>
      </c>
      <c r="P149" s="9">
        <v>83700</v>
      </c>
      <c r="Q149" s="9">
        <v>17821.39218835764</v>
      </c>
      <c r="R149" s="9">
        <v>20808.908884677483</v>
      </c>
    </row>
    <row r="150" spans="1:18" x14ac:dyDescent="0.25">
      <c r="A150" s="11">
        <f t="shared" si="14"/>
        <v>33520</v>
      </c>
      <c r="B150" s="11">
        <f t="shared" si="14"/>
        <v>24560</v>
      </c>
      <c r="C150" s="11">
        <f t="shared" si="14"/>
        <v>15600</v>
      </c>
      <c r="D150" s="11">
        <f t="shared" si="14"/>
        <v>6640</v>
      </c>
      <c r="E150" s="11">
        <f t="shared" si="15"/>
        <v>120</v>
      </c>
      <c r="F150" s="11">
        <f t="shared" si="15"/>
        <v>-8840</v>
      </c>
      <c r="G150" s="11">
        <f t="shared" si="15"/>
        <v>-17800</v>
      </c>
      <c r="H150" s="11">
        <f t="shared" si="15"/>
        <v>-26760</v>
      </c>
      <c r="I150" s="2" t="s">
        <v>227</v>
      </c>
      <c r="J150" s="2" t="s">
        <v>228</v>
      </c>
      <c r="K150" s="3">
        <v>35131.93057983942</v>
      </c>
      <c r="L150" s="5">
        <v>0.10604249536110291</v>
      </c>
      <c r="M150" s="5">
        <v>4.7891803831055388E-2</v>
      </c>
      <c r="N150" s="8">
        <v>3.6672914714151799</v>
      </c>
      <c r="O150" s="9">
        <v>34600</v>
      </c>
      <c r="P150" s="9">
        <v>68000</v>
      </c>
      <c r="Q150" s="9">
        <v>9091.0428991235149</v>
      </c>
      <c r="R150" s="9">
        <v>11517.820406626835</v>
      </c>
    </row>
    <row r="151" spans="1:18" x14ac:dyDescent="0.25">
      <c r="A151" s="11">
        <f t="shared" si="14"/>
        <v>40540</v>
      </c>
      <c r="B151" s="11">
        <f t="shared" si="14"/>
        <v>31580</v>
      </c>
      <c r="C151" s="11">
        <f t="shared" si="14"/>
        <v>22620</v>
      </c>
      <c r="D151" s="11">
        <f t="shared" si="14"/>
        <v>13660</v>
      </c>
      <c r="E151" s="11">
        <f t="shared" si="15"/>
        <v>20</v>
      </c>
      <c r="F151" s="11">
        <f t="shared" si="15"/>
        <v>-8940</v>
      </c>
      <c r="G151" s="11">
        <f t="shared" si="15"/>
        <v>-17900</v>
      </c>
      <c r="H151" s="11">
        <f t="shared" si="15"/>
        <v>-26860</v>
      </c>
      <c r="I151" s="2" t="s">
        <v>367</v>
      </c>
      <c r="J151" s="2" t="s">
        <v>368</v>
      </c>
      <c r="K151" s="3">
        <v>123821.73309164966</v>
      </c>
      <c r="L151" s="5">
        <v>0.14931587235362453</v>
      </c>
      <c r="M151" s="5">
        <v>4.8302567237666648E-2</v>
      </c>
      <c r="N151" s="8">
        <v>2.8142320994922398</v>
      </c>
      <c r="O151" s="9">
        <v>34500</v>
      </c>
      <c r="P151" s="9">
        <v>75020</v>
      </c>
      <c r="Q151" s="9">
        <v>17047.643660629561</v>
      </c>
      <c r="R151" s="9">
        <v>21070.20063183516</v>
      </c>
    </row>
    <row r="152" spans="1:18" x14ac:dyDescent="0.25">
      <c r="A152" s="11">
        <f t="shared" si="14"/>
        <v>43820</v>
      </c>
      <c r="B152" s="11">
        <f t="shared" si="14"/>
        <v>34860</v>
      </c>
      <c r="C152" s="11">
        <f t="shared" si="14"/>
        <v>25900</v>
      </c>
      <c r="D152" s="11">
        <f t="shared" si="14"/>
        <v>16940</v>
      </c>
      <c r="E152" s="11">
        <f t="shared" si="15"/>
        <v>20</v>
      </c>
      <c r="F152" s="11">
        <f t="shared" si="15"/>
        <v>-8940</v>
      </c>
      <c r="G152" s="11">
        <f t="shared" si="15"/>
        <v>-17900</v>
      </c>
      <c r="H152" s="11">
        <f t="shared" si="15"/>
        <v>-26860</v>
      </c>
      <c r="I152" s="2" t="s">
        <v>525</v>
      </c>
      <c r="J152" s="2" t="s">
        <v>526</v>
      </c>
      <c r="K152" s="3">
        <v>46659.298170971015</v>
      </c>
      <c r="L152" s="5">
        <v>0.11923598715324661</v>
      </c>
      <c r="M152" s="5">
        <v>4.0836385241229199E-2</v>
      </c>
      <c r="N152" s="8">
        <v>2.74156199927637</v>
      </c>
      <c r="O152" s="9">
        <v>34500</v>
      </c>
      <c r="P152" s="9">
        <v>78300</v>
      </c>
      <c r="Q152" s="9">
        <v>13899.29861112768</v>
      </c>
      <c r="R152" s="9">
        <v>18149.108787633842</v>
      </c>
    </row>
    <row r="153" spans="1:18" x14ac:dyDescent="0.25">
      <c r="A153" s="11">
        <f t="shared" si="14"/>
        <v>50820</v>
      </c>
      <c r="B153" s="11">
        <f t="shared" si="14"/>
        <v>41860</v>
      </c>
      <c r="C153" s="11">
        <f t="shared" si="14"/>
        <v>32900</v>
      </c>
      <c r="D153" s="11">
        <f t="shared" si="14"/>
        <v>23940</v>
      </c>
      <c r="E153" s="11">
        <f t="shared" si="15"/>
        <v>20</v>
      </c>
      <c r="F153" s="11">
        <f t="shared" si="15"/>
        <v>-8940</v>
      </c>
      <c r="G153" s="11">
        <f t="shared" si="15"/>
        <v>-17900</v>
      </c>
      <c r="H153" s="11">
        <f t="shared" si="15"/>
        <v>-26860</v>
      </c>
      <c r="I153" s="2" t="s">
        <v>529</v>
      </c>
      <c r="J153" s="2" t="s">
        <v>530</v>
      </c>
      <c r="K153" s="3">
        <v>78474.50161763806</v>
      </c>
      <c r="L153" s="5">
        <v>0.16292677419074597</v>
      </c>
      <c r="M153" s="5">
        <v>4.6591993128841616E-2</v>
      </c>
      <c r="N153" s="8">
        <v>2.7093743893247</v>
      </c>
      <c r="O153" s="9">
        <v>34500</v>
      </c>
      <c r="P153" s="9">
        <v>85300</v>
      </c>
      <c r="Q153" s="9">
        <v>15496.968306022558</v>
      </c>
      <c r="R153" s="9">
        <v>18848.611127612759</v>
      </c>
    </row>
    <row r="154" spans="1:18" x14ac:dyDescent="0.25">
      <c r="A154" s="11">
        <f t="shared" si="14"/>
        <v>65520</v>
      </c>
      <c r="B154" s="11">
        <f t="shared" si="14"/>
        <v>56560</v>
      </c>
      <c r="C154" s="11">
        <f t="shared" si="14"/>
        <v>47600</v>
      </c>
      <c r="D154" s="11">
        <f t="shared" si="14"/>
        <v>38640</v>
      </c>
      <c r="E154" s="11">
        <f t="shared" si="15"/>
        <v>-180</v>
      </c>
      <c r="F154" s="11">
        <f t="shared" si="15"/>
        <v>-9140</v>
      </c>
      <c r="G154" s="11">
        <f t="shared" si="15"/>
        <v>-18100</v>
      </c>
      <c r="H154" s="11">
        <f t="shared" si="15"/>
        <v>-27060</v>
      </c>
      <c r="I154" s="2" t="s">
        <v>137</v>
      </c>
      <c r="J154" s="2" t="s">
        <v>138</v>
      </c>
      <c r="K154" s="3">
        <v>58944.673904545933</v>
      </c>
      <c r="L154" s="5">
        <v>0.20562185242258491</v>
      </c>
      <c r="M154" s="5">
        <v>3.2326266939618202E-2</v>
      </c>
      <c r="N154" s="8">
        <v>1.8488936607226201</v>
      </c>
      <c r="O154" s="9">
        <v>34300</v>
      </c>
      <c r="P154" s="9">
        <v>100000</v>
      </c>
      <c r="Q154" s="9">
        <v>22915.992680264637</v>
      </c>
      <c r="R154" s="9">
        <v>27588.277438635239</v>
      </c>
    </row>
    <row r="155" spans="1:18" x14ac:dyDescent="0.25">
      <c r="A155" s="11">
        <f t="shared" si="14"/>
        <v>30520</v>
      </c>
      <c r="B155" s="11">
        <f t="shared" si="14"/>
        <v>21560</v>
      </c>
      <c r="C155" s="11">
        <f t="shared" si="14"/>
        <v>12600</v>
      </c>
      <c r="D155" s="11">
        <f t="shared" si="14"/>
        <v>3640</v>
      </c>
      <c r="E155" s="11">
        <f t="shared" si="15"/>
        <v>-280</v>
      </c>
      <c r="F155" s="11">
        <f t="shared" si="15"/>
        <v>-9240</v>
      </c>
      <c r="G155" s="11">
        <f t="shared" si="15"/>
        <v>-18200</v>
      </c>
      <c r="H155" s="11">
        <f t="shared" si="15"/>
        <v>-27160</v>
      </c>
      <c r="I155" s="2" t="s">
        <v>79</v>
      </c>
      <c r="J155" s="2" t="s">
        <v>80</v>
      </c>
      <c r="K155" s="3">
        <v>46790.659281201348</v>
      </c>
      <c r="L155" s="5">
        <v>0.11662520393693084</v>
      </c>
      <c r="M155" s="5">
        <v>5.4318367438560868E-2</v>
      </c>
      <c r="N155" s="8">
        <v>2.9363603164942198</v>
      </c>
      <c r="O155" s="9">
        <v>34200</v>
      </c>
      <c r="P155" s="9">
        <v>65000</v>
      </c>
      <c r="Q155" s="9">
        <v>9119.5244569768074</v>
      </c>
      <c r="R155" s="9">
        <v>11150.524896596868</v>
      </c>
    </row>
    <row r="156" spans="1:18" x14ac:dyDescent="0.25">
      <c r="A156" s="11">
        <f t="shared" si="14"/>
        <v>55520</v>
      </c>
      <c r="B156" s="11">
        <f t="shared" si="14"/>
        <v>46560</v>
      </c>
      <c r="C156" s="11">
        <f t="shared" si="14"/>
        <v>37600</v>
      </c>
      <c r="D156" s="11">
        <f t="shared" si="14"/>
        <v>28640</v>
      </c>
      <c r="E156" s="11">
        <f t="shared" si="15"/>
        <v>-480</v>
      </c>
      <c r="F156" s="11">
        <f t="shared" si="15"/>
        <v>-9440</v>
      </c>
      <c r="G156" s="11">
        <f t="shared" si="15"/>
        <v>-18400</v>
      </c>
      <c r="H156" s="11">
        <f t="shared" si="15"/>
        <v>-27360</v>
      </c>
      <c r="I156" s="2" t="s">
        <v>49</v>
      </c>
      <c r="J156" s="2" t="s">
        <v>50</v>
      </c>
      <c r="K156" s="3">
        <v>95145.383514592599</v>
      </c>
      <c r="L156" s="5">
        <v>0.14385458875373999</v>
      </c>
      <c r="M156" s="5">
        <v>3.9022684645132984E-2</v>
      </c>
      <c r="N156" s="8">
        <v>2.3976884129045901</v>
      </c>
      <c r="O156" s="9">
        <v>34000</v>
      </c>
      <c r="P156" s="9">
        <v>90000</v>
      </c>
      <c r="Q156" s="9">
        <v>14593.864637570881</v>
      </c>
      <c r="R156" s="9">
        <v>18460.544238597482</v>
      </c>
    </row>
    <row r="157" spans="1:18" x14ac:dyDescent="0.25">
      <c r="A157" s="11">
        <f t="shared" si="14"/>
        <v>45520</v>
      </c>
      <c r="B157" s="11">
        <f t="shared" si="14"/>
        <v>36560</v>
      </c>
      <c r="C157" s="11">
        <f t="shared" si="14"/>
        <v>27600</v>
      </c>
      <c r="D157" s="11">
        <f t="shared" si="14"/>
        <v>18640</v>
      </c>
      <c r="E157" s="11">
        <f t="shared" si="15"/>
        <v>-480</v>
      </c>
      <c r="F157" s="11">
        <f t="shared" si="15"/>
        <v>-9440</v>
      </c>
      <c r="G157" s="11">
        <f t="shared" si="15"/>
        <v>-18400</v>
      </c>
      <c r="H157" s="11">
        <f t="shared" si="15"/>
        <v>-27360</v>
      </c>
      <c r="I157" s="2" t="s">
        <v>489</v>
      </c>
      <c r="J157" s="2" t="s">
        <v>490</v>
      </c>
      <c r="K157" s="3">
        <v>93379.71263734634</v>
      </c>
      <c r="L157" s="5">
        <v>0.1573588773639604</v>
      </c>
      <c r="M157" s="5">
        <v>4.9524045227140982E-2</v>
      </c>
      <c r="N157" s="8">
        <v>2.6209910741766702</v>
      </c>
      <c r="O157" s="9">
        <v>34000</v>
      </c>
      <c r="P157" s="9">
        <v>80000</v>
      </c>
      <c r="Q157" s="9">
        <v>14408.976630532321</v>
      </c>
      <c r="R157" s="9">
        <v>17751.01711317708</v>
      </c>
    </row>
    <row r="158" spans="1:18" x14ac:dyDescent="0.25">
      <c r="A158" s="11">
        <f t="shared" si="14"/>
        <v>42520</v>
      </c>
      <c r="B158" s="11">
        <f t="shared" si="14"/>
        <v>33560</v>
      </c>
      <c r="C158" s="11">
        <f t="shared" si="14"/>
        <v>24600</v>
      </c>
      <c r="D158" s="11">
        <f t="shared" si="14"/>
        <v>15640</v>
      </c>
      <c r="E158" s="11">
        <f t="shared" si="15"/>
        <v>-980</v>
      </c>
      <c r="F158" s="11">
        <f t="shared" si="15"/>
        <v>-9940</v>
      </c>
      <c r="G158" s="11">
        <f t="shared" si="15"/>
        <v>-18900</v>
      </c>
      <c r="H158" s="11">
        <f t="shared" si="15"/>
        <v>-27860</v>
      </c>
      <c r="I158" s="2" t="s">
        <v>409</v>
      </c>
      <c r="J158" s="2" t="s">
        <v>410</v>
      </c>
      <c r="K158" s="3">
        <v>57006.606720868891</v>
      </c>
      <c r="L158" s="5">
        <v>0.17742472068918919</v>
      </c>
      <c r="M158" s="5">
        <v>5.2712605437066101E-2</v>
      </c>
      <c r="N158" s="8">
        <v>3.1900332853332101</v>
      </c>
      <c r="O158" s="9">
        <v>33500</v>
      </c>
      <c r="P158" s="9">
        <v>77000</v>
      </c>
      <c r="Q158" s="9">
        <v>15890.904692553841</v>
      </c>
      <c r="R158" s="9">
        <v>17729.759217782281</v>
      </c>
    </row>
    <row r="159" spans="1:18" x14ac:dyDescent="0.25">
      <c r="A159" s="11">
        <f t="shared" si="14"/>
        <v>30520</v>
      </c>
      <c r="B159" s="11">
        <f t="shared" si="14"/>
        <v>21560</v>
      </c>
      <c r="C159" s="11">
        <f t="shared" si="14"/>
        <v>12600</v>
      </c>
      <c r="D159" s="11">
        <f t="shared" si="14"/>
        <v>3640</v>
      </c>
      <c r="E159" s="11">
        <f t="shared" si="15"/>
        <v>-1030</v>
      </c>
      <c r="F159" s="11">
        <f t="shared" si="15"/>
        <v>-9990</v>
      </c>
      <c r="G159" s="11">
        <f t="shared" si="15"/>
        <v>-18950</v>
      </c>
      <c r="H159" s="11">
        <f t="shared" si="15"/>
        <v>-27910</v>
      </c>
      <c r="I159" s="2" t="s">
        <v>505</v>
      </c>
      <c r="J159" s="2" t="s">
        <v>506</v>
      </c>
      <c r="K159" s="3">
        <v>65047.967318788149</v>
      </c>
      <c r="L159" s="5">
        <v>0.11494349939396971</v>
      </c>
      <c r="M159" s="5">
        <v>5.0311191307294979E-2</v>
      </c>
      <c r="N159" s="8">
        <v>2.72979385330903</v>
      </c>
      <c r="O159" s="9">
        <v>33450</v>
      </c>
      <c r="P159" s="9">
        <v>65000</v>
      </c>
      <c r="Q159" s="9">
        <v>10824.006349036237</v>
      </c>
      <c r="R159" s="9">
        <v>13307.507337231</v>
      </c>
    </row>
    <row r="160" spans="1:18" x14ac:dyDescent="0.25">
      <c r="A160" s="11">
        <f t="shared" si="14"/>
        <v>75520</v>
      </c>
      <c r="B160" s="11">
        <f t="shared" si="14"/>
        <v>66560</v>
      </c>
      <c r="C160" s="11">
        <f t="shared" si="14"/>
        <v>57600</v>
      </c>
      <c r="D160" s="11">
        <f t="shared" si="14"/>
        <v>48640</v>
      </c>
      <c r="E160" s="11">
        <f t="shared" si="15"/>
        <v>-1180</v>
      </c>
      <c r="F160" s="11">
        <f t="shared" si="15"/>
        <v>-10140</v>
      </c>
      <c r="G160" s="11">
        <f t="shared" si="15"/>
        <v>-19100</v>
      </c>
      <c r="H160" s="11">
        <f t="shared" si="15"/>
        <v>-28060</v>
      </c>
      <c r="I160" s="2" t="s">
        <v>1</v>
      </c>
      <c r="J160" s="2" t="s">
        <v>2</v>
      </c>
      <c r="K160" s="3">
        <v>58087.695936363205</v>
      </c>
      <c r="L160" s="5">
        <v>0.21824846631888312</v>
      </c>
      <c r="M160" s="5">
        <v>3.0574043831884907E-2</v>
      </c>
      <c r="N160" s="8">
        <v>2.2620681013689201</v>
      </c>
      <c r="O160" s="9">
        <v>33300</v>
      </c>
      <c r="P160" s="9">
        <v>110000</v>
      </c>
      <c r="Q160" s="9">
        <v>21601.236541245838</v>
      </c>
      <c r="R160" s="9">
        <v>26490.039827908564</v>
      </c>
    </row>
    <row r="161" spans="1:18" x14ac:dyDescent="0.25">
      <c r="A161" s="11">
        <f t="shared" si="14"/>
        <v>41920</v>
      </c>
      <c r="B161" s="11">
        <f t="shared" si="14"/>
        <v>32960</v>
      </c>
      <c r="C161" s="11">
        <f t="shared" si="14"/>
        <v>24000</v>
      </c>
      <c r="D161" s="11">
        <f t="shared" si="14"/>
        <v>15040</v>
      </c>
      <c r="E161" s="11">
        <f t="shared" si="15"/>
        <v>-1280</v>
      </c>
      <c r="F161" s="11">
        <f t="shared" si="15"/>
        <v>-10240</v>
      </c>
      <c r="G161" s="11">
        <f t="shared" si="15"/>
        <v>-19200</v>
      </c>
      <c r="H161" s="11">
        <f t="shared" si="15"/>
        <v>-28160</v>
      </c>
      <c r="I161" s="2" t="s">
        <v>273</v>
      </c>
      <c r="J161" s="2" t="s">
        <v>274</v>
      </c>
      <c r="K161" s="3">
        <v>41053.136429927108</v>
      </c>
      <c r="L161" s="5">
        <v>0.12531780138811707</v>
      </c>
      <c r="M161" s="5">
        <v>3.8607836972879422E-2</v>
      </c>
      <c r="N161" s="8">
        <v>3.5087730023843</v>
      </c>
      <c r="O161" s="9">
        <v>33200</v>
      </c>
      <c r="P161" s="9">
        <v>76400</v>
      </c>
      <c r="Q161" s="9">
        <v>15300.259283644198</v>
      </c>
      <c r="R161" s="9">
        <v>18298.942601555162</v>
      </c>
    </row>
    <row r="162" spans="1:18" x14ac:dyDescent="0.25">
      <c r="A162" s="11">
        <f t="shared" si="14"/>
        <v>43520</v>
      </c>
      <c r="B162" s="11">
        <f t="shared" si="14"/>
        <v>34560</v>
      </c>
      <c r="C162" s="11">
        <f t="shared" si="14"/>
        <v>25600</v>
      </c>
      <c r="D162" s="11">
        <f t="shared" si="14"/>
        <v>16640</v>
      </c>
      <c r="E162" s="11">
        <f t="shared" si="15"/>
        <v>-1480</v>
      </c>
      <c r="F162" s="11">
        <f t="shared" si="15"/>
        <v>-10440</v>
      </c>
      <c r="G162" s="11">
        <f t="shared" si="15"/>
        <v>-19400</v>
      </c>
      <c r="H162" s="11">
        <f t="shared" si="15"/>
        <v>-28360</v>
      </c>
      <c r="I162" s="2" t="s">
        <v>317</v>
      </c>
      <c r="J162" s="2" t="s">
        <v>318</v>
      </c>
      <c r="K162" s="3">
        <v>50437.556656024179</v>
      </c>
      <c r="L162" s="5">
        <v>0.13374636257246506</v>
      </c>
      <c r="M162" s="5">
        <v>4.4525719408777226E-2</v>
      </c>
      <c r="N162" s="8">
        <v>2.4387593930981701</v>
      </c>
      <c r="O162" s="9">
        <v>33000</v>
      </c>
      <c r="P162" s="9">
        <v>78000</v>
      </c>
      <c r="Q162" s="9">
        <v>12146.29630594956</v>
      </c>
      <c r="R162" s="9">
        <v>15359.64174689076</v>
      </c>
    </row>
    <row r="163" spans="1:18" x14ac:dyDescent="0.25">
      <c r="A163" s="11">
        <f t="shared" si="14"/>
        <v>55520</v>
      </c>
      <c r="B163" s="11">
        <f t="shared" si="14"/>
        <v>46560</v>
      </c>
      <c r="C163" s="11">
        <f t="shared" si="14"/>
        <v>37600</v>
      </c>
      <c r="D163" s="11">
        <f t="shared" si="14"/>
        <v>28640</v>
      </c>
      <c r="E163" s="11">
        <f t="shared" si="15"/>
        <v>-1580</v>
      </c>
      <c r="F163" s="11">
        <f t="shared" si="15"/>
        <v>-10540</v>
      </c>
      <c r="G163" s="11">
        <f t="shared" si="15"/>
        <v>-19500</v>
      </c>
      <c r="H163" s="11">
        <f t="shared" si="15"/>
        <v>-28460</v>
      </c>
      <c r="I163" s="2" t="s">
        <v>481</v>
      </c>
      <c r="J163" s="2" t="s">
        <v>482</v>
      </c>
      <c r="K163" s="3">
        <v>27212.142601550029</v>
      </c>
      <c r="L163" s="5">
        <v>0.1796810036411701</v>
      </c>
      <c r="M163" s="5">
        <v>4.9337980124333568E-2</v>
      </c>
      <c r="N163" s="8">
        <v>3.8754998240619298</v>
      </c>
      <c r="O163" s="9">
        <v>32900</v>
      </c>
      <c r="P163" s="9">
        <v>90000</v>
      </c>
      <c r="Q163" s="9">
        <v>13599.67785586068</v>
      </c>
      <c r="R163" s="9">
        <v>19711.324932281161</v>
      </c>
    </row>
    <row r="164" spans="1:18" x14ac:dyDescent="0.25">
      <c r="A164" s="11">
        <f t="shared" si="14"/>
        <v>36120</v>
      </c>
      <c r="B164" s="11">
        <f t="shared" si="14"/>
        <v>27160</v>
      </c>
      <c r="C164" s="11">
        <f t="shared" si="14"/>
        <v>18200</v>
      </c>
      <c r="D164" s="11">
        <f t="shared" si="14"/>
        <v>9240</v>
      </c>
      <c r="E164" s="11">
        <f t="shared" si="15"/>
        <v>-1820</v>
      </c>
      <c r="F164" s="11">
        <f t="shared" si="15"/>
        <v>-10780</v>
      </c>
      <c r="G164" s="11">
        <f t="shared" si="15"/>
        <v>-19740</v>
      </c>
      <c r="H164" s="11">
        <f t="shared" si="15"/>
        <v>-28700</v>
      </c>
      <c r="I164" s="2" t="s">
        <v>207</v>
      </c>
      <c r="J164" s="2" t="s">
        <v>208</v>
      </c>
      <c r="K164" s="3">
        <v>78037.94334439878</v>
      </c>
      <c r="L164" s="5">
        <v>0.1216714229419342</v>
      </c>
      <c r="M164" s="5">
        <v>4.1819206578727022E-2</v>
      </c>
      <c r="N164" s="8">
        <v>3.0242717178314802</v>
      </c>
      <c r="O164" s="9">
        <v>32660</v>
      </c>
      <c r="P164" s="9">
        <v>70600</v>
      </c>
      <c r="Q164" s="9">
        <v>14449.59466218972</v>
      </c>
      <c r="R164" s="9">
        <v>17617.504370160241</v>
      </c>
    </row>
    <row r="165" spans="1:18" x14ac:dyDescent="0.25">
      <c r="A165" s="11">
        <f t="shared" si="14"/>
        <v>55520</v>
      </c>
      <c r="B165" s="11">
        <f t="shared" si="14"/>
        <v>46560</v>
      </c>
      <c r="C165" s="11">
        <f t="shared" si="14"/>
        <v>37600</v>
      </c>
      <c r="D165" s="11">
        <f t="shared" si="14"/>
        <v>28640</v>
      </c>
      <c r="E165" s="11">
        <f t="shared" si="15"/>
        <v>-2080</v>
      </c>
      <c r="F165" s="11">
        <f t="shared" si="15"/>
        <v>-11040</v>
      </c>
      <c r="G165" s="11">
        <f t="shared" si="15"/>
        <v>-20000</v>
      </c>
      <c r="H165" s="11">
        <f t="shared" si="15"/>
        <v>-28960</v>
      </c>
      <c r="I165" s="2" t="s">
        <v>275</v>
      </c>
      <c r="J165" s="2" t="s">
        <v>276</v>
      </c>
      <c r="K165" s="3">
        <v>69472.561726910208</v>
      </c>
      <c r="L165" s="5">
        <v>0.19776882004257179</v>
      </c>
      <c r="M165" s="5">
        <v>3.7809989790307016E-2</v>
      </c>
      <c r="N165" s="8">
        <v>2.4889169514188101</v>
      </c>
      <c r="O165" s="9">
        <v>32400</v>
      </c>
      <c r="P165" s="9">
        <v>90000</v>
      </c>
      <c r="Q165" s="9">
        <v>19700.141045297281</v>
      </c>
      <c r="R165" s="9">
        <v>23572.15555708692</v>
      </c>
    </row>
    <row r="166" spans="1:18" x14ac:dyDescent="0.25">
      <c r="A166" s="11">
        <f t="shared" si="14"/>
        <v>68320</v>
      </c>
      <c r="B166" s="11">
        <f t="shared" si="14"/>
        <v>59360</v>
      </c>
      <c r="C166" s="11">
        <f t="shared" si="14"/>
        <v>50400</v>
      </c>
      <c r="D166" s="11">
        <f t="shared" si="14"/>
        <v>41440</v>
      </c>
      <c r="E166" s="11">
        <f t="shared" si="15"/>
        <v>-2380</v>
      </c>
      <c r="F166" s="11">
        <f t="shared" si="15"/>
        <v>-11340</v>
      </c>
      <c r="G166" s="11">
        <f t="shared" si="15"/>
        <v>-20300</v>
      </c>
      <c r="H166" s="11">
        <f t="shared" si="15"/>
        <v>-29260</v>
      </c>
      <c r="I166" s="2" t="s">
        <v>247</v>
      </c>
      <c r="J166" s="2" t="s">
        <v>248</v>
      </c>
      <c r="K166" s="3">
        <v>122741.22985436663</v>
      </c>
      <c r="L166" s="5">
        <v>0.35057946755901243</v>
      </c>
      <c r="M166" s="5">
        <v>3.4034689929238582E-2</v>
      </c>
      <c r="N166" s="8">
        <v>2.5503241604181701</v>
      </c>
      <c r="O166" s="9">
        <v>32100</v>
      </c>
      <c r="P166" s="9">
        <v>102800</v>
      </c>
      <c r="Q166" s="9">
        <v>24772.16066265852</v>
      </c>
      <c r="R166" s="9">
        <v>27318.483389026318</v>
      </c>
    </row>
    <row r="167" spans="1:18" x14ac:dyDescent="0.25">
      <c r="A167" s="11">
        <f t="shared" si="14"/>
        <v>53940</v>
      </c>
      <c r="B167" s="11">
        <f t="shared" si="14"/>
        <v>44980</v>
      </c>
      <c r="C167" s="11">
        <f t="shared" si="14"/>
        <v>36020</v>
      </c>
      <c r="D167" s="11">
        <f t="shared" si="14"/>
        <v>27060</v>
      </c>
      <c r="E167" s="11">
        <f t="shared" si="15"/>
        <v>-2480</v>
      </c>
      <c r="F167" s="11">
        <f t="shared" si="15"/>
        <v>-11440</v>
      </c>
      <c r="G167" s="11">
        <f t="shared" si="15"/>
        <v>-20400</v>
      </c>
      <c r="H167" s="11">
        <f t="shared" si="15"/>
        <v>-29360</v>
      </c>
      <c r="I167" s="2" t="s">
        <v>131</v>
      </c>
      <c r="J167" s="2" t="s">
        <v>132</v>
      </c>
      <c r="K167" s="3">
        <v>68871.57769124578</v>
      </c>
      <c r="L167" s="5">
        <v>0.22839605294938214</v>
      </c>
      <c r="M167" s="5">
        <v>4.5265687076960284E-2</v>
      </c>
      <c r="N167" s="8">
        <v>2.73334023893378</v>
      </c>
      <c r="O167" s="9">
        <v>32000</v>
      </c>
      <c r="P167" s="9">
        <v>88420</v>
      </c>
      <c r="Q167" s="9">
        <v>19271.13269390952</v>
      </c>
      <c r="R167" s="9">
        <v>24194.242280147759</v>
      </c>
    </row>
    <row r="168" spans="1:18" x14ac:dyDescent="0.25">
      <c r="A168" s="11">
        <f t="shared" si="14"/>
        <v>42720</v>
      </c>
      <c r="B168" s="11">
        <f t="shared" si="14"/>
        <v>33760</v>
      </c>
      <c r="C168" s="11">
        <f t="shared" si="14"/>
        <v>24800</v>
      </c>
      <c r="D168" s="11">
        <f t="shared" si="14"/>
        <v>15840</v>
      </c>
      <c r="E168" s="11">
        <f t="shared" si="15"/>
        <v>-2480</v>
      </c>
      <c r="F168" s="11">
        <f t="shared" si="15"/>
        <v>-11440</v>
      </c>
      <c r="G168" s="11">
        <f t="shared" si="15"/>
        <v>-20400</v>
      </c>
      <c r="H168" s="11">
        <f t="shared" si="15"/>
        <v>-29360</v>
      </c>
      <c r="I168" s="2" t="s">
        <v>301</v>
      </c>
      <c r="J168" s="2" t="s">
        <v>302</v>
      </c>
      <c r="K168" s="3">
        <v>89754.631027930547</v>
      </c>
      <c r="L168" s="5">
        <v>0.17408998254041305</v>
      </c>
      <c r="M168" s="5">
        <v>4.8949497428108377E-2</v>
      </c>
      <c r="N168" s="8">
        <v>3.1420797109630798</v>
      </c>
      <c r="O168" s="9">
        <v>32000</v>
      </c>
      <c r="P168" s="9">
        <v>77200</v>
      </c>
      <c r="Q168" s="9">
        <v>15223.404668308682</v>
      </c>
      <c r="R168" s="9">
        <v>17533.6634319642</v>
      </c>
    </row>
    <row r="169" spans="1:18" x14ac:dyDescent="0.25">
      <c r="A169" s="11">
        <f t="shared" ref="A169:D188" si="16">$P169-A$8</f>
        <v>40520</v>
      </c>
      <c r="B169" s="11">
        <f t="shared" si="16"/>
        <v>31560</v>
      </c>
      <c r="C169" s="11">
        <f t="shared" si="16"/>
        <v>22600</v>
      </c>
      <c r="D169" s="11">
        <f t="shared" si="16"/>
        <v>13640</v>
      </c>
      <c r="E169" s="11">
        <f t="shared" ref="E169:H188" si="17">$O169-E$8</f>
        <v>-2480</v>
      </c>
      <c r="F169" s="11">
        <f t="shared" si="17"/>
        <v>-11440</v>
      </c>
      <c r="G169" s="11">
        <f t="shared" si="17"/>
        <v>-20400</v>
      </c>
      <c r="H169" s="11">
        <f t="shared" si="17"/>
        <v>-29360</v>
      </c>
      <c r="I169" s="2" t="s">
        <v>359</v>
      </c>
      <c r="J169" s="2" t="s">
        <v>360</v>
      </c>
      <c r="K169" s="3">
        <v>41835.443195022497</v>
      </c>
      <c r="L169" s="5">
        <v>0.16252346957743188</v>
      </c>
      <c r="M169" s="5">
        <v>4.8866157066262121E-2</v>
      </c>
      <c r="N169" s="8">
        <v>2.9427564850552002</v>
      </c>
      <c r="O169" s="9">
        <v>32000</v>
      </c>
      <c r="P169" s="9">
        <v>75000</v>
      </c>
      <c r="Q169" s="9">
        <v>14886.4751813148</v>
      </c>
      <c r="R169" s="9">
        <v>18082.296681101398</v>
      </c>
    </row>
    <row r="170" spans="1:18" x14ac:dyDescent="0.25">
      <c r="A170" s="11">
        <f t="shared" si="16"/>
        <v>30520</v>
      </c>
      <c r="B170" s="11">
        <f t="shared" si="16"/>
        <v>21560</v>
      </c>
      <c r="C170" s="11">
        <f t="shared" si="16"/>
        <v>12600</v>
      </c>
      <c r="D170" s="11">
        <f t="shared" si="16"/>
        <v>3640</v>
      </c>
      <c r="E170" s="11">
        <f t="shared" si="17"/>
        <v>-2580</v>
      </c>
      <c r="F170" s="11">
        <f t="shared" si="17"/>
        <v>-11540</v>
      </c>
      <c r="G170" s="11">
        <f t="shared" si="17"/>
        <v>-20500</v>
      </c>
      <c r="H170" s="11">
        <f t="shared" si="17"/>
        <v>-29460</v>
      </c>
      <c r="I170" s="2" t="s">
        <v>347</v>
      </c>
      <c r="J170" s="2" t="s">
        <v>348</v>
      </c>
      <c r="K170" s="3">
        <v>36896.428669803216</v>
      </c>
      <c r="L170" s="5">
        <v>0.10458037020729698</v>
      </c>
      <c r="M170" s="5">
        <v>4.2664155759208518E-2</v>
      </c>
      <c r="N170" s="8">
        <v>2.76265572328888</v>
      </c>
      <c r="O170" s="9">
        <v>31900</v>
      </c>
      <c r="P170" s="9">
        <v>65000</v>
      </c>
      <c r="Q170" s="9">
        <v>10640.646021167377</v>
      </c>
      <c r="R170" s="9">
        <v>12888.079116755642</v>
      </c>
    </row>
    <row r="171" spans="1:18" x14ac:dyDescent="0.25">
      <c r="A171" s="11">
        <f t="shared" si="16"/>
        <v>43720</v>
      </c>
      <c r="B171" s="11">
        <f t="shared" si="16"/>
        <v>34760</v>
      </c>
      <c r="C171" s="11">
        <f t="shared" si="16"/>
        <v>25800</v>
      </c>
      <c r="D171" s="11">
        <f t="shared" si="16"/>
        <v>16840</v>
      </c>
      <c r="E171" s="11">
        <f t="shared" si="17"/>
        <v>-2680</v>
      </c>
      <c r="F171" s="11">
        <f t="shared" si="17"/>
        <v>-11640</v>
      </c>
      <c r="G171" s="11">
        <f t="shared" si="17"/>
        <v>-20600</v>
      </c>
      <c r="H171" s="11">
        <f t="shared" si="17"/>
        <v>-29560</v>
      </c>
      <c r="I171" s="2" t="s">
        <v>451</v>
      </c>
      <c r="J171" s="2" t="s">
        <v>452</v>
      </c>
      <c r="K171" s="3">
        <v>39271.893532624301</v>
      </c>
      <c r="L171" s="5">
        <v>0.12271018692353347</v>
      </c>
      <c r="M171" s="5">
        <v>3.8108353820355732E-2</v>
      </c>
      <c r="N171" s="8">
        <v>2.60749262048608</v>
      </c>
      <c r="O171" s="9">
        <v>31800</v>
      </c>
      <c r="P171" s="9">
        <v>78200</v>
      </c>
      <c r="Q171" s="9">
        <v>12587.40972494844</v>
      </c>
      <c r="R171" s="9">
        <v>16334.810150798879</v>
      </c>
    </row>
    <row r="172" spans="1:18" x14ac:dyDescent="0.25">
      <c r="A172" s="11">
        <f t="shared" si="16"/>
        <v>54120</v>
      </c>
      <c r="B172" s="11">
        <f t="shared" si="16"/>
        <v>45160</v>
      </c>
      <c r="C172" s="11">
        <f t="shared" si="16"/>
        <v>36200</v>
      </c>
      <c r="D172" s="11">
        <f t="shared" si="16"/>
        <v>27240</v>
      </c>
      <c r="E172" s="11">
        <f t="shared" si="17"/>
        <v>-2880</v>
      </c>
      <c r="F172" s="11">
        <f t="shared" si="17"/>
        <v>-11840</v>
      </c>
      <c r="G172" s="11">
        <f t="shared" si="17"/>
        <v>-20800</v>
      </c>
      <c r="H172" s="11">
        <f t="shared" si="17"/>
        <v>-29760</v>
      </c>
      <c r="I172" s="2" t="s">
        <v>375</v>
      </c>
      <c r="J172" s="2" t="s">
        <v>376</v>
      </c>
      <c r="K172" s="3">
        <v>78736.205830550825</v>
      </c>
      <c r="L172" s="5">
        <v>0.1958410270414464</v>
      </c>
      <c r="M172" s="5">
        <v>4.0623147975968457E-2</v>
      </c>
      <c r="N172" s="8">
        <v>2.6145265755114599</v>
      </c>
      <c r="O172" s="9">
        <v>31600</v>
      </c>
      <c r="P172" s="9">
        <v>88600</v>
      </c>
      <c r="Q172" s="9">
        <v>17601.07773329868</v>
      </c>
      <c r="R172" s="9">
        <v>21112.287924953758</v>
      </c>
    </row>
    <row r="173" spans="1:18" x14ac:dyDescent="0.25">
      <c r="A173" s="11">
        <f t="shared" si="16"/>
        <v>44520</v>
      </c>
      <c r="B173" s="11">
        <f t="shared" si="16"/>
        <v>35560</v>
      </c>
      <c r="C173" s="11">
        <f t="shared" si="16"/>
        <v>26600</v>
      </c>
      <c r="D173" s="11">
        <f t="shared" si="16"/>
        <v>17640</v>
      </c>
      <c r="E173" s="11">
        <f t="shared" si="17"/>
        <v>-3280</v>
      </c>
      <c r="F173" s="11">
        <f t="shared" si="17"/>
        <v>-12240</v>
      </c>
      <c r="G173" s="11">
        <f t="shared" si="17"/>
        <v>-21200</v>
      </c>
      <c r="H173" s="11">
        <f t="shared" si="17"/>
        <v>-30160</v>
      </c>
      <c r="I173" s="2" t="s">
        <v>233</v>
      </c>
      <c r="J173" s="2" t="s">
        <v>234</v>
      </c>
      <c r="K173" s="3">
        <v>48052.842462741413</v>
      </c>
      <c r="L173" s="5">
        <v>0.15087248639135073</v>
      </c>
      <c r="M173" s="5">
        <v>4.2263950462553955E-2</v>
      </c>
      <c r="N173" s="8">
        <v>3.3889785399455699</v>
      </c>
      <c r="O173" s="9">
        <v>31200</v>
      </c>
      <c r="P173" s="9">
        <v>79000</v>
      </c>
      <c r="Q173" s="9">
        <v>13728.76085236116</v>
      </c>
      <c r="R173" s="9">
        <v>16631.734334025001</v>
      </c>
    </row>
    <row r="174" spans="1:18" x14ac:dyDescent="0.25">
      <c r="A174" s="11">
        <f t="shared" si="16"/>
        <v>31520</v>
      </c>
      <c r="B174" s="11">
        <f t="shared" si="16"/>
        <v>22560</v>
      </c>
      <c r="C174" s="11">
        <f t="shared" si="16"/>
        <v>13600</v>
      </c>
      <c r="D174" s="11">
        <f t="shared" si="16"/>
        <v>4640</v>
      </c>
      <c r="E174" s="11">
        <f t="shared" si="17"/>
        <v>-3280</v>
      </c>
      <c r="F174" s="11">
        <f t="shared" si="17"/>
        <v>-12240</v>
      </c>
      <c r="G174" s="11">
        <f t="shared" si="17"/>
        <v>-21200</v>
      </c>
      <c r="H174" s="11">
        <f t="shared" si="17"/>
        <v>-30160</v>
      </c>
      <c r="I174" s="2" t="s">
        <v>343</v>
      </c>
      <c r="J174" s="2" t="s">
        <v>344</v>
      </c>
      <c r="K174" s="3">
        <v>88865.198073879248</v>
      </c>
      <c r="L174" s="5">
        <v>0.14649485817960953</v>
      </c>
      <c r="M174" s="5">
        <v>5.3943815999529847E-2</v>
      </c>
      <c r="N174" s="8">
        <v>2.6428160721267702</v>
      </c>
      <c r="O174" s="9">
        <v>31200</v>
      </c>
      <c r="P174" s="9">
        <v>66000</v>
      </c>
      <c r="Q174" s="9">
        <v>11976.834769535722</v>
      </c>
      <c r="R174" s="9">
        <v>13795.779515772239</v>
      </c>
    </row>
    <row r="175" spans="1:18" x14ac:dyDescent="0.25">
      <c r="A175" s="11">
        <f t="shared" si="16"/>
        <v>41620</v>
      </c>
      <c r="B175" s="11">
        <f t="shared" si="16"/>
        <v>32660</v>
      </c>
      <c r="C175" s="11">
        <f t="shared" si="16"/>
        <v>23700</v>
      </c>
      <c r="D175" s="11">
        <f t="shared" si="16"/>
        <v>14740</v>
      </c>
      <c r="E175" s="11">
        <f t="shared" si="17"/>
        <v>-3480</v>
      </c>
      <c r="F175" s="11">
        <f t="shared" si="17"/>
        <v>-12440</v>
      </c>
      <c r="G175" s="11">
        <f t="shared" si="17"/>
        <v>-21400</v>
      </c>
      <c r="H175" s="11">
        <f t="shared" si="17"/>
        <v>-30360</v>
      </c>
      <c r="I175" s="2" t="s">
        <v>263</v>
      </c>
      <c r="J175" s="2" t="s">
        <v>264</v>
      </c>
      <c r="K175" s="3">
        <v>52654.808907117476</v>
      </c>
      <c r="L175" s="5">
        <v>0.16229917511424261</v>
      </c>
      <c r="M175" s="5">
        <v>3.9555188054853668E-2</v>
      </c>
      <c r="N175" s="8">
        <v>2.9189668399965898</v>
      </c>
      <c r="O175" s="9">
        <v>31000</v>
      </c>
      <c r="P175" s="9">
        <v>76100</v>
      </c>
      <c r="Q175" s="9">
        <v>17080.49293614192</v>
      </c>
      <c r="R175" s="9">
        <v>18986.770976081039</v>
      </c>
    </row>
    <row r="176" spans="1:18" x14ac:dyDescent="0.25">
      <c r="A176" s="11">
        <f t="shared" si="16"/>
        <v>38420</v>
      </c>
      <c r="B176" s="11">
        <f t="shared" si="16"/>
        <v>29460</v>
      </c>
      <c r="C176" s="11">
        <f t="shared" si="16"/>
        <v>20500</v>
      </c>
      <c r="D176" s="11">
        <f t="shared" si="16"/>
        <v>11540</v>
      </c>
      <c r="E176" s="11">
        <f t="shared" si="17"/>
        <v>-3680</v>
      </c>
      <c r="F176" s="11">
        <f t="shared" si="17"/>
        <v>-12640</v>
      </c>
      <c r="G176" s="11">
        <f t="shared" si="17"/>
        <v>-21600</v>
      </c>
      <c r="H176" s="11">
        <f t="shared" si="17"/>
        <v>-30560</v>
      </c>
      <c r="I176" s="2" t="s">
        <v>221</v>
      </c>
      <c r="J176" s="2" t="s">
        <v>222</v>
      </c>
      <c r="K176" s="3">
        <v>50811.110579982647</v>
      </c>
      <c r="L176" s="5">
        <v>0.15507691003330742</v>
      </c>
      <c r="M176" s="5">
        <v>5.1708805662307372E-2</v>
      </c>
      <c r="N176" s="8">
        <v>3.0625942684766199</v>
      </c>
      <c r="O176" s="9">
        <v>30800</v>
      </c>
      <c r="P176" s="9">
        <v>72900</v>
      </c>
      <c r="Q176" s="9">
        <v>10476.054048552865</v>
      </c>
      <c r="R176" s="9">
        <v>11947.620662183952</v>
      </c>
    </row>
    <row r="177" spans="1:18" x14ac:dyDescent="0.25">
      <c r="A177" s="11">
        <f t="shared" si="16"/>
        <v>50420</v>
      </c>
      <c r="B177" s="11">
        <f t="shared" si="16"/>
        <v>41460</v>
      </c>
      <c r="C177" s="11">
        <f t="shared" si="16"/>
        <v>32500</v>
      </c>
      <c r="D177" s="11">
        <f t="shared" si="16"/>
        <v>23540</v>
      </c>
      <c r="E177" s="11">
        <f t="shared" si="17"/>
        <v>-3680</v>
      </c>
      <c r="F177" s="11">
        <f t="shared" si="17"/>
        <v>-12640</v>
      </c>
      <c r="G177" s="11">
        <f t="shared" si="17"/>
        <v>-21600</v>
      </c>
      <c r="H177" s="11">
        <f t="shared" si="17"/>
        <v>-30560</v>
      </c>
      <c r="I177" s="2" t="s">
        <v>431</v>
      </c>
      <c r="J177" s="2" t="s">
        <v>432</v>
      </c>
      <c r="K177" s="3">
        <v>62136.44000536231</v>
      </c>
      <c r="L177" s="5">
        <v>0.14256882422244638</v>
      </c>
      <c r="M177" s="5">
        <v>4.03498222521202E-2</v>
      </c>
      <c r="N177" s="8">
        <v>2.8234002285387798</v>
      </c>
      <c r="O177" s="9">
        <v>30800</v>
      </c>
      <c r="P177" s="9">
        <v>84900</v>
      </c>
      <c r="Q177" s="9">
        <v>11199.618253560588</v>
      </c>
      <c r="R177" s="9">
        <v>15645.583897729921</v>
      </c>
    </row>
    <row r="178" spans="1:18" x14ac:dyDescent="0.25">
      <c r="A178" s="11">
        <f t="shared" si="16"/>
        <v>44520</v>
      </c>
      <c r="B178" s="11">
        <f t="shared" si="16"/>
        <v>35560</v>
      </c>
      <c r="C178" s="11">
        <f t="shared" si="16"/>
        <v>26600</v>
      </c>
      <c r="D178" s="11">
        <f t="shared" si="16"/>
        <v>17640</v>
      </c>
      <c r="E178" s="11">
        <f t="shared" si="17"/>
        <v>-3780</v>
      </c>
      <c r="F178" s="11">
        <f t="shared" si="17"/>
        <v>-12740</v>
      </c>
      <c r="G178" s="11">
        <f t="shared" si="17"/>
        <v>-21700</v>
      </c>
      <c r="H178" s="11">
        <f t="shared" si="17"/>
        <v>-30660</v>
      </c>
      <c r="I178" s="2" t="s">
        <v>433</v>
      </c>
      <c r="J178" s="2" t="s">
        <v>434</v>
      </c>
      <c r="K178" s="3">
        <v>79689.830747996399</v>
      </c>
      <c r="L178" s="5">
        <v>0.14811380861044443</v>
      </c>
      <c r="M178" s="5">
        <v>3.8659501157216981E-2</v>
      </c>
      <c r="N178" s="8">
        <v>2.3459620581107101</v>
      </c>
      <c r="O178" s="9">
        <v>30700</v>
      </c>
      <c r="P178" s="9">
        <v>79000</v>
      </c>
      <c r="Q178" s="9">
        <v>14989.860253409639</v>
      </c>
      <c r="R178" s="9">
        <v>18810.6917570652</v>
      </c>
    </row>
    <row r="179" spans="1:18" x14ac:dyDescent="0.25">
      <c r="A179" s="11">
        <f t="shared" si="16"/>
        <v>35520</v>
      </c>
      <c r="B179" s="11">
        <f t="shared" si="16"/>
        <v>26560</v>
      </c>
      <c r="C179" s="11">
        <f t="shared" si="16"/>
        <v>17600</v>
      </c>
      <c r="D179" s="11">
        <f t="shared" si="16"/>
        <v>8640</v>
      </c>
      <c r="E179" s="11">
        <f t="shared" si="17"/>
        <v>-4480</v>
      </c>
      <c r="F179" s="11">
        <f t="shared" si="17"/>
        <v>-13440</v>
      </c>
      <c r="G179" s="11">
        <f t="shared" si="17"/>
        <v>-22400</v>
      </c>
      <c r="H179" s="11">
        <f t="shared" si="17"/>
        <v>-31360</v>
      </c>
      <c r="I179" s="2" t="s">
        <v>29</v>
      </c>
      <c r="J179" s="2" t="s">
        <v>30</v>
      </c>
      <c r="K179" s="3">
        <v>41689.762892269027</v>
      </c>
      <c r="L179" s="5">
        <v>0.1567541151541966</v>
      </c>
      <c r="M179" s="5">
        <v>4.9763612335800685E-2</v>
      </c>
      <c r="N179" s="8">
        <v>2.8363311702452001</v>
      </c>
      <c r="O179" s="9">
        <v>30000</v>
      </c>
      <c r="P179" s="9">
        <v>70000</v>
      </c>
      <c r="Q179" s="9">
        <v>13326.926655137158</v>
      </c>
      <c r="R179" s="9">
        <v>17480.242361852161</v>
      </c>
    </row>
    <row r="180" spans="1:18" x14ac:dyDescent="0.25">
      <c r="A180" s="11">
        <f t="shared" si="16"/>
        <v>37520</v>
      </c>
      <c r="B180" s="11">
        <f t="shared" si="16"/>
        <v>28560</v>
      </c>
      <c r="C180" s="11">
        <f t="shared" si="16"/>
        <v>19600</v>
      </c>
      <c r="D180" s="11">
        <f t="shared" si="16"/>
        <v>10640</v>
      </c>
      <c r="E180" s="11">
        <f t="shared" si="17"/>
        <v>-4480</v>
      </c>
      <c r="F180" s="11">
        <f t="shared" si="17"/>
        <v>-13440</v>
      </c>
      <c r="G180" s="11">
        <f t="shared" si="17"/>
        <v>-22400</v>
      </c>
      <c r="H180" s="11">
        <f t="shared" si="17"/>
        <v>-31360</v>
      </c>
      <c r="I180" s="2" t="s">
        <v>143</v>
      </c>
      <c r="J180" s="2" t="s">
        <v>144</v>
      </c>
      <c r="K180" s="3">
        <v>91199.26247306478</v>
      </c>
      <c r="L180" s="5">
        <v>0.5644779334808373</v>
      </c>
      <c r="M180" s="5">
        <v>7.2490428647158558E-2</v>
      </c>
      <c r="N180" s="8">
        <v>1.7568068079102299</v>
      </c>
      <c r="O180" s="9">
        <v>30000</v>
      </c>
      <c r="P180" s="9">
        <v>72000</v>
      </c>
      <c r="Q180" s="9">
        <v>24152.416403483519</v>
      </c>
      <c r="R180" s="9">
        <v>26465.272643308443</v>
      </c>
    </row>
    <row r="181" spans="1:18" x14ac:dyDescent="0.25">
      <c r="A181" s="11">
        <f t="shared" si="16"/>
        <v>45120</v>
      </c>
      <c r="B181" s="11">
        <f t="shared" si="16"/>
        <v>36160</v>
      </c>
      <c r="C181" s="11">
        <f t="shared" si="16"/>
        <v>27200</v>
      </c>
      <c r="D181" s="11">
        <f t="shared" si="16"/>
        <v>18240</v>
      </c>
      <c r="E181" s="11">
        <f t="shared" si="17"/>
        <v>-4480</v>
      </c>
      <c r="F181" s="11">
        <f t="shared" si="17"/>
        <v>-13440</v>
      </c>
      <c r="G181" s="11">
        <f t="shared" si="17"/>
        <v>-22400</v>
      </c>
      <c r="H181" s="11">
        <f t="shared" si="17"/>
        <v>-31360</v>
      </c>
      <c r="I181" s="2" t="s">
        <v>151</v>
      </c>
      <c r="J181" s="2" t="s">
        <v>152</v>
      </c>
      <c r="K181" s="3">
        <v>67864.762418192666</v>
      </c>
      <c r="L181" s="5">
        <v>0.17961799370116946</v>
      </c>
      <c r="M181" s="5">
        <v>4.795898057204398E-2</v>
      </c>
      <c r="N181" s="8">
        <v>2.7113759395567998</v>
      </c>
      <c r="O181" s="9">
        <v>30000</v>
      </c>
      <c r="P181" s="9">
        <v>79600</v>
      </c>
      <c r="Q181" s="9">
        <v>13889.73112324632</v>
      </c>
      <c r="R181" s="9">
        <v>19263.14256238248</v>
      </c>
    </row>
    <row r="182" spans="1:18" x14ac:dyDescent="0.25">
      <c r="A182" s="11">
        <f t="shared" si="16"/>
        <v>26740</v>
      </c>
      <c r="B182" s="11">
        <f t="shared" si="16"/>
        <v>17780</v>
      </c>
      <c r="C182" s="11">
        <f t="shared" si="16"/>
        <v>8820</v>
      </c>
      <c r="D182" s="11">
        <f t="shared" si="16"/>
        <v>-140</v>
      </c>
      <c r="E182" s="11">
        <f t="shared" si="17"/>
        <v>-4480</v>
      </c>
      <c r="F182" s="11">
        <f t="shared" si="17"/>
        <v>-13440</v>
      </c>
      <c r="G182" s="11">
        <f t="shared" si="17"/>
        <v>-22400</v>
      </c>
      <c r="H182" s="11">
        <f t="shared" si="17"/>
        <v>-31360</v>
      </c>
      <c r="I182" s="2" t="s">
        <v>185</v>
      </c>
      <c r="J182" s="2" t="s">
        <v>186</v>
      </c>
      <c r="K182" s="3">
        <v>41759.451076612604</v>
      </c>
      <c r="L182" s="5">
        <v>0.17065774149721213</v>
      </c>
      <c r="M182" s="5">
        <v>5.8542121085644043E-2</v>
      </c>
      <c r="N182" s="8">
        <v>3.8474223946784898</v>
      </c>
      <c r="O182" s="9">
        <v>30000</v>
      </c>
      <c r="P182" s="9">
        <v>61220</v>
      </c>
      <c r="Q182" s="9">
        <v>14536.818110279401</v>
      </c>
      <c r="R182" s="9">
        <v>16142.854711742999</v>
      </c>
    </row>
    <row r="183" spans="1:18" x14ac:dyDescent="0.25">
      <c r="A183" s="11">
        <f t="shared" si="16"/>
        <v>34850</v>
      </c>
      <c r="B183" s="11">
        <f t="shared" si="16"/>
        <v>25890</v>
      </c>
      <c r="C183" s="11">
        <f t="shared" si="16"/>
        <v>16930</v>
      </c>
      <c r="D183" s="11">
        <f t="shared" si="16"/>
        <v>7970</v>
      </c>
      <c r="E183" s="11">
        <f t="shared" si="17"/>
        <v>-4480</v>
      </c>
      <c r="F183" s="11">
        <f t="shared" si="17"/>
        <v>-13440</v>
      </c>
      <c r="G183" s="11">
        <f t="shared" si="17"/>
        <v>-22400</v>
      </c>
      <c r="H183" s="11">
        <f t="shared" si="17"/>
        <v>-31360</v>
      </c>
      <c r="I183" s="2" t="s">
        <v>195</v>
      </c>
      <c r="J183" s="2" t="s">
        <v>196</v>
      </c>
      <c r="K183" s="3">
        <v>41932.558633708657</v>
      </c>
      <c r="L183" s="5">
        <v>0.16336968026428819</v>
      </c>
      <c r="M183" s="5">
        <v>4.8888943338031982E-2</v>
      </c>
      <c r="N183" s="8">
        <v>3.3969102639899198</v>
      </c>
      <c r="O183" s="9">
        <v>30000</v>
      </c>
      <c r="P183" s="9">
        <v>69330</v>
      </c>
      <c r="Q183" s="9">
        <v>14054.858665126081</v>
      </c>
      <c r="R183" s="9">
        <v>16046.937127565639</v>
      </c>
    </row>
    <row r="184" spans="1:18" x14ac:dyDescent="0.25">
      <c r="A184" s="11">
        <f t="shared" si="16"/>
        <v>43470</v>
      </c>
      <c r="B184" s="11">
        <f t="shared" si="16"/>
        <v>34510</v>
      </c>
      <c r="C184" s="11">
        <f t="shared" si="16"/>
        <v>25550</v>
      </c>
      <c r="D184" s="11">
        <f t="shared" si="16"/>
        <v>16590</v>
      </c>
      <c r="E184" s="11">
        <f t="shared" si="17"/>
        <v>-4480</v>
      </c>
      <c r="F184" s="11">
        <f t="shared" si="17"/>
        <v>-13440</v>
      </c>
      <c r="G184" s="11">
        <f t="shared" si="17"/>
        <v>-22400</v>
      </c>
      <c r="H184" s="11">
        <f t="shared" si="17"/>
        <v>-31360</v>
      </c>
      <c r="I184" s="2" t="s">
        <v>239</v>
      </c>
      <c r="J184" s="2" t="s">
        <v>240</v>
      </c>
      <c r="K184" s="3">
        <v>57316.645900674077</v>
      </c>
      <c r="L184" s="5">
        <v>0.18739699669274523</v>
      </c>
      <c r="M184" s="5">
        <v>5.2718383234216459E-2</v>
      </c>
      <c r="N184" s="8">
        <v>2.28147694048854</v>
      </c>
      <c r="O184" s="9">
        <v>30000</v>
      </c>
      <c r="P184" s="9">
        <v>77950</v>
      </c>
      <c r="Q184" s="9">
        <v>12628.191428155198</v>
      </c>
      <c r="R184" s="9">
        <v>16198.774833972961</v>
      </c>
    </row>
    <row r="185" spans="1:18" x14ac:dyDescent="0.25">
      <c r="A185" s="11">
        <f t="shared" si="16"/>
        <v>31920</v>
      </c>
      <c r="B185" s="11">
        <f t="shared" si="16"/>
        <v>22960</v>
      </c>
      <c r="C185" s="11">
        <f t="shared" si="16"/>
        <v>14000</v>
      </c>
      <c r="D185" s="11">
        <f t="shared" si="16"/>
        <v>5040</v>
      </c>
      <c r="E185" s="11">
        <f t="shared" si="17"/>
        <v>-4480</v>
      </c>
      <c r="F185" s="11">
        <f t="shared" si="17"/>
        <v>-13440</v>
      </c>
      <c r="G185" s="11">
        <f t="shared" si="17"/>
        <v>-22400</v>
      </c>
      <c r="H185" s="11">
        <f t="shared" si="17"/>
        <v>-31360</v>
      </c>
      <c r="I185" s="2" t="s">
        <v>323</v>
      </c>
      <c r="J185" s="2" t="s">
        <v>324</v>
      </c>
      <c r="K185" s="3">
        <v>39581.33827698465</v>
      </c>
      <c r="L185" s="5">
        <v>0.16110324639749787</v>
      </c>
      <c r="M185" s="5">
        <v>5.499577302507571E-2</v>
      </c>
      <c r="N185" s="8">
        <v>2.8924873252419698</v>
      </c>
      <c r="O185" s="9">
        <v>30000</v>
      </c>
      <c r="P185" s="9">
        <v>66400</v>
      </c>
      <c r="Q185" s="9">
        <v>12070.526544672601</v>
      </c>
      <c r="R185" s="9">
        <v>13877.847460495199</v>
      </c>
    </row>
    <row r="186" spans="1:18" x14ac:dyDescent="0.25">
      <c r="A186" s="11">
        <f t="shared" si="16"/>
        <v>55520</v>
      </c>
      <c r="B186" s="11">
        <f t="shared" si="16"/>
        <v>46560</v>
      </c>
      <c r="C186" s="11">
        <f t="shared" si="16"/>
        <v>37600</v>
      </c>
      <c r="D186" s="11">
        <f t="shared" si="16"/>
        <v>28640</v>
      </c>
      <c r="E186" s="11">
        <f t="shared" si="17"/>
        <v>-4480</v>
      </c>
      <c r="F186" s="11">
        <f t="shared" si="17"/>
        <v>-13440</v>
      </c>
      <c r="G186" s="11">
        <f t="shared" si="17"/>
        <v>-22400</v>
      </c>
      <c r="H186" s="11">
        <f t="shared" si="17"/>
        <v>-31360</v>
      </c>
      <c r="I186" s="2" t="s">
        <v>333</v>
      </c>
      <c r="J186" s="2" t="s">
        <v>334</v>
      </c>
      <c r="K186" s="3">
        <v>36741.864880037778</v>
      </c>
      <c r="L186" s="5">
        <v>0.16219171982534386</v>
      </c>
      <c r="M186" s="5">
        <v>3.636973349151134E-2</v>
      </c>
      <c r="N186" s="8">
        <v>2.8993698250770099</v>
      </c>
      <c r="O186" s="9">
        <v>30000</v>
      </c>
      <c r="P186" s="9">
        <v>90000</v>
      </c>
      <c r="Q186" s="9">
        <v>13864.243478362201</v>
      </c>
      <c r="R186" s="9">
        <v>18042.197462396398</v>
      </c>
    </row>
    <row r="187" spans="1:18" x14ac:dyDescent="0.25">
      <c r="A187" s="11">
        <f t="shared" si="16"/>
        <v>37920</v>
      </c>
      <c r="B187" s="11">
        <f t="shared" si="16"/>
        <v>28960</v>
      </c>
      <c r="C187" s="11">
        <f t="shared" si="16"/>
        <v>20000</v>
      </c>
      <c r="D187" s="11">
        <f t="shared" si="16"/>
        <v>11040</v>
      </c>
      <c r="E187" s="11">
        <f t="shared" si="17"/>
        <v>-4480</v>
      </c>
      <c r="F187" s="11">
        <f t="shared" si="17"/>
        <v>-13440</v>
      </c>
      <c r="G187" s="11">
        <f t="shared" si="17"/>
        <v>-22400</v>
      </c>
      <c r="H187" s="11">
        <f t="shared" si="17"/>
        <v>-31360</v>
      </c>
      <c r="I187" s="2" t="s">
        <v>397</v>
      </c>
      <c r="J187" s="2" t="s">
        <v>398</v>
      </c>
      <c r="K187" s="3">
        <v>89657.849602547998</v>
      </c>
      <c r="L187" s="5">
        <v>0.25252790234684469</v>
      </c>
      <c r="M187" s="5">
        <v>6.6191830144931546E-2</v>
      </c>
      <c r="N187" s="8">
        <v>1.7744933926700099</v>
      </c>
      <c r="O187" s="9">
        <v>30000</v>
      </c>
      <c r="P187" s="9">
        <v>72400</v>
      </c>
      <c r="Q187" s="9">
        <v>16335.80165044356</v>
      </c>
      <c r="R187" s="9">
        <v>20269.830175273921</v>
      </c>
    </row>
    <row r="188" spans="1:18" x14ac:dyDescent="0.25">
      <c r="A188" s="11">
        <f t="shared" si="16"/>
        <v>36320</v>
      </c>
      <c r="B188" s="11">
        <f t="shared" si="16"/>
        <v>27360</v>
      </c>
      <c r="C188" s="11">
        <f t="shared" si="16"/>
        <v>18400</v>
      </c>
      <c r="D188" s="11">
        <f t="shared" si="16"/>
        <v>9440</v>
      </c>
      <c r="E188" s="11">
        <f t="shared" si="17"/>
        <v>-4480</v>
      </c>
      <c r="F188" s="11">
        <f t="shared" si="17"/>
        <v>-13440</v>
      </c>
      <c r="G188" s="11">
        <f t="shared" si="17"/>
        <v>-22400</v>
      </c>
      <c r="H188" s="11">
        <f t="shared" si="17"/>
        <v>-31360</v>
      </c>
      <c r="I188" s="2" t="s">
        <v>399</v>
      </c>
      <c r="J188" s="2" t="s">
        <v>400</v>
      </c>
      <c r="K188" s="3">
        <v>63924.135124575892</v>
      </c>
      <c r="L188" s="5">
        <v>0.24206185444607153</v>
      </c>
      <c r="M188" s="5">
        <v>6.7820028145457956E-2</v>
      </c>
      <c r="N188" s="8">
        <v>2.4466048944668599</v>
      </c>
      <c r="O188" s="9">
        <v>30000</v>
      </c>
      <c r="P188" s="9">
        <v>70800</v>
      </c>
      <c r="Q188" s="9">
        <v>15123.503611862761</v>
      </c>
      <c r="R188" s="9">
        <v>17703.113993857078</v>
      </c>
    </row>
    <row r="189" spans="1:18" x14ac:dyDescent="0.25">
      <c r="A189" s="11">
        <f t="shared" ref="A189:D208" si="18">$P189-A$8</f>
        <v>42520</v>
      </c>
      <c r="B189" s="11">
        <f t="shared" si="18"/>
        <v>33560</v>
      </c>
      <c r="C189" s="11">
        <f t="shared" si="18"/>
        <v>24600</v>
      </c>
      <c r="D189" s="11">
        <f t="shared" si="18"/>
        <v>15640</v>
      </c>
      <c r="E189" s="11">
        <f t="shared" ref="E189:H208" si="19">$O189-E$8</f>
        <v>-4480</v>
      </c>
      <c r="F189" s="11">
        <f t="shared" si="19"/>
        <v>-13440</v>
      </c>
      <c r="G189" s="11">
        <f t="shared" si="19"/>
        <v>-22400</v>
      </c>
      <c r="H189" s="11">
        <f t="shared" si="19"/>
        <v>-31360</v>
      </c>
      <c r="I189" s="2" t="s">
        <v>401</v>
      </c>
      <c r="J189" s="2" t="s">
        <v>402</v>
      </c>
      <c r="K189" s="3">
        <v>48700.3288098864</v>
      </c>
      <c r="L189" s="5">
        <v>0.25553517508304285</v>
      </c>
      <c r="M189" s="5">
        <v>5.9623976764904003E-2</v>
      </c>
      <c r="N189" s="8">
        <v>3.2978631649308898</v>
      </c>
      <c r="O189" s="9">
        <v>30000</v>
      </c>
      <c r="P189" s="9">
        <v>77000</v>
      </c>
      <c r="Q189" s="9">
        <v>16179.18116744172</v>
      </c>
      <c r="R189" s="9">
        <v>17767.02776646</v>
      </c>
    </row>
    <row r="190" spans="1:18" x14ac:dyDescent="0.25">
      <c r="A190" s="11">
        <f t="shared" si="18"/>
        <v>76920</v>
      </c>
      <c r="B190" s="11">
        <f t="shared" si="18"/>
        <v>67960</v>
      </c>
      <c r="C190" s="11">
        <f t="shared" si="18"/>
        <v>59000</v>
      </c>
      <c r="D190" s="11">
        <f t="shared" si="18"/>
        <v>50040</v>
      </c>
      <c r="E190" s="11">
        <f t="shared" si="19"/>
        <v>-4480</v>
      </c>
      <c r="F190" s="11">
        <f t="shared" si="19"/>
        <v>-13440</v>
      </c>
      <c r="G190" s="11">
        <f t="shared" si="19"/>
        <v>-22400</v>
      </c>
      <c r="H190" s="11">
        <f t="shared" si="19"/>
        <v>-31360</v>
      </c>
      <c r="I190" s="2" t="s">
        <v>415</v>
      </c>
      <c r="J190" s="2" t="s">
        <v>416</v>
      </c>
      <c r="K190" s="3">
        <v>74694.40784041486</v>
      </c>
      <c r="L190" s="5">
        <v>0.26587099625875377</v>
      </c>
      <c r="M190" s="5">
        <v>4.5443812555581213E-2</v>
      </c>
      <c r="N190" s="8">
        <v>2.0235404431722799</v>
      </c>
      <c r="O190" s="9">
        <v>30000</v>
      </c>
      <c r="P190" s="9">
        <v>111400</v>
      </c>
      <c r="Q190" s="9">
        <v>15723.021983458442</v>
      </c>
      <c r="R190" s="9">
        <v>27871.92092037528</v>
      </c>
    </row>
    <row r="191" spans="1:18" x14ac:dyDescent="0.25">
      <c r="A191" s="11">
        <f t="shared" si="18"/>
        <v>30520</v>
      </c>
      <c r="B191" s="11">
        <f t="shared" si="18"/>
        <v>21560</v>
      </c>
      <c r="C191" s="11">
        <f t="shared" si="18"/>
        <v>12600</v>
      </c>
      <c r="D191" s="11">
        <f t="shared" si="18"/>
        <v>3640</v>
      </c>
      <c r="E191" s="11">
        <f t="shared" si="19"/>
        <v>-4580</v>
      </c>
      <c r="F191" s="11">
        <f t="shared" si="19"/>
        <v>-13540</v>
      </c>
      <c r="G191" s="11">
        <f t="shared" si="19"/>
        <v>-22500</v>
      </c>
      <c r="H191" s="11">
        <f t="shared" si="19"/>
        <v>-31460</v>
      </c>
      <c r="I191" s="2" t="s">
        <v>105</v>
      </c>
      <c r="J191" s="2" t="s">
        <v>106</v>
      </c>
      <c r="K191" s="3">
        <v>41583.423490964284</v>
      </c>
      <c r="L191" s="5">
        <v>0.13210441840351014</v>
      </c>
      <c r="M191" s="5">
        <v>4.5768123843348107E-2</v>
      </c>
      <c r="N191" s="8">
        <v>3.4075047212414802</v>
      </c>
      <c r="O191" s="9">
        <v>29900</v>
      </c>
      <c r="P191" s="9">
        <v>65000</v>
      </c>
      <c r="Q191" s="9">
        <v>12484.780049756642</v>
      </c>
      <c r="R191" s="9">
        <v>14732.973307568162</v>
      </c>
    </row>
    <row r="192" spans="1:18" x14ac:dyDescent="0.25">
      <c r="A192" s="11">
        <f t="shared" si="18"/>
        <v>31620</v>
      </c>
      <c r="B192" s="11">
        <f t="shared" si="18"/>
        <v>22660</v>
      </c>
      <c r="C192" s="11">
        <f t="shared" si="18"/>
        <v>13700</v>
      </c>
      <c r="D192" s="11">
        <f t="shared" si="18"/>
        <v>4740</v>
      </c>
      <c r="E192" s="11">
        <f t="shared" si="19"/>
        <v>-4719.9999999997999</v>
      </c>
      <c r="F192" s="11">
        <f t="shared" si="19"/>
        <v>-13679.9999999998</v>
      </c>
      <c r="G192" s="11">
        <f t="shared" si="19"/>
        <v>-22639.9999999998</v>
      </c>
      <c r="H192" s="11">
        <f t="shared" si="19"/>
        <v>-31599.9999999998</v>
      </c>
      <c r="I192" s="2" t="s">
        <v>27</v>
      </c>
      <c r="J192" s="2" t="s">
        <v>28</v>
      </c>
      <c r="K192" s="3">
        <v>56401.158333626641</v>
      </c>
      <c r="L192" s="5">
        <v>0.1098789618487777</v>
      </c>
      <c r="M192" s="5">
        <v>4.2847197391963132E-2</v>
      </c>
      <c r="N192" s="8">
        <v>2.5843765648472701</v>
      </c>
      <c r="O192" s="9">
        <v>29760.0000000002</v>
      </c>
      <c r="P192" s="9">
        <v>66100</v>
      </c>
      <c r="Q192" s="9">
        <v>7920.0685580495756</v>
      </c>
      <c r="R192" s="9">
        <v>10092.8597490921</v>
      </c>
    </row>
    <row r="193" spans="1:18" x14ac:dyDescent="0.25">
      <c r="A193" s="11">
        <f t="shared" si="18"/>
        <v>45520</v>
      </c>
      <c r="B193" s="11">
        <f t="shared" si="18"/>
        <v>36560</v>
      </c>
      <c r="C193" s="11">
        <f t="shared" si="18"/>
        <v>27600</v>
      </c>
      <c r="D193" s="11">
        <f t="shared" si="18"/>
        <v>18640</v>
      </c>
      <c r="E193" s="11">
        <f t="shared" si="19"/>
        <v>-4750</v>
      </c>
      <c r="F193" s="11">
        <f t="shared" si="19"/>
        <v>-13710</v>
      </c>
      <c r="G193" s="11">
        <f t="shared" si="19"/>
        <v>-22670</v>
      </c>
      <c r="H193" s="11">
        <f t="shared" si="19"/>
        <v>-31630</v>
      </c>
      <c r="I193" s="2" t="s">
        <v>3</v>
      </c>
      <c r="J193" s="2" t="s">
        <v>4</v>
      </c>
      <c r="K193" s="3">
        <v>81173.100599202444</v>
      </c>
      <c r="L193" s="5">
        <v>0.1948623977791252</v>
      </c>
      <c r="M193" s="5">
        <v>4.4855730346296932E-2</v>
      </c>
      <c r="N193" s="8">
        <v>2.1782327561007002</v>
      </c>
      <c r="O193" s="9">
        <v>29730</v>
      </c>
      <c r="P193" s="9">
        <v>80000</v>
      </c>
      <c r="Q193" s="9">
        <v>16442.542700824561</v>
      </c>
      <c r="R193" s="9">
        <v>22276.588303977602</v>
      </c>
    </row>
    <row r="194" spans="1:18" x14ac:dyDescent="0.25">
      <c r="A194" s="11">
        <f t="shared" si="18"/>
        <v>41520</v>
      </c>
      <c r="B194" s="11">
        <f t="shared" si="18"/>
        <v>32560</v>
      </c>
      <c r="C194" s="11">
        <f t="shared" si="18"/>
        <v>23600</v>
      </c>
      <c r="D194" s="11">
        <f t="shared" si="18"/>
        <v>14640</v>
      </c>
      <c r="E194" s="11">
        <f t="shared" si="19"/>
        <v>-5280</v>
      </c>
      <c r="F194" s="11">
        <f t="shared" si="19"/>
        <v>-14240</v>
      </c>
      <c r="G194" s="11">
        <f t="shared" si="19"/>
        <v>-23200</v>
      </c>
      <c r="H194" s="11">
        <f t="shared" si="19"/>
        <v>-32160</v>
      </c>
      <c r="I194" s="2" t="s">
        <v>285</v>
      </c>
      <c r="J194" s="2" t="s">
        <v>286</v>
      </c>
      <c r="K194" s="3">
        <v>116681.89046165456</v>
      </c>
      <c r="L194" s="5">
        <v>0.15924063556591445</v>
      </c>
      <c r="M194" s="5">
        <v>4.5212480080900952E-2</v>
      </c>
      <c r="N194" s="8">
        <v>2.0996065636695098</v>
      </c>
      <c r="O194" s="9">
        <v>29200</v>
      </c>
      <c r="P194" s="9">
        <v>76000</v>
      </c>
      <c r="Q194" s="9">
        <v>11618.96170544688</v>
      </c>
      <c r="R194" s="9">
        <v>14078.696259885959</v>
      </c>
    </row>
    <row r="195" spans="1:18" x14ac:dyDescent="0.25">
      <c r="A195" s="11">
        <f t="shared" si="18"/>
        <v>42520</v>
      </c>
      <c r="B195" s="11">
        <f t="shared" si="18"/>
        <v>33560</v>
      </c>
      <c r="C195" s="11">
        <f t="shared" si="18"/>
        <v>24600</v>
      </c>
      <c r="D195" s="11">
        <f t="shared" si="18"/>
        <v>15640</v>
      </c>
      <c r="E195" s="11">
        <f t="shared" si="19"/>
        <v>-5480</v>
      </c>
      <c r="F195" s="11">
        <f t="shared" si="19"/>
        <v>-14440</v>
      </c>
      <c r="G195" s="11">
        <f t="shared" si="19"/>
        <v>-23400</v>
      </c>
      <c r="H195" s="11">
        <f t="shared" si="19"/>
        <v>-32360</v>
      </c>
      <c r="I195" s="2" t="s">
        <v>95</v>
      </c>
      <c r="J195" s="2" t="s">
        <v>96</v>
      </c>
      <c r="K195" s="3">
        <v>45227.168891069588</v>
      </c>
      <c r="L195" s="5">
        <v>0.17864073346086384</v>
      </c>
      <c r="M195" s="5">
        <v>4.441114625056624E-2</v>
      </c>
      <c r="N195" s="8">
        <v>4.0752168992832898</v>
      </c>
      <c r="O195" s="9">
        <v>29000</v>
      </c>
      <c r="P195" s="9">
        <v>77000</v>
      </c>
      <c r="Q195" s="9">
        <v>13850.575042338241</v>
      </c>
      <c r="R195" s="9">
        <v>16062.49636795836</v>
      </c>
    </row>
    <row r="196" spans="1:18" x14ac:dyDescent="0.25">
      <c r="A196" s="11">
        <f t="shared" si="18"/>
        <v>44520</v>
      </c>
      <c r="B196" s="11">
        <f t="shared" si="18"/>
        <v>35560</v>
      </c>
      <c r="C196" s="11">
        <f t="shared" si="18"/>
        <v>26600</v>
      </c>
      <c r="D196" s="11">
        <f t="shared" si="18"/>
        <v>17640</v>
      </c>
      <c r="E196" s="11">
        <f t="shared" si="19"/>
        <v>-5580</v>
      </c>
      <c r="F196" s="11">
        <f t="shared" si="19"/>
        <v>-14540</v>
      </c>
      <c r="G196" s="11">
        <f t="shared" si="19"/>
        <v>-23500</v>
      </c>
      <c r="H196" s="11">
        <f t="shared" si="19"/>
        <v>-32460</v>
      </c>
      <c r="I196" s="2" t="s">
        <v>129</v>
      </c>
      <c r="J196" s="2" t="s">
        <v>130</v>
      </c>
      <c r="K196" s="3">
        <v>66836.993404367822</v>
      </c>
      <c r="L196" s="5">
        <v>0.28492795009402488</v>
      </c>
      <c r="M196" s="5">
        <v>5.2314030055669834E-2</v>
      </c>
      <c r="N196" s="8">
        <v>2.6567979876581198</v>
      </c>
      <c r="O196" s="9">
        <v>28900</v>
      </c>
      <c r="P196" s="9">
        <v>79000</v>
      </c>
      <c r="Q196" s="9">
        <v>18681.760242964319</v>
      </c>
      <c r="R196" s="9">
        <v>23346.438145881359</v>
      </c>
    </row>
    <row r="197" spans="1:18" x14ac:dyDescent="0.25">
      <c r="A197" s="11">
        <f t="shared" si="18"/>
        <v>37620</v>
      </c>
      <c r="B197" s="11">
        <f t="shared" si="18"/>
        <v>28660</v>
      </c>
      <c r="C197" s="11">
        <f t="shared" si="18"/>
        <v>19700</v>
      </c>
      <c r="D197" s="11">
        <f t="shared" si="18"/>
        <v>10740</v>
      </c>
      <c r="E197" s="11">
        <f t="shared" si="19"/>
        <v>-5580</v>
      </c>
      <c r="F197" s="11">
        <f t="shared" si="19"/>
        <v>-14540</v>
      </c>
      <c r="G197" s="11">
        <f t="shared" si="19"/>
        <v>-23500</v>
      </c>
      <c r="H197" s="11">
        <f t="shared" si="19"/>
        <v>-32460</v>
      </c>
      <c r="I197" s="2" t="s">
        <v>311</v>
      </c>
      <c r="J197" s="2" t="s">
        <v>312</v>
      </c>
      <c r="K197" s="3">
        <v>153458.11263709888</v>
      </c>
      <c r="L197" s="5">
        <v>0.14942798547829514</v>
      </c>
      <c r="M197" s="5">
        <v>4.4348246012711492E-2</v>
      </c>
      <c r="N197" s="8">
        <v>2.4425797036371799</v>
      </c>
      <c r="O197" s="9">
        <v>28900</v>
      </c>
      <c r="P197" s="9">
        <v>72100</v>
      </c>
      <c r="Q197" s="9">
        <v>11665.649114402941</v>
      </c>
      <c r="R197" s="9">
        <v>14030.187427870678</v>
      </c>
    </row>
    <row r="198" spans="1:18" x14ac:dyDescent="0.25">
      <c r="A198" s="11">
        <f t="shared" si="18"/>
        <v>40520</v>
      </c>
      <c r="B198" s="11">
        <f t="shared" si="18"/>
        <v>31560</v>
      </c>
      <c r="C198" s="11">
        <f t="shared" si="18"/>
        <v>22600</v>
      </c>
      <c r="D198" s="11">
        <f t="shared" si="18"/>
        <v>13640</v>
      </c>
      <c r="E198" s="11">
        <f t="shared" si="19"/>
        <v>-5680</v>
      </c>
      <c r="F198" s="11">
        <f t="shared" si="19"/>
        <v>-14640</v>
      </c>
      <c r="G198" s="11">
        <f t="shared" si="19"/>
        <v>-23600</v>
      </c>
      <c r="H198" s="11">
        <f t="shared" si="19"/>
        <v>-32560</v>
      </c>
      <c r="I198" s="2" t="s">
        <v>197</v>
      </c>
      <c r="J198" s="2" t="s">
        <v>198</v>
      </c>
      <c r="K198" s="3">
        <v>52847.829722460774</v>
      </c>
      <c r="L198" s="5">
        <v>0.18689405802280659</v>
      </c>
      <c r="M198" s="5">
        <v>4.4601728132777817E-2</v>
      </c>
      <c r="N198" s="8">
        <v>3.04709966405375</v>
      </c>
      <c r="O198" s="9">
        <v>28800</v>
      </c>
      <c r="P198" s="9">
        <v>75000</v>
      </c>
      <c r="Q198" s="9">
        <v>15248.59892525772</v>
      </c>
      <c r="R198" s="9">
        <v>18215.735246546639</v>
      </c>
    </row>
    <row r="199" spans="1:18" x14ac:dyDescent="0.25">
      <c r="A199" s="11">
        <f t="shared" si="18"/>
        <v>33520</v>
      </c>
      <c r="B199" s="11">
        <f t="shared" si="18"/>
        <v>24560</v>
      </c>
      <c r="C199" s="11">
        <f t="shared" si="18"/>
        <v>15600</v>
      </c>
      <c r="D199" s="11">
        <f t="shared" si="18"/>
        <v>6640</v>
      </c>
      <c r="E199" s="11">
        <f t="shared" si="19"/>
        <v>-6280</v>
      </c>
      <c r="F199" s="11">
        <f t="shared" si="19"/>
        <v>-15240</v>
      </c>
      <c r="G199" s="11">
        <f t="shared" si="19"/>
        <v>-24200</v>
      </c>
      <c r="H199" s="11">
        <f t="shared" si="19"/>
        <v>-33160</v>
      </c>
      <c r="I199" s="2" t="s">
        <v>199</v>
      </c>
      <c r="J199" s="2" t="s">
        <v>200</v>
      </c>
      <c r="K199" s="3">
        <v>38304.557700245874</v>
      </c>
      <c r="L199" s="5">
        <v>0.19722841005330316</v>
      </c>
      <c r="M199" s="5">
        <v>4.6742779192519276E-2</v>
      </c>
      <c r="N199" s="8">
        <v>2.96741125268733</v>
      </c>
      <c r="O199" s="9">
        <v>28200</v>
      </c>
      <c r="P199" s="9">
        <v>68000</v>
      </c>
      <c r="Q199" s="9">
        <v>16568.54907050652</v>
      </c>
      <c r="R199" s="9">
        <v>18921.776302848601</v>
      </c>
    </row>
    <row r="200" spans="1:18" x14ac:dyDescent="0.25">
      <c r="A200" s="11">
        <f t="shared" si="18"/>
        <v>30520</v>
      </c>
      <c r="B200" s="11">
        <f t="shared" si="18"/>
        <v>21560</v>
      </c>
      <c r="C200" s="11">
        <f t="shared" si="18"/>
        <v>12600</v>
      </c>
      <c r="D200" s="11">
        <f t="shared" si="18"/>
        <v>3640</v>
      </c>
      <c r="E200" s="11">
        <f t="shared" si="19"/>
        <v>-6280</v>
      </c>
      <c r="F200" s="11">
        <f t="shared" si="19"/>
        <v>-15240</v>
      </c>
      <c r="G200" s="11">
        <f t="shared" si="19"/>
        <v>-24200</v>
      </c>
      <c r="H200" s="11">
        <f t="shared" si="19"/>
        <v>-33160</v>
      </c>
      <c r="I200" s="2" t="s">
        <v>295</v>
      </c>
      <c r="J200" s="2" t="s">
        <v>296</v>
      </c>
      <c r="K200" s="3">
        <v>108832.83508048668</v>
      </c>
      <c r="L200" s="5">
        <v>0.1486826312581386</v>
      </c>
      <c r="M200" s="5">
        <v>5.0506723759042492E-2</v>
      </c>
      <c r="N200" s="8">
        <v>3.1814380276665699</v>
      </c>
      <c r="O200" s="9">
        <v>28200</v>
      </c>
      <c r="P200" s="9">
        <v>65000</v>
      </c>
      <c r="Q200" s="9">
        <v>10879.0563567264</v>
      </c>
      <c r="R200" s="9">
        <v>14010.28447138632</v>
      </c>
    </row>
    <row r="201" spans="1:18" x14ac:dyDescent="0.25">
      <c r="A201" s="11">
        <f t="shared" si="18"/>
        <v>34020</v>
      </c>
      <c r="B201" s="11">
        <f t="shared" si="18"/>
        <v>25060</v>
      </c>
      <c r="C201" s="11">
        <f t="shared" si="18"/>
        <v>16100</v>
      </c>
      <c r="D201" s="11">
        <f t="shared" si="18"/>
        <v>7140</v>
      </c>
      <c r="E201" s="11">
        <f t="shared" si="19"/>
        <v>-6380</v>
      </c>
      <c r="F201" s="11">
        <f t="shared" si="19"/>
        <v>-15340</v>
      </c>
      <c r="G201" s="11">
        <f t="shared" si="19"/>
        <v>-24300</v>
      </c>
      <c r="H201" s="11">
        <f t="shared" si="19"/>
        <v>-33260</v>
      </c>
      <c r="I201" s="2" t="s">
        <v>21</v>
      </c>
      <c r="J201" s="2" t="s">
        <v>22</v>
      </c>
      <c r="K201" s="3">
        <v>114871.49192262483</v>
      </c>
      <c r="L201" s="5">
        <v>0.13632435003067378</v>
      </c>
      <c r="M201" s="5">
        <v>4.49913889026336E-2</v>
      </c>
      <c r="N201" s="8">
        <v>2.2362100681400099</v>
      </c>
      <c r="O201" s="9">
        <v>28100</v>
      </c>
      <c r="P201" s="9">
        <v>68500</v>
      </c>
      <c r="Q201" s="9">
        <v>9343.0194197170549</v>
      </c>
      <c r="R201" s="9">
        <v>11666.164714791348</v>
      </c>
    </row>
    <row r="202" spans="1:18" x14ac:dyDescent="0.25">
      <c r="A202" s="11">
        <f t="shared" si="18"/>
        <v>38320</v>
      </c>
      <c r="B202" s="11">
        <f t="shared" si="18"/>
        <v>29360</v>
      </c>
      <c r="C202" s="11">
        <f t="shared" si="18"/>
        <v>20400</v>
      </c>
      <c r="D202" s="11">
        <f t="shared" si="18"/>
        <v>11440</v>
      </c>
      <c r="E202" s="11">
        <f t="shared" si="19"/>
        <v>-6380</v>
      </c>
      <c r="F202" s="11">
        <f t="shared" si="19"/>
        <v>-15340</v>
      </c>
      <c r="G202" s="11">
        <f t="shared" si="19"/>
        <v>-24300</v>
      </c>
      <c r="H202" s="11">
        <f t="shared" si="19"/>
        <v>-33260</v>
      </c>
      <c r="I202" s="2" t="s">
        <v>353</v>
      </c>
      <c r="J202" s="2" t="s">
        <v>354</v>
      </c>
      <c r="K202" s="3">
        <v>31001.291826399607</v>
      </c>
      <c r="L202" s="5">
        <v>0.20482193624078132</v>
      </c>
      <c r="M202" s="5">
        <v>5.7109579748225205E-2</v>
      </c>
      <c r="N202" s="8">
        <v>3.8173934137910099</v>
      </c>
      <c r="O202" s="9">
        <v>28100</v>
      </c>
      <c r="P202" s="9">
        <v>72800</v>
      </c>
      <c r="Q202" s="9">
        <v>11853.865477444007</v>
      </c>
      <c r="R202" s="9">
        <v>14533.685591662441</v>
      </c>
    </row>
    <row r="203" spans="1:18" x14ac:dyDescent="0.25">
      <c r="A203" s="11">
        <f t="shared" si="18"/>
        <v>36720</v>
      </c>
      <c r="B203" s="11">
        <f t="shared" si="18"/>
        <v>27760</v>
      </c>
      <c r="C203" s="11">
        <f t="shared" si="18"/>
        <v>18800</v>
      </c>
      <c r="D203" s="11">
        <f t="shared" si="18"/>
        <v>9840</v>
      </c>
      <c r="E203" s="11">
        <f t="shared" si="19"/>
        <v>-6480</v>
      </c>
      <c r="F203" s="11">
        <f t="shared" si="19"/>
        <v>-15440</v>
      </c>
      <c r="G203" s="11">
        <f t="shared" si="19"/>
        <v>-24400</v>
      </c>
      <c r="H203" s="11">
        <f t="shared" si="19"/>
        <v>-33360</v>
      </c>
      <c r="I203" s="2" t="s">
        <v>97</v>
      </c>
      <c r="J203" s="2" t="s">
        <v>98</v>
      </c>
      <c r="K203" s="3">
        <v>45559.585512117228</v>
      </c>
      <c r="L203" s="5">
        <v>0.21848711081744249</v>
      </c>
      <c r="M203" s="5">
        <v>5.5352328946996432E-2</v>
      </c>
      <c r="N203" s="8">
        <v>3.0590152304520402</v>
      </c>
      <c r="O203" s="9">
        <v>28000</v>
      </c>
      <c r="P203" s="9">
        <v>71200</v>
      </c>
      <c r="Q203" s="9">
        <v>14854.855321603562</v>
      </c>
      <c r="R203" s="9">
        <v>19313.390408373001</v>
      </c>
    </row>
    <row r="204" spans="1:18" x14ac:dyDescent="0.25">
      <c r="A204" s="11">
        <f t="shared" si="18"/>
        <v>32520</v>
      </c>
      <c r="B204" s="11">
        <f t="shared" si="18"/>
        <v>23560</v>
      </c>
      <c r="C204" s="11">
        <f t="shared" si="18"/>
        <v>14600</v>
      </c>
      <c r="D204" s="11">
        <f t="shared" si="18"/>
        <v>5640</v>
      </c>
      <c r="E204" s="11">
        <f t="shared" si="19"/>
        <v>-6480</v>
      </c>
      <c r="F204" s="11">
        <f t="shared" si="19"/>
        <v>-15440</v>
      </c>
      <c r="G204" s="11">
        <f t="shared" si="19"/>
        <v>-24400</v>
      </c>
      <c r="H204" s="11">
        <f t="shared" si="19"/>
        <v>-33360</v>
      </c>
      <c r="I204" s="2" t="s">
        <v>155</v>
      </c>
      <c r="J204" s="2" t="s">
        <v>156</v>
      </c>
      <c r="K204" s="3">
        <v>41867.470348101153</v>
      </c>
      <c r="L204" s="5">
        <v>0.22874367596940837</v>
      </c>
      <c r="M204" s="5">
        <v>6.245518236669062E-2</v>
      </c>
      <c r="N204" s="8">
        <v>3.1708139136845999</v>
      </c>
      <c r="O204" s="9">
        <v>28000</v>
      </c>
      <c r="P204" s="9">
        <v>67000</v>
      </c>
      <c r="Q204" s="9">
        <v>14017.7431618266</v>
      </c>
      <c r="R204" s="9">
        <v>15789.63272040708</v>
      </c>
    </row>
    <row r="205" spans="1:18" x14ac:dyDescent="0.25">
      <c r="A205" s="11">
        <f t="shared" si="18"/>
        <v>49220</v>
      </c>
      <c r="B205" s="11">
        <f t="shared" si="18"/>
        <v>40260</v>
      </c>
      <c r="C205" s="11">
        <f t="shared" si="18"/>
        <v>31300</v>
      </c>
      <c r="D205" s="11">
        <f t="shared" si="18"/>
        <v>22340</v>
      </c>
      <c r="E205" s="11">
        <f t="shared" si="19"/>
        <v>-6480</v>
      </c>
      <c r="F205" s="11">
        <f t="shared" si="19"/>
        <v>-15440</v>
      </c>
      <c r="G205" s="11">
        <f t="shared" si="19"/>
        <v>-24400</v>
      </c>
      <c r="H205" s="11">
        <f t="shared" si="19"/>
        <v>-33360</v>
      </c>
      <c r="I205" s="2" t="s">
        <v>423</v>
      </c>
      <c r="J205" s="2" t="s">
        <v>424</v>
      </c>
      <c r="K205" s="3">
        <v>34386.92607900162</v>
      </c>
      <c r="L205" s="5">
        <v>0.25858197470264621</v>
      </c>
      <c r="M205" s="5">
        <v>5.8861740623653278E-2</v>
      </c>
      <c r="N205" s="8">
        <v>2.9965544041450798</v>
      </c>
      <c r="O205" s="9">
        <v>28000</v>
      </c>
      <c r="P205" s="9">
        <v>83700</v>
      </c>
      <c r="Q205" s="9">
        <v>13339.68464434956</v>
      </c>
      <c r="R205" s="9">
        <v>19296.649805760717</v>
      </c>
    </row>
    <row r="206" spans="1:18" x14ac:dyDescent="0.25">
      <c r="A206" s="11">
        <f t="shared" si="18"/>
        <v>25520</v>
      </c>
      <c r="B206" s="11">
        <f t="shared" si="18"/>
        <v>16560</v>
      </c>
      <c r="C206" s="11">
        <f t="shared" si="18"/>
        <v>7600</v>
      </c>
      <c r="D206" s="11">
        <f t="shared" si="18"/>
        <v>-1360</v>
      </c>
      <c r="E206" s="11">
        <f t="shared" si="19"/>
        <v>-6480</v>
      </c>
      <c r="F206" s="11">
        <f t="shared" si="19"/>
        <v>-15440</v>
      </c>
      <c r="G206" s="11">
        <f t="shared" si="19"/>
        <v>-24400</v>
      </c>
      <c r="H206" s="11">
        <f t="shared" si="19"/>
        <v>-33360</v>
      </c>
      <c r="I206" s="2" t="s">
        <v>507</v>
      </c>
      <c r="J206" s="2" t="s">
        <v>508</v>
      </c>
      <c r="K206" s="3">
        <v>85435.075341143456</v>
      </c>
      <c r="L206" s="5">
        <v>0.1900319785421756</v>
      </c>
      <c r="M206" s="5">
        <v>6.8795207102249498E-2</v>
      </c>
      <c r="N206" s="8">
        <v>2.6574952845723199</v>
      </c>
      <c r="O206" s="9">
        <v>28000</v>
      </c>
      <c r="P206" s="9">
        <v>60000</v>
      </c>
      <c r="Q206" s="9">
        <v>11013.420770741352</v>
      </c>
      <c r="R206" s="9">
        <v>13078.2245512872</v>
      </c>
    </row>
    <row r="207" spans="1:18" x14ac:dyDescent="0.25">
      <c r="A207" s="11">
        <f t="shared" si="18"/>
        <v>21520</v>
      </c>
      <c r="B207" s="11">
        <f t="shared" si="18"/>
        <v>12560</v>
      </c>
      <c r="C207" s="11">
        <f t="shared" si="18"/>
        <v>3600</v>
      </c>
      <c r="D207" s="11">
        <f t="shared" si="18"/>
        <v>-5360</v>
      </c>
      <c r="E207" s="11">
        <f t="shared" si="19"/>
        <v>-6480</v>
      </c>
      <c r="F207" s="11">
        <f t="shared" si="19"/>
        <v>-15440</v>
      </c>
      <c r="G207" s="11">
        <f t="shared" si="19"/>
        <v>-24400</v>
      </c>
      <c r="H207" s="11">
        <f t="shared" si="19"/>
        <v>-33360</v>
      </c>
      <c r="I207" s="2" t="s">
        <v>513</v>
      </c>
      <c r="J207" s="2" t="s">
        <v>514</v>
      </c>
      <c r="K207" s="3">
        <v>50462.020117758919</v>
      </c>
      <c r="L207" s="5">
        <v>0.14306490207038131</v>
      </c>
      <c r="M207" s="5">
        <v>6.2035615922188626E-2</v>
      </c>
      <c r="N207" s="8">
        <v>3.2045413547397898</v>
      </c>
      <c r="O207" s="9">
        <v>28000</v>
      </c>
      <c r="P207" s="9">
        <v>56000</v>
      </c>
      <c r="Q207" s="9">
        <v>7855.0164339807361</v>
      </c>
      <c r="R207" s="9">
        <v>9542.1699577073286</v>
      </c>
    </row>
    <row r="208" spans="1:18" x14ac:dyDescent="0.25">
      <c r="A208" s="11">
        <f t="shared" si="18"/>
        <v>24520</v>
      </c>
      <c r="B208" s="11">
        <f t="shared" si="18"/>
        <v>15560</v>
      </c>
      <c r="C208" s="11">
        <f t="shared" si="18"/>
        <v>6600</v>
      </c>
      <c r="D208" s="11">
        <f t="shared" si="18"/>
        <v>-2360</v>
      </c>
      <c r="E208" s="11">
        <f t="shared" si="19"/>
        <v>-6480</v>
      </c>
      <c r="F208" s="11">
        <f t="shared" si="19"/>
        <v>-15440</v>
      </c>
      <c r="G208" s="11">
        <f t="shared" si="19"/>
        <v>-24400</v>
      </c>
      <c r="H208" s="11">
        <f t="shared" si="19"/>
        <v>-33360</v>
      </c>
      <c r="I208" s="2" t="s">
        <v>515</v>
      </c>
      <c r="J208" s="2" t="s">
        <v>516</v>
      </c>
      <c r="K208" s="3">
        <v>49725.978479108024</v>
      </c>
      <c r="L208" s="5">
        <v>0.14535490630164583</v>
      </c>
      <c r="M208" s="5">
        <v>5.732931314679076E-2</v>
      </c>
      <c r="N208" s="8">
        <v>3.4230399178978401</v>
      </c>
      <c r="O208" s="9">
        <v>28000</v>
      </c>
      <c r="P208" s="9">
        <v>59000</v>
      </c>
      <c r="Q208" s="9">
        <v>8550.2153359528675</v>
      </c>
      <c r="R208" s="9">
        <v>9686.2812015389154</v>
      </c>
    </row>
    <row r="209" spans="1:18" x14ac:dyDescent="0.25">
      <c r="A209" s="11">
        <f t="shared" ref="A209:D228" si="20">$P209-A$8</f>
        <v>31520</v>
      </c>
      <c r="B209" s="11">
        <f t="shared" si="20"/>
        <v>22560</v>
      </c>
      <c r="C209" s="11">
        <f t="shared" si="20"/>
        <v>13600</v>
      </c>
      <c r="D209" s="11">
        <f t="shared" si="20"/>
        <v>4640</v>
      </c>
      <c r="E209" s="11">
        <f t="shared" ref="E209:H228" si="21">$O209-E$8</f>
        <v>-6580</v>
      </c>
      <c r="F209" s="11">
        <f t="shared" si="21"/>
        <v>-15540</v>
      </c>
      <c r="G209" s="11">
        <f t="shared" si="21"/>
        <v>-24500</v>
      </c>
      <c r="H209" s="11">
        <f t="shared" si="21"/>
        <v>-33460</v>
      </c>
      <c r="I209" s="2" t="s">
        <v>361</v>
      </c>
      <c r="J209" s="2" t="s">
        <v>362</v>
      </c>
      <c r="K209" s="3">
        <v>52416.070376245203</v>
      </c>
      <c r="L209" s="5">
        <v>0.20583274944485033</v>
      </c>
      <c r="M209" s="5">
        <v>5.3566966888313361E-2</v>
      </c>
      <c r="N209" s="8">
        <v>3.2009734991887502</v>
      </c>
      <c r="O209" s="9">
        <v>27900</v>
      </c>
      <c r="P209" s="9">
        <v>66000</v>
      </c>
      <c r="Q209" s="9">
        <v>14927.562089942159</v>
      </c>
      <c r="R209" s="9">
        <v>16153.000680492962</v>
      </c>
    </row>
    <row r="210" spans="1:18" x14ac:dyDescent="0.25">
      <c r="A210" s="11">
        <f t="shared" si="20"/>
        <v>36650</v>
      </c>
      <c r="B210" s="11">
        <f t="shared" si="20"/>
        <v>27690</v>
      </c>
      <c r="C210" s="11">
        <f t="shared" si="20"/>
        <v>18730</v>
      </c>
      <c r="D210" s="11">
        <f t="shared" si="20"/>
        <v>9770</v>
      </c>
      <c r="E210" s="11">
        <f t="shared" si="21"/>
        <v>-6680</v>
      </c>
      <c r="F210" s="11">
        <f t="shared" si="21"/>
        <v>-15640</v>
      </c>
      <c r="G210" s="11">
        <f t="shared" si="21"/>
        <v>-24600</v>
      </c>
      <c r="H210" s="11">
        <f t="shared" si="21"/>
        <v>-33560</v>
      </c>
      <c r="I210" s="2" t="s">
        <v>303</v>
      </c>
      <c r="J210" s="2" t="s">
        <v>304</v>
      </c>
      <c r="K210" s="3">
        <v>105665.06770130782</v>
      </c>
      <c r="L210" s="5">
        <v>0.19924886367671371</v>
      </c>
      <c r="M210" s="5">
        <v>5.131509502565508E-2</v>
      </c>
      <c r="N210" s="8">
        <v>3.38475361603918</v>
      </c>
      <c r="O210" s="9">
        <v>27800</v>
      </c>
      <c r="P210" s="9">
        <v>71130</v>
      </c>
      <c r="Q210" s="9">
        <v>13667.00106639228</v>
      </c>
      <c r="R210" s="9">
        <v>16253.67215811084</v>
      </c>
    </row>
    <row r="211" spans="1:18" x14ac:dyDescent="0.25">
      <c r="A211" s="11">
        <f t="shared" si="20"/>
        <v>25520</v>
      </c>
      <c r="B211" s="11">
        <f t="shared" si="20"/>
        <v>16560</v>
      </c>
      <c r="C211" s="11">
        <f t="shared" si="20"/>
        <v>7600</v>
      </c>
      <c r="D211" s="11">
        <f t="shared" si="20"/>
        <v>-1360</v>
      </c>
      <c r="E211" s="11">
        <f t="shared" si="21"/>
        <v>-6980</v>
      </c>
      <c r="F211" s="11">
        <f t="shared" si="21"/>
        <v>-15940</v>
      </c>
      <c r="G211" s="11">
        <f t="shared" si="21"/>
        <v>-24900</v>
      </c>
      <c r="H211" s="11">
        <f t="shared" si="21"/>
        <v>-33860</v>
      </c>
      <c r="I211" s="2" t="s">
        <v>87</v>
      </c>
      <c r="J211" s="2" t="s">
        <v>88</v>
      </c>
      <c r="K211" s="3">
        <v>105730.90930250293</v>
      </c>
      <c r="L211" s="5">
        <v>0.15403427048438215</v>
      </c>
      <c r="M211" s="5">
        <v>5.3053969352924238E-2</v>
      </c>
      <c r="N211" s="8">
        <v>2.8295160246034299</v>
      </c>
      <c r="O211" s="9">
        <v>27500</v>
      </c>
      <c r="P211" s="9">
        <v>60000</v>
      </c>
      <c r="Q211" s="9">
        <v>11648.254768641697</v>
      </c>
      <c r="R211" s="9">
        <v>13976.826948161641</v>
      </c>
    </row>
    <row r="212" spans="1:18" x14ac:dyDescent="0.25">
      <c r="A212" s="11">
        <f t="shared" si="20"/>
        <v>30220</v>
      </c>
      <c r="B212" s="11">
        <f t="shared" si="20"/>
        <v>21260</v>
      </c>
      <c r="C212" s="11">
        <f t="shared" si="20"/>
        <v>12300</v>
      </c>
      <c r="D212" s="11">
        <f t="shared" si="20"/>
        <v>3340</v>
      </c>
      <c r="E212" s="11">
        <f t="shared" si="21"/>
        <v>-7080</v>
      </c>
      <c r="F212" s="11">
        <f t="shared" si="21"/>
        <v>-16040</v>
      </c>
      <c r="G212" s="11">
        <f t="shared" si="21"/>
        <v>-25000</v>
      </c>
      <c r="H212" s="11">
        <f t="shared" si="21"/>
        <v>-33960</v>
      </c>
      <c r="I212" s="2" t="s">
        <v>509</v>
      </c>
      <c r="J212" s="2" t="s">
        <v>510</v>
      </c>
      <c r="K212" s="3">
        <v>63703.233083632033</v>
      </c>
      <c r="L212" s="5">
        <v>0.16694241792042136</v>
      </c>
      <c r="M212" s="5">
        <v>5.4467797462658521E-2</v>
      </c>
      <c r="N212" s="8">
        <v>2.81292916048446</v>
      </c>
      <c r="O212" s="9">
        <v>27400</v>
      </c>
      <c r="P212" s="9">
        <v>64700</v>
      </c>
      <c r="Q212" s="9">
        <v>10683.8575369953</v>
      </c>
      <c r="R212" s="9">
        <v>13465.447272043559</v>
      </c>
    </row>
    <row r="213" spans="1:18" x14ac:dyDescent="0.25">
      <c r="A213" s="11">
        <f t="shared" si="20"/>
        <v>27320</v>
      </c>
      <c r="B213" s="11">
        <f t="shared" si="20"/>
        <v>18360</v>
      </c>
      <c r="C213" s="11">
        <f t="shared" si="20"/>
        <v>9400</v>
      </c>
      <c r="D213" s="11">
        <f t="shared" si="20"/>
        <v>440</v>
      </c>
      <c r="E213" s="11">
        <f t="shared" si="21"/>
        <v>-7180</v>
      </c>
      <c r="F213" s="11">
        <f t="shared" si="21"/>
        <v>-16140</v>
      </c>
      <c r="G213" s="11">
        <f t="shared" si="21"/>
        <v>-25100</v>
      </c>
      <c r="H213" s="11">
        <f t="shared" si="21"/>
        <v>-34060</v>
      </c>
      <c r="I213" s="2" t="s">
        <v>165</v>
      </c>
      <c r="J213" s="2" t="s">
        <v>166</v>
      </c>
      <c r="K213" s="3">
        <v>40136.827151120968</v>
      </c>
      <c r="L213" s="5">
        <v>0.16856703813833898</v>
      </c>
      <c r="M213" s="5">
        <v>4.8759088230943826E-2</v>
      </c>
      <c r="N213" s="8">
        <v>3.78459188868149</v>
      </c>
      <c r="O213" s="9">
        <v>27300</v>
      </c>
      <c r="P213" s="9">
        <v>61800</v>
      </c>
      <c r="Q213" s="9">
        <v>13699.835995982761</v>
      </c>
      <c r="R213" s="9">
        <v>14782.316783808721</v>
      </c>
    </row>
    <row r="214" spans="1:18" x14ac:dyDescent="0.25">
      <c r="A214" s="11">
        <f t="shared" si="20"/>
        <v>30020</v>
      </c>
      <c r="B214" s="11">
        <f t="shared" si="20"/>
        <v>21060</v>
      </c>
      <c r="C214" s="11">
        <f t="shared" si="20"/>
        <v>12100</v>
      </c>
      <c r="D214" s="11">
        <f t="shared" si="20"/>
        <v>3140</v>
      </c>
      <c r="E214" s="11">
        <f t="shared" si="21"/>
        <v>-7380</v>
      </c>
      <c r="F214" s="11">
        <f t="shared" si="21"/>
        <v>-16340</v>
      </c>
      <c r="G214" s="11">
        <f t="shared" si="21"/>
        <v>-25300</v>
      </c>
      <c r="H214" s="11">
        <f t="shared" si="21"/>
        <v>-34260</v>
      </c>
      <c r="I214" s="2" t="s">
        <v>65</v>
      </c>
      <c r="J214" s="2" t="s">
        <v>66</v>
      </c>
      <c r="K214" s="3">
        <v>90099.896365001972</v>
      </c>
      <c r="L214" s="5">
        <v>0.1765070345835747</v>
      </c>
      <c r="M214" s="5">
        <v>5.4771348301813606E-2</v>
      </c>
      <c r="N214" s="8">
        <v>2.63076165756735</v>
      </c>
      <c r="O214" s="9">
        <v>27100</v>
      </c>
      <c r="P214" s="9">
        <v>64500</v>
      </c>
      <c r="Q214" s="9">
        <v>10963.515896584919</v>
      </c>
      <c r="R214" s="9">
        <v>12498.304843547641</v>
      </c>
    </row>
    <row r="215" spans="1:18" x14ac:dyDescent="0.25">
      <c r="A215" s="11">
        <f t="shared" si="20"/>
        <v>33120</v>
      </c>
      <c r="B215" s="11">
        <f t="shared" si="20"/>
        <v>24160</v>
      </c>
      <c r="C215" s="11">
        <f t="shared" si="20"/>
        <v>15200</v>
      </c>
      <c r="D215" s="11">
        <f t="shared" si="20"/>
        <v>6240</v>
      </c>
      <c r="E215" s="11">
        <f t="shared" si="21"/>
        <v>-7380</v>
      </c>
      <c r="F215" s="11">
        <f t="shared" si="21"/>
        <v>-16340</v>
      </c>
      <c r="G215" s="11">
        <f t="shared" si="21"/>
        <v>-25300</v>
      </c>
      <c r="H215" s="11">
        <f t="shared" si="21"/>
        <v>-34260</v>
      </c>
      <c r="I215" s="2" t="s">
        <v>325</v>
      </c>
      <c r="J215" s="2" t="s">
        <v>326</v>
      </c>
      <c r="K215" s="3">
        <v>63279.031898202622</v>
      </c>
      <c r="L215" s="5">
        <v>0.19552044585989994</v>
      </c>
      <c r="M215" s="5">
        <v>5.9043026040527274E-2</v>
      </c>
      <c r="N215" s="8">
        <v>1.9125682343061099</v>
      </c>
      <c r="O215" s="9">
        <v>27100</v>
      </c>
      <c r="P215" s="9">
        <v>67600</v>
      </c>
      <c r="Q215" s="9">
        <v>11315.265890806655</v>
      </c>
      <c r="R215" s="9">
        <v>15328.995991989839</v>
      </c>
    </row>
    <row r="216" spans="1:18" x14ac:dyDescent="0.25">
      <c r="A216" s="11">
        <f t="shared" si="20"/>
        <v>29520</v>
      </c>
      <c r="B216" s="11">
        <f t="shared" si="20"/>
        <v>20560</v>
      </c>
      <c r="C216" s="11">
        <f t="shared" si="20"/>
        <v>11600</v>
      </c>
      <c r="D216" s="11">
        <f t="shared" si="20"/>
        <v>2640</v>
      </c>
      <c r="E216" s="11">
        <f t="shared" si="21"/>
        <v>-7380</v>
      </c>
      <c r="F216" s="11">
        <f t="shared" si="21"/>
        <v>-16340</v>
      </c>
      <c r="G216" s="11">
        <f t="shared" si="21"/>
        <v>-25300</v>
      </c>
      <c r="H216" s="11">
        <f t="shared" si="21"/>
        <v>-34260</v>
      </c>
      <c r="I216" s="2" t="s">
        <v>503</v>
      </c>
      <c r="J216" s="2" t="s">
        <v>504</v>
      </c>
      <c r="K216" s="3">
        <v>73874.998143673714</v>
      </c>
      <c r="L216" s="5">
        <v>0.19023720205873898</v>
      </c>
      <c r="M216" s="5">
        <v>6.2566979695647174E-2</v>
      </c>
      <c r="N216" s="8">
        <v>3.2910699241786001</v>
      </c>
      <c r="O216" s="9">
        <v>27100</v>
      </c>
      <c r="P216" s="9">
        <v>64000</v>
      </c>
      <c r="Q216" s="9">
        <v>10093.299116559276</v>
      </c>
      <c r="R216" s="9">
        <v>12290.500707344641</v>
      </c>
    </row>
    <row r="217" spans="1:18" x14ac:dyDescent="0.25">
      <c r="A217" s="11">
        <f t="shared" si="20"/>
        <v>22920</v>
      </c>
      <c r="B217" s="11">
        <f t="shared" si="20"/>
        <v>13960</v>
      </c>
      <c r="C217" s="11">
        <f t="shared" si="20"/>
        <v>5000</v>
      </c>
      <c r="D217" s="11">
        <f t="shared" si="20"/>
        <v>-3960</v>
      </c>
      <c r="E217" s="11">
        <f t="shared" si="21"/>
        <v>-7480</v>
      </c>
      <c r="F217" s="11">
        <f t="shared" si="21"/>
        <v>-16440</v>
      </c>
      <c r="G217" s="11">
        <f t="shared" si="21"/>
        <v>-25400</v>
      </c>
      <c r="H217" s="11">
        <f t="shared" si="21"/>
        <v>-34360</v>
      </c>
      <c r="I217" s="2" t="s">
        <v>349</v>
      </c>
      <c r="J217" s="2" t="s">
        <v>350</v>
      </c>
      <c r="K217" s="3">
        <v>34174.133371119133</v>
      </c>
      <c r="L217" s="5">
        <v>0.19211735110403508</v>
      </c>
      <c r="M217" s="5">
        <v>6.866949649464138E-2</v>
      </c>
      <c r="N217" s="8">
        <v>3.4286278681051501</v>
      </c>
      <c r="O217" s="9">
        <v>27000</v>
      </c>
      <c r="P217" s="9">
        <v>57400</v>
      </c>
      <c r="Q217" s="9">
        <v>11017.990412709119</v>
      </c>
      <c r="R217" s="9">
        <v>12686.968683843239</v>
      </c>
    </row>
    <row r="218" spans="1:18" x14ac:dyDescent="0.25">
      <c r="A218" s="11">
        <f t="shared" si="20"/>
        <v>29220</v>
      </c>
      <c r="B218" s="11">
        <f t="shared" si="20"/>
        <v>20260</v>
      </c>
      <c r="C218" s="11">
        <f t="shared" si="20"/>
        <v>11300</v>
      </c>
      <c r="D218" s="11">
        <f t="shared" si="20"/>
        <v>2340</v>
      </c>
      <c r="E218" s="11">
        <f t="shared" si="21"/>
        <v>-7480</v>
      </c>
      <c r="F218" s="11">
        <f t="shared" si="21"/>
        <v>-16440</v>
      </c>
      <c r="G218" s="11">
        <f t="shared" si="21"/>
        <v>-25400</v>
      </c>
      <c r="H218" s="11">
        <f t="shared" si="21"/>
        <v>-34360</v>
      </c>
      <c r="I218" s="2" t="s">
        <v>487</v>
      </c>
      <c r="J218" s="2" t="s">
        <v>488</v>
      </c>
      <c r="K218" s="3">
        <v>78541.845138264413</v>
      </c>
      <c r="L218" s="5">
        <v>0.14071074372477718</v>
      </c>
      <c r="M218" s="5">
        <v>4.7410805781352795E-2</v>
      </c>
      <c r="N218" s="8">
        <v>2.5401480809912398</v>
      </c>
      <c r="O218" s="9">
        <v>27000</v>
      </c>
      <c r="P218" s="9">
        <v>63700</v>
      </c>
      <c r="Q218" s="9">
        <v>9363.291257404404</v>
      </c>
      <c r="R218" s="9">
        <v>11355.932795726136</v>
      </c>
    </row>
    <row r="219" spans="1:18" x14ac:dyDescent="0.25">
      <c r="A219" s="11">
        <f t="shared" si="20"/>
        <v>27520</v>
      </c>
      <c r="B219" s="11">
        <f t="shared" si="20"/>
        <v>18560</v>
      </c>
      <c r="C219" s="11">
        <f t="shared" si="20"/>
        <v>9600</v>
      </c>
      <c r="D219" s="11">
        <f t="shared" si="20"/>
        <v>640</v>
      </c>
      <c r="E219" s="11">
        <f t="shared" si="21"/>
        <v>-7780</v>
      </c>
      <c r="F219" s="11">
        <f t="shared" si="21"/>
        <v>-16740</v>
      </c>
      <c r="G219" s="11">
        <f t="shared" si="21"/>
        <v>-25700</v>
      </c>
      <c r="H219" s="11">
        <f t="shared" si="21"/>
        <v>-34660</v>
      </c>
      <c r="I219" s="2" t="s">
        <v>123</v>
      </c>
      <c r="J219" s="2" t="s">
        <v>124</v>
      </c>
      <c r="K219" s="3">
        <v>58695.336819161734</v>
      </c>
      <c r="L219" s="5">
        <v>0.29288079595191274</v>
      </c>
      <c r="M219" s="5">
        <v>6.9082128141923216E-2</v>
      </c>
      <c r="N219" s="8">
        <v>2.2471471056089598</v>
      </c>
      <c r="O219" s="9">
        <v>26700</v>
      </c>
      <c r="P219" s="9">
        <v>62000</v>
      </c>
      <c r="Q219" s="9">
        <v>16734.390123698642</v>
      </c>
      <c r="R219" s="9">
        <v>19749.770726213039</v>
      </c>
    </row>
    <row r="220" spans="1:18" x14ac:dyDescent="0.25">
      <c r="A220" s="11">
        <f t="shared" si="20"/>
        <v>30520</v>
      </c>
      <c r="B220" s="11">
        <f t="shared" si="20"/>
        <v>21560</v>
      </c>
      <c r="C220" s="11">
        <f t="shared" si="20"/>
        <v>12600</v>
      </c>
      <c r="D220" s="11">
        <f t="shared" si="20"/>
        <v>3640</v>
      </c>
      <c r="E220" s="11">
        <f t="shared" si="21"/>
        <v>-7880</v>
      </c>
      <c r="F220" s="11">
        <f t="shared" si="21"/>
        <v>-16840</v>
      </c>
      <c r="G220" s="11">
        <f t="shared" si="21"/>
        <v>-25800</v>
      </c>
      <c r="H220" s="11">
        <f t="shared" si="21"/>
        <v>-34760</v>
      </c>
      <c r="I220" s="2" t="s">
        <v>125</v>
      </c>
      <c r="J220" s="2" t="s">
        <v>126</v>
      </c>
      <c r="K220" s="3">
        <v>64731.406259949254</v>
      </c>
      <c r="L220" s="5">
        <v>0.26107371009046948</v>
      </c>
      <c r="M220" s="5">
        <v>6.3952508943975098E-2</v>
      </c>
      <c r="N220" s="8">
        <v>2.4634373744907898</v>
      </c>
      <c r="O220" s="9">
        <v>26600</v>
      </c>
      <c r="P220" s="9">
        <v>65000</v>
      </c>
      <c r="Q220" s="9">
        <v>15449.875666272121</v>
      </c>
      <c r="R220" s="9">
        <v>19481.780686250881</v>
      </c>
    </row>
    <row r="221" spans="1:18" x14ac:dyDescent="0.25">
      <c r="A221" s="11">
        <f t="shared" si="20"/>
        <v>32520</v>
      </c>
      <c r="B221" s="11">
        <f t="shared" si="20"/>
        <v>23560</v>
      </c>
      <c r="C221" s="11">
        <f t="shared" si="20"/>
        <v>14600</v>
      </c>
      <c r="D221" s="11">
        <f t="shared" si="20"/>
        <v>5640</v>
      </c>
      <c r="E221" s="11">
        <f t="shared" si="21"/>
        <v>-7980</v>
      </c>
      <c r="F221" s="11">
        <f t="shared" si="21"/>
        <v>-16940</v>
      </c>
      <c r="G221" s="11">
        <f t="shared" si="21"/>
        <v>-25900</v>
      </c>
      <c r="H221" s="11">
        <f t="shared" si="21"/>
        <v>-34860</v>
      </c>
      <c r="I221" s="2" t="s">
        <v>329</v>
      </c>
      <c r="J221" s="2" t="s">
        <v>330</v>
      </c>
      <c r="K221" s="3">
        <v>52281.028620751065</v>
      </c>
      <c r="L221" s="5">
        <v>0.23078222486936512</v>
      </c>
      <c r="M221" s="5">
        <v>6.1159034325541782E-2</v>
      </c>
      <c r="N221" s="8">
        <v>2.8513286316295101</v>
      </c>
      <c r="O221" s="9">
        <v>26500</v>
      </c>
      <c r="P221" s="9">
        <v>67000</v>
      </c>
      <c r="Q221" s="9">
        <v>12780.88111163304</v>
      </c>
      <c r="R221" s="9">
        <v>15231.21693760308</v>
      </c>
    </row>
    <row r="222" spans="1:18" x14ac:dyDescent="0.25">
      <c r="A222" s="11">
        <f t="shared" si="20"/>
        <v>31320</v>
      </c>
      <c r="B222" s="11">
        <f t="shared" si="20"/>
        <v>22360</v>
      </c>
      <c r="C222" s="11">
        <f t="shared" si="20"/>
        <v>13400</v>
      </c>
      <c r="D222" s="11">
        <f t="shared" si="20"/>
        <v>4440</v>
      </c>
      <c r="E222" s="11">
        <f t="shared" si="21"/>
        <v>-8280</v>
      </c>
      <c r="F222" s="11">
        <f t="shared" si="21"/>
        <v>-17240</v>
      </c>
      <c r="G222" s="11">
        <f t="shared" si="21"/>
        <v>-26200</v>
      </c>
      <c r="H222" s="11">
        <f t="shared" si="21"/>
        <v>-35160</v>
      </c>
      <c r="I222" s="2" t="s">
        <v>219</v>
      </c>
      <c r="J222" s="2" t="s">
        <v>220</v>
      </c>
      <c r="K222" s="3">
        <v>40356.92375270983</v>
      </c>
      <c r="L222" s="5">
        <v>0.2059502330405826</v>
      </c>
      <c r="M222" s="5">
        <v>4.6236006625215501E-2</v>
      </c>
      <c r="N222" s="8">
        <v>2.5500711118547601</v>
      </c>
      <c r="O222" s="9">
        <v>26200</v>
      </c>
      <c r="P222" s="9">
        <v>65800</v>
      </c>
      <c r="Q222" s="9">
        <v>15530.380985337</v>
      </c>
      <c r="R222" s="9">
        <v>18274.041706584481</v>
      </c>
    </row>
    <row r="223" spans="1:18" x14ac:dyDescent="0.25">
      <c r="A223" s="11">
        <f t="shared" si="20"/>
        <v>26020</v>
      </c>
      <c r="B223" s="11">
        <f t="shared" si="20"/>
        <v>17060</v>
      </c>
      <c r="C223" s="11">
        <f t="shared" si="20"/>
        <v>8100</v>
      </c>
      <c r="D223" s="11">
        <f t="shared" si="20"/>
        <v>-860</v>
      </c>
      <c r="E223" s="11">
        <f t="shared" si="21"/>
        <v>-8480</v>
      </c>
      <c r="F223" s="11">
        <f t="shared" si="21"/>
        <v>-17440</v>
      </c>
      <c r="G223" s="11">
        <f t="shared" si="21"/>
        <v>-26400</v>
      </c>
      <c r="H223" s="11">
        <f t="shared" si="21"/>
        <v>-35360</v>
      </c>
      <c r="I223" s="2" t="s">
        <v>293</v>
      </c>
      <c r="J223" s="2" t="s">
        <v>294</v>
      </c>
      <c r="K223" s="3">
        <v>89396.389745212116</v>
      </c>
      <c r="L223" s="5">
        <v>0.17962793509024116</v>
      </c>
      <c r="M223" s="5">
        <v>5.9826533483596685E-2</v>
      </c>
      <c r="N223" s="8">
        <v>3.3048179871520298</v>
      </c>
      <c r="O223" s="9">
        <v>26000</v>
      </c>
      <c r="P223" s="9">
        <v>60500</v>
      </c>
      <c r="Q223" s="9">
        <v>10508.742372411059</v>
      </c>
      <c r="R223" s="9">
        <v>13987.81790344416</v>
      </c>
    </row>
    <row r="224" spans="1:18" x14ac:dyDescent="0.25">
      <c r="A224" s="11">
        <f t="shared" si="20"/>
        <v>23720</v>
      </c>
      <c r="B224" s="11">
        <f t="shared" si="20"/>
        <v>14760</v>
      </c>
      <c r="C224" s="11">
        <f t="shared" si="20"/>
        <v>5800</v>
      </c>
      <c r="D224" s="11">
        <f t="shared" si="20"/>
        <v>-3160</v>
      </c>
      <c r="E224" s="11">
        <f t="shared" si="21"/>
        <v>-8480</v>
      </c>
      <c r="F224" s="11">
        <f t="shared" si="21"/>
        <v>-17440</v>
      </c>
      <c r="G224" s="11">
        <f t="shared" si="21"/>
        <v>-26400</v>
      </c>
      <c r="H224" s="11">
        <f t="shared" si="21"/>
        <v>-35360</v>
      </c>
      <c r="I224" s="2" t="s">
        <v>337</v>
      </c>
      <c r="J224" s="2" t="s">
        <v>338</v>
      </c>
      <c r="K224" s="3">
        <v>77822.003091504157</v>
      </c>
      <c r="L224" s="5">
        <v>0.120102421691132</v>
      </c>
      <c r="M224" s="5">
        <v>4.6218255602027386E-2</v>
      </c>
      <c r="N224" s="8">
        <v>2.4478518463315599</v>
      </c>
      <c r="O224" s="9">
        <v>26000</v>
      </c>
      <c r="P224" s="9">
        <v>58200</v>
      </c>
      <c r="Q224" s="9">
        <v>6787.0352350824851</v>
      </c>
      <c r="R224" s="9">
        <v>8273.3299845317288</v>
      </c>
    </row>
    <row r="225" spans="1:18" x14ac:dyDescent="0.25">
      <c r="A225" s="11">
        <f t="shared" si="20"/>
        <v>26520</v>
      </c>
      <c r="B225" s="11">
        <f t="shared" si="20"/>
        <v>17560</v>
      </c>
      <c r="C225" s="11">
        <f t="shared" si="20"/>
        <v>8600</v>
      </c>
      <c r="D225" s="11">
        <f t="shared" si="20"/>
        <v>-360</v>
      </c>
      <c r="E225" s="11">
        <f t="shared" si="21"/>
        <v>-8939.9999999999018</v>
      </c>
      <c r="F225" s="11">
        <f t="shared" si="21"/>
        <v>-17899.999999999902</v>
      </c>
      <c r="G225" s="11">
        <f t="shared" si="21"/>
        <v>-26859.999999999902</v>
      </c>
      <c r="H225" s="11">
        <f t="shared" si="21"/>
        <v>-35819.999999999898</v>
      </c>
      <c r="I225" s="2" t="s">
        <v>425</v>
      </c>
      <c r="J225" s="2" t="s">
        <v>426</v>
      </c>
      <c r="K225" s="3">
        <v>64278.971509465431</v>
      </c>
      <c r="L225" s="5">
        <v>0.2228435973251531</v>
      </c>
      <c r="M225" s="5">
        <v>6.5937425891380255E-2</v>
      </c>
      <c r="N225" s="8">
        <v>2.9530366526974001</v>
      </c>
      <c r="O225" s="9">
        <v>25540.000000000098</v>
      </c>
      <c r="P225" s="9">
        <v>61000</v>
      </c>
      <c r="Q225" s="9">
        <v>11457.276874934867</v>
      </c>
      <c r="R225" s="9">
        <v>13405.714373907482</v>
      </c>
    </row>
    <row r="226" spans="1:18" x14ac:dyDescent="0.25">
      <c r="A226" s="11">
        <f t="shared" si="20"/>
        <v>43920</v>
      </c>
      <c r="B226" s="11">
        <f t="shared" si="20"/>
        <v>34960</v>
      </c>
      <c r="C226" s="11">
        <f t="shared" si="20"/>
        <v>26000</v>
      </c>
      <c r="D226" s="11">
        <f t="shared" si="20"/>
        <v>17040</v>
      </c>
      <c r="E226" s="11">
        <f t="shared" si="21"/>
        <v>-8980</v>
      </c>
      <c r="F226" s="11">
        <f t="shared" si="21"/>
        <v>-17940</v>
      </c>
      <c r="G226" s="11">
        <f t="shared" si="21"/>
        <v>-26900</v>
      </c>
      <c r="H226" s="11">
        <f t="shared" si="21"/>
        <v>-35860</v>
      </c>
      <c r="I226" s="2" t="s">
        <v>377</v>
      </c>
      <c r="J226" s="2" t="s">
        <v>378</v>
      </c>
      <c r="K226" s="3">
        <v>45457.217901867763</v>
      </c>
      <c r="L226" s="5">
        <v>0.3911903192758287</v>
      </c>
      <c r="M226" s="5">
        <v>5.4356485087584158E-2</v>
      </c>
      <c r="N226" s="8">
        <v>2.8203707380466798</v>
      </c>
      <c r="O226" s="9">
        <v>25500</v>
      </c>
      <c r="P226" s="9">
        <v>78400</v>
      </c>
      <c r="Q226" s="9">
        <v>17433.457906092961</v>
      </c>
      <c r="R226" s="9">
        <v>20347.070858557323</v>
      </c>
    </row>
    <row r="227" spans="1:18" x14ac:dyDescent="0.25">
      <c r="A227" s="11">
        <f t="shared" si="20"/>
        <v>22320</v>
      </c>
      <c r="B227" s="11">
        <f t="shared" si="20"/>
        <v>13360</v>
      </c>
      <c r="C227" s="11">
        <f t="shared" si="20"/>
        <v>4400</v>
      </c>
      <c r="D227" s="11">
        <f t="shared" si="20"/>
        <v>-4560</v>
      </c>
      <c r="E227" s="11">
        <f t="shared" si="21"/>
        <v>-8980</v>
      </c>
      <c r="F227" s="11">
        <f t="shared" si="21"/>
        <v>-17940</v>
      </c>
      <c r="G227" s="11">
        <f t="shared" si="21"/>
        <v>-26900</v>
      </c>
      <c r="H227" s="11">
        <f t="shared" si="21"/>
        <v>-35860</v>
      </c>
      <c r="I227" s="2" t="s">
        <v>407</v>
      </c>
      <c r="J227" s="2" t="s">
        <v>408</v>
      </c>
      <c r="K227" s="3">
        <v>62984.534056738012</v>
      </c>
      <c r="L227" s="5">
        <v>0.2546400050724219</v>
      </c>
      <c r="M227" s="5">
        <v>7.121604452170037E-2</v>
      </c>
      <c r="N227" s="8">
        <v>2.9711479435236301</v>
      </c>
      <c r="O227" s="9">
        <v>25500</v>
      </c>
      <c r="P227" s="9">
        <v>56800</v>
      </c>
      <c r="Q227" s="9">
        <v>14111.525303022001</v>
      </c>
      <c r="R227" s="9">
        <v>16079.383261422599</v>
      </c>
    </row>
    <row r="228" spans="1:18" x14ac:dyDescent="0.25">
      <c r="A228" s="11">
        <f t="shared" si="20"/>
        <v>37520</v>
      </c>
      <c r="B228" s="11">
        <f t="shared" si="20"/>
        <v>28560</v>
      </c>
      <c r="C228" s="11">
        <f t="shared" si="20"/>
        <v>19600</v>
      </c>
      <c r="D228" s="11">
        <f t="shared" si="20"/>
        <v>10640</v>
      </c>
      <c r="E228" s="11">
        <f t="shared" si="21"/>
        <v>-9280</v>
      </c>
      <c r="F228" s="11">
        <f t="shared" si="21"/>
        <v>-18240</v>
      </c>
      <c r="G228" s="11">
        <f t="shared" si="21"/>
        <v>-27200</v>
      </c>
      <c r="H228" s="11">
        <f t="shared" si="21"/>
        <v>-36160</v>
      </c>
      <c r="I228" s="2" t="s">
        <v>257</v>
      </c>
      <c r="J228" s="2" t="s">
        <v>258</v>
      </c>
      <c r="K228" s="3">
        <v>46806.631897854364</v>
      </c>
      <c r="L228" s="5">
        <v>0.2386617810144715</v>
      </c>
      <c r="M228" s="5">
        <v>3.7328458380612765E-2</v>
      </c>
      <c r="N228" s="8">
        <v>3.04860313815538</v>
      </c>
      <c r="O228" s="9">
        <v>25200</v>
      </c>
      <c r="P228" s="9">
        <v>72000</v>
      </c>
      <c r="Q228" s="9">
        <v>16977.213942115319</v>
      </c>
      <c r="R228" s="9">
        <v>19427.114576610358</v>
      </c>
    </row>
    <row r="229" spans="1:18" x14ac:dyDescent="0.25">
      <c r="A229" s="11">
        <f t="shared" ref="A229:D248" si="22">$P229-A$8</f>
        <v>22020</v>
      </c>
      <c r="B229" s="11">
        <f t="shared" si="22"/>
        <v>13060</v>
      </c>
      <c r="C229" s="11">
        <f t="shared" si="22"/>
        <v>4100</v>
      </c>
      <c r="D229" s="11">
        <f t="shared" si="22"/>
        <v>-4860</v>
      </c>
      <c r="E229" s="11">
        <f t="shared" ref="E229:H248" si="23">$O229-E$8</f>
        <v>-9380</v>
      </c>
      <c r="F229" s="11">
        <f t="shared" si="23"/>
        <v>-18340</v>
      </c>
      <c r="G229" s="11">
        <f t="shared" si="23"/>
        <v>-27300</v>
      </c>
      <c r="H229" s="11">
        <f t="shared" si="23"/>
        <v>-36260</v>
      </c>
      <c r="I229" s="2" t="s">
        <v>341</v>
      </c>
      <c r="J229" s="2" t="s">
        <v>342</v>
      </c>
      <c r="K229" s="3">
        <v>74707.402963527871</v>
      </c>
      <c r="L229" s="5">
        <v>0.18263565729919656</v>
      </c>
      <c r="M229" s="5">
        <v>6.3517391939327039E-2</v>
      </c>
      <c r="N229" s="8">
        <v>3.1178256787262502</v>
      </c>
      <c r="O229" s="9">
        <v>25100</v>
      </c>
      <c r="P229" s="9">
        <v>56500</v>
      </c>
      <c r="Q229" s="9">
        <v>9710.3631964646265</v>
      </c>
      <c r="R229" s="9">
        <v>12249.18384724584</v>
      </c>
    </row>
    <row r="230" spans="1:18" x14ac:dyDescent="0.25">
      <c r="A230" s="11">
        <f t="shared" si="22"/>
        <v>30520</v>
      </c>
      <c r="B230" s="11">
        <f t="shared" si="22"/>
        <v>21560</v>
      </c>
      <c r="C230" s="11">
        <f t="shared" si="22"/>
        <v>12600</v>
      </c>
      <c r="D230" s="11">
        <f t="shared" si="22"/>
        <v>3640</v>
      </c>
      <c r="E230" s="11">
        <f t="shared" si="23"/>
        <v>-9480</v>
      </c>
      <c r="F230" s="11">
        <f t="shared" si="23"/>
        <v>-18440</v>
      </c>
      <c r="G230" s="11">
        <f t="shared" si="23"/>
        <v>-27400</v>
      </c>
      <c r="H230" s="11">
        <f t="shared" si="23"/>
        <v>-36360</v>
      </c>
      <c r="I230" s="2" t="s">
        <v>167</v>
      </c>
      <c r="J230" s="2" t="s">
        <v>168</v>
      </c>
      <c r="K230" s="3">
        <v>30758.858592063822</v>
      </c>
      <c r="L230" s="5">
        <v>0.20990708453490881</v>
      </c>
      <c r="M230" s="5">
        <v>5.6662300999040772E-2</v>
      </c>
      <c r="N230" s="8">
        <v>3.4399875911276601</v>
      </c>
      <c r="O230" s="9">
        <v>25000</v>
      </c>
      <c r="P230" s="9">
        <v>65000</v>
      </c>
      <c r="Q230" s="9">
        <v>11268.116594965571</v>
      </c>
      <c r="R230" s="9">
        <v>14129.852478584162</v>
      </c>
    </row>
    <row r="231" spans="1:18" x14ac:dyDescent="0.25">
      <c r="A231" s="11">
        <f t="shared" si="22"/>
        <v>30520</v>
      </c>
      <c r="B231" s="11">
        <f t="shared" si="22"/>
        <v>21560</v>
      </c>
      <c r="C231" s="11">
        <f t="shared" si="22"/>
        <v>12600</v>
      </c>
      <c r="D231" s="11">
        <f t="shared" si="22"/>
        <v>3640</v>
      </c>
      <c r="E231" s="11">
        <f t="shared" si="23"/>
        <v>-9480</v>
      </c>
      <c r="F231" s="11">
        <f t="shared" si="23"/>
        <v>-18440</v>
      </c>
      <c r="G231" s="11">
        <f t="shared" si="23"/>
        <v>-27400</v>
      </c>
      <c r="H231" s="11">
        <f t="shared" si="23"/>
        <v>-36360</v>
      </c>
      <c r="I231" s="2" t="s">
        <v>179</v>
      </c>
      <c r="J231" s="2" t="s">
        <v>180</v>
      </c>
      <c r="K231" s="3">
        <v>40245.00214188901</v>
      </c>
      <c r="L231" s="5">
        <v>0.22947649469435655</v>
      </c>
      <c r="M231" s="5">
        <v>5.1894118926825751E-2</v>
      </c>
      <c r="N231" s="8">
        <v>2.6692314418116601</v>
      </c>
      <c r="O231" s="9">
        <v>25000</v>
      </c>
      <c r="P231" s="9">
        <v>65000</v>
      </c>
      <c r="Q231" s="9">
        <v>14299.921564145039</v>
      </c>
      <c r="R231" s="9">
        <v>17684.108658305278</v>
      </c>
    </row>
    <row r="232" spans="1:18" x14ac:dyDescent="0.25">
      <c r="A232" s="11">
        <f t="shared" si="22"/>
        <v>21520</v>
      </c>
      <c r="B232" s="11">
        <f t="shared" si="22"/>
        <v>12560</v>
      </c>
      <c r="C232" s="11">
        <f t="shared" si="22"/>
        <v>3600</v>
      </c>
      <c r="D232" s="11">
        <f t="shared" si="22"/>
        <v>-5360</v>
      </c>
      <c r="E232" s="11">
        <f t="shared" si="23"/>
        <v>-9480</v>
      </c>
      <c r="F232" s="11">
        <f t="shared" si="23"/>
        <v>-18440</v>
      </c>
      <c r="G232" s="11">
        <f t="shared" si="23"/>
        <v>-27400</v>
      </c>
      <c r="H232" s="11">
        <f t="shared" si="23"/>
        <v>-36360</v>
      </c>
      <c r="I232" s="2" t="s">
        <v>193</v>
      </c>
      <c r="J232" s="2" t="s">
        <v>194</v>
      </c>
      <c r="K232" s="3">
        <v>40333.338900120914</v>
      </c>
      <c r="L232" s="5">
        <v>0.21163498996015542</v>
      </c>
      <c r="M232" s="5">
        <v>5.5175433101600779E-2</v>
      </c>
      <c r="N232" s="8">
        <v>3.2550674037435701</v>
      </c>
      <c r="O232" s="9">
        <v>25000</v>
      </c>
      <c r="P232" s="9">
        <v>56000</v>
      </c>
      <c r="Q232" s="9">
        <v>14407.687024659481</v>
      </c>
      <c r="R232" s="9">
        <v>15371.337492483121</v>
      </c>
    </row>
    <row r="233" spans="1:18" x14ac:dyDescent="0.25">
      <c r="A233" s="11">
        <f t="shared" si="22"/>
        <v>23520</v>
      </c>
      <c r="B233" s="11">
        <f t="shared" si="22"/>
        <v>14560</v>
      </c>
      <c r="C233" s="11">
        <f t="shared" si="22"/>
        <v>5600</v>
      </c>
      <c r="D233" s="11">
        <f t="shared" si="22"/>
        <v>-3360</v>
      </c>
      <c r="E233" s="11">
        <f t="shared" si="23"/>
        <v>-9480</v>
      </c>
      <c r="F233" s="11">
        <f t="shared" si="23"/>
        <v>-18440</v>
      </c>
      <c r="G233" s="11">
        <f t="shared" si="23"/>
        <v>-27400</v>
      </c>
      <c r="H233" s="11">
        <f t="shared" si="23"/>
        <v>-36360</v>
      </c>
      <c r="I233" s="2" t="s">
        <v>355</v>
      </c>
      <c r="J233" s="2" t="s">
        <v>356</v>
      </c>
      <c r="K233" s="3">
        <v>31223.848054870719</v>
      </c>
      <c r="L233" s="5">
        <v>0.21739992350353224</v>
      </c>
      <c r="M233" s="5">
        <v>6.2469092671661168E-2</v>
      </c>
      <c r="N233" s="8">
        <v>3.42814022952366</v>
      </c>
      <c r="O233" s="9">
        <v>25000</v>
      </c>
      <c r="P233" s="9">
        <v>58000</v>
      </c>
      <c r="Q233" s="9">
        <v>12336.7126147362</v>
      </c>
      <c r="R233" s="9">
        <v>13930.243403255279</v>
      </c>
    </row>
    <row r="234" spans="1:18" x14ac:dyDescent="0.25">
      <c r="A234" s="11">
        <f t="shared" si="22"/>
        <v>35560</v>
      </c>
      <c r="B234" s="11">
        <f t="shared" si="22"/>
        <v>26600</v>
      </c>
      <c r="C234" s="11">
        <f t="shared" si="22"/>
        <v>17640</v>
      </c>
      <c r="D234" s="11">
        <f t="shared" si="22"/>
        <v>8680</v>
      </c>
      <c r="E234" s="11">
        <f t="shared" si="23"/>
        <v>-9680</v>
      </c>
      <c r="F234" s="11">
        <f t="shared" si="23"/>
        <v>-18640</v>
      </c>
      <c r="G234" s="11">
        <f t="shared" si="23"/>
        <v>-27600</v>
      </c>
      <c r="H234" s="11">
        <f t="shared" si="23"/>
        <v>-36560</v>
      </c>
      <c r="I234" s="2" t="s">
        <v>119</v>
      </c>
      <c r="J234" s="2" t="s">
        <v>120</v>
      </c>
      <c r="K234" s="3">
        <v>84062.672815852085</v>
      </c>
      <c r="L234" s="5">
        <v>0.30078331463888425</v>
      </c>
      <c r="M234" s="5">
        <v>4.4736466191416663E-2</v>
      </c>
      <c r="N234" s="8">
        <v>2.5272363277287102</v>
      </c>
      <c r="O234" s="9">
        <v>24800</v>
      </c>
      <c r="P234" s="9">
        <v>70040</v>
      </c>
      <c r="Q234" s="9">
        <v>17527.190448986519</v>
      </c>
      <c r="R234" s="9">
        <v>21141.641463337561</v>
      </c>
    </row>
    <row r="235" spans="1:18" x14ac:dyDescent="0.25">
      <c r="A235" s="11">
        <f t="shared" si="22"/>
        <v>27820</v>
      </c>
      <c r="B235" s="11">
        <f t="shared" si="22"/>
        <v>18860</v>
      </c>
      <c r="C235" s="11">
        <f t="shared" si="22"/>
        <v>9900</v>
      </c>
      <c r="D235" s="11">
        <f t="shared" si="22"/>
        <v>940</v>
      </c>
      <c r="E235" s="11">
        <f t="shared" si="23"/>
        <v>-10210</v>
      </c>
      <c r="F235" s="11">
        <f t="shared" si="23"/>
        <v>-19170</v>
      </c>
      <c r="G235" s="11">
        <f t="shared" si="23"/>
        <v>-28130</v>
      </c>
      <c r="H235" s="11">
        <f t="shared" si="23"/>
        <v>-37090</v>
      </c>
      <c r="I235" s="2" t="s">
        <v>89</v>
      </c>
      <c r="J235" s="2" t="s">
        <v>90</v>
      </c>
      <c r="K235" s="3">
        <v>65456.697340241699</v>
      </c>
      <c r="L235" s="5">
        <v>0.22684368440594296</v>
      </c>
      <c r="M235" s="5">
        <v>5.5925139457425013E-2</v>
      </c>
      <c r="N235" s="8">
        <v>3.1905610360262502</v>
      </c>
      <c r="O235" s="9">
        <v>24270</v>
      </c>
      <c r="P235" s="9">
        <v>62300</v>
      </c>
      <c r="Q235" s="9">
        <v>12736.783717571279</v>
      </c>
      <c r="R235" s="9">
        <v>15518.9405348118</v>
      </c>
    </row>
    <row r="236" spans="1:18" x14ac:dyDescent="0.25">
      <c r="A236" s="11">
        <f t="shared" si="22"/>
        <v>22520</v>
      </c>
      <c r="B236" s="11">
        <f t="shared" si="22"/>
        <v>13560</v>
      </c>
      <c r="C236" s="11">
        <f t="shared" si="22"/>
        <v>4600</v>
      </c>
      <c r="D236" s="11">
        <f t="shared" si="22"/>
        <v>-4360</v>
      </c>
      <c r="E236" s="11">
        <f t="shared" si="23"/>
        <v>-10280</v>
      </c>
      <c r="F236" s="11">
        <f t="shared" si="23"/>
        <v>-19240</v>
      </c>
      <c r="G236" s="11">
        <f t="shared" si="23"/>
        <v>-28200</v>
      </c>
      <c r="H236" s="11">
        <f t="shared" si="23"/>
        <v>-37160</v>
      </c>
      <c r="I236" s="2" t="s">
        <v>7</v>
      </c>
      <c r="J236" s="2" t="s">
        <v>8</v>
      </c>
      <c r="K236" s="3">
        <v>44106.78543661625</v>
      </c>
      <c r="L236" s="5">
        <v>0.2402916281961171</v>
      </c>
      <c r="M236" s="5">
        <v>6.5656209778342911E-2</v>
      </c>
      <c r="N236" s="8">
        <v>3.0156198386107298</v>
      </c>
      <c r="O236" s="9">
        <v>24200</v>
      </c>
      <c r="P236" s="9">
        <v>57000</v>
      </c>
      <c r="Q236" s="9">
        <v>13098.39050566152</v>
      </c>
      <c r="R236" s="9">
        <v>16369.816960223039</v>
      </c>
    </row>
    <row r="237" spans="1:18" x14ac:dyDescent="0.25">
      <c r="A237" s="11">
        <f t="shared" si="22"/>
        <v>21520</v>
      </c>
      <c r="B237" s="11">
        <f t="shared" si="22"/>
        <v>12560</v>
      </c>
      <c r="C237" s="11">
        <f t="shared" si="22"/>
        <v>3600</v>
      </c>
      <c r="D237" s="11">
        <f t="shared" si="22"/>
        <v>-5360</v>
      </c>
      <c r="E237" s="11">
        <f t="shared" si="23"/>
        <v>-10480</v>
      </c>
      <c r="F237" s="11">
        <f t="shared" si="23"/>
        <v>-19440</v>
      </c>
      <c r="G237" s="11">
        <f t="shared" si="23"/>
        <v>-28400</v>
      </c>
      <c r="H237" s="11">
        <f t="shared" si="23"/>
        <v>-37360</v>
      </c>
      <c r="I237" s="2" t="s">
        <v>127</v>
      </c>
      <c r="J237" s="2" t="s">
        <v>128</v>
      </c>
      <c r="K237" s="3">
        <v>41946.418842354673</v>
      </c>
      <c r="L237" s="5">
        <v>0.32728609567683548</v>
      </c>
      <c r="M237" s="5">
        <v>7.3645609860661931E-2</v>
      </c>
      <c r="N237" s="8">
        <v>3.2111602269269999</v>
      </c>
      <c r="O237" s="9">
        <v>24000</v>
      </c>
      <c r="P237" s="9">
        <v>56000</v>
      </c>
      <c r="Q237" s="9">
        <v>15218.8025551506</v>
      </c>
      <c r="R237" s="9">
        <v>16975.76172524436</v>
      </c>
    </row>
    <row r="238" spans="1:18" x14ac:dyDescent="0.25">
      <c r="A238" s="11">
        <f t="shared" si="22"/>
        <v>29720</v>
      </c>
      <c r="B238" s="11">
        <f t="shared" si="22"/>
        <v>20760</v>
      </c>
      <c r="C238" s="11">
        <f t="shared" si="22"/>
        <v>11800</v>
      </c>
      <c r="D238" s="11">
        <f t="shared" si="22"/>
        <v>2840</v>
      </c>
      <c r="E238" s="11">
        <f t="shared" si="23"/>
        <v>-10480</v>
      </c>
      <c r="F238" s="11">
        <f t="shared" si="23"/>
        <v>-19440</v>
      </c>
      <c r="G238" s="11">
        <f t="shared" si="23"/>
        <v>-28400</v>
      </c>
      <c r="H238" s="11">
        <f t="shared" si="23"/>
        <v>-37360</v>
      </c>
      <c r="I238" s="2" t="s">
        <v>175</v>
      </c>
      <c r="J238" s="2" t="s">
        <v>176</v>
      </c>
      <c r="K238" s="3">
        <v>65624.438490271787</v>
      </c>
      <c r="L238" s="5">
        <v>0.30797206192792198</v>
      </c>
      <c r="M238" s="5">
        <v>6.4282568153567948E-2</v>
      </c>
      <c r="N238" s="8">
        <v>2.3812159301181901</v>
      </c>
      <c r="O238" s="9">
        <v>24000</v>
      </c>
      <c r="P238" s="9">
        <v>64200</v>
      </c>
      <c r="Q238" s="9">
        <v>14488.84222079028</v>
      </c>
      <c r="R238" s="9">
        <v>18632.889713003278</v>
      </c>
    </row>
    <row r="239" spans="1:18" x14ac:dyDescent="0.25">
      <c r="A239" s="11">
        <f t="shared" si="22"/>
        <v>17570</v>
      </c>
      <c r="B239" s="11">
        <f t="shared" si="22"/>
        <v>8610</v>
      </c>
      <c r="C239" s="11">
        <f t="shared" si="22"/>
        <v>-350</v>
      </c>
      <c r="D239" s="11">
        <f t="shared" si="22"/>
        <v>-9310</v>
      </c>
      <c r="E239" s="11">
        <f t="shared" si="23"/>
        <v>-10880</v>
      </c>
      <c r="F239" s="11">
        <f t="shared" si="23"/>
        <v>-19840</v>
      </c>
      <c r="G239" s="11">
        <f t="shared" si="23"/>
        <v>-28800</v>
      </c>
      <c r="H239" s="11">
        <f t="shared" si="23"/>
        <v>-37760</v>
      </c>
      <c r="I239" s="2" t="s">
        <v>319</v>
      </c>
      <c r="J239" s="2" t="s">
        <v>320</v>
      </c>
      <c r="K239" s="3">
        <v>53053.452061503711</v>
      </c>
      <c r="L239" s="5">
        <v>0.2302843786988121</v>
      </c>
      <c r="M239" s="5">
        <v>7.0347640250478655E-2</v>
      </c>
      <c r="N239" s="8">
        <v>2.6659929882450002</v>
      </c>
      <c r="O239" s="9">
        <v>23600</v>
      </c>
      <c r="P239" s="9">
        <v>52050</v>
      </c>
      <c r="Q239" s="9">
        <v>11740.710512730888</v>
      </c>
      <c r="R239" s="9">
        <v>13228.383501406199</v>
      </c>
    </row>
    <row r="240" spans="1:18" x14ac:dyDescent="0.25">
      <c r="A240" s="11">
        <f t="shared" si="22"/>
        <v>21520</v>
      </c>
      <c r="B240" s="11">
        <f t="shared" si="22"/>
        <v>12560</v>
      </c>
      <c r="C240" s="11">
        <f t="shared" si="22"/>
        <v>3600</v>
      </c>
      <c r="D240" s="11">
        <f t="shared" si="22"/>
        <v>-5360</v>
      </c>
      <c r="E240" s="11">
        <f t="shared" si="23"/>
        <v>-11180</v>
      </c>
      <c r="F240" s="11">
        <f t="shared" si="23"/>
        <v>-20140</v>
      </c>
      <c r="G240" s="11">
        <f t="shared" si="23"/>
        <v>-29100</v>
      </c>
      <c r="H240" s="11">
        <f t="shared" si="23"/>
        <v>-38060</v>
      </c>
      <c r="I240" s="2" t="s">
        <v>51</v>
      </c>
      <c r="J240" s="2" t="s">
        <v>52</v>
      </c>
      <c r="K240" s="3">
        <v>42362.790217003218</v>
      </c>
      <c r="L240" s="5">
        <v>0.18341316150073586</v>
      </c>
      <c r="M240" s="5">
        <v>6.3387508618257427E-2</v>
      </c>
      <c r="N240" s="8">
        <v>3.2620900355128502</v>
      </c>
      <c r="O240" s="9">
        <v>23300</v>
      </c>
      <c r="P240" s="9">
        <v>56000</v>
      </c>
      <c r="Q240" s="9">
        <v>7308.4376993320684</v>
      </c>
      <c r="R240" s="9">
        <v>9728.059946866535</v>
      </c>
    </row>
    <row r="241" spans="1:18" x14ac:dyDescent="0.25">
      <c r="A241" s="11">
        <f t="shared" si="22"/>
        <v>17520</v>
      </c>
      <c r="B241" s="11">
        <f t="shared" si="22"/>
        <v>8560</v>
      </c>
      <c r="C241" s="11">
        <f t="shared" si="22"/>
        <v>-400</v>
      </c>
      <c r="D241" s="11">
        <f t="shared" si="22"/>
        <v>-9360</v>
      </c>
      <c r="E241" s="11">
        <f t="shared" si="23"/>
        <v>-11180</v>
      </c>
      <c r="F241" s="11">
        <f t="shared" si="23"/>
        <v>-20140</v>
      </c>
      <c r="G241" s="11">
        <f t="shared" si="23"/>
        <v>-29100</v>
      </c>
      <c r="H241" s="11">
        <f t="shared" si="23"/>
        <v>-38060</v>
      </c>
      <c r="I241" s="2" t="s">
        <v>157</v>
      </c>
      <c r="J241" s="2" t="s">
        <v>158</v>
      </c>
      <c r="K241" s="3">
        <v>35050.670659544478</v>
      </c>
      <c r="L241" s="5">
        <v>0.25229250802612441</v>
      </c>
      <c r="M241" s="5">
        <v>6.8499638258036108E-2</v>
      </c>
      <c r="N241" s="8">
        <v>3.3809360217753199</v>
      </c>
      <c r="O241" s="9">
        <v>23300</v>
      </c>
      <c r="P241" s="9">
        <v>52000</v>
      </c>
      <c r="Q241" s="9">
        <v>12892.996608940559</v>
      </c>
      <c r="R241" s="9">
        <v>13669.739383496038</v>
      </c>
    </row>
    <row r="242" spans="1:18" x14ac:dyDescent="0.25">
      <c r="A242" s="11">
        <f t="shared" si="22"/>
        <v>25120</v>
      </c>
      <c r="B242" s="11">
        <f t="shared" si="22"/>
        <v>16160</v>
      </c>
      <c r="C242" s="11">
        <f t="shared" si="22"/>
        <v>7200</v>
      </c>
      <c r="D242" s="11">
        <f t="shared" si="22"/>
        <v>-1760</v>
      </c>
      <c r="E242" s="11">
        <f t="shared" si="23"/>
        <v>-11280</v>
      </c>
      <c r="F242" s="11">
        <f t="shared" si="23"/>
        <v>-20240</v>
      </c>
      <c r="G242" s="11">
        <f t="shared" si="23"/>
        <v>-29200</v>
      </c>
      <c r="H242" s="11">
        <f t="shared" si="23"/>
        <v>-38160</v>
      </c>
      <c r="I242" s="2" t="s">
        <v>181</v>
      </c>
      <c r="J242" s="2" t="s">
        <v>182</v>
      </c>
      <c r="K242" s="3">
        <v>56645.148492173881</v>
      </c>
      <c r="L242" s="5">
        <v>0.28703330674117922</v>
      </c>
      <c r="M242" s="5">
        <v>6.5159192317404857E-2</v>
      </c>
      <c r="N242" s="8">
        <v>3.4609191130930301</v>
      </c>
      <c r="O242" s="9">
        <v>23200</v>
      </c>
      <c r="P242" s="9">
        <v>59600</v>
      </c>
      <c r="Q242" s="9">
        <v>13083.210045678839</v>
      </c>
      <c r="R242" s="9">
        <v>15034.443385218479</v>
      </c>
    </row>
    <row r="243" spans="1:18" x14ac:dyDescent="0.25">
      <c r="A243" s="11">
        <f t="shared" si="22"/>
        <v>43520</v>
      </c>
      <c r="B243" s="11">
        <f t="shared" si="22"/>
        <v>34560</v>
      </c>
      <c r="C243" s="11">
        <f t="shared" si="22"/>
        <v>25600</v>
      </c>
      <c r="D243" s="11">
        <f t="shared" si="22"/>
        <v>16640</v>
      </c>
      <c r="E243" s="11">
        <f t="shared" si="23"/>
        <v>-11380</v>
      </c>
      <c r="F243" s="11">
        <f t="shared" si="23"/>
        <v>-20340</v>
      </c>
      <c r="G243" s="11">
        <f t="shared" si="23"/>
        <v>-29300</v>
      </c>
      <c r="H243" s="11">
        <f t="shared" si="23"/>
        <v>-38260</v>
      </c>
      <c r="I243" s="2" t="s">
        <v>391</v>
      </c>
      <c r="J243" s="2" t="s">
        <v>392</v>
      </c>
      <c r="K243" s="3">
        <v>70526.622501837206</v>
      </c>
      <c r="L243" s="5">
        <v>0.36515231304038703</v>
      </c>
      <c r="M243" s="5">
        <v>4.7000318469081231E-2</v>
      </c>
      <c r="N243" s="8">
        <v>2.7461484359300701</v>
      </c>
      <c r="O243" s="9">
        <v>23100</v>
      </c>
      <c r="P243" s="9">
        <v>78000</v>
      </c>
      <c r="Q243" s="9">
        <v>15499.22467196988</v>
      </c>
      <c r="R243" s="9">
        <v>18948.470513953922</v>
      </c>
    </row>
    <row r="244" spans="1:18" x14ac:dyDescent="0.25">
      <c r="A244" s="11">
        <f t="shared" si="22"/>
        <v>20200</v>
      </c>
      <c r="B244" s="11">
        <f t="shared" si="22"/>
        <v>11240</v>
      </c>
      <c r="C244" s="11">
        <f t="shared" si="22"/>
        <v>2280</v>
      </c>
      <c r="D244" s="11">
        <f t="shared" si="22"/>
        <v>-6680</v>
      </c>
      <c r="E244" s="11">
        <f t="shared" si="23"/>
        <v>-11420</v>
      </c>
      <c r="F244" s="11">
        <f t="shared" si="23"/>
        <v>-20380</v>
      </c>
      <c r="G244" s="11">
        <f t="shared" si="23"/>
        <v>-29340</v>
      </c>
      <c r="H244" s="11">
        <f t="shared" si="23"/>
        <v>-38300</v>
      </c>
      <c r="I244" s="2" t="s">
        <v>229</v>
      </c>
      <c r="J244" s="2" t="s">
        <v>230</v>
      </c>
      <c r="K244" s="3">
        <v>52771.186009401958</v>
      </c>
      <c r="L244" s="5">
        <v>0.16686270726480396</v>
      </c>
      <c r="M244" s="5">
        <v>5.4684601438040624E-2</v>
      </c>
      <c r="N244" s="8">
        <v>3.0407176012064498</v>
      </c>
      <c r="O244" s="9">
        <v>23060</v>
      </c>
      <c r="P244" s="9">
        <v>54680</v>
      </c>
      <c r="Q244" s="9">
        <v>8592.3608909887207</v>
      </c>
      <c r="R244" s="9">
        <v>10533.944877059424</v>
      </c>
    </row>
    <row r="245" spans="1:18" x14ac:dyDescent="0.25">
      <c r="A245" s="11">
        <f t="shared" si="22"/>
        <v>26820</v>
      </c>
      <c r="B245" s="11">
        <f t="shared" si="22"/>
        <v>17860</v>
      </c>
      <c r="C245" s="11">
        <f t="shared" si="22"/>
        <v>8900</v>
      </c>
      <c r="D245" s="11">
        <f t="shared" si="22"/>
        <v>-60</v>
      </c>
      <c r="E245" s="11">
        <f t="shared" si="23"/>
        <v>-11480</v>
      </c>
      <c r="F245" s="11">
        <f t="shared" si="23"/>
        <v>-20440</v>
      </c>
      <c r="G245" s="11">
        <f t="shared" si="23"/>
        <v>-29400</v>
      </c>
      <c r="H245" s="11">
        <f t="shared" si="23"/>
        <v>-38360</v>
      </c>
      <c r="I245" s="2" t="s">
        <v>63</v>
      </c>
      <c r="J245" s="2" t="s">
        <v>64</v>
      </c>
      <c r="K245" s="3">
        <v>46615.126923711076</v>
      </c>
      <c r="L245" s="5">
        <v>0.18646240146963083</v>
      </c>
      <c r="M245" s="5">
        <v>6.21827624865504E-2</v>
      </c>
      <c r="N245" s="8">
        <v>3.0808926080892598</v>
      </c>
      <c r="O245" s="9">
        <v>23000</v>
      </c>
      <c r="P245" s="9">
        <v>61300</v>
      </c>
      <c r="Q245" s="9">
        <v>6622.0937868187202</v>
      </c>
      <c r="R245" s="9">
        <v>12188.902302873839</v>
      </c>
    </row>
    <row r="246" spans="1:18" x14ac:dyDescent="0.25">
      <c r="A246" s="11">
        <f t="shared" si="22"/>
        <v>28020</v>
      </c>
      <c r="B246" s="11">
        <f t="shared" si="22"/>
        <v>19060</v>
      </c>
      <c r="C246" s="11">
        <f t="shared" si="22"/>
        <v>10100</v>
      </c>
      <c r="D246" s="11">
        <f t="shared" si="22"/>
        <v>1140</v>
      </c>
      <c r="E246" s="11">
        <f t="shared" si="23"/>
        <v>-11480</v>
      </c>
      <c r="F246" s="11">
        <f t="shared" si="23"/>
        <v>-20440</v>
      </c>
      <c r="G246" s="11">
        <f t="shared" si="23"/>
        <v>-29400</v>
      </c>
      <c r="H246" s="11">
        <f t="shared" si="23"/>
        <v>-38360</v>
      </c>
      <c r="I246" s="2" t="s">
        <v>145</v>
      </c>
      <c r="J246" s="2" t="s">
        <v>146</v>
      </c>
      <c r="K246" s="3">
        <v>89846.511080881028</v>
      </c>
      <c r="L246" s="5">
        <v>0.35489939485034339</v>
      </c>
      <c r="M246" s="5">
        <v>6.8254014784324038E-2</v>
      </c>
      <c r="N246" s="8">
        <v>2.0697505120548798</v>
      </c>
      <c r="O246" s="9">
        <v>23000</v>
      </c>
      <c r="P246" s="9">
        <v>62500</v>
      </c>
      <c r="Q246" s="9">
        <v>14793.69350375748</v>
      </c>
      <c r="R246" s="9">
        <v>19829.789043533161</v>
      </c>
    </row>
    <row r="247" spans="1:18" x14ac:dyDescent="0.25">
      <c r="A247" s="11">
        <f t="shared" si="22"/>
        <v>23620</v>
      </c>
      <c r="B247" s="11">
        <f t="shared" si="22"/>
        <v>14660</v>
      </c>
      <c r="C247" s="11">
        <f t="shared" si="22"/>
        <v>5700</v>
      </c>
      <c r="D247" s="11">
        <f t="shared" si="22"/>
        <v>-3260</v>
      </c>
      <c r="E247" s="11">
        <f t="shared" si="23"/>
        <v>-11480</v>
      </c>
      <c r="F247" s="11">
        <f t="shared" si="23"/>
        <v>-20440</v>
      </c>
      <c r="G247" s="11">
        <f t="shared" si="23"/>
        <v>-29400</v>
      </c>
      <c r="H247" s="11">
        <f t="shared" si="23"/>
        <v>-38360</v>
      </c>
      <c r="I247" s="2" t="s">
        <v>163</v>
      </c>
      <c r="J247" s="2" t="s">
        <v>164</v>
      </c>
      <c r="K247" s="3">
        <v>53405.554887312988</v>
      </c>
      <c r="L247" s="5">
        <v>0.23804502426152874</v>
      </c>
      <c r="M247" s="5">
        <v>5.2771395064063337E-2</v>
      </c>
      <c r="N247" s="8">
        <v>3.7834677531884</v>
      </c>
      <c r="O247" s="9">
        <v>23000</v>
      </c>
      <c r="P247" s="9">
        <v>58100</v>
      </c>
      <c r="Q247" s="9">
        <v>13269.375537273361</v>
      </c>
      <c r="R247" s="9">
        <v>14206.395642987718</v>
      </c>
    </row>
    <row r="248" spans="1:18" x14ac:dyDescent="0.25">
      <c r="A248" s="11">
        <f t="shared" si="22"/>
        <v>16820</v>
      </c>
      <c r="B248" s="11">
        <f t="shared" si="22"/>
        <v>7860</v>
      </c>
      <c r="C248" s="11">
        <f t="shared" si="22"/>
        <v>-1100</v>
      </c>
      <c r="D248" s="11">
        <f t="shared" si="22"/>
        <v>-10060</v>
      </c>
      <c r="E248" s="11">
        <f t="shared" si="23"/>
        <v>-11580</v>
      </c>
      <c r="F248" s="11">
        <f t="shared" si="23"/>
        <v>-20540</v>
      </c>
      <c r="G248" s="11">
        <f t="shared" si="23"/>
        <v>-29500</v>
      </c>
      <c r="H248" s="11">
        <f t="shared" si="23"/>
        <v>-38460</v>
      </c>
      <c r="I248" s="2" t="s">
        <v>77</v>
      </c>
      <c r="J248" s="2" t="s">
        <v>78</v>
      </c>
      <c r="K248" s="3">
        <v>91555.881181541365</v>
      </c>
      <c r="L248" s="5">
        <v>0.1649425571486233</v>
      </c>
      <c r="M248" s="5">
        <v>6.0293705056805397E-2</v>
      </c>
      <c r="N248" s="8">
        <v>2.8770803692552001</v>
      </c>
      <c r="O248" s="9">
        <v>22900</v>
      </c>
      <c r="P248" s="9">
        <v>51300</v>
      </c>
      <c r="Q248" s="9">
        <v>7894.6585161431522</v>
      </c>
      <c r="R248" s="9">
        <v>10250.616935817156</v>
      </c>
    </row>
    <row r="249" spans="1:18" x14ac:dyDescent="0.25">
      <c r="A249" s="11">
        <f t="shared" ref="A249:D273" si="24">$P249-A$8</f>
        <v>18420</v>
      </c>
      <c r="B249" s="11">
        <f t="shared" si="24"/>
        <v>9460</v>
      </c>
      <c r="C249" s="11">
        <f t="shared" si="24"/>
        <v>500</v>
      </c>
      <c r="D249" s="11">
        <f t="shared" si="24"/>
        <v>-8460</v>
      </c>
      <c r="E249" s="11">
        <f t="shared" ref="E249:H273" si="25">$O249-E$8</f>
        <v>-11580</v>
      </c>
      <c r="F249" s="11">
        <f t="shared" si="25"/>
        <v>-20540</v>
      </c>
      <c r="G249" s="11">
        <f t="shared" si="25"/>
        <v>-29500</v>
      </c>
      <c r="H249" s="11">
        <f t="shared" si="25"/>
        <v>-38460</v>
      </c>
      <c r="I249" s="2" t="s">
        <v>81</v>
      </c>
      <c r="J249" s="2" t="s">
        <v>82</v>
      </c>
      <c r="K249" s="3">
        <v>75439.432285967574</v>
      </c>
      <c r="L249" s="5">
        <v>0.1646442486102217</v>
      </c>
      <c r="M249" s="5">
        <v>6.0429046115360735E-2</v>
      </c>
      <c r="N249" s="8">
        <v>2.43430754673189</v>
      </c>
      <c r="O249" s="9">
        <v>22900</v>
      </c>
      <c r="P249" s="9">
        <v>52900</v>
      </c>
      <c r="Q249" s="9">
        <v>7422.9409587531954</v>
      </c>
      <c r="R249" s="9">
        <v>10731.392015066484</v>
      </c>
    </row>
    <row r="250" spans="1:18" x14ac:dyDescent="0.25">
      <c r="A250" s="11">
        <f t="shared" si="24"/>
        <v>21880</v>
      </c>
      <c r="B250" s="11">
        <f t="shared" si="24"/>
        <v>12920</v>
      </c>
      <c r="C250" s="11">
        <f t="shared" si="24"/>
        <v>3960</v>
      </c>
      <c r="D250" s="11">
        <f t="shared" si="24"/>
        <v>-5000</v>
      </c>
      <c r="E250" s="11">
        <f t="shared" si="25"/>
        <v>-11680</v>
      </c>
      <c r="F250" s="11">
        <f t="shared" si="25"/>
        <v>-20640</v>
      </c>
      <c r="G250" s="11">
        <f t="shared" si="25"/>
        <v>-29600</v>
      </c>
      <c r="H250" s="11">
        <f t="shared" si="25"/>
        <v>-38560</v>
      </c>
      <c r="I250" s="2" t="s">
        <v>47</v>
      </c>
      <c r="J250" s="2" t="s">
        <v>48</v>
      </c>
      <c r="K250" s="3">
        <v>69503.025817558795</v>
      </c>
      <c r="L250" s="5">
        <v>0.14183340760126401</v>
      </c>
      <c r="M250" s="5">
        <v>4.7314868527687008E-2</v>
      </c>
      <c r="N250" s="8">
        <v>2.3581898607918799</v>
      </c>
      <c r="O250" s="9">
        <v>22800</v>
      </c>
      <c r="P250" s="9">
        <v>56360</v>
      </c>
      <c r="Q250" s="9">
        <v>6819.4421189344321</v>
      </c>
      <c r="R250" s="9">
        <v>8455.8833835827882</v>
      </c>
    </row>
    <row r="251" spans="1:18" x14ac:dyDescent="0.25">
      <c r="A251" s="11">
        <f t="shared" si="24"/>
        <v>27520</v>
      </c>
      <c r="B251" s="11">
        <f t="shared" si="24"/>
        <v>18560</v>
      </c>
      <c r="C251" s="11">
        <f t="shared" si="24"/>
        <v>9600</v>
      </c>
      <c r="D251" s="11">
        <f t="shared" si="24"/>
        <v>640</v>
      </c>
      <c r="E251" s="11">
        <f t="shared" si="25"/>
        <v>-12180</v>
      </c>
      <c r="F251" s="11">
        <f t="shared" si="25"/>
        <v>-21140</v>
      </c>
      <c r="G251" s="11">
        <f t="shared" si="25"/>
        <v>-30100</v>
      </c>
      <c r="H251" s="11">
        <f t="shared" si="25"/>
        <v>-39060</v>
      </c>
      <c r="I251" s="2" t="s">
        <v>23</v>
      </c>
      <c r="J251" s="2" t="s">
        <v>24</v>
      </c>
      <c r="K251" s="3">
        <v>51211.844185731381</v>
      </c>
      <c r="L251" s="5">
        <v>0.26691547810178673</v>
      </c>
      <c r="M251" s="5">
        <v>5.8677030365771189E-2</v>
      </c>
      <c r="N251" s="8">
        <v>2.4199130508908002</v>
      </c>
      <c r="O251" s="9">
        <v>22300</v>
      </c>
      <c r="P251" s="9">
        <v>62000</v>
      </c>
      <c r="Q251" s="9">
        <v>11673.382091154001</v>
      </c>
      <c r="R251" s="9">
        <v>13659.656522575799</v>
      </c>
    </row>
    <row r="252" spans="1:18" x14ac:dyDescent="0.25">
      <c r="A252" s="11">
        <f t="shared" si="24"/>
        <v>21270</v>
      </c>
      <c r="B252" s="11">
        <f t="shared" si="24"/>
        <v>12310</v>
      </c>
      <c r="C252" s="11">
        <f t="shared" si="24"/>
        <v>3350</v>
      </c>
      <c r="D252" s="11">
        <f t="shared" si="24"/>
        <v>-5610</v>
      </c>
      <c r="E252" s="11">
        <f t="shared" si="25"/>
        <v>-12180</v>
      </c>
      <c r="F252" s="11">
        <f t="shared" si="25"/>
        <v>-21140</v>
      </c>
      <c r="G252" s="11">
        <f t="shared" si="25"/>
        <v>-30100</v>
      </c>
      <c r="H252" s="11">
        <f t="shared" si="25"/>
        <v>-39060</v>
      </c>
      <c r="I252" s="2" t="s">
        <v>327</v>
      </c>
      <c r="J252" s="2" t="s">
        <v>328</v>
      </c>
      <c r="K252" s="3">
        <v>51324.135257486414</v>
      </c>
      <c r="L252" s="5">
        <v>0.23730946959775598</v>
      </c>
      <c r="M252" s="5">
        <v>7.1064242797586857E-2</v>
      </c>
      <c r="N252" s="8">
        <v>3.0091413311421502</v>
      </c>
      <c r="O252" s="9">
        <v>22300</v>
      </c>
      <c r="P252" s="9">
        <v>55750</v>
      </c>
      <c r="Q252" s="9">
        <v>9688.3989563550131</v>
      </c>
      <c r="R252" s="9">
        <v>13635.256542161758</v>
      </c>
    </row>
    <row r="253" spans="1:18" x14ac:dyDescent="0.25">
      <c r="A253" s="11">
        <f t="shared" si="24"/>
        <v>40520</v>
      </c>
      <c r="B253" s="11">
        <f t="shared" si="24"/>
        <v>31560</v>
      </c>
      <c r="C253" s="11">
        <f t="shared" si="24"/>
        <v>22600</v>
      </c>
      <c r="D253" s="11">
        <f t="shared" si="24"/>
        <v>13640</v>
      </c>
      <c r="E253" s="11">
        <f t="shared" si="25"/>
        <v>-12480</v>
      </c>
      <c r="F253" s="11">
        <f t="shared" si="25"/>
        <v>-21440</v>
      </c>
      <c r="G253" s="11">
        <f t="shared" si="25"/>
        <v>-30400</v>
      </c>
      <c r="H253" s="11">
        <f t="shared" si="25"/>
        <v>-39360</v>
      </c>
      <c r="I253" s="2" t="s">
        <v>141</v>
      </c>
      <c r="J253" s="2" t="s">
        <v>142</v>
      </c>
      <c r="K253" s="3">
        <v>83305.4335123973</v>
      </c>
      <c r="L253" s="5">
        <v>0.86671768718948639</v>
      </c>
      <c r="M253" s="5">
        <v>5.6183261557226138E-2</v>
      </c>
      <c r="N253" s="8">
        <v>2.0565654487954101</v>
      </c>
      <c r="O253" s="9">
        <v>22000</v>
      </c>
      <c r="P253" s="9">
        <v>75000</v>
      </c>
      <c r="Q253" s="9">
        <v>18639.810797172358</v>
      </c>
      <c r="R253" s="9">
        <v>23143.427787332279</v>
      </c>
    </row>
    <row r="254" spans="1:18" x14ac:dyDescent="0.25">
      <c r="A254" s="11">
        <f t="shared" si="24"/>
        <v>10520</v>
      </c>
      <c r="B254" s="11">
        <f t="shared" si="24"/>
        <v>1560</v>
      </c>
      <c r="C254" s="11">
        <f t="shared" si="24"/>
        <v>-7400</v>
      </c>
      <c r="D254" s="11">
        <f t="shared" si="24"/>
        <v>-16360</v>
      </c>
      <c r="E254" s="11">
        <f t="shared" si="25"/>
        <v>-12480</v>
      </c>
      <c r="F254" s="11">
        <f t="shared" si="25"/>
        <v>-21440</v>
      </c>
      <c r="G254" s="11">
        <f t="shared" si="25"/>
        <v>-30400</v>
      </c>
      <c r="H254" s="11">
        <f t="shared" si="25"/>
        <v>-39360</v>
      </c>
      <c r="I254" s="2" t="s">
        <v>147</v>
      </c>
      <c r="J254" s="2" t="s">
        <v>148</v>
      </c>
      <c r="K254" s="3">
        <v>50373.334478688244</v>
      </c>
      <c r="L254" s="5">
        <v>0.43620242222134592</v>
      </c>
      <c r="M254" s="5">
        <v>0.10341385806029764</v>
      </c>
      <c r="N254" s="8">
        <v>2.2809256281197099</v>
      </c>
      <c r="O254" s="9">
        <v>22000</v>
      </c>
      <c r="P254" s="9">
        <v>45000</v>
      </c>
      <c r="Q254" s="9">
        <v>15313.26639105</v>
      </c>
      <c r="R254" s="9">
        <v>16795.17859905984</v>
      </c>
    </row>
    <row r="255" spans="1:18" x14ac:dyDescent="0.25">
      <c r="A255" s="11">
        <f t="shared" si="24"/>
        <v>21520</v>
      </c>
      <c r="B255" s="11">
        <f t="shared" si="24"/>
        <v>12560</v>
      </c>
      <c r="C255" s="11">
        <f t="shared" si="24"/>
        <v>3600</v>
      </c>
      <c r="D255" s="11">
        <f t="shared" si="24"/>
        <v>-5360</v>
      </c>
      <c r="E255" s="11">
        <f t="shared" si="25"/>
        <v>-12780</v>
      </c>
      <c r="F255" s="11">
        <f t="shared" si="25"/>
        <v>-21740</v>
      </c>
      <c r="G255" s="11">
        <f t="shared" si="25"/>
        <v>-30700</v>
      </c>
      <c r="H255" s="11">
        <f t="shared" si="25"/>
        <v>-39660</v>
      </c>
      <c r="I255" s="2" t="s">
        <v>59</v>
      </c>
      <c r="J255" s="2" t="s">
        <v>60</v>
      </c>
      <c r="K255" s="3">
        <v>48788.93736492507</v>
      </c>
      <c r="L255" s="5">
        <v>0.26852337022364808</v>
      </c>
      <c r="M255" s="5">
        <v>6.9041490626703866E-2</v>
      </c>
      <c r="N255" s="8">
        <v>3.4628657656475501</v>
      </c>
      <c r="O255" s="9">
        <v>21700</v>
      </c>
      <c r="P255" s="9">
        <v>56000</v>
      </c>
      <c r="Q255" s="9">
        <v>10061.364743924125</v>
      </c>
      <c r="R255" s="9">
        <v>10733.805203266009</v>
      </c>
    </row>
    <row r="256" spans="1:18" x14ac:dyDescent="0.25">
      <c r="A256" s="11">
        <f t="shared" si="24"/>
        <v>15650</v>
      </c>
      <c r="B256" s="11">
        <f t="shared" si="24"/>
        <v>6690</v>
      </c>
      <c r="C256" s="11">
        <f t="shared" si="24"/>
        <v>-2270</v>
      </c>
      <c r="D256" s="11">
        <f t="shared" si="24"/>
        <v>-11230</v>
      </c>
      <c r="E256" s="11">
        <f t="shared" si="25"/>
        <v>-13480</v>
      </c>
      <c r="F256" s="11">
        <f t="shared" si="25"/>
        <v>-22440</v>
      </c>
      <c r="G256" s="11">
        <f t="shared" si="25"/>
        <v>-31400</v>
      </c>
      <c r="H256" s="11">
        <f t="shared" si="25"/>
        <v>-40360</v>
      </c>
      <c r="I256" s="2" t="s">
        <v>351</v>
      </c>
      <c r="J256" s="2" t="s">
        <v>352</v>
      </c>
      <c r="K256" s="3">
        <v>52019.764562025775</v>
      </c>
      <c r="L256" s="5">
        <v>0.26465209211595819</v>
      </c>
      <c r="M256" s="5">
        <v>7.621362760583443E-2</v>
      </c>
      <c r="N256" s="8">
        <v>3.4069129550773001</v>
      </c>
      <c r="O256" s="9">
        <v>21000</v>
      </c>
      <c r="P256" s="9">
        <v>50130</v>
      </c>
      <c r="Q256" s="9">
        <v>9948.7869110090287</v>
      </c>
      <c r="R256" s="9">
        <v>11754.623360706923</v>
      </c>
    </row>
    <row r="257" spans="1:18" x14ac:dyDescent="0.25">
      <c r="A257" s="11">
        <f t="shared" si="24"/>
        <v>20320</v>
      </c>
      <c r="B257" s="11">
        <f t="shared" si="24"/>
        <v>11360</v>
      </c>
      <c r="C257" s="11">
        <f t="shared" si="24"/>
        <v>2400</v>
      </c>
      <c r="D257" s="11">
        <f t="shared" si="24"/>
        <v>-6560</v>
      </c>
      <c r="E257" s="11">
        <f t="shared" si="25"/>
        <v>-13630</v>
      </c>
      <c r="F257" s="11">
        <f t="shared" si="25"/>
        <v>-22590</v>
      </c>
      <c r="G257" s="11">
        <f t="shared" si="25"/>
        <v>-31550</v>
      </c>
      <c r="H257" s="11">
        <f t="shared" si="25"/>
        <v>-40510</v>
      </c>
      <c r="I257" s="2" t="s">
        <v>69</v>
      </c>
      <c r="J257" s="2" t="s">
        <v>70</v>
      </c>
      <c r="K257" s="3">
        <v>55732.662449140073</v>
      </c>
      <c r="L257" s="5">
        <v>0.19331020784977046</v>
      </c>
      <c r="M257" s="5">
        <v>6.0342990990103457E-2</v>
      </c>
      <c r="N257" s="8">
        <v>3.1908524301183601</v>
      </c>
      <c r="O257" s="9">
        <v>20850</v>
      </c>
      <c r="P257" s="9">
        <v>54800</v>
      </c>
      <c r="Q257" s="9">
        <v>6977.0101412449203</v>
      </c>
      <c r="R257" s="9">
        <v>10357.546798873009</v>
      </c>
    </row>
    <row r="258" spans="1:18" x14ac:dyDescent="0.25">
      <c r="A258" s="11">
        <f t="shared" si="24"/>
        <v>11520</v>
      </c>
      <c r="B258" s="11">
        <f t="shared" si="24"/>
        <v>2560</v>
      </c>
      <c r="C258" s="11">
        <f t="shared" si="24"/>
        <v>-6400</v>
      </c>
      <c r="D258" s="11">
        <f t="shared" si="24"/>
        <v>-15360</v>
      </c>
      <c r="E258" s="11">
        <f t="shared" si="25"/>
        <v>-14080</v>
      </c>
      <c r="F258" s="11">
        <f t="shared" si="25"/>
        <v>-23040</v>
      </c>
      <c r="G258" s="11">
        <f t="shared" si="25"/>
        <v>-32000</v>
      </c>
      <c r="H258" s="11">
        <f t="shared" si="25"/>
        <v>-40960</v>
      </c>
      <c r="I258" s="2" t="s">
        <v>171</v>
      </c>
      <c r="J258" s="2" t="s">
        <v>172</v>
      </c>
      <c r="K258" s="3">
        <v>30273.931802533796</v>
      </c>
      <c r="L258" s="5">
        <v>0.47393746610986187</v>
      </c>
      <c r="M258" s="5">
        <v>9.4343560677750363E-2</v>
      </c>
      <c r="N258" s="8">
        <v>3.7679792746113998</v>
      </c>
      <c r="O258" s="9">
        <v>20400</v>
      </c>
      <c r="P258" s="9">
        <v>46000</v>
      </c>
      <c r="Q258" s="9">
        <v>14220.013023965039</v>
      </c>
      <c r="R258" s="9">
        <v>14942.007082764001</v>
      </c>
    </row>
    <row r="259" spans="1:18" x14ac:dyDescent="0.25">
      <c r="A259" s="11">
        <f t="shared" si="24"/>
        <v>20720</v>
      </c>
      <c r="B259" s="11">
        <f t="shared" si="24"/>
        <v>11760</v>
      </c>
      <c r="C259" s="11">
        <f t="shared" si="24"/>
        <v>2800</v>
      </c>
      <c r="D259" s="11">
        <f t="shared" si="24"/>
        <v>-6160</v>
      </c>
      <c r="E259" s="11">
        <f t="shared" si="25"/>
        <v>-14080</v>
      </c>
      <c r="F259" s="11">
        <f t="shared" si="25"/>
        <v>-23040</v>
      </c>
      <c r="G259" s="11">
        <f t="shared" si="25"/>
        <v>-32000</v>
      </c>
      <c r="H259" s="11">
        <f t="shared" si="25"/>
        <v>-40960</v>
      </c>
      <c r="I259" s="2" t="s">
        <v>213</v>
      </c>
      <c r="J259" s="2" t="s">
        <v>214</v>
      </c>
      <c r="K259" s="3">
        <v>39621.65338504735</v>
      </c>
      <c r="L259" s="5">
        <v>0.31311693117027206</v>
      </c>
      <c r="M259" s="5">
        <v>5.6558313010190368E-2</v>
      </c>
      <c r="N259" s="8">
        <v>2.6172651807705201</v>
      </c>
      <c r="O259" s="9">
        <v>20400</v>
      </c>
      <c r="P259" s="9">
        <v>55200</v>
      </c>
      <c r="Q259" s="9">
        <v>13455.274319894521</v>
      </c>
      <c r="R259" s="9">
        <v>16752.757198005238</v>
      </c>
    </row>
    <row r="260" spans="1:18" x14ac:dyDescent="0.25">
      <c r="A260" s="11">
        <f t="shared" si="24"/>
        <v>11520</v>
      </c>
      <c r="B260" s="11">
        <f t="shared" si="24"/>
        <v>2560</v>
      </c>
      <c r="C260" s="11">
        <f t="shared" si="24"/>
        <v>-6400</v>
      </c>
      <c r="D260" s="11">
        <f t="shared" si="24"/>
        <v>-15360</v>
      </c>
      <c r="E260" s="11">
        <f t="shared" si="25"/>
        <v>-14480</v>
      </c>
      <c r="F260" s="11">
        <f t="shared" si="25"/>
        <v>-23440</v>
      </c>
      <c r="G260" s="11">
        <f t="shared" si="25"/>
        <v>-32400</v>
      </c>
      <c r="H260" s="11">
        <f t="shared" si="25"/>
        <v>-41360</v>
      </c>
      <c r="I260" s="2" t="s">
        <v>67</v>
      </c>
      <c r="J260" s="2" t="s">
        <v>68</v>
      </c>
      <c r="K260" s="3">
        <v>80009.012789783461</v>
      </c>
      <c r="L260" s="5">
        <v>0.13885151226888071</v>
      </c>
      <c r="M260" s="5">
        <v>4.9023993924352208E-2</v>
      </c>
      <c r="N260" s="8">
        <v>3.3124921162174701</v>
      </c>
      <c r="O260" s="9">
        <v>20000</v>
      </c>
      <c r="P260" s="9">
        <v>46000</v>
      </c>
      <c r="Q260" s="9">
        <v>6842.0724771444966</v>
      </c>
      <c r="R260" s="9">
        <v>8732.5725910456677</v>
      </c>
    </row>
    <row r="261" spans="1:18" x14ac:dyDescent="0.25">
      <c r="A261" s="11">
        <f t="shared" si="24"/>
        <v>8520</v>
      </c>
      <c r="B261" s="11">
        <f t="shared" si="24"/>
        <v>-440</v>
      </c>
      <c r="C261" s="11">
        <f t="shared" si="24"/>
        <v>-9400</v>
      </c>
      <c r="D261" s="11">
        <f t="shared" si="24"/>
        <v>-18360</v>
      </c>
      <c r="E261" s="11">
        <f t="shared" si="25"/>
        <v>-14480</v>
      </c>
      <c r="F261" s="11">
        <f t="shared" si="25"/>
        <v>-23440</v>
      </c>
      <c r="G261" s="11">
        <f t="shared" si="25"/>
        <v>-32400</v>
      </c>
      <c r="H261" s="11">
        <f t="shared" si="25"/>
        <v>-41360</v>
      </c>
      <c r="I261" s="2" t="s">
        <v>283</v>
      </c>
      <c r="J261" s="2" t="s">
        <v>284</v>
      </c>
      <c r="K261" s="3">
        <v>108597.83531174644</v>
      </c>
      <c r="L261" s="5">
        <v>0.14068424845947441</v>
      </c>
      <c r="M261" s="5">
        <v>5.7704268198116394E-2</v>
      </c>
      <c r="N261" s="8">
        <v>2.5074362161180899</v>
      </c>
      <c r="O261" s="9">
        <v>20000</v>
      </c>
      <c r="P261" s="9">
        <v>43000</v>
      </c>
      <c r="Q261" s="9">
        <v>5992.3854272883955</v>
      </c>
      <c r="R261" s="9">
        <v>8849.1340344865675</v>
      </c>
    </row>
    <row r="262" spans="1:18" x14ac:dyDescent="0.25">
      <c r="A262" s="11">
        <f t="shared" si="24"/>
        <v>15520</v>
      </c>
      <c r="B262" s="11">
        <f t="shared" si="24"/>
        <v>6560</v>
      </c>
      <c r="C262" s="11">
        <f t="shared" si="24"/>
        <v>-2400</v>
      </c>
      <c r="D262" s="11">
        <f t="shared" si="24"/>
        <v>-11360</v>
      </c>
      <c r="E262" s="11">
        <f t="shared" si="25"/>
        <v>-15480</v>
      </c>
      <c r="F262" s="11">
        <f t="shared" si="25"/>
        <v>-24440</v>
      </c>
      <c r="G262" s="11">
        <f t="shared" si="25"/>
        <v>-33400</v>
      </c>
      <c r="H262" s="11">
        <f t="shared" si="25"/>
        <v>-42360</v>
      </c>
      <c r="I262" s="2" t="s">
        <v>73</v>
      </c>
      <c r="J262" s="2" t="s">
        <v>74</v>
      </c>
      <c r="K262" s="3">
        <v>56406.671813754525</v>
      </c>
      <c r="L262" s="5">
        <v>0.2701078746526126</v>
      </c>
      <c r="M262" s="5">
        <v>6.8173590022557379E-2</v>
      </c>
      <c r="N262" s="8">
        <v>2.9878462408140201</v>
      </c>
      <c r="O262" s="9">
        <v>19000</v>
      </c>
      <c r="P262" s="9">
        <v>50000</v>
      </c>
      <c r="Q262" s="9">
        <v>9165.2981250756839</v>
      </c>
      <c r="R262" s="9">
        <v>11034.318122327064</v>
      </c>
    </row>
    <row r="263" spans="1:18" x14ac:dyDescent="0.25">
      <c r="A263" s="11">
        <f t="shared" si="24"/>
        <v>27720</v>
      </c>
      <c r="B263" s="11">
        <f t="shared" si="24"/>
        <v>18760</v>
      </c>
      <c r="C263" s="11">
        <f t="shared" si="24"/>
        <v>9800</v>
      </c>
      <c r="D263" s="11">
        <f t="shared" si="24"/>
        <v>840</v>
      </c>
      <c r="E263" s="11">
        <f t="shared" si="25"/>
        <v>-15480</v>
      </c>
      <c r="F263" s="11">
        <f t="shared" si="25"/>
        <v>-24440</v>
      </c>
      <c r="G263" s="11">
        <f t="shared" si="25"/>
        <v>-33400</v>
      </c>
      <c r="H263" s="11">
        <f t="shared" si="25"/>
        <v>-42360</v>
      </c>
      <c r="I263" s="2" t="s">
        <v>215</v>
      </c>
      <c r="J263" s="2" t="s">
        <v>216</v>
      </c>
      <c r="K263" s="3">
        <v>68834.198954313004</v>
      </c>
      <c r="L263" s="5">
        <v>0.46144868492560426</v>
      </c>
      <c r="M263" s="5">
        <v>6.4888233915314855E-2</v>
      </c>
      <c r="N263" s="8">
        <v>2.84411033058498</v>
      </c>
      <c r="O263" s="9">
        <v>19000</v>
      </c>
      <c r="P263" s="9">
        <v>62200</v>
      </c>
      <c r="Q263" s="9">
        <v>12587.981145370199</v>
      </c>
      <c r="R263" s="9">
        <v>16601.32224821172</v>
      </c>
    </row>
    <row r="264" spans="1:18" x14ac:dyDescent="0.25">
      <c r="A264" s="11">
        <f t="shared" si="24"/>
        <v>14320</v>
      </c>
      <c r="B264" s="11">
        <f t="shared" si="24"/>
        <v>5360</v>
      </c>
      <c r="C264" s="11">
        <f t="shared" si="24"/>
        <v>-3600</v>
      </c>
      <c r="D264" s="11">
        <f t="shared" si="24"/>
        <v>-12560</v>
      </c>
      <c r="E264" s="11">
        <f t="shared" si="25"/>
        <v>-15480</v>
      </c>
      <c r="F264" s="11">
        <f t="shared" si="25"/>
        <v>-24440</v>
      </c>
      <c r="G264" s="11">
        <f t="shared" si="25"/>
        <v>-33400</v>
      </c>
      <c r="H264" s="11">
        <f t="shared" si="25"/>
        <v>-42360</v>
      </c>
      <c r="I264" s="2" t="s">
        <v>339</v>
      </c>
      <c r="J264" s="2" t="s">
        <v>340</v>
      </c>
      <c r="K264" s="3">
        <v>62871.06092645727</v>
      </c>
      <c r="L264" s="5">
        <v>0.27046410160360351</v>
      </c>
      <c r="M264" s="5">
        <v>6.4695563925244143E-2</v>
      </c>
      <c r="N264" s="8">
        <v>3.2040382571732202</v>
      </c>
      <c r="O264" s="9">
        <v>19000</v>
      </c>
      <c r="P264" s="9">
        <v>48800</v>
      </c>
      <c r="Q264" s="9">
        <v>10011.250369731481</v>
      </c>
      <c r="R264" s="9">
        <v>11221.93520255148</v>
      </c>
    </row>
    <row r="265" spans="1:18" x14ac:dyDescent="0.25">
      <c r="A265" s="11">
        <f t="shared" si="24"/>
        <v>15520</v>
      </c>
      <c r="B265" s="11">
        <f t="shared" si="24"/>
        <v>6560</v>
      </c>
      <c r="C265" s="11">
        <f t="shared" si="24"/>
        <v>-2400</v>
      </c>
      <c r="D265" s="11">
        <f t="shared" si="24"/>
        <v>-11360</v>
      </c>
      <c r="E265" s="11">
        <f t="shared" si="25"/>
        <v>-15780</v>
      </c>
      <c r="F265" s="11">
        <f t="shared" si="25"/>
        <v>-24740</v>
      </c>
      <c r="G265" s="11">
        <f t="shared" si="25"/>
        <v>-33700</v>
      </c>
      <c r="H265" s="11">
        <f t="shared" si="25"/>
        <v>-42660</v>
      </c>
      <c r="I265" s="2" t="s">
        <v>25</v>
      </c>
      <c r="J265" s="2" t="s">
        <v>26</v>
      </c>
      <c r="K265" s="3">
        <v>35166.895354238564</v>
      </c>
      <c r="L265" s="5">
        <v>0.24307598348432569</v>
      </c>
      <c r="M265" s="5">
        <v>6.8589284156870309E-2</v>
      </c>
      <c r="N265" s="8">
        <v>2.48568629929221</v>
      </c>
      <c r="O265" s="9">
        <v>18700</v>
      </c>
      <c r="P265" s="9">
        <v>50000</v>
      </c>
      <c r="Q265" s="9">
        <v>7292.9688944739364</v>
      </c>
      <c r="R265" s="9">
        <v>9574.2201030930592</v>
      </c>
    </row>
    <row r="266" spans="1:18" x14ac:dyDescent="0.25">
      <c r="A266" s="11">
        <f t="shared" si="24"/>
        <v>20520</v>
      </c>
      <c r="B266" s="11">
        <f t="shared" si="24"/>
        <v>11560</v>
      </c>
      <c r="C266" s="11">
        <f t="shared" si="24"/>
        <v>2600</v>
      </c>
      <c r="D266" s="11">
        <f t="shared" si="24"/>
        <v>-6360</v>
      </c>
      <c r="E266" s="11">
        <f t="shared" si="25"/>
        <v>-15880</v>
      </c>
      <c r="F266" s="11">
        <f t="shared" si="25"/>
        <v>-24840</v>
      </c>
      <c r="G266" s="11">
        <f t="shared" si="25"/>
        <v>-33800</v>
      </c>
      <c r="H266" s="11">
        <f t="shared" si="25"/>
        <v>-42760</v>
      </c>
      <c r="I266" s="2" t="s">
        <v>149</v>
      </c>
      <c r="J266" s="2" t="s">
        <v>150</v>
      </c>
      <c r="K266" s="3">
        <v>82719.95423095212</v>
      </c>
      <c r="L266" s="5">
        <v>0.53932629059422632</v>
      </c>
      <c r="M266" s="5">
        <v>7.8361077640340587E-2</v>
      </c>
      <c r="N266" s="8">
        <v>2.2703091846013899</v>
      </c>
      <c r="O266" s="9">
        <v>18600</v>
      </c>
      <c r="P266" s="9">
        <v>55000</v>
      </c>
      <c r="Q266" s="9">
        <v>13215.861921718559</v>
      </c>
      <c r="R266" s="9">
        <v>17943.245482987557</v>
      </c>
    </row>
    <row r="267" spans="1:18" x14ac:dyDescent="0.25">
      <c r="A267" s="11">
        <f t="shared" si="24"/>
        <v>12320</v>
      </c>
      <c r="B267" s="11">
        <f t="shared" si="24"/>
        <v>3360</v>
      </c>
      <c r="C267" s="11">
        <f t="shared" si="24"/>
        <v>-5600</v>
      </c>
      <c r="D267" s="11">
        <f t="shared" si="24"/>
        <v>-14560</v>
      </c>
      <c r="E267" s="11">
        <f t="shared" si="25"/>
        <v>-17080</v>
      </c>
      <c r="F267" s="11">
        <f t="shared" si="25"/>
        <v>-26040</v>
      </c>
      <c r="G267" s="11">
        <f t="shared" si="25"/>
        <v>-35000</v>
      </c>
      <c r="H267" s="11">
        <f t="shared" si="25"/>
        <v>-43960</v>
      </c>
      <c r="I267" s="2" t="s">
        <v>55</v>
      </c>
      <c r="J267" s="2" t="s">
        <v>56</v>
      </c>
      <c r="K267" s="3">
        <v>56909.912351470928</v>
      </c>
      <c r="L267" s="5">
        <v>0.35340823086163742</v>
      </c>
      <c r="M267" s="5">
        <v>8.5812689099054332E-2</v>
      </c>
      <c r="N267" s="8">
        <v>2.8366233481383998</v>
      </c>
      <c r="O267" s="9">
        <v>17400</v>
      </c>
      <c r="P267" s="9">
        <v>46800</v>
      </c>
      <c r="Q267" s="9">
        <v>8715.7345375451514</v>
      </c>
      <c r="R267" s="9">
        <v>11034.999210008353</v>
      </c>
    </row>
    <row r="268" spans="1:18" x14ac:dyDescent="0.25">
      <c r="A268" s="11">
        <f t="shared" si="24"/>
        <v>15520</v>
      </c>
      <c r="B268" s="11">
        <f t="shared" si="24"/>
        <v>6560</v>
      </c>
      <c r="C268" s="11">
        <f t="shared" si="24"/>
        <v>-2400</v>
      </c>
      <c r="D268" s="11">
        <f t="shared" si="24"/>
        <v>-11360</v>
      </c>
      <c r="E268" s="11">
        <f t="shared" si="25"/>
        <v>-17480</v>
      </c>
      <c r="F268" s="11">
        <f t="shared" si="25"/>
        <v>-26440</v>
      </c>
      <c r="G268" s="11">
        <f t="shared" si="25"/>
        <v>-35400</v>
      </c>
      <c r="H268" s="11">
        <f t="shared" si="25"/>
        <v>-44360</v>
      </c>
      <c r="I268" s="2" t="s">
        <v>427</v>
      </c>
      <c r="J268" s="2" t="s">
        <v>428</v>
      </c>
      <c r="K268" s="3">
        <v>52682.273459337302</v>
      </c>
      <c r="L268" s="5">
        <v>0.45324798037400493</v>
      </c>
      <c r="M268" s="5">
        <v>7.906579461192409E-2</v>
      </c>
      <c r="N268" s="8">
        <v>3.2269984763839501</v>
      </c>
      <c r="O268" s="9">
        <v>17000</v>
      </c>
      <c r="P268" s="9">
        <v>50000</v>
      </c>
      <c r="Q268" s="9">
        <v>10268.517546311567</v>
      </c>
      <c r="R268" s="9">
        <v>11411.494793259228</v>
      </c>
    </row>
    <row r="269" spans="1:18" x14ac:dyDescent="0.25">
      <c r="A269" s="11">
        <f t="shared" si="24"/>
        <v>12120</v>
      </c>
      <c r="B269" s="11">
        <f t="shared" si="24"/>
        <v>3160</v>
      </c>
      <c r="C269" s="11">
        <f t="shared" si="24"/>
        <v>-5800</v>
      </c>
      <c r="D269" s="11">
        <f t="shared" si="24"/>
        <v>-14760</v>
      </c>
      <c r="E269" s="11">
        <f t="shared" si="25"/>
        <v>-18480</v>
      </c>
      <c r="F269" s="11">
        <f t="shared" si="25"/>
        <v>-27440</v>
      </c>
      <c r="G269" s="11">
        <f t="shared" si="25"/>
        <v>-36400</v>
      </c>
      <c r="H269" s="11">
        <f t="shared" si="25"/>
        <v>-45360</v>
      </c>
      <c r="I269" s="2" t="s">
        <v>57</v>
      </c>
      <c r="J269" s="2" t="s">
        <v>58</v>
      </c>
      <c r="K269" s="3">
        <v>93674.513421163996</v>
      </c>
      <c r="L269" s="5">
        <v>0.42643437939727369</v>
      </c>
      <c r="M269" s="5">
        <v>8.3769671312270727E-2</v>
      </c>
      <c r="N269" s="8">
        <v>2.9020914770639101</v>
      </c>
      <c r="O269" s="9">
        <v>16000</v>
      </c>
      <c r="P269" s="9">
        <v>46600</v>
      </c>
      <c r="Q269" s="9">
        <v>8867.6487166598035</v>
      </c>
      <c r="R269" s="9">
        <v>10292.351354505025</v>
      </c>
    </row>
    <row r="270" spans="1:18" x14ac:dyDescent="0.25">
      <c r="A270" s="11">
        <f t="shared" si="24"/>
        <v>5520</v>
      </c>
      <c r="B270" s="11">
        <f t="shared" si="24"/>
        <v>-3440</v>
      </c>
      <c r="C270" s="11">
        <f t="shared" si="24"/>
        <v>-12400</v>
      </c>
      <c r="D270" s="11">
        <f t="shared" si="24"/>
        <v>-21360</v>
      </c>
      <c r="E270" s="11">
        <f t="shared" si="25"/>
        <v>-19480</v>
      </c>
      <c r="F270" s="11">
        <f t="shared" si="25"/>
        <v>-28440</v>
      </c>
      <c r="G270" s="11">
        <f t="shared" si="25"/>
        <v>-37400</v>
      </c>
      <c r="H270" s="11">
        <f t="shared" si="25"/>
        <v>-46360</v>
      </c>
      <c r="I270" s="2" t="s">
        <v>75</v>
      </c>
      <c r="J270" s="2" t="s">
        <v>76</v>
      </c>
      <c r="K270" s="3">
        <v>32895.415683245847</v>
      </c>
      <c r="L270" s="5">
        <v>0.34633747188026121</v>
      </c>
      <c r="M270" s="5">
        <v>8.4506401309552309E-2</v>
      </c>
      <c r="N270" s="8">
        <v>3.2138231580662202</v>
      </c>
      <c r="O270" s="9">
        <v>15000</v>
      </c>
      <c r="P270" s="9">
        <v>40000</v>
      </c>
      <c r="Q270" s="9">
        <v>7411.1355082833716</v>
      </c>
      <c r="R270" s="9">
        <v>8898.1177547087646</v>
      </c>
    </row>
    <row r="271" spans="1:18" x14ac:dyDescent="0.25">
      <c r="A271" s="11">
        <f t="shared" si="24"/>
        <v>16520</v>
      </c>
      <c r="B271" s="11">
        <f t="shared" si="24"/>
        <v>7560</v>
      </c>
      <c r="C271" s="11">
        <f t="shared" si="24"/>
        <v>-1400</v>
      </c>
      <c r="D271" s="11">
        <f t="shared" si="24"/>
        <v>-10360</v>
      </c>
      <c r="E271" s="11">
        <f t="shared" si="25"/>
        <v>-19480</v>
      </c>
      <c r="F271" s="11">
        <f t="shared" si="25"/>
        <v>-28440</v>
      </c>
      <c r="G271" s="11">
        <f t="shared" si="25"/>
        <v>-37400</v>
      </c>
      <c r="H271" s="11">
        <f t="shared" si="25"/>
        <v>-46360</v>
      </c>
      <c r="I271" s="2" t="s">
        <v>183</v>
      </c>
      <c r="J271" s="2" t="s">
        <v>184</v>
      </c>
      <c r="K271" s="3">
        <v>40928.021504685639</v>
      </c>
      <c r="L271" s="5">
        <v>0.99933132917936585</v>
      </c>
      <c r="M271" s="5">
        <v>8.0810825343107476E-2</v>
      </c>
      <c r="N271" s="8">
        <v>3.8011441890030699</v>
      </c>
      <c r="O271" s="9">
        <v>15000</v>
      </c>
      <c r="P271" s="9">
        <v>51000</v>
      </c>
      <c r="Q271" s="9">
        <v>12274.899004376879</v>
      </c>
      <c r="R271" s="9">
        <v>15039.041383482239</v>
      </c>
    </row>
    <row r="272" spans="1:18" x14ac:dyDescent="0.25">
      <c r="A272" s="11">
        <f t="shared" si="24"/>
        <v>16520</v>
      </c>
      <c r="B272" s="11">
        <f t="shared" si="24"/>
        <v>7560</v>
      </c>
      <c r="C272" s="11">
        <f t="shared" si="24"/>
        <v>-1400</v>
      </c>
      <c r="D272" s="11">
        <f t="shared" si="24"/>
        <v>-10360</v>
      </c>
      <c r="E272" s="11">
        <f t="shared" si="25"/>
        <v>-21180</v>
      </c>
      <c r="F272" s="11">
        <f t="shared" si="25"/>
        <v>-30140</v>
      </c>
      <c r="G272" s="11">
        <f t="shared" si="25"/>
        <v>-39100</v>
      </c>
      <c r="H272" s="11">
        <f t="shared" si="25"/>
        <v>-48060</v>
      </c>
      <c r="I272" s="2" t="s">
        <v>169</v>
      </c>
      <c r="J272" s="2" t="s">
        <v>170</v>
      </c>
      <c r="K272" s="3">
        <v>65945.143683408256</v>
      </c>
      <c r="L272" s="5">
        <v>0.8615951664018584</v>
      </c>
      <c r="M272" s="5">
        <v>8.1601553220084888E-2</v>
      </c>
      <c r="N272" s="8">
        <v>2.5186860879061701</v>
      </c>
      <c r="O272" s="9">
        <v>13300</v>
      </c>
      <c r="P272" s="9">
        <v>51000</v>
      </c>
      <c r="Q272" s="9">
        <v>10017.922528638157</v>
      </c>
      <c r="R272" s="9">
        <v>16048.738853201039</v>
      </c>
    </row>
    <row r="273" spans="1:18" x14ac:dyDescent="0.25">
      <c r="A273" s="11">
        <f t="shared" si="24"/>
        <v>5120</v>
      </c>
      <c r="B273" s="11">
        <f t="shared" si="24"/>
        <v>-3840</v>
      </c>
      <c r="C273" s="11">
        <f t="shared" si="24"/>
        <v>-12800</v>
      </c>
      <c r="D273" s="11">
        <f t="shared" si="24"/>
        <v>-21760</v>
      </c>
      <c r="E273" s="11">
        <f t="shared" si="25"/>
        <v>-22480</v>
      </c>
      <c r="F273" s="11">
        <f t="shared" si="25"/>
        <v>-31440</v>
      </c>
      <c r="G273" s="11">
        <f t="shared" si="25"/>
        <v>-40400</v>
      </c>
      <c r="H273" s="11">
        <f t="shared" si="25"/>
        <v>-49360</v>
      </c>
      <c r="I273" s="2" t="s">
        <v>173</v>
      </c>
      <c r="J273" s="2" t="s">
        <v>174</v>
      </c>
      <c r="K273" s="3">
        <v>35406.612794923589</v>
      </c>
      <c r="L273" s="5">
        <v>0.99999999999999978</v>
      </c>
      <c r="M273" s="5">
        <v>0.12177491378349216</v>
      </c>
      <c r="N273" s="8">
        <v>2.7370378805131699</v>
      </c>
      <c r="O273" s="9">
        <v>12000</v>
      </c>
      <c r="P273" s="9">
        <v>39600</v>
      </c>
      <c r="Q273" s="9">
        <v>13776.69868985808</v>
      </c>
      <c r="R273" s="9">
        <v>15754.299072665281</v>
      </c>
    </row>
    <row r="275" spans="1:18" x14ac:dyDescent="0.25">
      <c r="A275" s="1" t="s">
        <v>553</v>
      </c>
    </row>
    <row r="276" spans="1:18" x14ac:dyDescent="0.25">
      <c r="A276" s="13">
        <f>COUNTIF(A9:A273,"&lt;0")</f>
        <v>0</v>
      </c>
      <c r="B276" s="13">
        <f t="shared" ref="B276:H276" si="26">COUNTIF(B9:B273,"&lt;0")</f>
        <v>3</v>
      </c>
      <c r="C276" s="13">
        <f t="shared" si="26"/>
        <v>18</v>
      </c>
      <c r="D276" s="13">
        <f t="shared" si="26"/>
        <v>45</v>
      </c>
      <c r="E276" s="13">
        <f t="shared" si="26"/>
        <v>120</v>
      </c>
      <c r="F276" s="13">
        <f t="shared" si="26"/>
        <v>193</v>
      </c>
      <c r="G276" s="13">
        <f t="shared" si="26"/>
        <v>229</v>
      </c>
      <c r="H276" s="13">
        <f t="shared" si="26"/>
        <v>250</v>
      </c>
    </row>
  </sheetData>
  <sortState xmlns:xlrd2="http://schemas.microsoft.com/office/spreadsheetml/2017/richdata2" ref="I9:R273">
    <sortCondition descending="1" ref="O9:O273"/>
  </sortState>
  <mergeCells count="2">
    <mergeCell ref="A6:D6"/>
    <mergeCell ref="E6:H6"/>
  </mergeCells>
  <conditionalFormatting sqref="A9:H273">
    <cfRule type="expression" dxfId="1" priority="1">
      <formula>IF(A9&lt;0,1,0)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4676EB-6AE0-47C2-87B6-3C81D27D3940}">
  <sheetPr>
    <tabColor theme="4" tint="0.59999389629810485"/>
  </sheetPr>
  <dimension ref="A1:R277"/>
  <sheetViews>
    <sheetView workbookViewId="0">
      <pane xSplit="9" ySplit="9" topLeftCell="J10" activePane="bottomRight" state="frozen"/>
      <selection activeCell="W3" sqref="W3:X267"/>
      <selection pane="topRight" activeCell="W3" sqref="W3:X267"/>
      <selection pane="bottomLeft" activeCell="W3" sqref="W3:X267"/>
      <selection pane="bottomRight"/>
    </sheetView>
  </sheetViews>
  <sheetFormatPr defaultRowHeight="15" x14ac:dyDescent="0.25"/>
  <cols>
    <col min="1" max="9" width="8.85546875" style="1"/>
    <col min="10" max="10" width="75.5703125" style="1" bestFit="1" customWidth="1"/>
    <col min="11" max="11" width="13.28515625" style="1" customWidth="1"/>
    <col min="12" max="13" width="12.28515625" style="1" bestFit="1" customWidth="1"/>
    <col min="14" max="14" width="10.42578125" style="1" customWidth="1"/>
    <col min="15" max="16" width="18.42578125" style="1" customWidth="1"/>
    <col min="17" max="18" width="22.42578125" style="1" customWidth="1"/>
    <col min="19" max="260" width="8.85546875" style="1"/>
    <col min="261" max="263" width="13.28515625" style="1" customWidth="1"/>
    <col min="264" max="269" width="12.28515625" style="1" bestFit="1" customWidth="1"/>
    <col min="270" max="516" width="8.85546875" style="1"/>
    <col min="517" max="519" width="13.28515625" style="1" customWidth="1"/>
    <col min="520" max="525" width="12.28515625" style="1" bestFit="1" customWidth="1"/>
    <col min="526" max="772" width="8.85546875" style="1"/>
    <col min="773" max="775" width="13.28515625" style="1" customWidth="1"/>
    <col min="776" max="781" width="12.28515625" style="1" bestFit="1" customWidth="1"/>
    <col min="782" max="1028" width="8.85546875" style="1"/>
    <col min="1029" max="1031" width="13.28515625" style="1" customWidth="1"/>
    <col min="1032" max="1037" width="12.28515625" style="1" bestFit="1" customWidth="1"/>
    <col min="1038" max="1284" width="8.85546875" style="1"/>
    <col min="1285" max="1287" width="13.28515625" style="1" customWidth="1"/>
    <col min="1288" max="1293" width="12.28515625" style="1" bestFit="1" customWidth="1"/>
    <col min="1294" max="1540" width="8.85546875" style="1"/>
    <col min="1541" max="1543" width="13.28515625" style="1" customWidth="1"/>
    <col min="1544" max="1549" width="12.28515625" style="1" bestFit="1" customWidth="1"/>
    <col min="1550" max="1796" width="8.85546875" style="1"/>
    <col min="1797" max="1799" width="13.28515625" style="1" customWidth="1"/>
    <col min="1800" max="1805" width="12.28515625" style="1" bestFit="1" customWidth="1"/>
    <col min="1806" max="2052" width="8.85546875" style="1"/>
    <col min="2053" max="2055" width="13.28515625" style="1" customWidth="1"/>
    <col min="2056" max="2061" width="12.28515625" style="1" bestFit="1" customWidth="1"/>
    <col min="2062" max="2308" width="8.85546875" style="1"/>
    <col min="2309" max="2311" width="13.28515625" style="1" customWidth="1"/>
    <col min="2312" max="2317" width="12.28515625" style="1" bestFit="1" customWidth="1"/>
    <col min="2318" max="2564" width="8.85546875" style="1"/>
    <col min="2565" max="2567" width="13.28515625" style="1" customWidth="1"/>
    <col min="2568" max="2573" width="12.28515625" style="1" bestFit="1" customWidth="1"/>
    <col min="2574" max="2820" width="8.85546875" style="1"/>
    <col min="2821" max="2823" width="13.28515625" style="1" customWidth="1"/>
    <col min="2824" max="2829" width="12.28515625" style="1" bestFit="1" customWidth="1"/>
    <col min="2830" max="3076" width="8.85546875" style="1"/>
    <col min="3077" max="3079" width="13.28515625" style="1" customWidth="1"/>
    <col min="3080" max="3085" width="12.28515625" style="1" bestFit="1" customWidth="1"/>
    <col min="3086" max="3332" width="8.85546875" style="1"/>
    <col min="3333" max="3335" width="13.28515625" style="1" customWidth="1"/>
    <col min="3336" max="3341" width="12.28515625" style="1" bestFit="1" customWidth="1"/>
    <col min="3342" max="3588" width="8.85546875" style="1"/>
    <col min="3589" max="3591" width="13.28515625" style="1" customWidth="1"/>
    <col min="3592" max="3597" width="12.28515625" style="1" bestFit="1" customWidth="1"/>
    <col min="3598" max="3844" width="8.85546875" style="1"/>
    <col min="3845" max="3847" width="13.28515625" style="1" customWidth="1"/>
    <col min="3848" max="3853" width="12.28515625" style="1" bestFit="1" customWidth="1"/>
    <col min="3854" max="4100" width="8.85546875" style="1"/>
    <col min="4101" max="4103" width="13.28515625" style="1" customWidth="1"/>
    <col min="4104" max="4109" width="12.28515625" style="1" bestFit="1" customWidth="1"/>
    <col min="4110" max="4356" width="8.85546875" style="1"/>
    <col min="4357" max="4359" width="13.28515625" style="1" customWidth="1"/>
    <col min="4360" max="4365" width="12.28515625" style="1" bestFit="1" customWidth="1"/>
    <col min="4366" max="4612" width="8.85546875" style="1"/>
    <col min="4613" max="4615" width="13.28515625" style="1" customWidth="1"/>
    <col min="4616" max="4621" width="12.28515625" style="1" bestFit="1" customWidth="1"/>
    <col min="4622" max="4868" width="8.85546875" style="1"/>
    <col min="4869" max="4871" width="13.28515625" style="1" customWidth="1"/>
    <col min="4872" max="4877" width="12.28515625" style="1" bestFit="1" customWidth="1"/>
    <col min="4878" max="5124" width="8.85546875" style="1"/>
    <col min="5125" max="5127" width="13.28515625" style="1" customWidth="1"/>
    <col min="5128" max="5133" width="12.28515625" style="1" bestFit="1" customWidth="1"/>
    <col min="5134" max="5380" width="8.85546875" style="1"/>
    <col min="5381" max="5383" width="13.28515625" style="1" customWidth="1"/>
    <col min="5384" max="5389" width="12.28515625" style="1" bestFit="1" customWidth="1"/>
    <col min="5390" max="5636" width="8.85546875" style="1"/>
    <col min="5637" max="5639" width="13.28515625" style="1" customWidth="1"/>
    <col min="5640" max="5645" width="12.28515625" style="1" bestFit="1" customWidth="1"/>
    <col min="5646" max="5892" width="8.85546875" style="1"/>
    <col min="5893" max="5895" width="13.28515625" style="1" customWidth="1"/>
    <col min="5896" max="5901" width="12.28515625" style="1" bestFit="1" customWidth="1"/>
    <col min="5902" max="6148" width="8.85546875" style="1"/>
    <col min="6149" max="6151" width="13.28515625" style="1" customWidth="1"/>
    <col min="6152" max="6157" width="12.28515625" style="1" bestFit="1" customWidth="1"/>
    <col min="6158" max="6404" width="8.85546875" style="1"/>
    <col min="6405" max="6407" width="13.28515625" style="1" customWidth="1"/>
    <col min="6408" max="6413" width="12.28515625" style="1" bestFit="1" customWidth="1"/>
    <col min="6414" max="6660" width="8.85546875" style="1"/>
    <col min="6661" max="6663" width="13.28515625" style="1" customWidth="1"/>
    <col min="6664" max="6669" width="12.28515625" style="1" bestFit="1" customWidth="1"/>
    <col min="6670" max="6916" width="8.85546875" style="1"/>
    <col min="6917" max="6919" width="13.28515625" style="1" customWidth="1"/>
    <col min="6920" max="6925" width="12.28515625" style="1" bestFit="1" customWidth="1"/>
    <col min="6926" max="7172" width="8.85546875" style="1"/>
    <col min="7173" max="7175" width="13.28515625" style="1" customWidth="1"/>
    <col min="7176" max="7181" width="12.28515625" style="1" bestFit="1" customWidth="1"/>
    <col min="7182" max="7428" width="8.85546875" style="1"/>
    <col min="7429" max="7431" width="13.28515625" style="1" customWidth="1"/>
    <col min="7432" max="7437" width="12.28515625" style="1" bestFit="1" customWidth="1"/>
    <col min="7438" max="7684" width="8.85546875" style="1"/>
    <col min="7685" max="7687" width="13.28515625" style="1" customWidth="1"/>
    <col min="7688" max="7693" width="12.28515625" style="1" bestFit="1" customWidth="1"/>
    <col min="7694" max="7940" width="8.85546875" style="1"/>
    <col min="7941" max="7943" width="13.28515625" style="1" customWidth="1"/>
    <col min="7944" max="7949" width="12.28515625" style="1" bestFit="1" customWidth="1"/>
    <col min="7950" max="8196" width="8.85546875" style="1"/>
    <col min="8197" max="8199" width="13.28515625" style="1" customWidth="1"/>
    <col min="8200" max="8205" width="12.28515625" style="1" bestFit="1" customWidth="1"/>
    <col min="8206" max="8452" width="8.85546875" style="1"/>
    <col min="8453" max="8455" width="13.28515625" style="1" customWidth="1"/>
    <col min="8456" max="8461" width="12.28515625" style="1" bestFit="1" customWidth="1"/>
    <col min="8462" max="8708" width="8.85546875" style="1"/>
    <col min="8709" max="8711" width="13.28515625" style="1" customWidth="1"/>
    <col min="8712" max="8717" width="12.28515625" style="1" bestFit="1" customWidth="1"/>
    <col min="8718" max="8964" width="8.85546875" style="1"/>
    <col min="8965" max="8967" width="13.28515625" style="1" customWidth="1"/>
    <col min="8968" max="8973" width="12.28515625" style="1" bestFit="1" customWidth="1"/>
    <col min="8974" max="9220" width="8.85546875" style="1"/>
    <col min="9221" max="9223" width="13.28515625" style="1" customWidth="1"/>
    <col min="9224" max="9229" width="12.28515625" style="1" bestFit="1" customWidth="1"/>
    <col min="9230" max="9476" width="8.85546875" style="1"/>
    <col min="9477" max="9479" width="13.28515625" style="1" customWidth="1"/>
    <col min="9480" max="9485" width="12.28515625" style="1" bestFit="1" customWidth="1"/>
    <col min="9486" max="9732" width="8.85546875" style="1"/>
    <col min="9733" max="9735" width="13.28515625" style="1" customWidth="1"/>
    <col min="9736" max="9741" width="12.28515625" style="1" bestFit="1" customWidth="1"/>
    <col min="9742" max="9988" width="8.85546875" style="1"/>
    <col min="9989" max="9991" width="13.28515625" style="1" customWidth="1"/>
    <col min="9992" max="9997" width="12.28515625" style="1" bestFit="1" customWidth="1"/>
    <col min="9998" max="10244" width="8.85546875" style="1"/>
    <col min="10245" max="10247" width="13.28515625" style="1" customWidth="1"/>
    <col min="10248" max="10253" width="12.28515625" style="1" bestFit="1" customWidth="1"/>
    <col min="10254" max="10500" width="8.85546875" style="1"/>
    <col min="10501" max="10503" width="13.28515625" style="1" customWidth="1"/>
    <col min="10504" max="10509" width="12.28515625" style="1" bestFit="1" customWidth="1"/>
    <col min="10510" max="10756" width="8.85546875" style="1"/>
    <col min="10757" max="10759" width="13.28515625" style="1" customWidth="1"/>
    <col min="10760" max="10765" width="12.28515625" style="1" bestFit="1" customWidth="1"/>
    <col min="10766" max="11012" width="8.85546875" style="1"/>
    <col min="11013" max="11015" width="13.28515625" style="1" customWidth="1"/>
    <col min="11016" max="11021" width="12.28515625" style="1" bestFit="1" customWidth="1"/>
    <col min="11022" max="11268" width="8.85546875" style="1"/>
    <col min="11269" max="11271" width="13.28515625" style="1" customWidth="1"/>
    <col min="11272" max="11277" width="12.28515625" style="1" bestFit="1" customWidth="1"/>
    <col min="11278" max="11524" width="8.85546875" style="1"/>
    <col min="11525" max="11527" width="13.28515625" style="1" customWidth="1"/>
    <col min="11528" max="11533" width="12.28515625" style="1" bestFit="1" customWidth="1"/>
    <col min="11534" max="11780" width="8.85546875" style="1"/>
    <col min="11781" max="11783" width="13.28515625" style="1" customWidth="1"/>
    <col min="11784" max="11789" width="12.28515625" style="1" bestFit="1" customWidth="1"/>
    <col min="11790" max="12036" width="8.85546875" style="1"/>
    <col min="12037" max="12039" width="13.28515625" style="1" customWidth="1"/>
    <col min="12040" max="12045" width="12.28515625" style="1" bestFit="1" customWidth="1"/>
    <col min="12046" max="12292" width="8.85546875" style="1"/>
    <col min="12293" max="12295" width="13.28515625" style="1" customWidth="1"/>
    <col min="12296" max="12301" width="12.28515625" style="1" bestFit="1" customWidth="1"/>
    <col min="12302" max="12548" width="8.85546875" style="1"/>
    <col min="12549" max="12551" width="13.28515625" style="1" customWidth="1"/>
    <col min="12552" max="12557" width="12.28515625" style="1" bestFit="1" customWidth="1"/>
    <col min="12558" max="12804" width="8.85546875" style="1"/>
    <col min="12805" max="12807" width="13.28515625" style="1" customWidth="1"/>
    <col min="12808" max="12813" width="12.28515625" style="1" bestFit="1" customWidth="1"/>
    <col min="12814" max="13060" width="8.85546875" style="1"/>
    <col min="13061" max="13063" width="13.28515625" style="1" customWidth="1"/>
    <col min="13064" max="13069" width="12.28515625" style="1" bestFit="1" customWidth="1"/>
    <col min="13070" max="13316" width="8.85546875" style="1"/>
    <col min="13317" max="13319" width="13.28515625" style="1" customWidth="1"/>
    <col min="13320" max="13325" width="12.28515625" style="1" bestFit="1" customWidth="1"/>
    <col min="13326" max="13572" width="8.85546875" style="1"/>
    <col min="13573" max="13575" width="13.28515625" style="1" customWidth="1"/>
    <col min="13576" max="13581" width="12.28515625" style="1" bestFit="1" customWidth="1"/>
    <col min="13582" max="13828" width="8.85546875" style="1"/>
    <col min="13829" max="13831" width="13.28515625" style="1" customWidth="1"/>
    <col min="13832" max="13837" width="12.28515625" style="1" bestFit="1" customWidth="1"/>
    <col min="13838" max="14084" width="8.85546875" style="1"/>
    <col min="14085" max="14087" width="13.28515625" style="1" customWidth="1"/>
    <col min="14088" max="14093" width="12.28515625" style="1" bestFit="1" customWidth="1"/>
    <col min="14094" max="14340" width="8.85546875" style="1"/>
    <col min="14341" max="14343" width="13.28515625" style="1" customWidth="1"/>
    <col min="14344" max="14349" width="12.28515625" style="1" bestFit="1" customWidth="1"/>
    <col min="14350" max="14596" width="8.85546875" style="1"/>
    <col min="14597" max="14599" width="13.28515625" style="1" customWidth="1"/>
    <col min="14600" max="14605" width="12.28515625" style="1" bestFit="1" customWidth="1"/>
    <col min="14606" max="14852" width="8.85546875" style="1"/>
    <col min="14853" max="14855" width="13.28515625" style="1" customWidth="1"/>
    <col min="14856" max="14861" width="12.28515625" style="1" bestFit="1" customWidth="1"/>
    <col min="14862" max="15108" width="8.85546875" style="1"/>
    <col min="15109" max="15111" width="13.28515625" style="1" customWidth="1"/>
    <col min="15112" max="15117" width="12.28515625" style="1" bestFit="1" customWidth="1"/>
    <col min="15118" max="15364" width="8.85546875" style="1"/>
    <col min="15365" max="15367" width="13.28515625" style="1" customWidth="1"/>
    <col min="15368" max="15373" width="12.28515625" style="1" bestFit="1" customWidth="1"/>
    <col min="15374" max="15620" width="8.85546875" style="1"/>
    <col min="15621" max="15623" width="13.28515625" style="1" customWidth="1"/>
    <col min="15624" max="15629" width="12.28515625" style="1" bestFit="1" customWidth="1"/>
    <col min="15630" max="15876" width="8.85546875" style="1"/>
    <col min="15877" max="15879" width="13.28515625" style="1" customWidth="1"/>
    <col min="15880" max="15885" width="12.28515625" style="1" bestFit="1" customWidth="1"/>
    <col min="15886" max="16132" width="8.85546875" style="1"/>
    <col min="16133" max="16135" width="13.28515625" style="1" customWidth="1"/>
    <col min="16136" max="16141" width="12.28515625" style="1" bestFit="1" customWidth="1"/>
    <col min="16142" max="16384" width="8.85546875" style="1"/>
  </cols>
  <sheetData>
    <row r="1" spans="1:18" x14ac:dyDescent="0.25">
      <c r="A1" s="1" t="s">
        <v>557</v>
      </c>
    </row>
    <row r="2" spans="1:18" x14ac:dyDescent="0.25">
      <c r="A2" s="1" t="s">
        <v>558</v>
      </c>
    </row>
    <row r="3" spans="1:18" x14ac:dyDescent="0.25">
      <c r="A3" s="1" t="s">
        <v>559</v>
      </c>
    </row>
    <row r="4" spans="1:18" x14ac:dyDescent="0.25">
      <c r="A4" s="1" t="s">
        <v>560</v>
      </c>
    </row>
    <row r="6" spans="1:18" x14ac:dyDescent="0.25">
      <c r="A6" s="1" t="s">
        <v>548</v>
      </c>
    </row>
    <row r="7" spans="1:18" x14ac:dyDescent="0.25">
      <c r="A7" s="14" t="s">
        <v>546</v>
      </c>
      <c r="B7" s="14"/>
      <c r="C7" s="14"/>
      <c r="D7" s="14"/>
      <c r="E7" s="14" t="s">
        <v>547</v>
      </c>
      <c r="F7" s="14"/>
      <c r="G7" s="14"/>
      <c r="H7" s="14"/>
    </row>
    <row r="8" spans="1:18" ht="45" x14ac:dyDescent="0.25">
      <c r="A8" s="7" t="s">
        <v>549</v>
      </c>
      <c r="B8" s="7" t="s">
        <v>550</v>
      </c>
      <c r="C8" s="7" t="s">
        <v>551</v>
      </c>
      <c r="D8" s="7" t="s">
        <v>552</v>
      </c>
      <c r="E8" s="1" t="s">
        <v>549</v>
      </c>
      <c r="F8" s="7" t="s">
        <v>550</v>
      </c>
      <c r="G8" s="7" t="s">
        <v>551</v>
      </c>
      <c r="H8" s="7" t="s">
        <v>552</v>
      </c>
    </row>
    <row r="9" spans="1:18" ht="61.5" x14ac:dyDescent="0.35">
      <c r="A9" s="1" t="s">
        <v>549</v>
      </c>
      <c r="B9" s="10">
        <v>54300</v>
      </c>
      <c r="C9" s="10">
        <v>65500</v>
      </c>
      <c r="D9" s="10">
        <v>76700</v>
      </c>
      <c r="E9" s="1" t="s">
        <v>549</v>
      </c>
      <c r="F9" s="10">
        <v>54300</v>
      </c>
      <c r="G9" s="10">
        <v>65500</v>
      </c>
      <c r="H9" s="10">
        <v>76700</v>
      </c>
      <c r="I9" s="4" t="s">
        <v>0</v>
      </c>
      <c r="J9" s="4" t="s">
        <v>532</v>
      </c>
      <c r="K9" s="6" t="s">
        <v>531</v>
      </c>
      <c r="L9" s="4" t="s">
        <v>533</v>
      </c>
      <c r="M9" s="4" t="s">
        <v>534</v>
      </c>
      <c r="N9" s="6" t="s">
        <v>535</v>
      </c>
      <c r="O9" s="6" t="s">
        <v>536</v>
      </c>
      <c r="P9" s="6" t="s">
        <v>537</v>
      </c>
      <c r="Q9" s="6" t="s">
        <v>538</v>
      </c>
      <c r="R9" s="6" t="s">
        <v>539</v>
      </c>
    </row>
    <row r="10" spans="1:18" x14ac:dyDescent="0.25">
      <c r="B10" s="11">
        <f t="shared" ref="B10:D29" si="0">$P10-B$9</f>
        <v>126400</v>
      </c>
      <c r="C10" s="11">
        <f t="shared" si="0"/>
        <v>115200</v>
      </c>
      <c r="D10" s="11">
        <f t="shared" si="0"/>
        <v>104000</v>
      </c>
      <c r="E10" s="11"/>
      <c r="F10" s="11">
        <f t="shared" ref="F10:H29" si="1">$O10-F$9</f>
        <v>31700</v>
      </c>
      <c r="G10" s="11">
        <f t="shared" si="1"/>
        <v>20500</v>
      </c>
      <c r="H10" s="11">
        <f t="shared" si="1"/>
        <v>9300</v>
      </c>
      <c r="I10" s="2" t="s">
        <v>467</v>
      </c>
      <c r="J10" s="2" t="s">
        <v>468</v>
      </c>
      <c r="K10" s="3">
        <v>53646.334627041484</v>
      </c>
      <c r="L10" s="5">
        <v>6.3586340907721958E-2</v>
      </c>
      <c r="M10" s="5">
        <v>2.2772538053575538E-2</v>
      </c>
      <c r="N10" s="8">
        <v>2.73152287538089</v>
      </c>
      <c r="O10" s="9">
        <v>86000</v>
      </c>
      <c r="P10" s="9">
        <v>180700</v>
      </c>
      <c r="Q10" s="9">
        <v>34743.418949790001</v>
      </c>
      <c r="R10" s="9">
        <v>37579.438350034921</v>
      </c>
    </row>
    <row r="11" spans="1:18" x14ac:dyDescent="0.25">
      <c r="B11" s="11">
        <f t="shared" si="0"/>
        <v>102200</v>
      </c>
      <c r="C11" s="11">
        <f t="shared" si="0"/>
        <v>91000</v>
      </c>
      <c r="D11" s="11">
        <f t="shared" si="0"/>
        <v>79800</v>
      </c>
      <c r="E11" s="11"/>
      <c r="F11" s="11">
        <f t="shared" si="1"/>
        <v>30700</v>
      </c>
      <c r="G11" s="11">
        <f t="shared" si="1"/>
        <v>19500</v>
      </c>
      <c r="H11" s="11">
        <f t="shared" si="1"/>
        <v>8300</v>
      </c>
      <c r="I11" s="2" t="s">
        <v>387</v>
      </c>
      <c r="J11" s="2" t="s">
        <v>388</v>
      </c>
      <c r="K11" s="3">
        <v>41534.479235640909</v>
      </c>
      <c r="L11" s="5">
        <v>5.3529004896188628E-2</v>
      </c>
      <c r="M11" s="5">
        <v>2.5367461625961249E-2</v>
      </c>
      <c r="N11" s="8">
        <v>2.8308631680878</v>
      </c>
      <c r="O11" s="9">
        <v>85000</v>
      </c>
      <c r="P11" s="9">
        <v>156500</v>
      </c>
      <c r="Q11" s="9">
        <v>24947.531220257282</v>
      </c>
      <c r="R11" s="9">
        <v>29780.624496963123</v>
      </c>
    </row>
    <row r="12" spans="1:18" x14ac:dyDescent="0.25">
      <c r="B12" s="11">
        <f t="shared" si="0"/>
        <v>110700</v>
      </c>
      <c r="C12" s="11">
        <f t="shared" si="0"/>
        <v>99500</v>
      </c>
      <c r="D12" s="11">
        <f t="shared" si="0"/>
        <v>88300</v>
      </c>
      <c r="E12" s="11"/>
      <c r="F12" s="11">
        <f t="shared" si="1"/>
        <v>25700</v>
      </c>
      <c r="G12" s="11">
        <f t="shared" si="1"/>
        <v>14500</v>
      </c>
      <c r="H12" s="11">
        <f t="shared" si="1"/>
        <v>3300</v>
      </c>
      <c r="I12" s="2" t="s">
        <v>457</v>
      </c>
      <c r="J12" s="2" t="s">
        <v>458</v>
      </c>
      <c r="K12" s="3">
        <v>63864.243999308164</v>
      </c>
      <c r="L12" s="5">
        <v>5.3226383960621251E-2</v>
      </c>
      <c r="M12" s="5">
        <v>2.1500054852870851E-2</v>
      </c>
      <c r="N12" s="8">
        <v>2.5009107468123899</v>
      </c>
      <c r="O12" s="9">
        <v>80000</v>
      </c>
      <c r="P12" s="9">
        <v>165000</v>
      </c>
      <c r="Q12" s="9">
        <v>25991.208537038998</v>
      </c>
      <c r="R12" s="9">
        <v>31293.705233368921</v>
      </c>
    </row>
    <row r="13" spans="1:18" x14ac:dyDescent="0.25">
      <c r="B13" s="11">
        <f t="shared" si="0"/>
        <v>135000</v>
      </c>
      <c r="C13" s="11">
        <f t="shared" si="0"/>
        <v>123800</v>
      </c>
      <c r="D13" s="11">
        <f t="shared" si="0"/>
        <v>112600</v>
      </c>
      <c r="E13" s="11"/>
      <c r="F13" s="11">
        <f t="shared" si="1"/>
        <v>19700</v>
      </c>
      <c r="G13" s="11">
        <f t="shared" si="1"/>
        <v>8500</v>
      </c>
      <c r="H13" s="11">
        <f t="shared" si="1"/>
        <v>-2700</v>
      </c>
      <c r="I13" s="2" t="s">
        <v>37</v>
      </c>
      <c r="J13" s="2" t="s">
        <v>38</v>
      </c>
      <c r="K13" s="3">
        <v>56702.593691280257</v>
      </c>
      <c r="L13" s="5">
        <v>6.6122666372190178E-2</v>
      </c>
      <c r="M13" s="5">
        <v>1.8158085028812217E-2</v>
      </c>
      <c r="N13" s="8">
        <v>2.91127338769178</v>
      </c>
      <c r="O13" s="9">
        <v>74000</v>
      </c>
      <c r="P13" s="9">
        <v>189300</v>
      </c>
      <c r="Q13" s="9">
        <v>32116.321586728558</v>
      </c>
      <c r="R13" s="9">
        <v>36780.585658320837</v>
      </c>
    </row>
    <row r="14" spans="1:18" x14ac:dyDescent="0.25">
      <c r="B14" s="11">
        <f t="shared" si="0"/>
        <v>98700</v>
      </c>
      <c r="C14" s="11">
        <f t="shared" si="0"/>
        <v>87500</v>
      </c>
      <c r="D14" s="11">
        <f t="shared" si="0"/>
        <v>76300</v>
      </c>
      <c r="E14" s="11"/>
      <c r="F14" s="11">
        <f t="shared" si="1"/>
        <v>17700</v>
      </c>
      <c r="G14" s="11">
        <f t="shared" si="1"/>
        <v>6500</v>
      </c>
      <c r="H14" s="11">
        <f t="shared" si="1"/>
        <v>-4700</v>
      </c>
      <c r="I14" s="2" t="s">
        <v>459</v>
      </c>
      <c r="J14" s="2" t="s">
        <v>460</v>
      </c>
      <c r="K14" s="3">
        <v>56360.723439480935</v>
      </c>
      <c r="L14" s="5">
        <v>6.2125723608243019E-2</v>
      </c>
      <c r="M14" s="5">
        <v>2.3504309477869988E-2</v>
      </c>
      <c r="N14" s="8">
        <v>2.4818222288173302</v>
      </c>
      <c r="O14" s="9">
        <v>72000</v>
      </c>
      <c r="P14" s="9">
        <v>153000</v>
      </c>
      <c r="Q14" s="9">
        <v>25935.50681469552</v>
      </c>
      <c r="R14" s="9">
        <v>31244.031185920081</v>
      </c>
    </row>
    <row r="15" spans="1:18" x14ac:dyDescent="0.25">
      <c r="B15" s="11">
        <f t="shared" si="0"/>
        <v>97120</v>
      </c>
      <c r="C15" s="11">
        <f t="shared" si="0"/>
        <v>85920</v>
      </c>
      <c r="D15" s="11">
        <f t="shared" si="0"/>
        <v>74720</v>
      </c>
      <c r="E15" s="11"/>
      <c r="F15" s="11">
        <f t="shared" si="1"/>
        <v>16500</v>
      </c>
      <c r="G15" s="11">
        <f t="shared" si="1"/>
        <v>5300</v>
      </c>
      <c r="H15" s="11">
        <f t="shared" si="1"/>
        <v>-5900</v>
      </c>
      <c r="I15" s="2" t="s">
        <v>443</v>
      </c>
      <c r="J15" s="2" t="s">
        <v>444</v>
      </c>
      <c r="K15" s="3">
        <v>50327.977598083482</v>
      </c>
      <c r="L15" s="5">
        <v>7.0803326235039266E-2</v>
      </c>
      <c r="M15" s="5">
        <v>2.6283957837996925E-2</v>
      </c>
      <c r="N15" s="8">
        <v>2.60083360051298</v>
      </c>
      <c r="O15" s="9">
        <v>70800</v>
      </c>
      <c r="P15" s="9">
        <v>151420</v>
      </c>
      <c r="Q15" s="9">
        <v>26650.715379729118</v>
      </c>
      <c r="R15" s="9">
        <v>32491.327945378322</v>
      </c>
    </row>
    <row r="16" spans="1:18" x14ac:dyDescent="0.25">
      <c r="B16" s="11">
        <f t="shared" si="0"/>
        <v>98300</v>
      </c>
      <c r="C16" s="11">
        <f t="shared" si="0"/>
        <v>87100</v>
      </c>
      <c r="D16" s="11">
        <f t="shared" si="0"/>
        <v>75900</v>
      </c>
      <c r="E16" s="11"/>
      <c r="F16" s="11">
        <f t="shared" si="1"/>
        <v>14850</v>
      </c>
      <c r="G16" s="11">
        <f t="shared" si="1"/>
        <v>3650</v>
      </c>
      <c r="H16" s="11">
        <f t="shared" si="1"/>
        <v>-7550</v>
      </c>
      <c r="I16" s="2" t="s">
        <v>5</v>
      </c>
      <c r="J16" s="2" t="s">
        <v>6</v>
      </c>
      <c r="K16" s="3">
        <v>60128.298243897079</v>
      </c>
      <c r="L16" s="5">
        <v>5.7129416333817198E-2</v>
      </c>
      <c r="M16" s="5">
        <v>2.1695110007904788E-2</v>
      </c>
      <c r="N16" s="8">
        <v>2.33065582697993</v>
      </c>
      <c r="O16" s="9">
        <v>69150</v>
      </c>
      <c r="P16" s="9">
        <v>152600</v>
      </c>
      <c r="Q16" s="9">
        <v>22604.735138828757</v>
      </c>
      <c r="R16" s="9">
        <v>30033.0338194746</v>
      </c>
    </row>
    <row r="17" spans="2:18" x14ac:dyDescent="0.25">
      <c r="B17" s="11">
        <f t="shared" si="0"/>
        <v>83700</v>
      </c>
      <c r="C17" s="11">
        <f t="shared" si="0"/>
        <v>72500</v>
      </c>
      <c r="D17" s="11">
        <f t="shared" si="0"/>
        <v>61300</v>
      </c>
      <c r="E17" s="11"/>
      <c r="F17" s="11">
        <f t="shared" si="1"/>
        <v>14600</v>
      </c>
      <c r="G17" s="11">
        <f t="shared" si="1"/>
        <v>3400</v>
      </c>
      <c r="H17" s="11">
        <f t="shared" si="1"/>
        <v>-7800</v>
      </c>
      <c r="I17" s="2" t="s">
        <v>419</v>
      </c>
      <c r="J17" s="2" t="s">
        <v>420</v>
      </c>
      <c r="K17" s="3">
        <v>47267.309180994118</v>
      </c>
      <c r="L17" s="5">
        <v>7.8602336820643132E-2</v>
      </c>
      <c r="M17" s="5">
        <v>3.4214833941369337E-2</v>
      </c>
      <c r="N17" s="8">
        <v>2.5176682660445899</v>
      </c>
      <c r="O17" s="9">
        <v>68900</v>
      </c>
      <c r="P17" s="9">
        <v>138000</v>
      </c>
      <c r="Q17" s="9">
        <v>21117.46973165304</v>
      </c>
      <c r="R17" s="9">
        <v>28228.356953853119</v>
      </c>
    </row>
    <row r="18" spans="2:18" x14ac:dyDescent="0.25">
      <c r="B18" s="11">
        <f t="shared" si="0"/>
        <v>110700</v>
      </c>
      <c r="C18" s="11">
        <f t="shared" si="0"/>
        <v>99500</v>
      </c>
      <c r="D18" s="11">
        <f t="shared" si="0"/>
        <v>88300</v>
      </c>
      <c r="E18" s="11"/>
      <c r="F18" s="11">
        <f t="shared" si="1"/>
        <v>14000</v>
      </c>
      <c r="G18" s="11">
        <f t="shared" si="1"/>
        <v>2800</v>
      </c>
      <c r="H18" s="11">
        <f t="shared" si="1"/>
        <v>-8400</v>
      </c>
      <c r="I18" s="2" t="s">
        <v>19</v>
      </c>
      <c r="J18" s="2" t="s">
        <v>20</v>
      </c>
      <c r="K18" s="3">
        <v>179121.47394778221</v>
      </c>
      <c r="L18" s="5">
        <v>6.7167276600072684E-2</v>
      </c>
      <c r="M18" s="5">
        <v>2.1593690101199846E-2</v>
      </c>
      <c r="N18" s="8">
        <v>2.9406926641554398</v>
      </c>
      <c r="O18" s="9">
        <v>68300</v>
      </c>
      <c r="P18" s="9">
        <v>165000</v>
      </c>
      <c r="Q18" s="9">
        <v>25792.833894052321</v>
      </c>
      <c r="R18" s="9">
        <v>32781.25600844952</v>
      </c>
    </row>
    <row r="19" spans="2:18" x14ac:dyDescent="0.25">
      <c r="B19" s="11">
        <f t="shared" si="0"/>
        <v>100800</v>
      </c>
      <c r="C19" s="11">
        <f t="shared" si="0"/>
        <v>89600</v>
      </c>
      <c r="D19" s="11">
        <f t="shared" si="0"/>
        <v>78400</v>
      </c>
      <c r="E19" s="11"/>
      <c r="F19" s="11">
        <f t="shared" si="1"/>
        <v>11700</v>
      </c>
      <c r="G19" s="11">
        <f t="shared" si="1"/>
        <v>500</v>
      </c>
      <c r="H19" s="11">
        <f t="shared" si="1"/>
        <v>-10700</v>
      </c>
      <c r="I19" s="2" t="s">
        <v>477</v>
      </c>
      <c r="J19" s="2" t="s">
        <v>478</v>
      </c>
      <c r="K19" s="3">
        <v>38612.008875365253</v>
      </c>
      <c r="L19" s="5">
        <v>7.7979306194885953E-2</v>
      </c>
      <c r="M19" s="5">
        <v>2.5683673322426808E-2</v>
      </c>
      <c r="N19" s="8">
        <v>2.7371884038771501</v>
      </c>
      <c r="O19" s="9">
        <v>66000</v>
      </c>
      <c r="P19" s="9">
        <v>155100</v>
      </c>
      <c r="Q19" s="9">
        <v>24977.417834673484</v>
      </c>
      <c r="R19" s="9">
        <v>30549.572363872318</v>
      </c>
    </row>
    <row r="20" spans="2:18" x14ac:dyDescent="0.25">
      <c r="B20" s="11">
        <f t="shared" si="0"/>
        <v>102200</v>
      </c>
      <c r="C20" s="11">
        <f t="shared" si="0"/>
        <v>91000</v>
      </c>
      <c r="D20" s="11">
        <f t="shared" si="0"/>
        <v>79800</v>
      </c>
      <c r="E20" s="11"/>
      <c r="F20" s="11">
        <f t="shared" si="1"/>
        <v>9700</v>
      </c>
      <c r="G20" s="11">
        <f t="shared" si="1"/>
        <v>-1500</v>
      </c>
      <c r="H20" s="11">
        <f t="shared" si="1"/>
        <v>-12700</v>
      </c>
      <c r="I20" s="2" t="s">
        <v>17</v>
      </c>
      <c r="J20" s="2" t="s">
        <v>18</v>
      </c>
      <c r="K20" s="3">
        <v>68953.674736449408</v>
      </c>
      <c r="L20" s="5">
        <v>7.2158815086588127E-2</v>
      </c>
      <c r="M20" s="5">
        <v>2.2947378931294928E-2</v>
      </c>
      <c r="N20" s="8">
        <v>2.94769116267029</v>
      </c>
      <c r="O20" s="9">
        <v>64000</v>
      </c>
      <c r="P20" s="9">
        <v>156500</v>
      </c>
      <c r="Q20" s="9">
        <v>24244.429625168519</v>
      </c>
      <c r="R20" s="9">
        <v>31487.254103036521</v>
      </c>
    </row>
    <row r="21" spans="2:18" x14ac:dyDescent="0.25">
      <c r="B21" s="11">
        <f t="shared" si="0"/>
        <v>146800</v>
      </c>
      <c r="C21" s="11">
        <f t="shared" si="0"/>
        <v>135600</v>
      </c>
      <c r="D21" s="11">
        <f t="shared" si="0"/>
        <v>124400</v>
      </c>
      <c r="E21" s="11"/>
      <c r="F21" s="11">
        <f t="shared" si="1"/>
        <v>9700</v>
      </c>
      <c r="G21" s="11">
        <f t="shared" si="1"/>
        <v>-1500</v>
      </c>
      <c r="H21" s="11">
        <f t="shared" si="1"/>
        <v>-12700</v>
      </c>
      <c r="I21" s="2" t="s">
        <v>455</v>
      </c>
      <c r="J21" s="2" t="s">
        <v>456</v>
      </c>
      <c r="K21" s="3">
        <v>87461.692202348451</v>
      </c>
      <c r="L21" s="5">
        <v>7.729556440790783E-2</v>
      </c>
      <c r="M21" s="5">
        <v>1.7470136937710372E-2</v>
      </c>
      <c r="N21" s="8">
        <v>2.5306605910756099</v>
      </c>
      <c r="O21" s="9">
        <v>64000</v>
      </c>
      <c r="P21" s="9">
        <v>201100</v>
      </c>
      <c r="Q21" s="9">
        <v>26253.035965146722</v>
      </c>
      <c r="R21" s="9">
        <v>34090.84030297392</v>
      </c>
    </row>
    <row r="22" spans="2:18" x14ac:dyDescent="0.25">
      <c r="B22" s="11">
        <f t="shared" si="0"/>
        <v>96700</v>
      </c>
      <c r="C22" s="11">
        <f t="shared" si="0"/>
        <v>85500</v>
      </c>
      <c r="D22" s="11">
        <f t="shared" si="0"/>
        <v>74300</v>
      </c>
      <c r="E22" s="11"/>
      <c r="F22" s="11">
        <f t="shared" si="1"/>
        <v>8700</v>
      </c>
      <c r="G22" s="11">
        <f t="shared" si="1"/>
        <v>-2500</v>
      </c>
      <c r="H22" s="11">
        <f t="shared" si="1"/>
        <v>-13700</v>
      </c>
      <c r="I22" s="2" t="s">
        <v>15</v>
      </c>
      <c r="J22" s="2" t="s">
        <v>16</v>
      </c>
      <c r="K22" s="3">
        <v>44751.018228628825</v>
      </c>
      <c r="L22" s="5">
        <v>6.9308326426039429E-2</v>
      </c>
      <c r="M22" s="5">
        <v>2.3398272624412852E-2</v>
      </c>
      <c r="N22" s="8">
        <v>3.1438499458939502</v>
      </c>
      <c r="O22" s="9">
        <v>63000</v>
      </c>
      <c r="P22" s="9">
        <v>151000</v>
      </c>
      <c r="Q22" s="9">
        <v>21519.226569312363</v>
      </c>
      <c r="R22" s="9">
        <v>28129.263707310718</v>
      </c>
    </row>
    <row r="23" spans="2:18" x14ac:dyDescent="0.25">
      <c r="B23" s="11">
        <f t="shared" si="0"/>
        <v>106700</v>
      </c>
      <c r="C23" s="11">
        <f t="shared" si="0"/>
        <v>95500</v>
      </c>
      <c r="D23" s="11">
        <f t="shared" si="0"/>
        <v>84300</v>
      </c>
      <c r="E23" s="11"/>
      <c r="F23" s="11">
        <f t="shared" si="1"/>
        <v>8470</v>
      </c>
      <c r="G23" s="11">
        <f t="shared" si="1"/>
        <v>-2730</v>
      </c>
      <c r="H23" s="11">
        <f t="shared" si="1"/>
        <v>-13930</v>
      </c>
      <c r="I23" s="2" t="s">
        <v>447</v>
      </c>
      <c r="J23" s="2" t="s">
        <v>448</v>
      </c>
      <c r="K23" s="3">
        <v>42207.458190050063</v>
      </c>
      <c r="L23" s="5">
        <v>9.0958107183474607E-2</v>
      </c>
      <c r="M23" s="5">
        <v>2.5499256520507808E-2</v>
      </c>
      <c r="N23" s="8">
        <v>2.9700089105660599</v>
      </c>
      <c r="O23" s="9">
        <v>62770</v>
      </c>
      <c r="P23" s="9">
        <v>161000</v>
      </c>
      <c r="Q23" s="9">
        <v>27443.836476511919</v>
      </c>
      <c r="R23" s="9">
        <v>34988.444895789122</v>
      </c>
    </row>
    <row r="24" spans="2:18" x14ac:dyDescent="0.25">
      <c r="B24" s="11">
        <f t="shared" si="0"/>
        <v>90500</v>
      </c>
      <c r="C24" s="11">
        <f t="shared" si="0"/>
        <v>79300</v>
      </c>
      <c r="D24" s="11">
        <f t="shared" si="0"/>
        <v>68100</v>
      </c>
      <c r="E24" s="11"/>
      <c r="F24" s="11">
        <f t="shared" si="1"/>
        <v>7500</v>
      </c>
      <c r="G24" s="11">
        <f t="shared" si="1"/>
        <v>-3700</v>
      </c>
      <c r="H24" s="11">
        <f t="shared" si="1"/>
        <v>-14900</v>
      </c>
      <c r="I24" s="2" t="s">
        <v>479</v>
      </c>
      <c r="J24" s="2" t="s">
        <v>480</v>
      </c>
      <c r="K24" s="3">
        <v>33551.302896893802</v>
      </c>
      <c r="L24" s="5">
        <v>7.4264779968079467E-2</v>
      </c>
      <c r="M24" s="5">
        <v>2.4646205760172575E-2</v>
      </c>
      <c r="N24" s="8">
        <v>3.1985114766401899</v>
      </c>
      <c r="O24" s="9">
        <v>61800</v>
      </c>
      <c r="P24" s="9">
        <v>144800</v>
      </c>
      <c r="Q24" s="9">
        <v>23423.350196996282</v>
      </c>
      <c r="R24" s="9">
        <v>29162.182103597159</v>
      </c>
    </row>
    <row r="25" spans="2:18" x14ac:dyDescent="0.25">
      <c r="B25" s="11">
        <f t="shared" si="0"/>
        <v>75710</v>
      </c>
      <c r="C25" s="11">
        <f t="shared" si="0"/>
        <v>64510</v>
      </c>
      <c r="D25" s="11">
        <f t="shared" si="0"/>
        <v>53310</v>
      </c>
      <c r="E25" s="11"/>
      <c r="F25" s="11">
        <f t="shared" si="1"/>
        <v>6800</v>
      </c>
      <c r="G25" s="11">
        <f t="shared" si="1"/>
        <v>-4400</v>
      </c>
      <c r="H25" s="11">
        <f t="shared" si="1"/>
        <v>-15600</v>
      </c>
      <c r="I25" s="2" t="s">
        <v>469</v>
      </c>
      <c r="J25" s="2" t="s">
        <v>470</v>
      </c>
      <c r="K25" s="3">
        <v>56626.860015963248</v>
      </c>
      <c r="L25" s="5">
        <v>9.4447513201768918E-2</v>
      </c>
      <c r="M25" s="5">
        <v>3.5307728653946893E-2</v>
      </c>
      <c r="N25" s="8">
        <v>2.61101819211075</v>
      </c>
      <c r="O25" s="9">
        <v>61100</v>
      </c>
      <c r="P25" s="9">
        <v>130010</v>
      </c>
      <c r="Q25" s="9">
        <v>22860.51595500972</v>
      </c>
      <c r="R25" s="9">
        <v>27720.096008559722</v>
      </c>
    </row>
    <row r="26" spans="2:18" x14ac:dyDescent="0.25">
      <c r="B26" s="11">
        <f t="shared" si="0"/>
        <v>90900</v>
      </c>
      <c r="C26" s="11">
        <f t="shared" si="0"/>
        <v>79700</v>
      </c>
      <c r="D26" s="11">
        <f t="shared" si="0"/>
        <v>68500</v>
      </c>
      <c r="E26" s="11"/>
      <c r="F26" s="11">
        <f t="shared" si="1"/>
        <v>6700</v>
      </c>
      <c r="G26" s="11">
        <f t="shared" si="1"/>
        <v>-4500</v>
      </c>
      <c r="H26" s="11">
        <f t="shared" si="1"/>
        <v>-15700</v>
      </c>
      <c r="I26" s="2" t="s">
        <v>461</v>
      </c>
      <c r="J26" s="2" t="s">
        <v>462</v>
      </c>
      <c r="K26" s="3">
        <v>43029.442424106041</v>
      </c>
      <c r="L26" s="5">
        <v>8.9195922965733018E-2</v>
      </c>
      <c r="M26" s="5">
        <v>2.8376139721452517E-2</v>
      </c>
      <c r="N26" s="8">
        <v>2.97964948178462</v>
      </c>
      <c r="O26" s="9">
        <v>61000</v>
      </c>
      <c r="P26" s="9">
        <v>145200</v>
      </c>
      <c r="Q26" s="9">
        <v>24114.743165801639</v>
      </c>
      <c r="R26" s="9">
        <v>29257.00847789496</v>
      </c>
    </row>
    <row r="27" spans="2:18" x14ac:dyDescent="0.25">
      <c r="B27" s="11">
        <f t="shared" si="0"/>
        <v>86900</v>
      </c>
      <c r="C27" s="11">
        <f t="shared" si="0"/>
        <v>75700</v>
      </c>
      <c r="D27" s="11">
        <f t="shared" si="0"/>
        <v>64500</v>
      </c>
      <c r="E27" s="11"/>
      <c r="F27" s="11">
        <f t="shared" si="1"/>
        <v>5700</v>
      </c>
      <c r="G27" s="11">
        <f t="shared" si="1"/>
        <v>-5500</v>
      </c>
      <c r="H27" s="11">
        <f t="shared" si="1"/>
        <v>-16700</v>
      </c>
      <c r="I27" s="2" t="s">
        <v>35</v>
      </c>
      <c r="J27" s="2" t="s">
        <v>36</v>
      </c>
      <c r="K27" s="3">
        <v>54417.685922131932</v>
      </c>
      <c r="L27" s="5">
        <v>7.2512688197449909E-2</v>
      </c>
      <c r="M27" s="5">
        <v>2.4435423842833925E-2</v>
      </c>
      <c r="N27" s="8">
        <v>2.3148785581683202</v>
      </c>
      <c r="O27" s="9">
        <v>60000</v>
      </c>
      <c r="P27" s="9">
        <v>141200</v>
      </c>
      <c r="Q27" s="9">
        <v>21807.074073931683</v>
      </c>
      <c r="R27" s="9">
        <v>27861.604609838399</v>
      </c>
    </row>
    <row r="28" spans="2:18" x14ac:dyDescent="0.25">
      <c r="B28" s="11">
        <f t="shared" si="0"/>
        <v>132000</v>
      </c>
      <c r="C28" s="11">
        <f t="shared" si="0"/>
        <v>120800</v>
      </c>
      <c r="D28" s="11">
        <f t="shared" si="0"/>
        <v>109600</v>
      </c>
      <c r="E28" s="11"/>
      <c r="F28" s="11">
        <f t="shared" si="1"/>
        <v>5700</v>
      </c>
      <c r="G28" s="11">
        <f t="shared" si="1"/>
        <v>-5500</v>
      </c>
      <c r="H28" s="11">
        <f t="shared" si="1"/>
        <v>-16700</v>
      </c>
      <c r="I28" s="2" t="s">
        <v>133</v>
      </c>
      <c r="J28" s="2" t="s">
        <v>134</v>
      </c>
      <c r="K28" s="3">
        <v>41550.987246569268</v>
      </c>
      <c r="L28" s="5">
        <v>0.10418867365726575</v>
      </c>
      <c r="M28" s="5">
        <v>2.045737171346193E-2</v>
      </c>
      <c r="N28" s="8">
        <v>2.6561343791623502</v>
      </c>
      <c r="O28" s="9">
        <v>60000</v>
      </c>
      <c r="P28" s="9">
        <v>186300</v>
      </c>
      <c r="Q28" s="9">
        <v>31156.723407033121</v>
      </c>
      <c r="R28" s="9">
        <v>39402.20813100096</v>
      </c>
    </row>
    <row r="29" spans="2:18" x14ac:dyDescent="0.25">
      <c r="B29" s="11">
        <f t="shared" si="0"/>
        <v>45700</v>
      </c>
      <c r="C29" s="11">
        <f t="shared" si="0"/>
        <v>34500</v>
      </c>
      <c r="D29" s="11">
        <f t="shared" si="0"/>
        <v>23300</v>
      </c>
      <c r="E29" s="11"/>
      <c r="F29" s="11">
        <f t="shared" si="1"/>
        <v>5700</v>
      </c>
      <c r="G29" s="11">
        <f t="shared" si="1"/>
        <v>-5500</v>
      </c>
      <c r="H29" s="11">
        <f t="shared" si="1"/>
        <v>-16700</v>
      </c>
      <c r="I29" s="2" t="s">
        <v>287</v>
      </c>
      <c r="J29" s="2" t="s">
        <v>288</v>
      </c>
      <c r="K29" s="3">
        <v>88571.238613062873</v>
      </c>
      <c r="L29" s="5">
        <v>7.684523463926729E-2</v>
      </c>
      <c r="M29" s="5">
        <v>3.8558805959773235E-2</v>
      </c>
      <c r="N29" s="8">
        <v>3.2684674137258201</v>
      </c>
      <c r="O29" s="9">
        <v>60000</v>
      </c>
      <c r="P29" s="9">
        <v>100000</v>
      </c>
      <c r="Q29" s="9">
        <v>21868.545734235842</v>
      </c>
      <c r="R29" s="9">
        <v>24006.449959936319</v>
      </c>
    </row>
    <row r="30" spans="2:18" x14ac:dyDescent="0.25">
      <c r="B30" s="11">
        <f t="shared" ref="B30:D49" si="2">$P30-B$9</f>
        <v>65700</v>
      </c>
      <c r="C30" s="11">
        <f t="shared" si="2"/>
        <v>54500</v>
      </c>
      <c r="D30" s="11">
        <f t="shared" si="2"/>
        <v>43300</v>
      </c>
      <c r="E30" s="11"/>
      <c r="F30" s="11">
        <f t="shared" ref="F30:H49" si="3">$O30-F$9</f>
        <v>5700</v>
      </c>
      <c r="G30" s="11">
        <f t="shared" si="3"/>
        <v>-5500</v>
      </c>
      <c r="H30" s="11">
        <f t="shared" si="3"/>
        <v>-16700</v>
      </c>
      <c r="I30" s="2" t="s">
        <v>305</v>
      </c>
      <c r="J30" s="2" t="s">
        <v>306</v>
      </c>
      <c r="K30" s="3">
        <v>75531.170548272814</v>
      </c>
      <c r="L30" s="5">
        <v>7.6371618481531497E-2</v>
      </c>
      <c r="M30" s="5">
        <v>3.1864959455886993E-2</v>
      </c>
      <c r="N30" s="8">
        <v>3.5792380312698202</v>
      </c>
      <c r="O30" s="9">
        <v>60000</v>
      </c>
      <c r="P30" s="9">
        <v>120000</v>
      </c>
      <c r="Q30" s="9">
        <v>19416.222052909681</v>
      </c>
      <c r="R30" s="9">
        <v>22731.75115112988</v>
      </c>
    </row>
    <row r="31" spans="2:18" x14ac:dyDescent="0.25">
      <c r="B31" s="11">
        <f t="shared" si="2"/>
        <v>70900</v>
      </c>
      <c r="C31" s="11">
        <f t="shared" si="2"/>
        <v>59700</v>
      </c>
      <c r="D31" s="11">
        <f t="shared" si="2"/>
        <v>48500</v>
      </c>
      <c r="E31" s="11"/>
      <c r="F31" s="11">
        <f t="shared" si="3"/>
        <v>5600</v>
      </c>
      <c r="G31" s="11">
        <f t="shared" si="3"/>
        <v>-5600</v>
      </c>
      <c r="H31" s="11">
        <f t="shared" si="3"/>
        <v>-16800</v>
      </c>
      <c r="I31" s="2" t="s">
        <v>381</v>
      </c>
      <c r="J31" s="2" t="s">
        <v>382</v>
      </c>
      <c r="K31" s="3">
        <v>50715.685981525901</v>
      </c>
      <c r="L31" s="5">
        <v>8.6252579650915429E-2</v>
      </c>
      <c r="M31" s="5">
        <v>3.3031422689926974E-2</v>
      </c>
      <c r="N31" s="8">
        <v>2.7060883821447201</v>
      </c>
      <c r="O31" s="9">
        <v>59900</v>
      </c>
      <c r="P31" s="9">
        <v>125200</v>
      </c>
      <c r="Q31" s="9">
        <v>21440.1305882202</v>
      </c>
      <c r="R31" s="9">
        <v>24772.50764088492</v>
      </c>
    </row>
    <row r="32" spans="2:18" x14ac:dyDescent="0.25">
      <c r="B32" s="11">
        <f t="shared" si="2"/>
        <v>65600</v>
      </c>
      <c r="C32" s="11">
        <f t="shared" si="2"/>
        <v>54400</v>
      </c>
      <c r="D32" s="11">
        <f t="shared" si="2"/>
        <v>43200</v>
      </c>
      <c r="E32" s="11"/>
      <c r="F32" s="11">
        <f t="shared" si="3"/>
        <v>4200</v>
      </c>
      <c r="G32" s="11">
        <f t="shared" si="3"/>
        <v>-7000</v>
      </c>
      <c r="H32" s="11">
        <f t="shared" si="3"/>
        <v>-18200</v>
      </c>
      <c r="I32" s="2" t="s">
        <v>437</v>
      </c>
      <c r="J32" s="2" t="s">
        <v>438</v>
      </c>
      <c r="K32" s="3">
        <v>51169.129911545337</v>
      </c>
      <c r="L32" s="5">
        <v>7.5715337259964557E-2</v>
      </c>
      <c r="M32" s="5">
        <v>2.9218400897462631E-2</v>
      </c>
      <c r="N32" s="8">
        <v>2.7495432998034501</v>
      </c>
      <c r="O32" s="9">
        <v>58500</v>
      </c>
      <c r="P32" s="9">
        <v>119900</v>
      </c>
      <c r="Q32" s="9">
        <v>22526.065452964322</v>
      </c>
      <c r="R32" s="9">
        <v>26678.656492688642</v>
      </c>
    </row>
    <row r="33" spans="2:18" x14ac:dyDescent="0.25">
      <c r="B33" s="11">
        <f t="shared" si="2"/>
        <v>96100</v>
      </c>
      <c r="C33" s="11">
        <f t="shared" si="2"/>
        <v>84900</v>
      </c>
      <c r="D33" s="11">
        <f t="shared" si="2"/>
        <v>73700</v>
      </c>
      <c r="E33" s="11"/>
      <c r="F33" s="11">
        <f t="shared" si="3"/>
        <v>3800</v>
      </c>
      <c r="G33" s="11">
        <f t="shared" si="3"/>
        <v>-7400</v>
      </c>
      <c r="H33" s="11">
        <f t="shared" si="3"/>
        <v>-18600</v>
      </c>
      <c r="I33" s="2" t="s">
        <v>445</v>
      </c>
      <c r="J33" s="2" t="s">
        <v>446</v>
      </c>
      <c r="K33" s="3">
        <v>53775.0622907672</v>
      </c>
      <c r="L33" s="5">
        <v>0.11050480066883155</v>
      </c>
      <c r="M33" s="5">
        <v>3.1438657833139032E-2</v>
      </c>
      <c r="N33" s="8">
        <v>2.5279764492037802</v>
      </c>
      <c r="O33" s="9">
        <v>58100</v>
      </c>
      <c r="P33" s="9">
        <v>150400</v>
      </c>
      <c r="Q33" s="9">
        <v>24569.777651784359</v>
      </c>
      <c r="R33" s="9">
        <v>32543.48854722684</v>
      </c>
    </row>
    <row r="34" spans="2:18" x14ac:dyDescent="0.25">
      <c r="B34" s="11">
        <f t="shared" si="2"/>
        <v>65700</v>
      </c>
      <c r="C34" s="11">
        <f t="shared" si="2"/>
        <v>54500</v>
      </c>
      <c r="D34" s="11">
        <f t="shared" si="2"/>
        <v>43300</v>
      </c>
      <c r="E34" s="11"/>
      <c r="F34" s="11">
        <f t="shared" si="3"/>
        <v>3720</v>
      </c>
      <c r="G34" s="11">
        <f t="shared" si="3"/>
        <v>-7480</v>
      </c>
      <c r="H34" s="11">
        <f t="shared" si="3"/>
        <v>-18680</v>
      </c>
      <c r="I34" s="2" t="s">
        <v>241</v>
      </c>
      <c r="J34" s="2" t="s">
        <v>242</v>
      </c>
      <c r="K34" s="3">
        <v>75369.897608911691</v>
      </c>
      <c r="L34" s="5">
        <v>8.5783336933455939E-2</v>
      </c>
      <c r="M34" s="5">
        <v>3.2074458677533745E-2</v>
      </c>
      <c r="N34" s="8">
        <v>2.4924760826400201</v>
      </c>
      <c r="O34" s="9">
        <v>58020</v>
      </c>
      <c r="P34" s="9">
        <v>120000</v>
      </c>
      <c r="Q34" s="9">
        <v>23950.207914139923</v>
      </c>
      <c r="R34" s="9">
        <v>28880.13159825372</v>
      </c>
    </row>
    <row r="35" spans="2:18" x14ac:dyDescent="0.25">
      <c r="B35" s="11">
        <f t="shared" si="2"/>
        <v>64700</v>
      </c>
      <c r="C35" s="11">
        <f t="shared" si="2"/>
        <v>53500</v>
      </c>
      <c r="D35" s="11">
        <f t="shared" si="2"/>
        <v>42300</v>
      </c>
      <c r="E35" s="11"/>
      <c r="F35" s="11">
        <f t="shared" si="3"/>
        <v>1900</v>
      </c>
      <c r="G35" s="11">
        <f t="shared" si="3"/>
        <v>-9300</v>
      </c>
      <c r="H35" s="11">
        <f t="shared" si="3"/>
        <v>-20500</v>
      </c>
      <c r="I35" s="2" t="s">
        <v>243</v>
      </c>
      <c r="J35" s="2" t="s">
        <v>244</v>
      </c>
      <c r="K35" s="3">
        <v>39584.297908316148</v>
      </c>
      <c r="L35" s="5">
        <v>8.7415389656887138E-2</v>
      </c>
      <c r="M35" s="5">
        <v>3.2139353285834484E-2</v>
      </c>
      <c r="N35" s="8">
        <v>2.5978408261186998</v>
      </c>
      <c r="O35" s="9">
        <v>56200</v>
      </c>
      <c r="P35" s="9">
        <v>119000</v>
      </c>
      <c r="Q35" s="9">
        <v>21682.178296836839</v>
      </c>
      <c r="R35" s="9">
        <v>25115.446460495878</v>
      </c>
    </row>
    <row r="36" spans="2:18" x14ac:dyDescent="0.25">
      <c r="B36" s="11">
        <f t="shared" si="2"/>
        <v>95700</v>
      </c>
      <c r="C36" s="11">
        <f t="shared" si="2"/>
        <v>84500</v>
      </c>
      <c r="D36" s="11">
        <f t="shared" si="2"/>
        <v>73300</v>
      </c>
      <c r="E36" s="11"/>
      <c r="F36" s="11">
        <f t="shared" si="3"/>
        <v>1900</v>
      </c>
      <c r="G36" s="11">
        <f t="shared" si="3"/>
        <v>-9300</v>
      </c>
      <c r="H36" s="11">
        <f t="shared" si="3"/>
        <v>-20500</v>
      </c>
      <c r="I36" s="2" t="s">
        <v>269</v>
      </c>
      <c r="J36" s="2" t="s">
        <v>270</v>
      </c>
      <c r="K36" s="3">
        <v>35613.251143835849</v>
      </c>
      <c r="L36" s="5">
        <v>0.10044159084158494</v>
      </c>
      <c r="M36" s="5">
        <v>2.5435753103278076E-2</v>
      </c>
      <c r="N36" s="8">
        <v>2.7220753565929798</v>
      </c>
      <c r="O36" s="9">
        <v>56200</v>
      </c>
      <c r="P36" s="9">
        <v>150000</v>
      </c>
      <c r="Q36" s="9">
        <v>26769.792044343601</v>
      </c>
      <c r="R36" s="9">
        <v>33784.9662299232</v>
      </c>
    </row>
    <row r="37" spans="2:18" x14ac:dyDescent="0.25">
      <c r="B37" s="11">
        <f t="shared" si="2"/>
        <v>75700</v>
      </c>
      <c r="C37" s="11">
        <f t="shared" si="2"/>
        <v>64500</v>
      </c>
      <c r="D37" s="11">
        <f t="shared" si="2"/>
        <v>53300</v>
      </c>
      <c r="E37" s="11"/>
      <c r="F37" s="11">
        <f t="shared" si="3"/>
        <v>1400</v>
      </c>
      <c r="G37" s="11">
        <f t="shared" si="3"/>
        <v>-9800</v>
      </c>
      <c r="H37" s="11">
        <f t="shared" si="3"/>
        <v>-21000</v>
      </c>
      <c r="I37" s="2" t="s">
        <v>201</v>
      </c>
      <c r="J37" s="2" t="s">
        <v>202</v>
      </c>
      <c r="K37" s="3">
        <v>63087.373042147301</v>
      </c>
      <c r="L37" s="5">
        <v>7.9998851243880745E-2</v>
      </c>
      <c r="M37" s="5">
        <v>2.532629602613666E-2</v>
      </c>
      <c r="N37" s="8">
        <v>2.2805756925104701</v>
      </c>
      <c r="O37" s="9">
        <v>55700</v>
      </c>
      <c r="P37" s="9">
        <v>130000</v>
      </c>
      <c r="Q37" s="9">
        <v>24138.64979626668</v>
      </c>
      <c r="R37" s="9">
        <v>30306.315720276361</v>
      </c>
    </row>
    <row r="38" spans="2:18" x14ac:dyDescent="0.25">
      <c r="B38" s="11">
        <f t="shared" si="2"/>
        <v>41700</v>
      </c>
      <c r="C38" s="11">
        <f t="shared" si="2"/>
        <v>30500</v>
      </c>
      <c r="D38" s="11">
        <f t="shared" si="2"/>
        <v>19300</v>
      </c>
      <c r="E38" s="11"/>
      <c r="F38" s="11">
        <f t="shared" si="3"/>
        <v>700</v>
      </c>
      <c r="G38" s="11">
        <f t="shared" si="3"/>
        <v>-10500</v>
      </c>
      <c r="H38" s="11">
        <f t="shared" si="3"/>
        <v>-21700</v>
      </c>
      <c r="I38" s="2" t="s">
        <v>289</v>
      </c>
      <c r="J38" s="2" t="s">
        <v>290</v>
      </c>
      <c r="K38" s="3">
        <v>68928.358513058323</v>
      </c>
      <c r="L38" s="5">
        <v>8.4453941944323152E-2</v>
      </c>
      <c r="M38" s="5">
        <v>4.0560757028548715E-2</v>
      </c>
      <c r="N38" s="8">
        <v>3.32708014293007</v>
      </c>
      <c r="O38" s="9">
        <v>55000</v>
      </c>
      <c r="P38" s="9">
        <v>96000</v>
      </c>
      <c r="Q38" s="9">
        <v>19345.55347299108</v>
      </c>
      <c r="R38" s="9">
        <v>21761.77621809228</v>
      </c>
    </row>
    <row r="39" spans="2:18" x14ac:dyDescent="0.25">
      <c r="B39" s="11">
        <f t="shared" si="2"/>
        <v>74000</v>
      </c>
      <c r="C39" s="11">
        <f t="shared" si="2"/>
        <v>62800</v>
      </c>
      <c r="D39" s="11">
        <f t="shared" si="2"/>
        <v>51600</v>
      </c>
      <c r="E39" s="11"/>
      <c r="F39" s="11">
        <f t="shared" si="3"/>
        <v>700</v>
      </c>
      <c r="G39" s="11">
        <f t="shared" si="3"/>
        <v>-10500</v>
      </c>
      <c r="H39" s="11">
        <f t="shared" si="3"/>
        <v>-21700</v>
      </c>
      <c r="I39" s="2" t="s">
        <v>383</v>
      </c>
      <c r="J39" s="2" t="s">
        <v>384</v>
      </c>
      <c r="K39" s="3">
        <v>68219.488246644163</v>
      </c>
      <c r="L39" s="5">
        <v>9.3354137549730778E-2</v>
      </c>
      <c r="M39" s="5">
        <v>2.9510098839158307E-2</v>
      </c>
      <c r="N39" s="8">
        <v>2.6440118356006201</v>
      </c>
      <c r="O39" s="9">
        <v>55000</v>
      </c>
      <c r="P39" s="9">
        <v>128300</v>
      </c>
      <c r="Q39" s="9">
        <v>23852.790700182719</v>
      </c>
      <c r="R39" s="9">
        <v>29766.922319927762</v>
      </c>
    </row>
    <row r="40" spans="2:18" x14ac:dyDescent="0.25">
      <c r="B40" s="11">
        <f t="shared" si="2"/>
        <v>117800</v>
      </c>
      <c r="C40" s="11">
        <f t="shared" si="2"/>
        <v>106600</v>
      </c>
      <c r="D40" s="11">
        <f t="shared" si="2"/>
        <v>95400</v>
      </c>
      <c r="E40" s="11"/>
      <c r="F40" s="11">
        <f t="shared" si="3"/>
        <v>700</v>
      </c>
      <c r="G40" s="11">
        <f t="shared" si="3"/>
        <v>-10500</v>
      </c>
      <c r="H40" s="11">
        <f t="shared" si="3"/>
        <v>-21700</v>
      </c>
      <c r="I40" s="2" t="s">
        <v>417</v>
      </c>
      <c r="J40" s="2" t="s">
        <v>418</v>
      </c>
      <c r="K40" s="3">
        <v>59045.754751952809</v>
      </c>
      <c r="L40" s="5">
        <v>0.13005502128487967</v>
      </c>
      <c r="M40" s="5">
        <v>2.8187138876776045E-2</v>
      </c>
      <c r="N40" s="8">
        <v>2.1078396594537101</v>
      </c>
      <c r="O40" s="9">
        <v>55000</v>
      </c>
      <c r="P40" s="9">
        <v>172100</v>
      </c>
      <c r="Q40" s="9">
        <v>25752.071289261479</v>
      </c>
      <c r="R40" s="9">
        <v>37150.510885735683</v>
      </c>
    </row>
    <row r="41" spans="2:18" x14ac:dyDescent="0.25">
      <c r="B41" s="11">
        <f t="shared" si="2"/>
        <v>65700</v>
      </c>
      <c r="C41" s="11">
        <f t="shared" si="2"/>
        <v>54500</v>
      </c>
      <c r="D41" s="11">
        <f t="shared" si="2"/>
        <v>43300</v>
      </c>
      <c r="E41" s="11"/>
      <c r="F41" s="11">
        <f t="shared" si="3"/>
        <v>700</v>
      </c>
      <c r="G41" s="11">
        <f t="shared" si="3"/>
        <v>-10500</v>
      </c>
      <c r="H41" s="11">
        <f t="shared" si="3"/>
        <v>-21700</v>
      </c>
      <c r="I41" s="2" t="s">
        <v>475</v>
      </c>
      <c r="J41" s="2" t="s">
        <v>476</v>
      </c>
      <c r="K41" s="3">
        <v>40361.691717037611</v>
      </c>
      <c r="L41" s="5">
        <v>0.10284827638421816</v>
      </c>
      <c r="M41" s="5">
        <v>3.7491534143826763E-2</v>
      </c>
      <c r="N41" s="8">
        <v>2.7558910757616601</v>
      </c>
      <c r="O41" s="9">
        <v>55000</v>
      </c>
      <c r="P41" s="9">
        <v>120000</v>
      </c>
      <c r="Q41" s="9">
        <v>21043.301310284878</v>
      </c>
      <c r="R41" s="9">
        <v>26848.625651386319</v>
      </c>
    </row>
    <row r="42" spans="2:18" x14ac:dyDescent="0.25">
      <c r="B42" s="11">
        <f t="shared" si="2"/>
        <v>70720</v>
      </c>
      <c r="C42" s="11">
        <f t="shared" si="2"/>
        <v>59520</v>
      </c>
      <c r="D42" s="11">
        <f t="shared" si="2"/>
        <v>48320</v>
      </c>
      <c r="E42" s="11"/>
      <c r="F42" s="11">
        <f t="shared" si="3"/>
        <v>-600</v>
      </c>
      <c r="G42" s="11">
        <f t="shared" si="3"/>
        <v>-11800</v>
      </c>
      <c r="H42" s="11">
        <f t="shared" si="3"/>
        <v>-23000</v>
      </c>
      <c r="I42" s="2" t="s">
        <v>99</v>
      </c>
      <c r="J42" s="2" t="s">
        <v>100</v>
      </c>
      <c r="K42" s="3">
        <v>68730.366162236431</v>
      </c>
      <c r="L42" s="5">
        <v>8.2366565929176752E-2</v>
      </c>
      <c r="M42" s="5">
        <v>2.6297287905313133E-2</v>
      </c>
      <c r="N42" s="8">
        <v>2.6963692685513401</v>
      </c>
      <c r="O42" s="9">
        <v>53700</v>
      </c>
      <c r="P42" s="9">
        <v>125020</v>
      </c>
      <c r="Q42" s="9">
        <v>22468.82982096108</v>
      </c>
      <c r="R42" s="9">
        <v>27199.865586921842</v>
      </c>
    </row>
    <row r="43" spans="2:18" x14ac:dyDescent="0.25">
      <c r="B43" s="11">
        <f t="shared" si="2"/>
        <v>58800</v>
      </c>
      <c r="C43" s="11">
        <f t="shared" si="2"/>
        <v>47600</v>
      </c>
      <c r="D43" s="11">
        <f t="shared" si="2"/>
        <v>36400</v>
      </c>
      <c r="E43" s="11"/>
      <c r="F43" s="11">
        <f t="shared" si="3"/>
        <v>-700</v>
      </c>
      <c r="G43" s="11">
        <f t="shared" si="3"/>
        <v>-11900</v>
      </c>
      <c r="H43" s="11">
        <f t="shared" si="3"/>
        <v>-23100</v>
      </c>
      <c r="I43" s="2" t="s">
        <v>527</v>
      </c>
      <c r="J43" s="2" t="s">
        <v>528</v>
      </c>
      <c r="K43" s="3">
        <v>46737.510734778123</v>
      </c>
      <c r="L43" s="5">
        <v>7.3894687842806464E-2</v>
      </c>
      <c r="M43" s="5">
        <v>2.8316965946746098E-2</v>
      </c>
      <c r="N43" s="8">
        <v>2.97181002935617</v>
      </c>
      <c r="O43" s="9">
        <v>53600</v>
      </c>
      <c r="P43" s="9">
        <v>113100</v>
      </c>
      <c r="Q43" s="9">
        <v>19566.477966012477</v>
      </c>
      <c r="R43" s="9">
        <v>24287.643068032561</v>
      </c>
    </row>
    <row r="44" spans="2:18" x14ac:dyDescent="0.25">
      <c r="B44" s="11">
        <f t="shared" si="2"/>
        <v>52700</v>
      </c>
      <c r="C44" s="11">
        <f t="shared" si="2"/>
        <v>41500</v>
      </c>
      <c r="D44" s="11">
        <f t="shared" si="2"/>
        <v>30300</v>
      </c>
      <c r="E44" s="11"/>
      <c r="F44" s="11">
        <f t="shared" si="3"/>
        <v>-1300</v>
      </c>
      <c r="G44" s="11">
        <f t="shared" si="3"/>
        <v>-12500</v>
      </c>
      <c r="H44" s="11">
        <f t="shared" si="3"/>
        <v>-23700</v>
      </c>
      <c r="I44" s="2" t="s">
        <v>45</v>
      </c>
      <c r="J44" s="2" t="s">
        <v>46</v>
      </c>
      <c r="K44" s="3">
        <v>54125.933354625333</v>
      </c>
      <c r="L44" s="5">
        <v>9.2475870899421081E-2</v>
      </c>
      <c r="M44" s="5">
        <v>3.5616574306622878E-2</v>
      </c>
      <c r="N44" s="8">
        <v>2.8479045939363399</v>
      </c>
      <c r="O44" s="9">
        <v>53000</v>
      </c>
      <c r="P44" s="9">
        <v>107000</v>
      </c>
      <c r="Q44" s="9">
        <v>20709.108723777001</v>
      </c>
      <c r="R44" s="9">
        <v>23159.025649696679</v>
      </c>
    </row>
    <row r="45" spans="2:18" x14ac:dyDescent="0.25">
      <c r="B45" s="11">
        <f t="shared" si="2"/>
        <v>110700</v>
      </c>
      <c r="C45" s="11">
        <f t="shared" si="2"/>
        <v>99500</v>
      </c>
      <c r="D45" s="11">
        <f t="shared" si="2"/>
        <v>88300</v>
      </c>
      <c r="E45" s="11"/>
      <c r="F45" s="11">
        <f t="shared" si="3"/>
        <v>-1900</v>
      </c>
      <c r="G45" s="11">
        <f t="shared" si="3"/>
        <v>-13100</v>
      </c>
      <c r="H45" s="11">
        <f t="shared" si="3"/>
        <v>-24300</v>
      </c>
      <c r="I45" s="2" t="s">
        <v>225</v>
      </c>
      <c r="J45" s="2" t="s">
        <v>226</v>
      </c>
      <c r="K45" s="3">
        <v>65167.925489668603</v>
      </c>
      <c r="L45" s="5">
        <v>0.11312011439630466</v>
      </c>
      <c r="M45" s="5">
        <v>2.2657044141272037E-2</v>
      </c>
      <c r="N45" s="8">
        <v>2.3737918388911301</v>
      </c>
      <c r="O45" s="9">
        <v>52400</v>
      </c>
      <c r="P45" s="9">
        <v>165000</v>
      </c>
      <c r="Q45" s="9">
        <v>26704.854611560804</v>
      </c>
      <c r="R45" s="9">
        <v>36711.518605589161</v>
      </c>
    </row>
    <row r="46" spans="2:18" x14ac:dyDescent="0.25">
      <c r="B46" s="11">
        <f t="shared" si="2"/>
        <v>84900</v>
      </c>
      <c r="C46" s="11">
        <f t="shared" si="2"/>
        <v>73700</v>
      </c>
      <c r="D46" s="11">
        <f t="shared" si="2"/>
        <v>62500</v>
      </c>
      <c r="E46" s="11"/>
      <c r="F46" s="11">
        <f t="shared" si="3"/>
        <v>-2300</v>
      </c>
      <c r="G46" s="11">
        <f t="shared" si="3"/>
        <v>-13500</v>
      </c>
      <c r="H46" s="11">
        <f t="shared" si="3"/>
        <v>-24700</v>
      </c>
      <c r="I46" s="2" t="s">
        <v>421</v>
      </c>
      <c r="J46" s="2" t="s">
        <v>422</v>
      </c>
      <c r="K46" s="3">
        <v>42934.36913213689</v>
      </c>
      <c r="L46" s="5">
        <v>0.13412762236829245</v>
      </c>
      <c r="M46" s="5">
        <v>3.4630272671482054E-2</v>
      </c>
      <c r="N46" s="8">
        <v>2.8505678421996401</v>
      </c>
      <c r="O46" s="9">
        <v>52000</v>
      </c>
      <c r="P46" s="9">
        <v>139200</v>
      </c>
      <c r="Q46" s="9">
        <v>23879.401793583602</v>
      </c>
      <c r="R46" s="9">
        <v>30285.207073557722</v>
      </c>
    </row>
    <row r="47" spans="2:18" x14ac:dyDescent="0.25">
      <c r="B47" s="11">
        <f t="shared" si="2"/>
        <v>51800</v>
      </c>
      <c r="C47" s="11">
        <f t="shared" si="2"/>
        <v>40600</v>
      </c>
      <c r="D47" s="11">
        <f t="shared" si="2"/>
        <v>29400</v>
      </c>
      <c r="E47" s="11"/>
      <c r="F47" s="11">
        <f t="shared" si="3"/>
        <v>-2800</v>
      </c>
      <c r="G47" s="11">
        <f t="shared" si="3"/>
        <v>-14000</v>
      </c>
      <c r="H47" s="11">
        <f t="shared" si="3"/>
        <v>-25200</v>
      </c>
      <c r="I47" s="2" t="s">
        <v>331</v>
      </c>
      <c r="J47" s="2" t="s">
        <v>332</v>
      </c>
      <c r="K47" s="3">
        <v>55745.835019839302</v>
      </c>
      <c r="L47" s="5">
        <v>8.2233761609899342E-2</v>
      </c>
      <c r="M47" s="5">
        <v>3.3161271244100766E-2</v>
      </c>
      <c r="N47" s="8">
        <v>3.0461935600742698</v>
      </c>
      <c r="O47" s="9">
        <v>51500</v>
      </c>
      <c r="P47" s="9">
        <v>106100</v>
      </c>
      <c r="Q47" s="9">
        <v>16636.270583317681</v>
      </c>
      <c r="R47" s="9">
        <v>19644.459964166399</v>
      </c>
    </row>
    <row r="48" spans="2:18" x14ac:dyDescent="0.25">
      <c r="B48" s="11">
        <f t="shared" si="2"/>
        <v>56500</v>
      </c>
      <c r="C48" s="11">
        <f t="shared" si="2"/>
        <v>45300</v>
      </c>
      <c r="D48" s="11">
        <f t="shared" si="2"/>
        <v>34100</v>
      </c>
      <c r="E48" s="11"/>
      <c r="F48" s="11">
        <f t="shared" si="3"/>
        <v>-3300</v>
      </c>
      <c r="G48" s="11">
        <f t="shared" si="3"/>
        <v>-14500</v>
      </c>
      <c r="H48" s="11">
        <f t="shared" si="3"/>
        <v>-25700</v>
      </c>
      <c r="I48" s="2" t="s">
        <v>39</v>
      </c>
      <c r="J48" s="2" t="s">
        <v>40</v>
      </c>
      <c r="K48" s="3">
        <v>49476.936124688931</v>
      </c>
      <c r="L48" s="5">
        <v>9.0700993661469137E-2</v>
      </c>
      <c r="M48" s="5">
        <v>3.3184397286032383E-2</v>
      </c>
      <c r="N48" s="8">
        <v>2.3650179115768899</v>
      </c>
      <c r="O48" s="9">
        <v>51000</v>
      </c>
      <c r="P48" s="9">
        <v>110800</v>
      </c>
      <c r="Q48" s="9">
        <v>19393.161803865718</v>
      </c>
      <c r="R48" s="9">
        <v>24410.857350321479</v>
      </c>
    </row>
    <row r="49" spans="2:18" x14ac:dyDescent="0.25">
      <c r="B49" s="11">
        <f t="shared" si="2"/>
        <v>43500</v>
      </c>
      <c r="C49" s="11">
        <f t="shared" si="2"/>
        <v>32300</v>
      </c>
      <c r="D49" s="11">
        <f t="shared" si="2"/>
        <v>21100</v>
      </c>
      <c r="E49" s="11"/>
      <c r="F49" s="11">
        <f t="shared" si="3"/>
        <v>-3600</v>
      </c>
      <c r="G49" s="11">
        <f t="shared" si="3"/>
        <v>-14800</v>
      </c>
      <c r="H49" s="11">
        <f t="shared" si="3"/>
        <v>-26000</v>
      </c>
      <c r="I49" s="2" t="s">
        <v>43</v>
      </c>
      <c r="J49" s="2" t="s">
        <v>44</v>
      </c>
      <c r="K49" s="3">
        <v>70630.368833912595</v>
      </c>
      <c r="L49" s="5">
        <v>9.681586942513587E-2</v>
      </c>
      <c r="M49" s="5">
        <v>4.1203516835931459E-2</v>
      </c>
      <c r="N49" s="8">
        <v>3.0006044350421202</v>
      </c>
      <c r="O49" s="9">
        <v>50700</v>
      </c>
      <c r="P49" s="9">
        <v>97800</v>
      </c>
      <c r="Q49" s="9">
        <v>17998.69540427376</v>
      </c>
      <c r="R49" s="9">
        <v>20961.77164249932</v>
      </c>
    </row>
    <row r="50" spans="2:18" x14ac:dyDescent="0.25">
      <c r="B50" s="11">
        <f t="shared" ref="B50:D69" si="4">$P50-B$9</f>
        <v>67700</v>
      </c>
      <c r="C50" s="11">
        <f t="shared" si="4"/>
        <v>56500</v>
      </c>
      <c r="D50" s="11">
        <f t="shared" si="4"/>
        <v>45300</v>
      </c>
      <c r="E50" s="11"/>
      <c r="F50" s="11">
        <f t="shared" ref="F50:H69" si="5">$O50-F$9</f>
        <v>-3600</v>
      </c>
      <c r="G50" s="11">
        <f t="shared" si="5"/>
        <v>-14800</v>
      </c>
      <c r="H50" s="11">
        <f t="shared" si="5"/>
        <v>-26000</v>
      </c>
      <c r="I50" s="2" t="s">
        <v>135</v>
      </c>
      <c r="J50" s="2" t="s">
        <v>136</v>
      </c>
      <c r="K50" s="3">
        <v>81761.321536370262</v>
      </c>
      <c r="L50" s="5">
        <v>0.14441652960836976</v>
      </c>
      <c r="M50" s="5">
        <v>3.3276140524888233E-2</v>
      </c>
      <c r="N50" s="8">
        <v>2.16157602977434</v>
      </c>
      <c r="O50" s="9">
        <v>50700</v>
      </c>
      <c r="P50" s="9">
        <v>122000</v>
      </c>
      <c r="Q50" s="9">
        <v>30756.852491562116</v>
      </c>
      <c r="R50" s="9">
        <v>35447.890674632879</v>
      </c>
    </row>
    <row r="51" spans="2:18" x14ac:dyDescent="0.25">
      <c r="B51" s="11">
        <f t="shared" si="4"/>
        <v>42100</v>
      </c>
      <c r="C51" s="11">
        <f t="shared" si="4"/>
        <v>30900</v>
      </c>
      <c r="D51" s="11">
        <f t="shared" si="4"/>
        <v>19700</v>
      </c>
      <c r="E51" s="11"/>
      <c r="F51" s="11">
        <f t="shared" si="5"/>
        <v>-4300</v>
      </c>
      <c r="G51" s="11">
        <f t="shared" si="5"/>
        <v>-15500</v>
      </c>
      <c r="H51" s="11">
        <f t="shared" si="5"/>
        <v>-26700</v>
      </c>
      <c r="I51" s="2" t="s">
        <v>115</v>
      </c>
      <c r="J51" s="2" t="s">
        <v>116</v>
      </c>
      <c r="K51" s="3">
        <v>69328.591721139863</v>
      </c>
      <c r="L51" s="5">
        <v>8.6943536412707301E-2</v>
      </c>
      <c r="M51" s="5">
        <v>3.470364516776242E-2</v>
      </c>
      <c r="N51" s="8">
        <v>2.8529357935544</v>
      </c>
      <c r="O51" s="9">
        <v>50000</v>
      </c>
      <c r="P51" s="9">
        <v>96400</v>
      </c>
      <c r="Q51" s="9">
        <v>20636.719176529081</v>
      </c>
      <c r="R51" s="9">
        <v>22835.75442491196</v>
      </c>
    </row>
    <row r="52" spans="2:18" x14ac:dyDescent="0.25">
      <c r="B52" s="11">
        <f t="shared" si="4"/>
        <v>43700</v>
      </c>
      <c r="C52" s="11">
        <f t="shared" si="4"/>
        <v>32500</v>
      </c>
      <c r="D52" s="11">
        <f t="shared" si="4"/>
        <v>21300</v>
      </c>
      <c r="E52" s="11"/>
      <c r="F52" s="11">
        <f t="shared" si="5"/>
        <v>-5000</v>
      </c>
      <c r="G52" s="11">
        <f t="shared" si="5"/>
        <v>-16200</v>
      </c>
      <c r="H52" s="11">
        <f t="shared" si="5"/>
        <v>-27400</v>
      </c>
      <c r="I52" s="2" t="s">
        <v>41</v>
      </c>
      <c r="J52" s="2" t="s">
        <v>42</v>
      </c>
      <c r="K52" s="3">
        <v>63862.506794121946</v>
      </c>
      <c r="L52" s="5">
        <v>8.8719191152986376E-2</v>
      </c>
      <c r="M52" s="5">
        <v>3.841771654939246E-2</v>
      </c>
      <c r="N52" s="8">
        <v>2.8987574284170701</v>
      </c>
      <c r="O52" s="9">
        <v>49300</v>
      </c>
      <c r="P52" s="9">
        <v>98000</v>
      </c>
      <c r="Q52" s="9">
        <v>14895.31300276416</v>
      </c>
      <c r="R52" s="9">
        <v>18548.218987921558</v>
      </c>
    </row>
    <row r="53" spans="2:18" x14ac:dyDescent="0.25">
      <c r="B53" s="11">
        <f t="shared" si="4"/>
        <v>47300</v>
      </c>
      <c r="C53" s="11">
        <f t="shared" si="4"/>
        <v>36100</v>
      </c>
      <c r="D53" s="11">
        <f t="shared" si="4"/>
        <v>24900</v>
      </c>
      <c r="E53" s="11"/>
      <c r="F53" s="11">
        <f t="shared" si="5"/>
        <v>-5200</v>
      </c>
      <c r="G53" s="11">
        <f t="shared" si="5"/>
        <v>-16400</v>
      </c>
      <c r="H53" s="11">
        <f t="shared" si="5"/>
        <v>-27600</v>
      </c>
      <c r="I53" s="2" t="s">
        <v>267</v>
      </c>
      <c r="J53" s="2" t="s">
        <v>268</v>
      </c>
      <c r="K53" s="3">
        <v>80228.025947735325</v>
      </c>
      <c r="L53" s="5">
        <v>7.9334039764496961E-2</v>
      </c>
      <c r="M53" s="5">
        <v>3.027846851726923E-2</v>
      </c>
      <c r="N53" s="8">
        <v>2.2821980078882298</v>
      </c>
      <c r="O53" s="9">
        <v>49100</v>
      </c>
      <c r="P53" s="9">
        <v>101600</v>
      </c>
      <c r="Q53" s="9">
        <v>19151.92567451148</v>
      </c>
      <c r="R53" s="9">
        <v>23131.64160025692</v>
      </c>
    </row>
    <row r="54" spans="2:18" x14ac:dyDescent="0.25">
      <c r="B54" s="11">
        <f t="shared" si="4"/>
        <v>67700</v>
      </c>
      <c r="C54" s="11">
        <f t="shared" si="4"/>
        <v>56500</v>
      </c>
      <c r="D54" s="11">
        <f t="shared" si="4"/>
        <v>45300</v>
      </c>
      <c r="E54" s="11"/>
      <c r="F54" s="11">
        <f t="shared" si="5"/>
        <v>-5300</v>
      </c>
      <c r="G54" s="11">
        <f t="shared" si="5"/>
        <v>-16500</v>
      </c>
      <c r="H54" s="11">
        <f t="shared" si="5"/>
        <v>-27700</v>
      </c>
      <c r="I54" s="2" t="s">
        <v>405</v>
      </c>
      <c r="J54" s="2" t="s">
        <v>406</v>
      </c>
      <c r="K54" s="3">
        <v>85383.232706163602</v>
      </c>
      <c r="L54" s="5">
        <v>0.11194280637815703</v>
      </c>
      <c r="M54" s="5">
        <v>3.0891002752401909E-2</v>
      </c>
      <c r="N54" s="8">
        <v>3.10645210727969</v>
      </c>
      <c r="O54" s="9">
        <v>49000</v>
      </c>
      <c r="P54" s="9">
        <v>122000</v>
      </c>
      <c r="Q54" s="9">
        <v>21953.057889142561</v>
      </c>
      <c r="R54" s="9">
        <v>23987.2994054388</v>
      </c>
    </row>
    <row r="55" spans="2:18" x14ac:dyDescent="0.25">
      <c r="B55" s="11">
        <f t="shared" si="4"/>
        <v>37700</v>
      </c>
      <c r="C55" s="11">
        <f t="shared" si="4"/>
        <v>26500</v>
      </c>
      <c r="D55" s="11">
        <f t="shared" si="4"/>
        <v>15300</v>
      </c>
      <c r="E55" s="11"/>
      <c r="F55" s="11">
        <f t="shared" si="5"/>
        <v>-5700</v>
      </c>
      <c r="G55" s="11">
        <f t="shared" si="5"/>
        <v>-16900</v>
      </c>
      <c r="H55" s="11">
        <f t="shared" si="5"/>
        <v>-28100</v>
      </c>
      <c r="I55" s="2" t="s">
        <v>493</v>
      </c>
      <c r="J55" s="2" t="s">
        <v>494</v>
      </c>
      <c r="K55" s="3">
        <v>53070.563614426857</v>
      </c>
      <c r="L55" s="5">
        <v>8.9568633350226537E-2</v>
      </c>
      <c r="M55" s="5">
        <v>3.9775731403071099E-2</v>
      </c>
      <c r="N55" s="8">
        <v>2.57390919376261</v>
      </c>
      <c r="O55" s="9">
        <v>48600</v>
      </c>
      <c r="P55" s="9">
        <v>92000</v>
      </c>
      <c r="Q55" s="9">
        <v>16025.653691788799</v>
      </c>
      <c r="R55" s="9">
        <v>18647.74277719008</v>
      </c>
    </row>
    <row r="56" spans="2:18" x14ac:dyDescent="0.25">
      <c r="B56" s="11">
        <f t="shared" si="4"/>
        <v>55700</v>
      </c>
      <c r="C56" s="11">
        <f t="shared" si="4"/>
        <v>44500</v>
      </c>
      <c r="D56" s="11">
        <f t="shared" si="4"/>
        <v>33300</v>
      </c>
      <c r="E56" s="11"/>
      <c r="F56" s="11">
        <f t="shared" si="5"/>
        <v>-6000</v>
      </c>
      <c r="G56" s="11">
        <f t="shared" si="5"/>
        <v>-17200</v>
      </c>
      <c r="H56" s="11">
        <f t="shared" si="5"/>
        <v>-28400</v>
      </c>
      <c r="I56" s="2" t="s">
        <v>251</v>
      </c>
      <c r="J56" s="2" t="s">
        <v>252</v>
      </c>
      <c r="K56" s="3">
        <v>66495.75645592314</v>
      </c>
      <c r="L56" s="5">
        <v>8.8324786120572527E-2</v>
      </c>
      <c r="M56" s="5">
        <v>2.843604418040523E-2</v>
      </c>
      <c r="N56" s="8">
        <v>2.8276077551674401</v>
      </c>
      <c r="O56" s="9">
        <v>48300</v>
      </c>
      <c r="P56" s="9">
        <v>110000</v>
      </c>
      <c r="Q56" s="9">
        <v>20523.500734872119</v>
      </c>
      <c r="R56" s="9">
        <v>23723.81681481492</v>
      </c>
    </row>
    <row r="57" spans="2:18" x14ac:dyDescent="0.25">
      <c r="B57" s="11">
        <f t="shared" si="4"/>
        <v>60000</v>
      </c>
      <c r="C57" s="11">
        <f t="shared" si="4"/>
        <v>48800</v>
      </c>
      <c r="D57" s="11">
        <f t="shared" si="4"/>
        <v>37600</v>
      </c>
      <c r="E57" s="11"/>
      <c r="F57" s="11">
        <f t="shared" si="5"/>
        <v>-6200</v>
      </c>
      <c r="G57" s="11">
        <f t="shared" si="5"/>
        <v>-17400</v>
      </c>
      <c r="H57" s="11">
        <f t="shared" si="5"/>
        <v>-28600</v>
      </c>
      <c r="I57" s="2" t="s">
        <v>439</v>
      </c>
      <c r="J57" s="2" t="s">
        <v>440</v>
      </c>
      <c r="K57" s="3">
        <v>43454.326961171399</v>
      </c>
      <c r="L57" s="5">
        <v>9.986733026725339E-2</v>
      </c>
      <c r="M57" s="5">
        <v>2.9322185939690455E-2</v>
      </c>
      <c r="N57" s="8">
        <v>2.911631272788</v>
      </c>
      <c r="O57" s="9">
        <v>48100</v>
      </c>
      <c r="P57" s="9">
        <v>114300</v>
      </c>
      <c r="Q57" s="9">
        <v>21563.98356818808</v>
      </c>
      <c r="R57" s="9">
        <v>23921.979670148641</v>
      </c>
    </row>
    <row r="58" spans="2:18" x14ac:dyDescent="0.25">
      <c r="B58" s="11">
        <f t="shared" si="4"/>
        <v>53700</v>
      </c>
      <c r="C58" s="11">
        <f t="shared" si="4"/>
        <v>42500</v>
      </c>
      <c r="D58" s="11">
        <f t="shared" si="4"/>
        <v>31300</v>
      </c>
      <c r="E58" s="11"/>
      <c r="F58" s="11">
        <f t="shared" si="5"/>
        <v>-6300</v>
      </c>
      <c r="G58" s="11">
        <f t="shared" si="5"/>
        <v>-17500</v>
      </c>
      <c r="H58" s="11">
        <f t="shared" si="5"/>
        <v>-28700</v>
      </c>
      <c r="I58" s="2" t="s">
        <v>31</v>
      </c>
      <c r="J58" s="2" t="s">
        <v>32</v>
      </c>
      <c r="K58" s="3">
        <v>47974.24403470425</v>
      </c>
      <c r="L58" s="5">
        <v>9.121846560023715E-2</v>
      </c>
      <c r="M58" s="5">
        <v>3.1223815141496195E-2</v>
      </c>
      <c r="N58" s="8">
        <v>2.50771511818354</v>
      </c>
      <c r="O58" s="9">
        <v>48000</v>
      </c>
      <c r="P58" s="9">
        <v>108000</v>
      </c>
      <c r="Q58" s="9">
        <v>18993.09427174068</v>
      </c>
      <c r="R58" s="9">
        <v>23258.099615569441</v>
      </c>
    </row>
    <row r="59" spans="2:18" x14ac:dyDescent="0.25">
      <c r="B59" s="11">
        <f t="shared" si="4"/>
        <v>68200</v>
      </c>
      <c r="C59" s="11">
        <f t="shared" si="4"/>
        <v>57000</v>
      </c>
      <c r="D59" s="11">
        <f t="shared" si="4"/>
        <v>45800</v>
      </c>
      <c r="E59" s="11"/>
      <c r="F59" s="11">
        <f t="shared" si="5"/>
        <v>-6300</v>
      </c>
      <c r="G59" s="11">
        <f t="shared" si="5"/>
        <v>-17500</v>
      </c>
      <c r="H59" s="11">
        <f t="shared" si="5"/>
        <v>-28700</v>
      </c>
      <c r="I59" s="2" t="s">
        <v>249</v>
      </c>
      <c r="J59" s="2" t="s">
        <v>250</v>
      </c>
      <c r="K59" s="3">
        <v>88418.100620248748</v>
      </c>
      <c r="L59" s="5">
        <v>9.2412131743254439E-2</v>
      </c>
      <c r="M59" s="5">
        <v>2.5367363604633351E-2</v>
      </c>
      <c r="N59" s="8">
        <v>2.82875625700922</v>
      </c>
      <c r="O59" s="9">
        <v>48000</v>
      </c>
      <c r="P59" s="9">
        <v>122500</v>
      </c>
      <c r="Q59" s="9">
        <v>21270.945694145281</v>
      </c>
      <c r="R59" s="9">
        <v>25127.292044093636</v>
      </c>
    </row>
    <row r="60" spans="2:18" x14ac:dyDescent="0.25">
      <c r="B60" s="11">
        <f t="shared" si="4"/>
        <v>37400</v>
      </c>
      <c r="C60" s="11">
        <f t="shared" si="4"/>
        <v>26200</v>
      </c>
      <c r="D60" s="11">
        <f t="shared" si="4"/>
        <v>15000</v>
      </c>
      <c r="E60" s="11"/>
      <c r="F60" s="11">
        <f t="shared" si="5"/>
        <v>-7000</v>
      </c>
      <c r="G60" s="11">
        <f t="shared" si="5"/>
        <v>-18200</v>
      </c>
      <c r="H60" s="11">
        <f t="shared" si="5"/>
        <v>-29400</v>
      </c>
      <c r="I60" s="2" t="s">
        <v>403</v>
      </c>
      <c r="J60" s="2" t="s">
        <v>404</v>
      </c>
      <c r="K60" s="3">
        <v>62673.624055452259</v>
      </c>
      <c r="L60" s="5">
        <v>0.10008004543625386</v>
      </c>
      <c r="M60" s="5">
        <v>4.2747314110956412E-2</v>
      </c>
      <c r="N60" s="8">
        <v>2.9362015414701501</v>
      </c>
      <c r="O60" s="9">
        <v>47300</v>
      </c>
      <c r="P60" s="9">
        <v>91700</v>
      </c>
      <c r="Q60" s="9">
        <v>17627.68760151984</v>
      </c>
      <c r="R60" s="9">
        <v>22231.158862271521</v>
      </c>
    </row>
    <row r="61" spans="2:18" x14ac:dyDescent="0.25">
      <c r="B61" s="11">
        <f t="shared" si="4"/>
        <v>49200</v>
      </c>
      <c r="C61" s="11">
        <f t="shared" si="4"/>
        <v>38000</v>
      </c>
      <c r="D61" s="11">
        <f t="shared" si="4"/>
        <v>26800</v>
      </c>
      <c r="E61" s="11"/>
      <c r="F61" s="11">
        <f t="shared" si="5"/>
        <v>-7300</v>
      </c>
      <c r="G61" s="11">
        <f t="shared" si="5"/>
        <v>-18500</v>
      </c>
      <c r="H61" s="11">
        <f t="shared" si="5"/>
        <v>-29700</v>
      </c>
      <c r="I61" s="2" t="s">
        <v>83</v>
      </c>
      <c r="J61" s="2" t="s">
        <v>84</v>
      </c>
      <c r="K61" s="3">
        <v>63360.331233348603</v>
      </c>
      <c r="L61" s="5">
        <v>8.4786777302961039E-2</v>
      </c>
      <c r="M61" s="5">
        <v>2.9398924975334112E-2</v>
      </c>
      <c r="N61" s="8">
        <v>3.2100555364427201</v>
      </c>
      <c r="O61" s="9">
        <v>47000</v>
      </c>
      <c r="P61" s="9">
        <v>103500</v>
      </c>
      <c r="Q61" s="9">
        <v>18974.514328436038</v>
      </c>
      <c r="R61" s="9">
        <v>22674.23462130492</v>
      </c>
    </row>
    <row r="62" spans="2:18" x14ac:dyDescent="0.25">
      <c r="B62" s="11">
        <f t="shared" si="4"/>
        <v>68600</v>
      </c>
      <c r="C62" s="11">
        <f t="shared" si="4"/>
        <v>57400</v>
      </c>
      <c r="D62" s="11">
        <f t="shared" si="4"/>
        <v>46200</v>
      </c>
      <c r="E62" s="11"/>
      <c r="F62" s="11">
        <f t="shared" si="5"/>
        <v>-7300</v>
      </c>
      <c r="G62" s="11">
        <f t="shared" si="5"/>
        <v>-18500</v>
      </c>
      <c r="H62" s="11">
        <f t="shared" si="5"/>
        <v>-29700</v>
      </c>
      <c r="I62" s="2" t="s">
        <v>519</v>
      </c>
      <c r="J62" s="2" t="s">
        <v>520</v>
      </c>
      <c r="K62" s="3">
        <v>56708.264010786988</v>
      </c>
      <c r="L62" s="5">
        <v>0.10698688464496062</v>
      </c>
      <c r="M62" s="5">
        <v>2.7037098055990236E-2</v>
      </c>
      <c r="N62" s="8">
        <v>2.7275367931835799</v>
      </c>
      <c r="O62" s="9">
        <v>47000</v>
      </c>
      <c r="P62" s="9">
        <v>122900</v>
      </c>
      <c r="Q62" s="9">
        <v>22751.43360468516</v>
      </c>
      <c r="R62" s="9">
        <v>26947.447312251723</v>
      </c>
    </row>
    <row r="63" spans="2:18" x14ac:dyDescent="0.25">
      <c r="B63" s="11">
        <f t="shared" si="4"/>
        <v>68100</v>
      </c>
      <c r="C63" s="11">
        <f t="shared" si="4"/>
        <v>56900</v>
      </c>
      <c r="D63" s="11">
        <f t="shared" si="4"/>
        <v>45700</v>
      </c>
      <c r="E63" s="11"/>
      <c r="F63" s="11">
        <f t="shared" si="5"/>
        <v>-7500</v>
      </c>
      <c r="G63" s="11">
        <f t="shared" si="5"/>
        <v>-18700</v>
      </c>
      <c r="H63" s="11">
        <f t="shared" si="5"/>
        <v>-29900</v>
      </c>
      <c r="I63" s="2" t="s">
        <v>463</v>
      </c>
      <c r="J63" s="2" t="s">
        <v>464</v>
      </c>
      <c r="K63" s="3">
        <v>30412.750989459357</v>
      </c>
      <c r="L63" s="5">
        <v>0.13533077049110837</v>
      </c>
      <c r="M63" s="5">
        <v>3.4408165943198663E-2</v>
      </c>
      <c r="N63" s="8">
        <v>3.24488002908386</v>
      </c>
      <c r="O63" s="9">
        <v>46800</v>
      </c>
      <c r="P63" s="9">
        <v>122400</v>
      </c>
      <c r="Q63" s="9">
        <v>21947.879930454001</v>
      </c>
      <c r="R63" s="9">
        <v>24654.117150524882</v>
      </c>
    </row>
    <row r="64" spans="2:18" x14ac:dyDescent="0.25">
      <c r="B64" s="11">
        <f t="shared" si="4"/>
        <v>77700</v>
      </c>
      <c r="C64" s="11">
        <f t="shared" si="4"/>
        <v>66500</v>
      </c>
      <c r="D64" s="11">
        <f t="shared" si="4"/>
        <v>55300</v>
      </c>
      <c r="E64" s="11"/>
      <c r="F64" s="11">
        <f t="shared" si="5"/>
        <v>-7600</v>
      </c>
      <c r="G64" s="11">
        <f t="shared" si="5"/>
        <v>-18800</v>
      </c>
      <c r="H64" s="11">
        <f t="shared" si="5"/>
        <v>-30000</v>
      </c>
      <c r="I64" s="2" t="s">
        <v>217</v>
      </c>
      <c r="J64" s="2" t="s">
        <v>218</v>
      </c>
      <c r="K64" s="3">
        <v>46160.88143153867</v>
      </c>
      <c r="L64" s="5">
        <v>0.11353438186889531</v>
      </c>
      <c r="M64" s="5">
        <v>2.6592472456231607E-2</v>
      </c>
      <c r="N64" s="8">
        <v>2.5523686658066098</v>
      </c>
      <c r="O64" s="9">
        <v>46700</v>
      </c>
      <c r="P64" s="9">
        <v>132000</v>
      </c>
      <c r="Q64" s="9">
        <v>23249.48039880396</v>
      </c>
      <c r="R64" s="9">
        <v>31879.928359113597</v>
      </c>
    </row>
    <row r="65" spans="2:18" x14ac:dyDescent="0.25">
      <c r="B65" s="11">
        <f t="shared" si="4"/>
        <v>35600</v>
      </c>
      <c r="C65" s="11">
        <f t="shared" si="4"/>
        <v>24400</v>
      </c>
      <c r="D65" s="11">
        <f t="shared" si="4"/>
        <v>13200</v>
      </c>
      <c r="E65" s="11"/>
      <c r="F65" s="11">
        <f t="shared" si="5"/>
        <v>-7700</v>
      </c>
      <c r="G65" s="11">
        <f t="shared" si="5"/>
        <v>-18900</v>
      </c>
      <c r="H65" s="11">
        <f t="shared" si="5"/>
        <v>-30100</v>
      </c>
      <c r="I65" s="2" t="s">
        <v>307</v>
      </c>
      <c r="J65" s="2" t="s">
        <v>308</v>
      </c>
      <c r="K65" s="3">
        <v>146665.35740544798</v>
      </c>
      <c r="L65" s="5">
        <v>0.10773100337152323</v>
      </c>
      <c r="M65" s="5">
        <v>4.4430705588268664E-2</v>
      </c>
      <c r="N65" s="8">
        <v>3.4302177714194899</v>
      </c>
      <c r="O65" s="9">
        <v>46600</v>
      </c>
      <c r="P65" s="9">
        <v>89900</v>
      </c>
      <c r="Q65" s="9">
        <v>17879.70624851928</v>
      </c>
      <c r="R65" s="9">
        <v>20261.986783553279</v>
      </c>
    </row>
    <row r="66" spans="2:18" x14ac:dyDescent="0.25">
      <c r="B66" s="11">
        <f t="shared" si="4"/>
        <v>40500</v>
      </c>
      <c r="C66" s="11">
        <f t="shared" si="4"/>
        <v>29300</v>
      </c>
      <c r="D66" s="11">
        <f t="shared" si="4"/>
        <v>18100</v>
      </c>
      <c r="E66" s="11"/>
      <c r="F66" s="11">
        <f t="shared" si="5"/>
        <v>-7900</v>
      </c>
      <c r="G66" s="11">
        <f t="shared" si="5"/>
        <v>-19100</v>
      </c>
      <c r="H66" s="11">
        <f t="shared" si="5"/>
        <v>-30300</v>
      </c>
      <c r="I66" s="2" t="s">
        <v>61</v>
      </c>
      <c r="J66" s="2" t="s">
        <v>62</v>
      </c>
      <c r="K66" s="3">
        <v>45046.750258579064</v>
      </c>
      <c r="L66" s="5">
        <v>0.11037158607313802</v>
      </c>
      <c r="M66" s="5">
        <v>4.5714863366227501E-2</v>
      </c>
      <c r="N66" s="8">
        <v>2.8939372325249599</v>
      </c>
      <c r="O66" s="9">
        <v>46400</v>
      </c>
      <c r="P66" s="9">
        <v>94800</v>
      </c>
      <c r="Q66" s="9">
        <v>14131.195168947601</v>
      </c>
      <c r="R66" s="9">
        <v>16891.877616352198</v>
      </c>
    </row>
    <row r="67" spans="2:18" x14ac:dyDescent="0.25">
      <c r="B67" s="11">
        <f t="shared" si="4"/>
        <v>57700</v>
      </c>
      <c r="C67" s="11">
        <f t="shared" si="4"/>
        <v>46500</v>
      </c>
      <c r="D67" s="11">
        <f t="shared" si="4"/>
        <v>35300</v>
      </c>
      <c r="E67" s="11"/>
      <c r="F67" s="11">
        <f t="shared" si="5"/>
        <v>-8300</v>
      </c>
      <c r="G67" s="11">
        <f t="shared" si="5"/>
        <v>-19500</v>
      </c>
      <c r="H67" s="11">
        <f t="shared" si="5"/>
        <v>-30700</v>
      </c>
      <c r="I67" s="2" t="s">
        <v>335</v>
      </c>
      <c r="J67" s="2" t="s">
        <v>336</v>
      </c>
      <c r="K67" s="3">
        <v>44775.176338595462</v>
      </c>
      <c r="L67" s="5">
        <v>8.7561875875565659E-2</v>
      </c>
      <c r="M67" s="5">
        <v>2.7592295710962032E-2</v>
      </c>
      <c r="N67" s="8">
        <v>2.6136133835830502</v>
      </c>
      <c r="O67" s="9">
        <v>46000</v>
      </c>
      <c r="P67" s="9">
        <v>112000</v>
      </c>
      <c r="Q67" s="9">
        <v>17354.211737591759</v>
      </c>
      <c r="R67" s="9">
        <v>21094.95235678332</v>
      </c>
    </row>
    <row r="68" spans="2:18" x14ac:dyDescent="0.25">
      <c r="B68" s="11">
        <f t="shared" si="4"/>
        <v>35700</v>
      </c>
      <c r="C68" s="11">
        <f t="shared" si="4"/>
        <v>24500</v>
      </c>
      <c r="D68" s="11">
        <f t="shared" si="4"/>
        <v>13300</v>
      </c>
      <c r="E68" s="11"/>
      <c r="F68" s="11">
        <f t="shared" si="5"/>
        <v>-8300</v>
      </c>
      <c r="G68" s="11">
        <f t="shared" si="5"/>
        <v>-19500</v>
      </c>
      <c r="H68" s="11">
        <f t="shared" si="5"/>
        <v>-30700</v>
      </c>
      <c r="I68" s="2" t="s">
        <v>395</v>
      </c>
      <c r="J68" s="2" t="s">
        <v>396</v>
      </c>
      <c r="K68" s="3">
        <v>67630.89467949378</v>
      </c>
      <c r="L68" s="5">
        <v>0.11529975173724737</v>
      </c>
      <c r="M68" s="5">
        <v>4.693641520105802E-2</v>
      </c>
      <c r="N68" s="8">
        <v>2.4497496193847801</v>
      </c>
      <c r="O68" s="9">
        <v>46000</v>
      </c>
      <c r="P68" s="9">
        <v>90000</v>
      </c>
      <c r="Q68" s="9">
        <v>18149.991521986078</v>
      </c>
      <c r="R68" s="9">
        <v>21586.188471358677</v>
      </c>
    </row>
    <row r="69" spans="2:18" x14ac:dyDescent="0.25">
      <c r="B69" s="11">
        <f t="shared" si="4"/>
        <v>54800</v>
      </c>
      <c r="C69" s="11">
        <f t="shared" si="4"/>
        <v>43600</v>
      </c>
      <c r="D69" s="11">
        <f t="shared" si="4"/>
        <v>32400</v>
      </c>
      <c r="E69" s="11"/>
      <c r="F69" s="11">
        <f t="shared" si="5"/>
        <v>-8800</v>
      </c>
      <c r="G69" s="11">
        <f t="shared" si="5"/>
        <v>-20000</v>
      </c>
      <c r="H69" s="11">
        <f t="shared" si="5"/>
        <v>-31200</v>
      </c>
      <c r="I69" s="2" t="s">
        <v>209</v>
      </c>
      <c r="J69" s="2" t="s">
        <v>210</v>
      </c>
      <c r="K69" s="3">
        <v>64683.056241471117</v>
      </c>
      <c r="L69" s="5">
        <v>7.4723326267598089E-2</v>
      </c>
      <c r="M69" s="5">
        <v>2.4947092520968158E-2</v>
      </c>
      <c r="N69" s="8">
        <v>3.0524105788467</v>
      </c>
      <c r="O69" s="9">
        <v>45500</v>
      </c>
      <c r="P69" s="9">
        <v>109100</v>
      </c>
      <c r="Q69" s="9">
        <v>16098.64375480872</v>
      </c>
      <c r="R69" s="9">
        <v>21034.94257606368</v>
      </c>
    </row>
    <row r="70" spans="2:18" x14ac:dyDescent="0.25">
      <c r="B70" s="11">
        <f t="shared" ref="B70:D89" si="6">$P70-B$9</f>
        <v>52300</v>
      </c>
      <c r="C70" s="11">
        <f t="shared" si="6"/>
        <v>41100</v>
      </c>
      <c r="D70" s="11">
        <f t="shared" si="6"/>
        <v>29900</v>
      </c>
      <c r="E70" s="11"/>
      <c r="F70" s="11">
        <f t="shared" ref="F70:H89" si="7">$O70-F$9</f>
        <v>-8800</v>
      </c>
      <c r="G70" s="11">
        <f t="shared" si="7"/>
        <v>-20000</v>
      </c>
      <c r="H70" s="11">
        <f t="shared" si="7"/>
        <v>-31200</v>
      </c>
      <c r="I70" s="2" t="s">
        <v>385</v>
      </c>
      <c r="J70" s="2" t="s">
        <v>386</v>
      </c>
      <c r="K70" s="3">
        <v>84271.053601205058</v>
      </c>
      <c r="L70" s="5">
        <v>0.15128312879218991</v>
      </c>
      <c r="M70" s="5">
        <v>4.103262799171787E-2</v>
      </c>
      <c r="N70" s="8">
        <v>2.1487986702886399</v>
      </c>
      <c r="O70" s="9">
        <v>45500</v>
      </c>
      <c r="P70" s="9">
        <v>106600</v>
      </c>
      <c r="Q70" s="9">
        <v>24224.13094937256</v>
      </c>
      <c r="R70" s="9">
        <v>28158.033319203838</v>
      </c>
    </row>
    <row r="71" spans="2:18" x14ac:dyDescent="0.25">
      <c r="B71" s="11">
        <f t="shared" si="6"/>
        <v>52900</v>
      </c>
      <c r="C71" s="11">
        <f t="shared" si="6"/>
        <v>41700</v>
      </c>
      <c r="D71" s="11">
        <f t="shared" si="6"/>
        <v>30500</v>
      </c>
      <c r="E71" s="11"/>
      <c r="F71" s="11">
        <f t="shared" si="7"/>
        <v>-9100</v>
      </c>
      <c r="G71" s="11">
        <f t="shared" si="7"/>
        <v>-20300</v>
      </c>
      <c r="H71" s="11">
        <f t="shared" si="7"/>
        <v>-31500</v>
      </c>
      <c r="I71" s="2" t="s">
        <v>261</v>
      </c>
      <c r="J71" s="2" t="s">
        <v>262</v>
      </c>
      <c r="K71" s="3">
        <v>48616.161332161835</v>
      </c>
      <c r="L71" s="5">
        <v>9.9157427883531241E-2</v>
      </c>
      <c r="M71" s="5">
        <v>2.988845205542754E-2</v>
      </c>
      <c r="N71" s="8">
        <v>2.78159294276549</v>
      </c>
      <c r="O71" s="9">
        <v>45200</v>
      </c>
      <c r="P71" s="9">
        <v>107200</v>
      </c>
      <c r="Q71" s="9">
        <v>20409.611076077879</v>
      </c>
      <c r="R71" s="9">
        <v>24955.820964902879</v>
      </c>
    </row>
    <row r="72" spans="2:18" x14ac:dyDescent="0.25">
      <c r="B72" s="11">
        <f t="shared" si="6"/>
        <v>58700</v>
      </c>
      <c r="C72" s="11">
        <f t="shared" si="6"/>
        <v>47500</v>
      </c>
      <c r="D72" s="11">
        <f t="shared" si="6"/>
        <v>36300</v>
      </c>
      <c r="E72" s="11"/>
      <c r="F72" s="11">
        <f t="shared" si="7"/>
        <v>-9100</v>
      </c>
      <c r="G72" s="11">
        <f t="shared" si="7"/>
        <v>-20300</v>
      </c>
      <c r="H72" s="11">
        <f t="shared" si="7"/>
        <v>-31500</v>
      </c>
      <c r="I72" s="2" t="s">
        <v>465</v>
      </c>
      <c r="J72" s="2" t="s">
        <v>466</v>
      </c>
      <c r="K72" s="3">
        <v>39518.201980683974</v>
      </c>
      <c r="L72" s="5">
        <v>9.8383106755492736E-2</v>
      </c>
      <c r="M72" s="5">
        <v>2.9235428985936535E-2</v>
      </c>
      <c r="N72" s="8">
        <v>2.93760816375246</v>
      </c>
      <c r="O72" s="9">
        <v>45200</v>
      </c>
      <c r="P72" s="9">
        <v>113000</v>
      </c>
      <c r="Q72" s="9">
        <v>19492.242767068561</v>
      </c>
      <c r="R72" s="9">
        <v>26488.21919088516</v>
      </c>
    </row>
    <row r="73" spans="2:18" x14ac:dyDescent="0.25">
      <c r="B73" s="11">
        <f t="shared" si="6"/>
        <v>45700</v>
      </c>
      <c r="C73" s="11">
        <f t="shared" si="6"/>
        <v>34500</v>
      </c>
      <c r="D73" s="11">
        <f t="shared" si="6"/>
        <v>23300</v>
      </c>
      <c r="E73" s="11"/>
      <c r="F73" s="11">
        <f t="shared" si="7"/>
        <v>-9300</v>
      </c>
      <c r="G73" s="11">
        <f t="shared" si="7"/>
        <v>-20500</v>
      </c>
      <c r="H73" s="11">
        <f t="shared" si="7"/>
        <v>-31700</v>
      </c>
      <c r="I73" s="2" t="s">
        <v>33</v>
      </c>
      <c r="J73" s="2" t="s">
        <v>34</v>
      </c>
      <c r="K73" s="3">
        <v>63240.355235777955</v>
      </c>
      <c r="L73" s="5">
        <v>0.10965875593557643</v>
      </c>
      <c r="M73" s="5">
        <v>3.7555471892291303E-2</v>
      </c>
      <c r="N73" s="8">
        <v>2.3234227973630301</v>
      </c>
      <c r="O73" s="9">
        <v>45000</v>
      </c>
      <c r="P73" s="9">
        <v>100000</v>
      </c>
      <c r="Q73" s="9">
        <v>18806.050669912202</v>
      </c>
      <c r="R73" s="9">
        <v>23515.915208975279</v>
      </c>
    </row>
    <row r="74" spans="2:18" x14ac:dyDescent="0.25">
      <c r="B74" s="11">
        <f t="shared" si="6"/>
        <v>62300</v>
      </c>
      <c r="C74" s="11">
        <f t="shared" si="6"/>
        <v>51100</v>
      </c>
      <c r="D74" s="11">
        <f t="shared" si="6"/>
        <v>39900</v>
      </c>
      <c r="E74" s="11"/>
      <c r="F74" s="11">
        <f t="shared" si="7"/>
        <v>-9300</v>
      </c>
      <c r="G74" s="11">
        <f t="shared" si="7"/>
        <v>-20500</v>
      </c>
      <c r="H74" s="11">
        <f t="shared" si="7"/>
        <v>-31700</v>
      </c>
      <c r="I74" s="2" t="s">
        <v>245</v>
      </c>
      <c r="J74" s="2" t="s">
        <v>246</v>
      </c>
      <c r="K74" s="3">
        <v>95407.023936328216</v>
      </c>
      <c r="L74" s="5">
        <v>0.11873143540553181</v>
      </c>
      <c r="M74" s="5">
        <v>2.9189554601844712E-2</v>
      </c>
      <c r="N74" s="8">
        <v>2.0896811074249801</v>
      </c>
      <c r="O74" s="9">
        <v>45000</v>
      </c>
      <c r="P74" s="9">
        <v>116600</v>
      </c>
      <c r="Q74" s="9">
        <v>23128.139692795441</v>
      </c>
      <c r="R74" s="9">
        <v>27634.018686275042</v>
      </c>
    </row>
    <row r="75" spans="2:18" x14ac:dyDescent="0.25">
      <c r="B75" s="11">
        <f t="shared" si="6"/>
        <v>28700</v>
      </c>
      <c r="C75" s="11">
        <f t="shared" si="6"/>
        <v>17500</v>
      </c>
      <c r="D75" s="11">
        <f t="shared" si="6"/>
        <v>6300</v>
      </c>
      <c r="E75" s="11"/>
      <c r="F75" s="11">
        <f t="shared" si="7"/>
        <v>-9300</v>
      </c>
      <c r="G75" s="11">
        <f t="shared" si="7"/>
        <v>-20500</v>
      </c>
      <c r="H75" s="11">
        <f t="shared" si="7"/>
        <v>-31700</v>
      </c>
      <c r="I75" s="2" t="s">
        <v>365</v>
      </c>
      <c r="J75" s="2" t="s">
        <v>366</v>
      </c>
      <c r="K75" s="3">
        <v>31503.872314435721</v>
      </c>
      <c r="L75" s="5">
        <v>9.0640100004184057E-2</v>
      </c>
      <c r="M75" s="5">
        <v>4.198286116219576E-2</v>
      </c>
      <c r="N75" s="8">
        <v>3.7525252525252499</v>
      </c>
      <c r="O75" s="9">
        <v>45000</v>
      </c>
      <c r="P75" s="9">
        <v>83000</v>
      </c>
      <c r="Q75" s="9">
        <v>14655.74133777876</v>
      </c>
      <c r="R75" s="9">
        <v>17487.394056572397</v>
      </c>
    </row>
    <row r="76" spans="2:18" x14ac:dyDescent="0.25">
      <c r="B76" s="11">
        <f t="shared" si="6"/>
        <v>35700</v>
      </c>
      <c r="C76" s="11">
        <f t="shared" si="6"/>
        <v>24500</v>
      </c>
      <c r="D76" s="11">
        <f t="shared" si="6"/>
        <v>13300</v>
      </c>
      <c r="E76" s="11"/>
      <c r="F76" s="11">
        <f t="shared" si="7"/>
        <v>-9300</v>
      </c>
      <c r="G76" s="11">
        <f t="shared" si="7"/>
        <v>-20500</v>
      </c>
      <c r="H76" s="11">
        <f t="shared" si="7"/>
        <v>-31700</v>
      </c>
      <c r="I76" s="2" t="s">
        <v>429</v>
      </c>
      <c r="J76" s="2" t="s">
        <v>430</v>
      </c>
      <c r="K76" s="3">
        <v>79054.188900231311</v>
      </c>
      <c r="L76" s="5">
        <v>9.9296703371111225E-2</v>
      </c>
      <c r="M76" s="5">
        <v>4.1465207744438994E-2</v>
      </c>
      <c r="N76" s="8">
        <v>3.1395312426609898</v>
      </c>
      <c r="O76" s="9">
        <v>45000</v>
      </c>
      <c r="P76" s="9">
        <v>90000</v>
      </c>
      <c r="Q76" s="9">
        <v>15524.36957317116</v>
      </c>
      <c r="R76" s="9">
        <v>19414.728868400518</v>
      </c>
    </row>
    <row r="77" spans="2:18" x14ac:dyDescent="0.25">
      <c r="B77" s="11">
        <f t="shared" si="6"/>
        <v>35740</v>
      </c>
      <c r="C77" s="11">
        <f t="shared" si="6"/>
        <v>24540</v>
      </c>
      <c r="D77" s="11">
        <f t="shared" si="6"/>
        <v>13340</v>
      </c>
      <c r="E77" s="11"/>
      <c r="F77" s="11">
        <f t="shared" si="7"/>
        <v>-9400</v>
      </c>
      <c r="G77" s="11">
        <f t="shared" si="7"/>
        <v>-20600</v>
      </c>
      <c r="H77" s="11">
        <f t="shared" si="7"/>
        <v>-31800</v>
      </c>
      <c r="I77" s="2" t="s">
        <v>321</v>
      </c>
      <c r="J77" s="2" t="s">
        <v>322</v>
      </c>
      <c r="K77" s="3">
        <v>43009.892388297536</v>
      </c>
      <c r="L77" s="5">
        <v>9.9704342403724971E-2</v>
      </c>
      <c r="M77" s="5">
        <v>4.0966038445814069E-2</v>
      </c>
      <c r="N77" s="8">
        <v>2.5807980829339399</v>
      </c>
      <c r="O77" s="9">
        <v>44900</v>
      </c>
      <c r="P77" s="9">
        <v>90040</v>
      </c>
      <c r="Q77" s="9">
        <v>15384.992514558959</v>
      </c>
      <c r="R77" s="9">
        <v>18205.511628141961</v>
      </c>
    </row>
    <row r="78" spans="2:18" x14ac:dyDescent="0.25">
      <c r="B78" s="11">
        <f t="shared" si="6"/>
        <v>55700</v>
      </c>
      <c r="C78" s="11">
        <f t="shared" si="6"/>
        <v>44500</v>
      </c>
      <c r="D78" s="11">
        <f t="shared" si="6"/>
        <v>33300</v>
      </c>
      <c r="E78" s="11"/>
      <c r="F78" s="11">
        <f t="shared" si="7"/>
        <v>-9700</v>
      </c>
      <c r="G78" s="11">
        <f t="shared" si="7"/>
        <v>-20900</v>
      </c>
      <c r="H78" s="11">
        <f t="shared" si="7"/>
        <v>-32100</v>
      </c>
      <c r="I78" s="2" t="s">
        <v>473</v>
      </c>
      <c r="J78" s="2" t="s">
        <v>474</v>
      </c>
      <c r="K78" s="3">
        <v>57347.831906662526</v>
      </c>
      <c r="L78" s="5">
        <v>0.13961904151993904</v>
      </c>
      <c r="M78" s="5">
        <v>4.3079783808936171E-2</v>
      </c>
      <c r="N78" s="8">
        <v>2.7896487466687998</v>
      </c>
      <c r="O78" s="9">
        <v>44600</v>
      </c>
      <c r="P78" s="9">
        <v>110000</v>
      </c>
      <c r="Q78" s="9">
        <v>18843.52811106588</v>
      </c>
      <c r="R78" s="9">
        <v>26524.791906632396</v>
      </c>
    </row>
    <row r="79" spans="2:18" x14ac:dyDescent="0.25">
      <c r="B79" s="11">
        <f t="shared" si="6"/>
        <v>54000</v>
      </c>
      <c r="C79" s="11">
        <f t="shared" si="6"/>
        <v>42800</v>
      </c>
      <c r="D79" s="11">
        <f t="shared" si="6"/>
        <v>31600</v>
      </c>
      <c r="E79" s="11"/>
      <c r="F79" s="11">
        <f t="shared" si="7"/>
        <v>-10300</v>
      </c>
      <c r="G79" s="11">
        <f t="shared" si="7"/>
        <v>-21500</v>
      </c>
      <c r="H79" s="11">
        <f t="shared" si="7"/>
        <v>-32700</v>
      </c>
      <c r="I79" s="2" t="s">
        <v>223</v>
      </c>
      <c r="J79" s="2" t="s">
        <v>224</v>
      </c>
      <c r="K79" s="3">
        <v>47266.156953359532</v>
      </c>
      <c r="L79" s="5">
        <v>0.11053847445534633</v>
      </c>
      <c r="M79" s="5">
        <v>3.234290938379665E-2</v>
      </c>
      <c r="N79" s="8">
        <v>2.1126399999999999</v>
      </c>
      <c r="O79" s="9">
        <v>44000</v>
      </c>
      <c r="P79" s="9">
        <v>108300</v>
      </c>
      <c r="Q79" s="9">
        <v>19325.001288538799</v>
      </c>
      <c r="R79" s="9">
        <v>23968.170652606197</v>
      </c>
    </row>
    <row r="80" spans="2:18" x14ac:dyDescent="0.25">
      <c r="B80" s="11">
        <f t="shared" si="6"/>
        <v>55700</v>
      </c>
      <c r="C80" s="11">
        <f t="shared" si="6"/>
        <v>44500</v>
      </c>
      <c r="D80" s="11">
        <f t="shared" si="6"/>
        <v>33300</v>
      </c>
      <c r="E80" s="11"/>
      <c r="F80" s="11">
        <f t="shared" si="7"/>
        <v>-10300</v>
      </c>
      <c r="G80" s="11">
        <f t="shared" si="7"/>
        <v>-21500</v>
      </c>
      <c r="H80" s="11">
        <f t="shared" si="7"/>
        <v>-32700</v>
      </c>
      <c r="I80" s="2" t="s">
        <v>471</v>
      </c>
      <c r="J80" s="2" t="s">
        <v>472</v>
      </c>
      <c r="K80" s="3">
        <v>49257.759231407355</v>
      </c>
      <c r="L80" s="5">
        <v>0.15490747570279009</v>
      </c>
      <c r="M80" s="5">
        <v>4.2844814364751849E-2</v>
      </c>
      <c r="N80" s="8">
        <v>2.3118855251630501</v>
      </c>
      <c r="O80" s="9">
        <v>44000</v>
      </c>
      <c r="P80" s="9">
        <v>110000</v>
      </c>
      <c r="Q80" s="9">
        <v>20999.194562582998</v>
      </c>
      <c r="R80" s="9">
        <v>26839.487759047683</v>
      </c>
    </row>
    <row r="81" spans="2:18" x14ac:dyDescent="0.25">
      <c r="B81" s="11">
        <f t="shared" si="6"/>
        <v>42700</v>
      </c>
      <c r="C81" s="11">
        <f t="shared" si="6"/>
        <v>31500</v>
      </c>
      <c r="D81" s="11">
        <f t="shared" si="6"/>
        <v>20300</v>
      </c>
      <c r="E81" s="11"/>
      <c r="F81" s="11">
        <f t="shared" si="7"/>
        <v>-10700</v>
      </c>
      <c r="G81" s="11">
        <f t="shared" si="7"/>
        <v>-21900</v>
      </c>
      <c r="H81" s="11">
        <f t="shared" si="7"/>
        <v>-33100</v>
      </c>
      <c r="I81" s="2" t="s">
        <v>237</v>
      </c>
      <c r="J81" s="2" t="s">
        <v>238</v>
      </c>
      <c r="K81" s="3">
        <v>55265.71790228488</v>
      </c>
      <c r="L81" s="5">
        <v>0.10744880531128592</v>
      </c>
      <c r="M81" s="5">
        <v>3.8839888504817073E-2</v>
      </c>
      <c r="N81" s="8">
        <v>2.5469160940018698</v>
      </c>
      <c r="O81" s="9">
        <v>43600</v>
      </c>
      <c r="P81" s="9">
        <v>97000</v>
      </c>
      <c r="Q81" s="9">
        <v>15843.156400583401</v>
      </c>
      <c r="R81" s="9">
        <v>20211.940126974481</v>
      </c>
    </row>
    <row r="82" spans="2:18" x14ac:dyDescent="0.25">
      <c r="B82" s="11">
        <f t="shared" si="6"/>
        <v>37700</v>
      </c>
      <c r="C82" s="11">
        <f t="shared" si="6"/>
        <v>26500</v>
      </c>
      <c r="D82" s="11">
        <f t="shared" si="6"/>
        <v>15300</v>
      </c>
      <c r="E82" s="11"/>
      <c r="F82" s="11">
        <f t="shared" si="7"/>
        <v>-10900</v>
      </c>
      <c r="G82" s="11">
        <f t="shared" si="7"/>
        <v>-22100</v>
      </c>
      <c r="H82" s="11">
        <f t="shared" si="7"/>
        <v>-33300</v>
      </c>
      <c r="I82" s="2" t="s">
        <v>107</v>
      </c>
      <c r="J82" s="2" t="s">
        <v>108</v>
      </c>
      <c r="K82" s="3">
        <v>35274.841035521145</v>
      </c>
      <c r="L82" s="5">
        <v>9.5739177847907572E-2</v>
      </c>
      <c r="M82" s="5">
        <v>3.5983764993249817E-2</v>
      </c>
      <c r="N82" s="8">
        <v>3.0534318414195698</v>
      </c>
      <c r="O82" s="9">
        <v>43400</v>
      </c>
      <c r="P82" s="9">
        <v>92000</v>
      </c>
      <c r="Q82" s="9">
        <v>16575.6545667342</v>
      </c>
      <c r="R82" s="9">
        <v>20630.570520597241</v>
      </c>
    </row>
    <row r="83" spans="2:18" x14ac:dyDescent="0.25">
      <c r="B83" s="11">
        <f t="shared" si="6"/>
        <v>49500</v>
      </c>
      <c r="C83" s="11">
        <f t="shared" si="6"/>
        <v>38300</v>
      </c>
      <c r="D83" s="11">
        <f t="shared" si="6"/>
        <v>27100</v>
      </c>
      <c r="E83" s="11"/>
      <c r="F83" s="11">
        <f t="shared" si="7"/>
        <v>-11300</v>
      </c>
      <c r="G83" s="11">
        <f t="shared" si="7"/>
        <v>-22500</v>
      </c>
      <c r="H83" s="11">
        <f t="shared" si="7"/>
        <v>-33700</v>
      </c>
      <c r="I83" s="2" t="s">
        <v>277</v>
      </c>
      <c r="J83" s="2" t="s">
        <v>278</v>
      </c>
      <c r="K83" s="3">
        <v>60353.186791573571</v>
      </c>
      <c r="L83" s="5">
        <v>0.10328307043049183</v>
      </c>
      <c r="M83" s="5">
        <v>3.2180064499729655E-2</v>
      </c>
      <c r="N83" s="8">
        <v>2.6359360301034802</v>
      </c>
      <c r="O83" s="9">
        <v>43000</v>
      </c>
      <c r="P83" s="9">
        <v>103800</v>
      </c>
      <c r="Q83" s="9">
        <v>16914.490805667483</v>
      </c>
      <c r="R83" s="9">
        <v>20077.623267159001</v>
      </c>
    </row>
    <row r="84" spans="2:18" x14ac:dyDescent="0.25">
      <c r="B84" s="11">
        <f t="shared" si="6"/>
        <v>67700</v>
      </c>
      <c r="C84" s="11">
        <f t="shared" si="6"/>
        <v>56500</v>
      </c>
      <c r="D84" s="11">
        <f t="shared" si="6"/>
        <v>45300</v>
      </c>
      <c r="E84" s="11"/>
      <c r="F84" s="11">
        <f t="shared" si="7"/>
        <v>-11300</v>
      </c>
      <c r="G84" s="11">
        <f t="shared" si="7"/>
        <v>-22500</v>
      </c>
      <c r="H84" s="11">
        <f t="shared" si="7"/>
        <v>-33700</v>
      </c>
      <c r="I84" s="2" t="s">
        <v>441</v>
      </c>
      <c r="J84" s="2" t="s">
        <v>442</v>
      </c>
      <c r="K84" s="3">
        <v>44187.165042999179</v>
      </c>
      <c r="L84" s="5">
        <v>0.19662050811696719</v>
      </c>
      <c r="M84" s="5">
        <v>3.4146191411452496E-2</v>
      </c>
      <c r="N84" s="8">
        <v>2.4530296580105002</v>
      </c>
      <c r="O84" s="9">
        <v>43000</v>
      </c>
      <c r="P84" s="9">
        <v>122000</v>
      </c>
      <c r="Q84" s="9">
        <v>27450.028273292999</v>
      </c>
      <c r="R84" s="9">
        <v>32460.194366386921</v>
      </c>
    </row>
    <row r="85" spans="2:18" x14ac:dyDescent="0.25">
      <c r="B85" s="11">
        <f t="shared" si="6"/>
        <v>24800</v>
      </c>
      <c r="C85" s="11">
        <f t="shared" si="6"/>
        <v>13600</v>
      </c>
      <c r="D85" s="11">
        <f t="shared" si="6"/>
        <v>2400</v>
      </c>
      <c r="E85" s="11"/>
      <c r="F85" s="11">
        <f t="shared" si="7"/>
        <v>-11300</v>
      </c>
      <c r="G85" s="11">
        <f t="shared" si="7"/>
        <v>-22500</v>
      </c>
      <c r="H85" s="11">
        <f t="shared" si="7"/>
        <v>-33700</v>
      </c>
      <c r="I85" s="2" t="s">
        <v>449</v>
      </c>
      <c r="J85" s="2" t="s">
        <v>450</v>
      </c>
      <c r="K85" s="3">
        <v>40549.20681884513</v>
      </c>
      <c r="L85" s="5">
        <v>9.7975723077111498E-2</v>
      </c>
      <c r="M85" s="5">
        <v>4.3492941203310889E-2</v>
      </c>
      <c r="N85" s="8">
        <v>3.33463035019455</v>
      </c>
      <c r="O85" s="9">
        <v>43000</v>
      </c>
      <c r="P85" s="9">
        <v>79100</v>
      </c>
      <c r="Q85" s="9">
        <v>15573.17868495348</v>
      </c>
      <c r="R85" s="9">
        <v>17316.120232313522</v>
      </c>
    </row>
    <row r="86" spans="2:18" x14ac:dyDescent="0.25">
      <c r="B86" s="11">
        <f t="shared" si="6"/>
        <v>36800</v>
      </c>
      <c r="C86" s="11">
        <f t="shared" si="6"/>
        <v>25600</v>
      </c>
      <c r="D86" s="11">
        <f t="shared" si="6"/>
        <v>14400</v>
      </c>
      <c r="E86" s="11"/>
      <c r="F86" s="11">
        <f t="shared" si="7"/>
        <v>-11600</v>
      </c>
      <c r="G86" s="11">
        <f t="shared" si="7"/>
        <v>-22800</v>
      </c>
      <c r="H86" s="11">
        <f t="shared" si="7"/>
        <v>-34000</v>
      </c>
      <c r="I86" s="2" t="s">
        <v>435</v>
      </c>
      <c r="J86" s="2" t="s">
        <v>436</v>
      </c>
      <c r="K86" s="3">
        <v>44150.502454466317</v>
      </c>
      <c r="L86" s="5">
        <v>9.5560014549969666E-2</v>
      </c>
      <c r="M86" s="5">
        <v>3.5318707188895675E-2</v>
      </c>
      <c r="N86" s="8">
        <v>2.5668784163096499</v>
      </c>
      <c r="O86" s="9">
        <v>42700</v>
      </c>
      <c r="P86" s="9">
        <v>91100</v>
      </c>
      <c r="Q86" s="9">
        <v>16353.271134718319</v>
      </c>
      <c r="R86" s="9">
        <v>19815.007028853121</v>
      </c>
    </row>
    <row r="87" spans="2:18" x14ac:dyDescent="0.25">
      <c r="B87" s="11">
        <f t="shared" si="6"/>
        <v>43200</v>
      </c>
      <c r="C87" s="11">
        <f t="shared" si="6"/>
        <v>32000</v>
      </c>
      <c r="D87" s="11">
        <f t="shared" si="6"/>
        <v>20800</v>
      </c>
      <c r="E87" s="11"/>
      <c r="F87" s="11">
        <f t="shared" si="7"/>
        <v>-11800</v>
      </c>
      <c r="G87" s="11">
        <f t="shared" si="7"/>
        <v>-23000</v>
      </c>
      <c r="H87" s="11">
        <f t="shared" si="7"/>
        <v>-34200</v>
      </c>
      <c r="I87" s="2" t="s">
        <v>103</v>
      </c>
      <c r="J87" s="2" t="s">
        <v>104</v>
      </c>
      <c r="K87" s="3">
        <v>61662.179576381197</v>
      </c>
      <c r="L87" s="5">
        <v>9.497810229897205E-2</v>
      </c>
      <c r="M87" s="5">
        <v>3.271958697875315E-2</v>
      </c>
      <c r="N87" s="8">
        <v>2.6751764768324402</v>
      </c>
      <c r="O87" s="9">
        <v>42500</v>
      </c>
      <c r="P87" s="9">
        <v>97500</v>
      </c>
      <c r="Q87" s="9">
        <v>16074.616961997479</v>
      </c>
      <c r="R87" s="9">
        <v>20792.652346048442</v>
      </c>
    </row>
    <row r="88" spans="2:18" x14ac:dyDescent="0.25">
      <c r="B88" s="11">
        <f t="shared" si="6"/>
        <v>43700</v>
      </c>
      <c r="C88" s="11">
        <f t="shared" si="6"/>
        <v>32500</v>
      </c>
      <c r="D88" s="11">
        <f t="shared" si="6"/>
        <v>21300</v>
      </c>
      <c r="E88" s="11"/>
      <c r="F88" s="11">
        <f t="shared" si="7"/>
        <v>-11900</v>
      </c>
      <c r="G88" s="11">
        <f t="shared" si="7"/>
        <v>-23100</v>
      </c>
      <c r="H88" s="11">
        <f t="shared" si="7"/>
        <v>-34300</v>
      </c>
      <c r="I88" s="2" t="s">
        <v>517</v>
      </c>
      <c r="J88" s="2" t="s">
        <v>518</v>
      </c>
      <c r="K88" s="3">
        <v>40280.871845455324</v>
      </c>
      <c r="L88" s="5">
        <v>0.11403506814758127</v>
      </c>
      <c r="M88" s="5">
        <v>3.5766980163149178E-2</v>
      </c>
      <c r="N88" s="8">
        <v>2.6798148788467202</v>
      </c>
      <c r="O88" s="9">
        <v>42400</v>
      </c>
      <c r="P88" s="9">
        <v>98000</v>
      </c>
      <c r="Q88" s="9">
        <v>19299.757476112078</v>
      </c>
      <c r="R88" s="9">
        <v>24350.010025412281</v>
      </c>
    </row>
    <row r="89" spans="2:18" x14ac:dyDescent="0.25">
      <c r="B89" s="11">
        <f t="shared" si="6"/>
        <v>48800</v>
      </c>
      <c r="C89" s="11">
        <f t="shared" si="6"/>
        <v>37600</v>
      </c>
      <c r="D89" s="11">
        <f t="shared" si="6"/>
        <v>26400</v>
      </c>
      <c r="E89" s="11"/>
      <c r="F89" s="11">
        <f t="shared" si="7"/>
        <v>-12000</v>
      </c>
      <c r="G89" s="11">
        <f t="shared" si="7"/>
        <v>-23200</v>
      </c>
      <c r="H89" s="11">
        <f t="shared" si="7"/>
        <v>-34400</v>
      </c>
      <c r="I89" s="2" t="s">
        <v>11</v>
      </c>
      <c r="J89" s="2" t="s">
        <v>12</v>
      </c>
      <c r="K89" s="3">
        <v>60714.687880606514</v>
      </c>
      <c r="L89" s="5">
        <v>0.12062455871908342</v>
      </c>
      <c r="M89" s="5">
        <v>3.55924614793467E-2</v>
      </c>
      <c r="N89" s="8">
        <v>2.9411710316451298</v>
      </c>
      <c r="O89" s="9">
        <v>42300</v>
      </c>
      <c r="P89" s="9">
        <v>103100</v>
      </c>
      <c r="Q89" s="9">
        <v>18239.777701982999</v>
      </c>
      <c r="R89" s="9">
        <v>21558.752871996599</v>
      </c>
    </row>
    <row r="90" spans="2:18" x14ac:dyDescent="0.25">
      <c r="B90" s="11">
        <f t="shared" ref="B90:D109" si="8">$P90-B$9</f>
        <v>50700</v>
      </c>
      <c r="C90" s="11">
        <f t="shared" si="8"/>
        <v>39500</v>
      </c>
      <c r="D90" s="11">
        <f t="shared" si="8"/>
        <v>28300</v>
      </c>
      <c r="E90" s="11"/>
      <c r="F90" s="11">
        <f t="shared" ref="F90:H109" si="9">$O90-F$9</f>
        <v>-12300</v>
      </c>
      <c r="G90" s="11">
        <f t="shared" si="9"/>
        <v>-23500</v>
      </c>
      <c r="H90" s="11">
        <f t="shared" si="9"/>
        <v>-34700</v>
      </c>
      <c r="I90" s="2" t="s">
        <v>9</v>
      </c>
      <c r="J90" s="2" t="s">
        <v>10</v>
      </c>
      <c r="K90" s="3">
        <v>67129.034527830314</v>
      </c>
      <c r="L90" s="5">
        <v>0.10975295267143029</v>
      </c>
      <c r="M90" s="5">
        <v>3.2989617266794426E-2</v>
      </c>
      <c r="N90" s="8">
        <v>2.6401737118583002</v>
      </c>
      <c r="O90" s="9">
        <v>42000</v>
      </c>
      <c r="P90" s="9">
        <v>105000</v>
      </c>
      <c r="Q90" s="9">
        <v>17697.1090277724</v>
      </c>
      <c r="R90" s="9">
        <v>24146.863054437359</v>
      </c>
    </row>
    <row r="91" spans="2:18" x14ac:dyDescent="0.25">
      <c r="B91" s="11">
        <f t="shared" si="8"/>
        <v>30700</v>
      </c>
      <c r="C91" s="11">
        <f t="shared" si="8"/>
        <v>19500</v>
      </c>
      <c r="D91" s="11">
        <f t="shared" si="8"/>
        <v>8300</v>
      </c>
      <c r="E91" s="11"/>
      <c r="F91" s="11">
        <f t="shared" si="9"/>
        <v>-12300</v>
      </c>
      <c r="G91" s="11">
        <f t="shared" si="9"/>
        <v>-23500</v>
      </c>
      <c r="H91" s="11">
        <f t="shared" si="9"/>
        <v>-34700</v>
      </c>
      <c r="I91" s="2" t="s">
        <v>357</v>
      </c>
      <c r="J91" s="2" t="s">
        <v>358</v>
      </c>
      <c r="K91" s="3">
        <v>60625.112556948639</v>
      </c>
      <c r="L91" s="5">
        <v>0.11105459628528126</v>
      </c>
      <c r="M91" s="5">
        <v>4.0672744859068577E-2</v>
      </c>
      <c r="N91" s="8">
        <v>2.8996454100298301</v>
      </c>
      <c r="O91" s="9">
        <v>42000</v>
      </c>
      <c r="P91" s="9">
        <v>85000</v>
      </c>
      <c r="Q91" s="9">
        <v>18802.378811072638</v>
      </c>
      <c r="R91" s="9">
        <v>21660.226280724841</v>
      </c>
    </row>
    <row r="92" spans="2:18" x14ac:dyDescent="0.25">
      <c r="B92" s="11">
        <f t="shared" si="8"/>
        <v>46700</v>
      </c>
      <c r="C92" s="11">
        <f t="shared" si="8"/>
        <v>35500</v>
      </c>
      <c r="D92" s="11">
        <f t="shared" si="8"/>
        <v>24300</v>
      </c>
      <c r="E92" s="11"/>
      <c r="F92" s="11">
        <f t="shared" si="9"/>
        <v>-12700</v>
      </c>
      <c r="G92" s="11">
        <f t="shared" si="9"/>
        <v>-23900</v>
      </c>
      <c r="H92" s="11">
        <f t="shared" si="9"/>
        <v>-35100</v>
      </c>
      <c r="I92" s="2" t="s">
        <v>205</v>
      </c>
      <c r="J92" s="2" t="s">
        <v>206</v>
      </c>
      <c r="K92" s="3">
        <v>34503.925634970452</v>
      </c>
      <c r="L92" s="5">
        <v>9.8729708728676507E-2</v>
      </c>
      <c r="M92" s="5">
        <v>3.093978562679366E-2</v>
      </c>
      <c r="N92" s="8">
        <v>3.1336894455700901</v>
      </c>
      <c r="O92" s="9">
        <v>41600</v>
      </c>
      <c r="P92" s="9">
        <v>101000</v>
      </c>
      <c r="Q92" s="9">
        <v>16036.065135443281</v>
      </c>
      <c r="R92" s="9">
        <v>19424.779228242478</v>
      </c>
    </row>
    <row r="93" spans="2:18" x14ac:dyDescent="0.25">
      <c r="B93" s="11">
        <f t="shared" si="8"/>
        <v>60900</v>
      </c>
      <c r="C93" s="11">
        <f t="shared" si="8"/>
        <v>49700</v>
      </c>
      <c r="D93" s="11">
        <f t="shared" si="8"/>
        <v>38500</v>
      </c>
      <c r="E93" s="11"/>
      <c r="F93" s="11">
        <f t="shared" si="9"/>
        <v>-12700</v>
      </c>
      <c r="G93" s="11">
        <f t="shared" si="9"/>
        <v>-23900</v>
      </c>
      <c r="H93" s="11">
        <f t="shared" si="9"/>
        <v>-35100</v>
      </c>
      <c r="I93" s="2" t="s">
        <v>373</v>
      </c>
      <c r="J93" s="2" t="s">
        <v>374</v>
      </c>
      <c r="K93" s="3">
        <v>59293.635416082856</v>
      </c>
      <c r="L93" s="5">
        <v>0.11323040402514049</v>
      </c>
      <c r="M93" s="5">
        <v>2.9018827534093836E-2</v>
      </c>
      <c r="N93" s="8">
        <v>2.52100840336134</v>
      </c>
      <c r="O93" s="9">
        <v>41600</v>
      </c>
      <c r="P93" s="9">
        <v>115200</v>
      </c>
      <c r="Q93" s="9">
        <v>18495.127114874038</v>
      </c>
      <c r="R93" s="9">
        <v>25045.630783717323</v>
      </c>
    </row>
    <row r="94" spans="2:18" x14ac:dyDescent="0.25">
      <c r="B94" s="11">
        <f t="shared" si="8"/>
        <v>42400</v>
      </c>
      <c r="C94" s="11">
        <f t="shared" si="8"/>
        <v>31200</v>
      </c>
      <c r="D94" s="11">
        <f t="shared" si="8"/>
        <v>20000</v>
      </c>
      <c r="E94" s="11"/>
      <c r="F94" s="11">
        <f t="shared" si="9"/>
        <v>-12700</v>
      </c>
      <c r="G94" s="11">
        <f t="shared" si="9"/>
        <v>-23900</v>
      </c>
      <c r="H94" s="11">
        <f t="shared" si="9"/>
        <v>-35100</v>
      </c>
      <c r="I94" s="2" t="s">
        <v>483</v>
      </c>
      <c r="J94" s="2" t="s">
        <v>484</v>
      </c>
      <c r="K94" s="3">
        <v>52684.23713376253</v>
      </c>
      <c r="L94" s="5">
        <v>0.11116753982226561</v>
      </c>
      <c r="M94" s="5">
        <v>3.7255268741719708E-2</v>
      </c>
      <c r="N94" s="8">
        <v>2.7696394686907002</v>
      </c>
      <c r="O94" s="9">
        <v>41600</v>
      </c>
      <c r="P94" s="9">
        <v>96700</v>
      </c>
      <c r="Q94" s="9">
        <v>16903.186631698678</v>
      </c>
      <c r="R94" s="9">
        <v>23006.155442405521</v>
      </c>
    </row>
    <row r="95" spans="2:18" x14ac:dyDescent="0.25">
      <c r="B95" s="11">
        <f t="shared" si="8"/>
        <v>31100</v>
      </c>
      <c r="C95" s="11">
        <f t="shared" si="8"/>
        <v>19900</v>
      </c>
      <c r="D95" s="11">
        <f t="shared" si="8"/>
        <v>8700</v>
      </c>
      <c r="E95" s="11"/>
      <c r="F95" s="11">
        <f t="shared" si="9"/>
        <v>-12800</v>
      </c>
      <c r="G95" s="11">
        <f t="shared" si="9"/>
        <v>-24000</v>
      </c>
      <c r="H95" s="11">
        <f t="shared" si="9"/>
        <v>-35200</v>
      </c>
      <c r="I95" s="2" t="s">
        <v>497</v>
      </c>
      <c r="J95" s="2" t="s">
        <v>498</v>
      </c>
      <c r="K95" s="3">
        <v>51023.896847503122</v>
      </c>
      <c r="L95" s="5">
        <v>0.14124373453927899</v>
      </c>
      <c r="M95" s="5">
        <v>5.1370025947242583E-2</v>
      </c>
      <c r="N95" s="8">
        <v>2.4402523328697798</v>
      </c>
      <c r="O95" s="9">
        <v>41500</v>
      </c>
      <c r="P95" s="9">
        <v>85400</v>
      </c>
      <c r="Q95" s="9">
        <v>18048.998087667482</v>
      </c>
      <c r="R95" s="9">
        <v>20920.626518908441</v>
      </c>
    </row>
    <row r="96" spans="2:18" x14ac:dyDescent="0.25">
      <c r="B96" s="11">
        <f t="shared" si="8"/>
        <v>27500</v>
      </c>
      <c r="C96" s="11">
        <f t="shared" si="8"/>
        <v>16300</v>
      </c>
      <c r="D96" s="11">
        <f t="shared" si="8"/>
        <v>5100</v>
      </c>
      <c r="E96" s="11"/>
      <c r="F96" s="11">
        <f t="shared" si="9"/>
        <v>-13100</v>
      </c>
      <c r="G96" s="11">
        <f t="shared" si="9"/>
        <v>-24300</v>
      </c>
      <c r="H96" s="11">
        <f t="shared" si="9"/>
        <v>-35500</v>
      </c>
      <c r="I96" s="2" t="s">
        <v>113</v>
      </c>
      <c r="J96" s="2" t="s">
        <v>114</v>
      </c>
      <c r="K96" s="3">
        <v>28975.335862847667</v>
      </c>
      <c r="L96" s="5">
        <v>9.5881204474887002E-2</v>
      </c>
      <c r="M96" s="5">
        <v>3.889321669720789E-2</v>
      </c>
      <c r="N96" s="8">
        <v>4.1124391991252196</v>
      </c>
      <c r="O96" s="9">
        <v>41200</v>
      </c>
      <c r="P96" s="9">
        <v>81800</v>
      </c>
      <c r="Q96" s="9">
        <v>14696.1560973222</v>
      </c>
      <c r="R96" s="9">
        <v>16461.601883251438</v>
      </c>
    </row>
    <row r="97" spans="2:18" x14ac:dyDescent="0.25">
      <c r="B97" s="11">
        <f t="shared" si="8"/>
        <v>47700</v>
      </c>
      <c r="C97" s="11">
        <f t="shared" si="8"/>
        <v>36500</v>
      </c>
      <c r="D97" s="11">
        <f t="shared" si="8"/>
        <v>25300</v>
      </c>
      <c r="E97" s="11"/>
      <c r="F97" s="11">
        <f t="shared" si="9"/>
        <v>-13200</v>
      </c>
      <c r="G97" s="11">
        <f t="shared" si="9"/>
        <v>-24400</v>
      </c>
      <c r="H97" s="11">
        <f t="shared" si="9"/>
        <v>-35600</v>
      </c>
      <c r="I97" s="2" t="s">
        <v>85</v>
      </c>
      <c r="J97" s="2" t="s">
        <v>86</v>
      </c>
      <c r="K97" s="3">
        <v>205248.15229895251</v>
      </c>
      <c r="L97" s="5">
        <v>0.111561596582346</v>
      </c>
      <c r="M97" s="5">
        <v>3.0298092694834584E-2</v>
      </c>
      <c r="N97" s="8">
        <v>2.9466116789961001</v>
      </c>
      <c r="O97" s="9">
        <v>41100</v>
      </c>
      <c r="P97" s="9">
        <v>102000</v>
      </c>
      <c r="Q97" s="9">
        <v>20181.343434645598</v>
      </c>
      <c r="R97" s="9">
        <v>24974.731502271119</v>
      </c>
    </row>
    <row r="98" spans="2:18" x14ac:dyDescent="0.25">
      <c r="B98" s="11">
        <f t="shared" si="8"/>
        <v>41400</v>
      </c>
      <c r="C98" s="11">
        <f t="shared" si="8"/>
        <v>30200</v>
      </c>
      <c r="D98" s="11">
        <f t="shared" si="8"/>
        <v>19000</v>
      </c>
      <c r="E98" s="11"/>
      <c r="F98" s="11">
        <f t="shared" si="9"/>
        <v>-13200</v>
      </c>
      <c r="G98" s="11">
        <f t="shared" si="9"/>
        <v>-24400</v>
      </c>
      <c r="H98" s="11">
        <f t="shared" si="9"/>
        <v>-35600</v>
      </c>
      <c r="I98" s="2" t="s">
        <v>109</v>
      </c>
      <c r="J98" s="2" t="s">
        <v>110</v>
      </c>
      <c r="K98" s="3">
        <v>38759.303713362096</v>
      </c>
      <c r="L98" s="5">
        <v>0.12084481689560357</v>
      </c>
      <c r="M98" s="5">
        <v>3.52508030352469E-2</v>
      </c>
      <c r="N98" s="8">
        <v>3.0097368235377102</v>
      </c>
      <c r="O98" s="9">
        <v>41100</v>
      </c>
      <c r="P98" s="9">
        <v>95700</v>
      </c>
      <c r="Q98" s="9">
        <v>19495.004242677001</v>
      </c>
      <c r="R98" s="9">
        <v>21634.970794468798</v>
      </c>
    </row>
    <row r="99" spans="2:18" x14ac:dyDescent="0.25">
      <c r="B99" s="11">
        <f t="shared" si="8"/>
        <v>45700</v>
      </c>
      <c r="C99" s="11">
        <f t="shared" si="8"/>
        <v>34500</v>
      </c>
      <c r="D99" s="11">
        <f t="shared" si="8"/>
        <v>23300</v>
      </c>
      <c r="E99" s="11"/>
      <c r="F99" s="11">
        <f t="shared" si="9"/>
        <v>-13200</v>
      </c>
      <c r="G99" s="11">
        <f t="shared" si="9"/>
        <v>-24400</v>
      </c>
      <c r="H99" s="11">
        <f t="shared" si="9"/>
        <v>-35600</v>
      </c>
      <c r="I99" s="2" t="s">
        <v>453</v>
      </c>
      <c r="J99" s="2" t="s">
        <v>454</v>
      </c>
      <c r="K99" s="3">
        <v>84589.025830728046</v>
      </c>
      <c r="L99" s="5">
        <v>0.14705344706761614</v>
      </c>
      <c r="M99" s="5">
        <v>3.9670380895667323E-2</v>
      </c>
      <c r="N99" s="8">
        <v>2.4138882845643401</v>
      </c>
      <c r="O99" s="9">
        <v>41100</v>
      </c>
      <c r="P99" s="9">
        <v>100000</v>
      </c>
      <c r="Q99" s="9">
        <v>21247.523492980679</v>
      </c>
      <c r="R99" s="9">
        <v>26409.199073132644</v>
      </c>
    </row>
    <row r="100" spans="2:18" x14ac:dyDescent="0.25">
      <c r="B100" s="11">
        <f t="shared" si="8"/>
        <v>23700</v>
      </c>
      <c r="C100" s="11">
        <f t="shared" si="8"/>
        <v>12500</v>
      </c>
      <c r="D100" s="11">
        <f t="shared" si="8"/>
        <v>1300</v>
      </c>
      <c r="E100" s="11"/>
      <c r="F100" s="11">
        <f t="shared" si="9"/>
        <v>-13500</v>
      </c>
      <c r="G100" s="11">
        <f t="shared" si="9"/>
        <v>-24700</v>
      </c>
      <c r="H100" s="11">
        <f t="shared" si="9"/>
        <v>-35900</v>
      </c>
      <c r="I100" s="2" t="s">
        <v>299</v>
      </c>
      <c r="J100" s="2" t="s">
        <v>300</v>
      </c>
      <c r="K100" s="3">
        <v>68504.714405786246</v>
      </c>
      <c r="L100" s="5">
        <v>0.10361876344120904</v>
      </c>
      <c r="M100" s="5">
        <v>4.4843305142455846E-2</v>
      </c>
      <c r="N100" s="8">
        <v>3.6612154249949498</v>
      </c>
      <c r="O100" s="9">
        <v>40800</v>
      </c>
      <c r="P100" s="9">
        <v>78000</v>
      </c>
      <c r="Q100" s="9">
        <v>15003.013133811</v>
      </c>
      <c r="R100" s="9">
        <v>18391.283133747478</v>
      </c>
    </row>
    <row r="101" spans="2:18" x14ac:dyDescent="0.25">
      <c r="B101" s="11">
        <f t="shared" si="8"/>
        <v>26700</v>
      </c>
      <c r="C101" s="11">
        <f t="shared" si="8"/>
        <v>15500</v>
      </c>
      <c r="D101" s="11">
        <f t="shared" si="8"/>
        <v>4300</v>
      </c>
      <c r="E101" s="11"/>
      <c r="F101" s="11">
        <f t="shared" si="9"/>
        <v>-13600</v>
      </c>
      <c r="G101" s="11">
        <f t="shared" si="9"/>
        <v>-24800</v>
      </c>
      <c r="H101" s="11">
        <f t="shared" si="9"/>
        <v>-36000</v>
      </c>
      <c r="I101" s="2" t="s">
        <v>345</v>
      </c>
      <c r="J101" s="2" t="s">
        <v>346</v>
      </c>
      <c r="K101" s="3">
        <v>59182.77337399606</v>
      </c>
      <c r="L101" s="5">
        <v>0.1063270671918834</v>
      </c>
      <c r="M101" s="5">
        <v>4.6139209171579813E-2</v>
      </c>
      <c r="N101" s="8">
        <v>2.7404384701552198</v>
      </c>
      <c r="O101" s="9">
        <v>40700</v>
      </c>
      <c r="P101" s="9">
        <v>81000</v>
      </c>
      <c r="Q101" s="9">
        <v>12557.277047978878</v>
      </c>
      <c r="R101" s="9">
        <v>16145.546531706001</v>
      </c>
    </row>
    <row r="102" spans="2:18" x14ac:dyDescent="0.25">
      <c r="B102" s="11">
        <f t="shared" si="8"/>
        <v>37500</v>
      </c>
      <c r="C102" s="11">
        <f t="shared" si="8"/>
        <v>26300</v>
      </c>
      <c r="D102" s="11">
        <f t="shared" si="8"/>
        <v>15100</v>
      </c>
      <c r="E102" s="11"/>
      <c r="F102" s="11">
        <f t="shared" si="9"/>
        <v>-13800</v>
      </c>
      <c r="G102" s="11">
        <f t="shared" si="9"/>
        <v>-25000</v>
      </c>
      <c r="H102" s="11">
        <f t="shared" si="9"/>
        <v>-36200</v>
      </c>
      <c r="I102" s="2" t="s">
        <v>235</v>
      </c>
      <c r="J102" s="2" t="s">
        <v>236</v>
      </c>
      <c r="K102" s="3">
        <v>39016.70458781952</v>
      </c>
      <c r="L102" s="5">
        <v>9.2254466330707496E-2</v>
      </c>
      <c r="M102" s="5">
        <v>3.2680438526761411E-2</v>
      </c>
      <c r="N102" s="8">
        <v>3.2055614726963899</v>
      </c>
      <c r="O102" s="9">
        <v>40500</v>
      </c>
      <c r="P102" s="9">
        <v>91800</v>
      </c>
      <c r="Q102" s="9">
        <v>14665.807068562801</v>
      </c>
      <c r="R102" s="9">
        <v>18871.979770938</v>
      </c>
    </row>
    <row r="103" spans="2:18" x14ac:dyDescent="0.25">
      <c r="B103" s="11">
        <f t="shared" si="8"/>
        <v>34190</v>
      </c>
      <c r="C103" s="11">
        <f t="shared" si="8"/>
        <v>22990</v>
      </c>
      <c r="D103" s="11">
        <f t="shared" si="8"/>
        <v>11790</v>
      </c>
      <c r="E103" s="11"/>
      <c r="F103" s="11">
        <f t="shared" si="9"/>
        <v>-14000</v>
      </c>
      <c r="G103" s="11">
        <f t="shared" si="9"/>
        <v>-25200</v>
      </c>
      <c r="H103" s="11">
        <f t="shared" si="9"/>
        <v>-36400</v>
      </c>
      <c r="I103" s="2" t="s">
        <v>231</v>
      </c>
      <c r="J103" s="2" t="s">
        <v>232</v>
      </c>
      <c r="K103" s="3">
        <v>75281.658388301366</v>
      </c>
      <c r="L103" s="5">
        <v>0.13447978626738619</v>
      </c>
      <c r="M103" s="5">
        <v>4.5051233966644802E-2</v>
      </c>
      <c r="N103" s="8">
        <v>2.5392283042655999</v>
      </c>
      <c r="O103" s="9">
        <v>40300</v>
      </c>
      <c r="P103" s="9">
        <v>88490</v>
      </c>
      <c r="Q103" s="9">
        <v>18079.72252675056</v>
      </c>
      <c r="R103" s="9">
        <v>22161.557861944442</v>
      </c>
    </row>
    <row r="104" spans="2:18" x14ac:dyDescent="0.25">
      <c r="B104" s="11">
        <f t="shared" si="8"/>
        <v>29700</v>
      </c>
      <c r="C104" s="11">
        <f t="shared" si="8"/>
        <v>18500</v>
      </c>
      <c r="D104" s="11">
        <f t="shared" si="8"/>
        <v>7300</v>
      </c>
      <c r="E104" s="11"/>
      <c r="F104" s="11">
        <f t="shared" si="9"/>
        <v>-14100</v>
      </c>
      <c r="G104" s="11">
        <f t="shared" si="9"/>
        <v>-25300</v>
      </c>
      <c r="H104" s="11">
        <f t="shared" si="9"/>
        <v>-36500</v>
      </c>
      <c r="I104" s="2" t="s">
        <v>369</v>
      </c>
      <c r="J104" s="2" t="s">
        <v>370</v>
      </c>
      <c r="K104" s="3">
        <v>50989.647788951872</v>
      </c>
      <c r="L104" s="5">
        <v>0.112900387498164</v>
      </c>
      <c r="M104" s="5">
        <v>4.5740969305565538E-2</v>
      </c>
      <c r="N104" s="8">
        <v>2.9536140631824099</v>
      </c>
      <c r="O104" s="9">
        <v>40200</v>
      </c>
      <c r="P104" s="9">
        <v>84000</v>
      </c>
      <c r="Q104" s="9">
        <v>12975.44257539132</v>
      </c>
      <c r="R104" s="9">
        <v>16802.843285388</v>
      </c>
    </row>
    <row r="105" spans="2:18" x14ac:dyDescent="0.25">
      <c r="B105" s="11">
        <f t="shared" si="8"/>
        <v>45700</v>
      </c>
      <c r="C105" s="11">
        <f t="shared" si="8"/>
        <v>34500</v>
      </c>
      <c r="D105" s="11">
        <f t="shared" si="8"/>
        <v>23300</v>
      </c>
      <c r="E105" s="11"/>
      <c r="F105" s="11">
        <f t="shared" si="9"/>
        <v>-14300</v>
      </c>
      <c r="G105" s="11">
        <f t="shared" si="9"/>
        <v>-25500</v>
      </c>
      <c r="H105" s="11">
        <f t="shared" si="9"/>
        <v>-36700</v>
      </c>
      <c r="I105" s="2" t="s">
        <v>13</v>
      </c>
      <c r="J105" s="2" t="s">
        <v>14</v>
      </c>
      <c r="K105" s="3">
        <v>54292.553928376903</v>
      </c>
      <c r="L105" s="5">
        <v>0.13045657187911031</v>
      </c>
      <c r="M105" s="5">
        <v>3.7473939723228447E-2</v>
      </c>
      <c r="N105" s="8">
        <v>3.08990532679366</v>
      </c>
      <c r="O105" s="9">
        <v>40000</v>
      </c>
      <c r="P105" s="9">
        <v>100000</v>
      </c>
      <c r="Q105" s="9">
        <v>17488.648759128839</v>
      </c>
      <c r="R105" s="9">
        <v>21632.106660238802</v>
      </c>
    </row>
    <row r="106" spans="2:18" x14ac:dyDescent="0.25">
      <c r="B106" s="11">
        <f t="shared" si="8"/>
        <v>46700</v>
      </c>
      <c r="C106" s="11">
        <f t="shared" si="8"/>
        <v>35500</v>
      </c>
      <c r="D106" s="11">
        <f t="shared" si="8"/>
        <v>24300</v>
      </c>
      <c r="E106" s="11"/>
      <c r="F106" s="11">
        <f t="shared" si="9"/>
        <v>-14300</v>
      </c>
      <c r="G106" s="11">
        <f t="shared" si="9"/>
        <v>-25500</v>
      </c>
      <c r="H106" s="11">
        <f t="shared" si="9"/>
        <v>-36700</v>
      </c>
      <c r="I106" s="2" t="s">
        <v>91</v>
      </c>
      <c r="J106" s="2" t="s">
        <v>92</v>
      </c>
      <c r="K106" s="3">
        <v>65291.037894107358</v>
      </c>
      <c r="L106" s="5">
        <v>0.13822227007949964</v>
      </c>
      <c r="M106" s="5">
        <v>3.8007436367271281E-2</v>
      </c>
      <c r="N106" s="8">
        <v>2.8498788470579699</v>
      </c>
      <c r="O106" s="9">
        <v>40000</v>
      </c>
      <c r="P106" s="9">
        <v>101000</v>
      </c>
      <c r="Q106" s="9">
        <v>18886.657135518002</v>
      </c>
      <c r="R106" s="9">
        <v>24216.758123456999</v>
      </c>
    </row>
    <row r="107" spans="2:18" x14ac:dyDescent="0.25">
      <c r="B107" s="11">
        <f t="shared" si="8"/>
        <v>44000</v>
      </c>
      <c r="C107" s="11">
        <f t="shared" si="8"/>
        <v>32800</v>
      </c>
      <c r="D107" s="11">
        <f t="shared" si="8"/>
        <v>21600</v>
      </c>
      <c r="E107" s="11"/>
      <c r="F107" s="11">
        <f t="shared" si="9"/>
        <v>-14300</v>
      </c>
      <c r="G107" s="11">
        <f t="shared" si="9"/>
        <v>-25500</v>
      </c>
      <c r="H107" s="11">
        <f t="shared" si="9"/>
        <v>-36700</v>
      </c>
      <c r="I107" s="2" t="s">
        <v>121</v>
      </c>
      <c r="J107" s="2" t="s">
        <v>122</v>
      </c>
      <c r="K107" s="3">
        <v>52456.022848547313</v>
      </c>
      <c r="L107" s="5">
        <v>0.10404578421503261</v>
      </c>
      <c r="M107" s="5">
        <v>2.8535889015842756E-2</v>
      </c>
      <c r="N107" s="8">
        <v>2.3072810464017501</v>
      </c>
      <c r="O107" s="9">
        <v>40000</v>
      </c>
      <c r="P107" s="9">
        <v>98300</v>
      </c>
      <c r="Q107" s="9">
        <v>19313.282831070843</v>
      </c>
      <c r="R107" s="9">
        <v>22873.378124618761</v>
      </c>
    </row>
    <row r="108" spans="2:18" x14ac:dyDescent="0.25">
      <c r="B108" s="11">
        <f t="shared" si="8"/>
        <v>30700</v>
      </c>
      <c r="C108" s="11">
        <f t="shared" si="8"/>
        <v>19500</v>
      </c>
      <c r="D108" s="11">
        <f t="shared" si="8"/>
        <v>8300</v>
      </c>
      <c r="E108" s="11"/>
      <c r="F108" s="11">
        <f t="shared" si="9"/>
        <v>-14300</v>
      </c>
      <c r="G108" s="11">
        <f t="shared" si="9"/>
        <v>-25500</v>
      </c>
      <c r="H108" s="11">
        <f t="shared" si="9"/>
        <v>-36700</v>
      </c>
      <c r="I108" s="2" t="s">
        <v>161</v>
      </c>
      <c r="J108" s="2" t="s">
        <v>162</v>
      </c>
      <c r="K108" s="3">
        <v>38651.857011704407</v>
      </c>
      <c r="L108" s="5">
        <v>0.10376534734006738</v>
      </c>
      <c r="M108" s="5">
        <v>3.8688094679663408E-2</v>
      </c>
      <c r="N108" s="8">
        <v>3.0681653590826801</v>
      </c>
      <c r="O108" s="9">
        <v>40000</v>
      </c>
      <c r="P108" s="9">
        <v>85000</v>
      </c>
      <c r="Q108" s="9">
        <v>14449.116762287998</v>
      </c>
      <c r="R108" s="9">
        <v>16469.970388581602</v>
      </c>
    </row>
    <row r="109" spans="2:18" x14ac:dyDescent="0.25">
      <c r="B109" s="11">
        <f t="shared" si="8"/>
        <v>16760</v>
      </c>
      <c r="C109" s="11">
        <f t="shared" si="8"/>
        <v>5560</v>
      </c>
      <c r="D109" s="11">
        <f t="shared" si="8"/>
        <v>-5640</v>
      </c>
      <c r="E109" s="11"/>
      <c r="F109" s="11">
        <f t="shared" si="9"/>
        <v>-14300</v>
      </c>
      <c r="G109" s="11">
        <f t="shared" si="9"/>
        <v>-25500</v>
      </c>
      <c r="H109" s="11">
        <f t="shared" si="9"/>
        <v>-36700</v>
      </c>
      <c r="I109" s="2" t="s">
        <v>313</v>
      </c>
      <c r="J109" s="2" t="s">
        <v>314</v>
      </c>
      <c r="K109" s="3">
        <v>44889.22105390083</v>
      </c>
      <c r="L109" s="5">
        <v>0.10236875579702616</v>
      </c>
      <c r="M109" s="5">
        <v>4.8954613227541494E-2</v>
      </c>
      <c r="N109" s="8">
        <v>2.3871651837167498</v>
      </c>
      <c r="O109" s="9">
        <v>40000</v>
      </c>
      <c r="P109" s="9">
        <v>71060</v>
      </c>
      <c r="Q109" s="9">
        <v>12966.255694016281</v>
      </c>
      <c r="R109" s="9">
        <v>14529.867563337841</v>
      </c>
    </row>
    <row r="110" spans="2:18" x14ac:dyDescent="0.25">
      <c r="B110" s="11">
        <f t="shared" ref="B110:D129" si="10">$P110-B$9</f>
        <v>25700</v>
      </c>
      <c r="C110" s="11">
        <f t="shared" si="10"/>
        <v>14500</v>
      </c>
      <c r="D110" s="11">
        <f t="shared" si="10"/>
        <v>3300</v>
      </c>
      <c r="E110" s="11"/>
      <c r="F110" s="11">
        <f t="shared" ref="F110:H129" si="11">$O110-F$9</f>
        <v>-14300</v>
      </c>
      <c r="G110" s="11">
        <f t="shared" si="11"/>
        <v>-25500</v>
      </c>
      <c r="H110" s="11">
        <f t="shared" si="11"/>
        <v>-36700</v>
      </c>
      <c r="I110" s="2" t="s">
        <v>315</v>
      </c>
      <c r="J110" s="2" t="s">
        <v>316</v>
      </c>
      <c r="K110" s="3">
        <v>47746.118333587612</v>
      </c>
      <c r="L110" s="5">
        <v>9.1421567991070388E-2</v>
      </c>
      <c r="M110" s="5">
        <v>3.9126973530703303E-2</v>
      </c>
      <c r="N110" s="8">
        <v>2.79641756941469</v>
      </c>
      <c r="O110" s="9">
        <v>40000</v>
      </c>
      <c r="P110" s="9">
        <v>80000</v>
      </c>
      <c r="Q110" s="9">
        <v>12273.2568859974</v>
      </c>
      <c r="R110" s="9">
        <v>15215.476638420958</v>
      </c>
    </row>
    <row r="111" spans="2:18" x14ac:dyDescent="0.25">
      <c r="B111" s="11">
        <f t="shared" si="10"/>
        <v>40900</v>
      </c>
      <c r="C111" s="11">
        <f t="shared" si="10"/>
        <v>29700</v>
      </c>
      <c r="D111" s="11">
        <f t="shared" si="10"/>
        <v>18500</v>
      </c>
      <c r="E111" s="11"/>
      <c r="F111" s="11">
        <f t="shared" si="11"/>
        <v>-14300</v>
      </c>
      <c r="G111" s="11">
        <f t="shared" si="11"/>
        <v>-25500</v>
      </c>
      <c r="H111" s="11">
        <f t="shared" si="11"/>
        <v>-36700</v>
      </c>
      <c r="I111" s="2" t="s">
        <v>389</v>
      </c>
      <c r="J111" s="2" t="s">
        <v>390</v>
      </c>
      <c r="K111" s="3">
        <v>44305.470200911346</v>
      </c>
      <c r="L111" s="5">
        <v>0.1717705496156359</v>
      </c>
      <c r="M111" s="5">
        <v>4.4735241283834166E-2</v>
      </c>
      <c r="N111" s="8">
        <v>2.5777497758499499</v>
      </c>
      <c r="O111" s="9">
        <v>40000</v>
      </c>
      <c r="P111" s="9">
        <v>95200</v>
      </c>
      <c r="Q111" s="9">
        <v>21313.701166826639</v>
      </c>
      <c r="R111" s="9">
        <v>23449.949508686281</v>
      </c>
    </row>
    <row r="112" spans="2:18" x14ac:dyDescent="0.25">
      <c r="B112" s="11">
        <f t="shared" si="10"/>
        <v>73700</v>
      </c>
      <c r="C112" s="11">
        <f t="shared" si="10"/>
        <v>62500</v>
      </c>
      <c r="D112" s="11">
        <f t="shared" si="10"/>
        <v>51300</v>
      </c>
      <c r="E112" s="11"/>
      <c r="F112" s="11">
        <f t="shared" si="11"/>
        <v>-14300</v>
      </c>
      <c r="G112" s="11">
        <f t="shared" si="11"/>
        <v>-25500</v>
      </c>
      <c r="H112" s="11">
        <f t="shared" si="11"/>
        <v>-36700</v>
      </c>
      <c r="I112" s="2" t="s">
        <v>411</v>
      </c>
      <c r="J112" s="2" t="s">
        <v>412</v>
      </c>
      <c r="K112" s="3">
        <v>74066.597382493972</v>
      </c>
      <c r="L112" s="5">
        <v>0.19999045315926567</v>
      </c>
      <c r="M112" s="5">
        <v>3.8211721670480842E-2</v>
      </c>
      <c r="N112" s="8">
        <v>2.1359201416841098</v>
      </c>
      <c r="O112" s="9">
        <v>40000</v>
      </c>
      <c r="P112" s="9">
        <v>128000</v>
      </c>
      <c r="Q112" s="9">
        <v>21179.962770434642</v>
      </c>
      <c r="R112" s="9">
        <v>29500.701630969957</v>
      </c>
    </row>
    <row r="113" spans="2:18" x14ac:dyDescent="0.25">
      <c r="B113" s="11">
        <f t="shared" si="10"/>
        <v>33700</v>
      </c>
      <c r="C113" s="11">
        <f t="shared" si="10"/>
        <v>22500</v>
      </c>
      <c r="D113" s="11">
        <f t="shared" si="10"/>
        <v>11300</v>
      </c>
      <c r="E113" s="11"/>
      <c r="F113" s="11">
        <f t="shared" si="11"/>
        <v>-14600</v>
      </c>
      <c r="G113" s="11">
        <f t="shared" si="11"/>
        <v>-25800</v>
      </c>
      <c r="H113" s="11">
        <f t="shared" si="11"/>
        <v>-37000</v>
      </c>
      <c r="I113" s="2" t="s">
        <v>111</v>
      </c>
      <c r="J113" s="2" t="s">
        <v>112</v>
      </c>
      <c r="K113" s="3">
        <v>34766.324615440368</v>
      </c>
      <c r="L113" s="5">
        <v>0.11209216226803007</v>
      </c>
      <c r="M113" s="5">
        <v>3.7493549786932444E-2</v>
      </c>
      <c r="N113" s="8">
        <v>3.30679651672077</v>
      </c>
      <c r="O113" s="9">
        <v>39700</v>
      </c>
      <c r="P113" s="9">
        <v>88000</v>
      </c>
      <c r="Q113" s="9">
        <v>16882.417551893039</v>
      </c>
      <c r="R113" s="9">
        <v>19783.675622285758</v>
      </c>
    </row>
    <row r="114" spans="2:18" x14ac:dyDescent="0.25">
      <c r="B114" s="11">
        <f t="shared" si="10"/>
        <v>45700</v>
      </c>
      <c r="C114" s="11">
        <f t="shared" si="10"/>
        <v>34500</v>
      </c>
      <c r="D114" s="11">
        <f t="shared" si="10"/>
        <v>23300</v>
      </c>
      <c r="E114" s="11"/>
      <c r="F114" s="11">
        <f t="shared" si="11"/>
        <v>-15100</v>
      </c>
      <c r="G114" s="11">
        <f t="shared" si="11"/>
        <v>-26300</v>
      </c>
      <c r="H114" s="11">
        <f t="shared" si="11"/>
        <v>-37500</v>
      </c>
      <c r="I114" s="2" t="s">
        <v>309</v>
      </c>
      <c r="J114" s="2" t="s">
        <v>310</v>
      </c>
      <c r="K114" s="3">
        <v>86761.39161299447</v>
      </c>
      <c r="L114" s="5">
        <v>0.14052606247947566</v>
      </c>
      <c r="M114" s="5">
        <v>4.0752017200972393E-2</v>
      </c>
      <c r="N114" s="8">
        <v>3.9807070489329601</v>
      </c>
      <c r="O114" s="9">
        <v>39200</v>
      </c>
      <c r="P114" s="9">
        <v>100000</v>
      </c>
      <c r="Q114" s="9">
        <v>15562.770918882959</v>
      </c>
      <c r="R114" s="9">
        <v>18491.231628762838</v>
      </c>
    </row>
    <row r="115" spans="2:18" x14ac:dyDescent="0.25">
      <c r="B115" s="11">
        <f t="shared" si="10"/>
        <v>34100</v>
      </c>
      <c r="C115" s="11">
        <f t="shared" si="10"/>
        <v>22900</v>
      </c>
      <c r="D115" s="11">
        <f t="shared" si="10"/>
        <v>11700</v>
      </c>
      <c r="E115" s="11"/>
      <c r="F115" s="11">
        <f t="shared" si="11"/>
        <v>-15270</v>
      </c>
      <c r="G115" s="11">
        <f t="shared" si="11"/>
        <v>-26470</v>
      </c>
      <c r="H115" s="11">
        <f t="shared" si="11"/>
        <v>-37670</v>
      </c>
      <c r="I115" s="2" t="s">
        <v>291</v>
      </c>
      <c r="J115" s="2" t="s">
        <v>292</v>
      </c>
      <c r="K115" s="3">
        <v>101975.21500520137</v>
      </c>
      <c r="L115" s="5">
        <v>0.12996401377961236</v>
      </c>
      <c r="M115" s="5">
        <v>4.433414517810582E-2</v>
      </c>
      <c r="N115" s="8">
        <v>3.39061038353602</v>
      </c>
      <c r="O115" s="9">
        <v>39030</v>
      </c>
      <c r="P115" s="9">
        <v>88400</v>
      </c>
      <c r="Q115" s="9">
        <v>15073.92860948544</v>
      </c>
      <c r="R115" s="9">
        <v>18173.604976604758</v>
      </c>
    </row>
    <row r="116" spans="2:18" x14ac:dyDescent="0.25">
      <c r="B116" s="11">
        <f t="shared" si="10"/>
        <v>24700</v>
      </c>
      <c r="C116" s="11">
        <f t="shared" si="10"/>
        <v>13500</v>
      </c>
      <c r="D116" s="11">
        <f t="shared" si="10"/>
        <v>2300</v>
      </c>
      <c r="E116" s="11"/>
      <c r="F116" s="11">
        <f t="shared" si="11"/>
        <v>-15300</v>
      </c>
      <c r="G116" s="11">
        <f t="shared" si="11"/>
        <v>-26500</v>
      </c>
      <c r="H116" s="11">
        <f t="shared" si="11"/>
        <v>-37700</v>
      </c>
      <c r="I116" s="2" t="s">
        <v>71</v>
      </c>
      <c r="J116" s="2" t="s">
        <v>72</v>
      </c>
      <c r="K116" s="3">
        <v>77859.672750265236</v>
      </c>
      <c r="L116" s="5">
        <v>9.6196792098790715E-2</v>
      </c>
      <c r="M116" s="5">
        <v>3.9819575699863205E-2</v>
      </c>
      <c r="N116" s="8">
        <v>2.7813044700590401</v>
      </c>
      <c r="O116" s="9">
        <v>39000</v>
      </c>
      <c r="P116" s="9">
        <v>79000</v>
      </c>
      <c r="Q116" s="9">
        <v>12325.618715905921</v>
      </c>
      <c r="R116" s="9">
        <v>14559.58682004012</v>
      </c>
    </row>
    <row r="117" spans="2:18" x14ac:dyDescent="0.25">
      <c r="B117" s="11">
        <f t="shared" si="10"/>
        <v>18700</v>
      </c>
      <c r="C117" s="11">
        <f t="shared" si="10"/>
        <v>7500</v>
      </c>
      <c r="D117" s="11">
        <f t="shared" si="10"/>
        <v>-3700</v>
      </c>
      <c r="E117" s="11"/>
      <c r="F117" s="11">
        <f t="shared" si="11"/>
        <v>-15300</v>
      </c>
      <c r="G117" s="11">
        <f t="shared" si="11"/>
        <v>-26500</v>
      </c>
      <c r="H117" s="11">
        <f t="shared" si="11"/>
        <v>-37700</v>
      </c>
      <c r="I117" s="2" t="s">
        <v>191</v>
      </c>
      <c r="J117" s="2" t="s">
        <v>192</v>
      </c>
      <c r="K117" s="3">
        <v>34847.961517846801</v>
      </c>
      <c r="L117" s="5">
        <v>0.11768224186074425</v>
      </c>
      <c r="M117" s="5">
        <v>4.817146694074477E-2</v>
      </c>
      <c r="N117" s="8">
        <v>3.6693417785295299</v>
      </c>
      <c r="O117" s="9">
        <v>39000</v>
      </c>
      <c r="P117" s="9">
        <v>73000</v>
      </c>
      <c r="Q117" s="9">
        <v>16371.316994712481</v>
      </c>
      <c r="R117" s="9">
        <v>17718.433638442439</v>
      </c>
    </row>
    <row r="118" spans="2:18" x14ac:dyDescent="0.25">
      <c r="B118" s="11">
        <f t="shared" si="10"/>
        <v>39700</v>
      </c>
      <c r="C118" s="11">
        <f t="shared" si="10"/>
        <v>28500</v>
      </c>
      <c r="D118" s="11">
        <f t="shared" si="10"/>
        <v>17300</v>
      </c>
      <c r="E118" s="11"/>
      <c r="F118" s="11">
        <f t="shared" si="11"/>
        <v>-15300</v>
      </c>
      <c r="G118" s="11">
        <f t="shared" si="11"/>
        <v>-26500</v>
      </c>
      <c r="H118" s="11">
        <f t="shared" si="11"/>
        <v>-37700</v>
      </c>
      <c r="I118" s="2" t="s">
        <v>279</v>
      </c>
      <c r="J118" s="2" t="s">
        <v>280</v>
      </c>
      <c r="K118" s="3">
        <v>52072.172281981366</v>
      </c>
      <c r="L118" s="5">
        <v>0.13078232080879362</v>
      </c>
      <c r="M118" s="5">
        <v>4.2589469584493861E-2</v>
      </c>
      <c r="N118" s="8">
        <v>2.6747444537763498</v>
      </c>
      <c r="O118" s="9">
        <v>39000</v>
      </c>
      <c r="P118" s="9">
        <v>94000</v>
      </c>
      <c r="Q118" s="9">
        <v>14909.532864181079</v>
      </c>
      <c r="R118" s="9">
        <v>20023.798086054238</v>
      </c>
    </row>
    <row r="119" spans="2:18" x14ac:dyDescent="0.25">
      <c r="B119" s="11">
        <f t="shared" si="10"/>
        <v>45700</v>
      </c>
      <c r="C119" s="11">
        <f t="shared" si="10"/>
        <v>34500</v>
      </c>
      <c r="D119" s="11">
        <f t="shared" si="10"/>
        <v>23300</v>
      </c>
      <c r="E119" s="11"/>
      <c r="F119" s="11">
        <f t="shared" si="11"/>
        <v>-15300</v>
      </c>
      <c r="G119" s="11">
        <f t="shared" si="11"/>
        <v>-26500</v>
      </c>
      <c r="H119" s="11">
        <f t="shared" si="11"/>
        <v>-37700</v>
      </c>
      <c r="I119" s="2" t="s">
        <v>281</v>
      </c>
      <c r="J119" s="2" t="s">
        <v>282</v>
      </c>
      <c r="K119" s="3">
        <v>63620.525679173566</v>
      </c>
      <c r="L119" s="5">
        <v>0.12627038904825594</v>
      </c>
      <c r="M119" s="5">
        <v>3.7017280430699143E-2</v>
      </c>
      <c r="N119" s="8">
        <v>2.4828204047217501</v>
      </c>
      <c r="O119" s="9">
        <v>39000</v>
      </c>
      <c r="P119" s="9">
        <v>100000</v>
      </c>
      <c r="Q119" s="9">
        <v>15154.361955509281</v>
      </c>
      <c r="R119" s="9">
        <v>18659.664947059202</v>
      </c>
    </row>
    <row r="120" spans="2:18" x14ac:dyDescent="0.25">
      <c r="B120" s="11">
        <f t="shared" si="10"/>
        <v>40200</v>
      </c>
      <c r="C120" s="11">
        <f t="shared" si="10"/>
        <v>29000</v>
      </c>
      <c r="D120" s="11">
        <f t="shared" si="10"/>
        <v>17800</v>
      </c>
      <c r="E120" s="11"/>
      <c r="F120" s="11">
        <f t="shared" si="11"/>
        <v>-15300</v>
      </c>
      <c r="G120" s="11">
        <f t="shared" si="11"/>
        <v>-26500</v>
      </c>
      <c r="H120" s="11">
        <f t="shared" si="11"/>
        <v>-37700</v>
      </c>
      <c r="I120" s="2" t="s">
        <v>363</v>
      </c>
      <c r="J120" s="2" t="s">
        <v>364</v>
      </c>
      <c r="K120" s="3">
        <v>52075.411126148661</v>
      </c>
      <c r="L120" s="5">
        <v>0.15866204347378801</v>
      </c>
      <c r="M120" s="5">
        <v>4.1190644250923121E-2</v>
      </c>
      <c r="N120" s="8">
        <v>2.9848467277436299</v>
      </c>
      <c r="O120" s="9">
        <v>39000</v>
      </c>
      <c r="P120" s="9">
        <v>94500</v>
      </c>
      <c r="Q120" s="9">
        <v>20151.307593506881</v>
      </c>
      <c r="R120" s="9">
        <v>21896.81283435996</v>
      </c>
    </row>
    <row r="121" spans="2:18" x14ac:dyDescent="0.25">
      <c r="B121" s="11">
        <f t="shared" si="10"/>
        <v>19700</v>
      </c>
      <c r="C121" s="11">
        <f t="shared" si="10"/>
        <v>8500</v>
      </c>
      <c r="D121" s="11">
        <f t="shared" si="10"/>
        <v>-2700</v>
      </c>
      <c r="E121" s="11"/>
      <c r="F121" s="11">
        <f t="shared" si="11"/>
        <v>-15300</v>
      </c>
      <c r="G121" s="11">
        <f t="shared" si="11"/>
        <v>-26500</v>
      </c>
      <c r="H121" s="11">
        <f t="shared" si="11"/>
        <v>-37700</v>
      </c>
      <c r="I121" s="2" t="s">
        <v>521</v>
      </c>
      <c r="J121" s="2" t="s">
        <v>522</v>
      </c>
      <c r="K121" s="3">
        <v>74104.84344258401</v>
      </c>
      <c r="L121" s="5">
        <v>0.11471590871332649</v>
      </c>
      <c r="M121" s="5">
        <v>4.3461327474979279E-2</v>
      </c>
      <c r="N121" s="8">
        <v>3.6627435236445098</v>
      </c>
      <c r="O121" s="9">
        <v>39000</v>
      </c>
      <c r="P121" s="9">
        <v>74000</v>
      </c>
      <c r="Q121" s="9">
        <v>18300.42684934524</v>
      </c>
      <c r="R121" s="9">
        <v>19363.602956619841</v>
      </c>
    </row>
    <row r="122" spans="2:18" x14ac:dyDescent="0.25">
      <c r="B122" s="11">
        <f t="shared" si="10"/>
        <v>55700</v>
      </c>
      <c r="C122" s="11">
        <f t="shared" si="10"/>
        <v>44500</v>
      </c>
      <c r="D122" s="11">
        <f t="shared" si="10"/>
        <v>33300</v>
      </c>
      <c r="E122" s="11"/>
      <c r="F122" s="11">
        <f t="shared" si="11"/>
        <v>-15380</v>
      </c>
      <c r="G122" s="11">
        <f t="shared" si="11"/>
        <v>-26580</v>
      </c>
      <c r="H122" s="11">
        <f t="shared" si="11"/>
        <v>-37780</v>
      </c>
      <c r="I122" s="2" t="s">
        <v>485</v>
      </c>
      <c r="J122" s="2" t="s">
        <v>486</v>
      </c>
      <c r="K122" s="3">
        <v>53738.169015832711</v>
      </c>
      <c r="L122" s="5">
        <v>0.14931405780433613</v>
      </c>
      <c r="M122" s="5">
        <v>3.5633453365756969E-2</v>
      </c>
      <c r="N122" s="8">
        <v>2.2408479109123598</v>
      </c>
      <c r="O122" s="9">
        <v>38920</v>
      </c>
      <c r="P122" s="9">
        <v>110000</v>
      </c>
      <c r="Q122" s="9">
        <v>18984.641937321481</v>
      </c>
      <c r="R122" s="9">
        <v>26465.317701107277</v>
      </c>
    </row>
    <row r="123" spans="2:18" x14ac:dyDescent="0.25">
      <c r="B123" s="11">
        <f t="shared" si="10"/>
        <v>26700</v>
      </c>
      <c r="C123" s="11">
        <f t="shared" si="10"/>
        <v>15500</v>
      </c>
      <c r="D123" s="11">
        <f t="shared" si="10"/>
        <v>4300</v>
      </c>
      <c r="E123" s="11"/>
      <c r="F123" s="11">
        <f t="shared" si="11"/>
        <v>-15800</v>
      </c>
      <c r="G123" s="11">
        <f t="shared" si="11"/>
        <v>-27000</v>
      </c>
      <c r="H123" s="11">
        <f t="shared" si="11"/>
        <v>-38200</v>
      </c>
      <c r="I123" s="2" t="s">
        <v>53</v>
      </c>
      <c r="J123" s="2" t="s">
        <v>54</v>
      </c>
      <c r="K123" s="3">
        <v>116372.20533636535</v>
      </c>
      <c r="L123" s="5">
        <v>0.12188164989768402</v>
      </c>
      <c r="M123" s="5">
        <v>4.6184386493616836E-2</v>
      </c>
      <c r="N123" s="8">
        <v>2.5770661966314101</v>
      </c>
      <c r="O123" s="9">
        <v>38500</v>
      </c>
      <c r="P123" s="9">
        <v>81000</v>
      </c>
      <c r="Q123" s="9">
        <v>13380.182770423078</v>
      </c>
      <c r="R123" s="9">
        <v>14708.229089667362</v>
      </c>
    </row>
    <row r="124" spans="2:18" x14ac:dyDescent="0.25">
      <c r="B124" s="11">
        <f t="shared" si="10"/>
        <v>32600</v>
      </c>
      <c r="C124" s="11">
        <f t="shared" si="10"/>
        <v>21400</v>
      </c>
      <c r="D124" s="11">
        <f t="shared" si="10"/>
        <v>10200</v>
      </c>
      <c r="E124" s="11"/>
      <c r="F124" s="11">
        <f t="shared" si="11"/>
        <v>-15800</v>
      </c>
      <c r="G124" s="11">
        <f t="shared" si="11"/>
        <v>-27000</v>
      </c>
      <c r="H124" s="11">
        <f t="shared" si="11"/>
        <v>-38200</v>
      </c>
      <c r="I124" s="2" t="s">
        <v>259</v>
      </c>
      <c r="J124" s="2" t="s">
        <v>260</v>
      </c>
      <c r="K124" s="3">
        <v>62550.930801935785</v>
      </c>
      <c r="L124" s="5">
        <v>8.8307133265587229E-2</v>
      </c>
      <c r="M124" s="5">
        <v>2.9431625043503939E-2</v>
      </c>
      <c r="N124" s="8">
        <v>3.01637711826733</v>
      </c>
      <c r="O124" s="9">
        <v>38500</v>
      </c>
      <c r="P124" s="9">
        <v>86900</v>
      </c>
      <c r="Q124" s="9">
        <v>16505.85148538676</v>
      </c>
      <c r="R124" s="9">
        <v>20908.393995500519</v>
      </c>
    </row>
    <row r="125" spans="2:18" x14ac:dyDescent="0.25">
      <c r="B125" s="11">
        <f t="shared" si="10"/>
        <v>31500</v>
      </c>
      <c r="C125" s="11">
        <f t="shared" si="10"/>
        <v>20300</v>
      </c>
      <c r="D125" s="11">
        <f t="shared" si="10"/>
        <v>9100</v>
      </c>
      <c r="E125" s="11"/>
      <c r="F125" s="11">
        <f t="shared" si="11"/>
        <v>-15900</v>
      </c>
      <c r="G125" s="11">
        <f t="shared" si="11"/>
        <v>-27100</v>
      </c>
      <c r="H125" s="11">
        <f t="shared" si="11"/>
        <v>-38300</v>
      </c>
      <c r="I125" s="2" t="s">
        <v>393</v>
      </c>
      <c r="J125" s="2" t="s">
        <v>394</v>
      </c>
      <c r="K125" s="3">
        <v>66523.346663315897</v>
      </c>
      <c r="L125" s="5">
        <v>0.16848196988346559</v>
      </c>
      <c r="M125" s="5">
        <v>5.0429506962234805E-2</v>
      </c>
      <c r="N125" s="8">
        <v>2.5895162814133701</v>
      </c>
      <c r="O125" s="9">
        <v>38400</v>
      </c>
      <c r="P125" s="9">
        <v>85800</v>
      </c>
      <c r="Q125" s="9">
        <v>19015.900357885439</v>
      </c>
      <c r="R125" s="9">
        <v>21038.88118583916</v>
      </c>
    </row>
    <row r="126" spans="2:18" x14ac:dyDescent="0.25">
      <c r="B126" s="11">
        <f t="shared" si="10"/>
        <v>75700</v>
      </c>
      <c r="C126" s="11">
        <f t="shared" si="10"/>
        <v>64500</v>
      </c>
      <c r="D126" s="11">
        <f t="shared" si="10"/>
        <v>53300</v>
      </c>
      <c r="E126" s="11"/>
      <c r="F126" s="11">
        <f t="shared" si="11"/>
        <v>-15900</v>
      </c>
      <c r="G126" s="11">
        <f t="shared" si="11"/>
        <v>-27100</v>
      </c>
      <c r="H126" s="11">
        <f t="shared" si="11"/>
        <v>-38300</v>
      </c>
      <c r="I126" s="2" t="s">
        <v>413</v>
      </c>
      <c r="J126" s="2" t="s">
        <v>414</v>
      </c>
      <c r="K126" s="3">
        <v>71973.993084389745</v>
      </c>
      <c r="L126" s="5">
        <v>0.21366061849942536</v>
      </c>
      <c r="M126" s="5">
        <v>3.8744943330658692E-2</v>
      </c>
      <c r="N126" s="8">
        <v>1.9115923091282401</v>
      </c>
      <c r="O126" s="9">
        <v>38400</v>
      </c>
      <c r="P126" s="9">
        <v>130000</v>
      </c>
      <c r="Q126" s="9">
        <v>20348.88139225584</v>
      </c>
      <c r="R126" s="9">
        <v>30456.347724601677</v>
      </c>
    </row>
    <row r="127" spans="2:18" x14ac:dyDescent="0.25">
      <c r="B127" s="11">
        <f t="shared" si="10"/>
        <v>40700</v>
      </c>
      <c r="C127" s="11">
        <f t="shared" si="10"/>
        <v>29500</v>
      </c>
      <c r="D127" s="11">
        <f t="shared" si="10"/>
        <v>18300</v>
      </c>
      <c r="E127" s="11"/>
      <c r="F127" s="11">
        <f t="shared" si="11"/>
        <v>-16300</v>
      </c>
      <c r="G127" s="11">
        <f t="shared" si="11"/>
        <v>-27500</v>
      </c>
      <c r="H127" s="11">
        <f t="shared" si="11"/>
        <v>-38700</v>
      </c>
      <c r="I127" s="2" t="s">
        <v>211</v>
      </c>
      <c r="J127" s="2" t="s">
        <v>212</v>
      </c>
      <c r="K127" s="3">
        <v>70995.988174820144</v>
      </c>
      <c r="L127" s="5">
        <v>0.11199960853806792</v>
      </c>
      <c r="M127" s="5">
        <v>3.0281793108262525E-2</v>
      </c>
      <c r="N127" s="8">
        <v>2.2742847089353702</v>
      </c>
      <c r="O127" s="9">
        <v>38000</v>
      </c>
      <c r="P127" s="9">
        <v>95000</v>
      </c>
      <c r="Q127" s="9">
        <v>18476.366915403119</v>
      </c>
      <c r="R127" s="9">
        <v>22790.297790552959</v>
      </c>
    </row>
    <row r="128" spans="2:18" x14ac:dyDescent="0.25">
      <c r="B128" s="11">
        <f t="shared" si="10"/>
        <v>51800</v>
      </c>
      <c r="C128" s="11">
        <f t="shared" si="10"/>
        <v>40600</v>
      </c>
      <c r="D128" s="11">
        <f t="shared" si="10"/>
        <v>29400</v>
      </c>
      <c r="E128" s="11"/>
      <c r="F128" s="11">
        <f t="shared" si="11"/>
        <v>-16300</v>
      </c>
      <c r="G128" s="11">
        <f t="shared" si="11"/>
        <v>-27500</v>
      </c>
      <c r="H128" s="11">
        <f t="shared" si="11"/>
        <v>-38700</v>
      </c>
      <c r="I128" s="2" t="s">
        <v>255</v>
      </c>
      <c r="J128" s="2" t="s">
        <v>256</v>
      </c>
      <c r="K128" s="3">
        <v>66545.550175366734</v>
      </c>
      <c r="L128" s="5">
        <v>0.14348558759088406</v>
      </c>
      <c r="M128" s="5">
        <v>3.167624931953672E-2</v>
      </c>
      <c r="N128" s="8">
        <v>2.7641037517369198</v>
      </c>
      <c r="O128" s="9">
        <v>38000</v>
      </c>
      <c r="P128" s="9">
        <v>106100</v>
      </c>
      <c r="Q128" s="9">
        <v>19750.244926799998</v>
      </c>
      <c r="R128" s="9">
        <v>23433.115936400278</v>
      </c>
    </row>
    <row r="129" spans="2:18" x14ac:dyDescent="0.25">
      <c r="B129" s="11">
        <f t="shared" si="10"/>
        <v>33100</v>
      </c>
      <c r="C129" s="11">
        <f t="shared" si="10"/>
        <v>21900</v>
      </c>
      <c r="D129" s="11">
        <f t="shared" si="10"/>
        <v>10700</v>
      </c>
      <c r="E129" s="11"/>
      <c r="F129" s="11">
        <f t="shared" si="11"/>
        <v>-16400</v>
      </c>
      <c r="G129" s="11">
        <f t="shared" si="11"/>
        <v>-27600</v>
      </c>
      <c r="H129" s="11">
        <f t="shared" si="11"/>
        <v>-38800</v>
      </c>
      <c r="I129" s="2" t="s">
        <v>159</v>
      </c>
      <c r="J129" s="2" t="s">
        <v>160</v>
      </c>
      <c r="K129" s="3">
        <v>54294.465133745347</v>
      </c>
      <c r="L129" s="5">
        <v>0.11566193773667764</v>
      </c>
      <c r="M129" s="5">
        <v>3.7925414636120154E-2</v>
      </c>
      <c r="N129" s="8">
        <v>3.1292028794662499</v>
      </c>
      <c r="O129" s="9">
        <v>37900</v>
      </c>
      <c r="P129" s="9">
        <v>87400</v>
      </c>
      <c r="Q129" s="9">
        <v>15581.808586456322</v>
      </c>
      <c r="R129" s="9">
        <v>19335.74044118556</v>
      </c>
    </row>
    <row r="130" spans="2:18" x14ac:dyDescent="0.25">
      <c r="B130" s="11">
        <f t="shared" ref="B130:D149" si="12">$P130-B$9</f>
        <v>46270</v>
      </c>
      <c r="C130" s="11">
        <f t="shared" si="12"/>
        <v>35070</v>
      </c>
      <c r="D130" s="11">
        <f t="shared" si="12"/>
        <v>23870</v>
      </c>
      <c r="E130" s="11"/>
      <c r="F130" s="11">
        <f t="shared" ref="F130:H149" si="13">$O130-F$9</f>
        <v>-16460</v>
      </c>
      <c r="G130" s="11">
        <f t="shared" si="13"/>
        <v>-27660</v>
      </c>
      <c r="H130" s="11">
        <f t="shared" si="13"/>
        <v>-38860</v>
      </c>
      <c r="I130" s="2" t="s">
        <v>203</v>
      </c>
      <c r="J130" s="2" t="s">
        <v>204</v>
      </c>
      <c r="K130" s="3">
        <v>50370.93029163043</v>
      </c>
      <c r="L130" s="5">
        <v>0.12692629153754581</v>
      </c>
      <c r="M130" s="5">
        <v>3.036113382749251E-2</v>
      </c>
      <c r="N130" s="8">
        <v>2.5211687114389001</v>
      </c>
      <c r="O130" s="9">
        <v>37840</v>
      </c>
      <c r="P130" s="9">
        <v>100570</v>
      </c>
      <c r="Q130" s="9">
        <v>19693.041951974759</v>
      </c>
      <c r="R130" s="9">
        <v>24705.702546208442</v>
      </c>
    </row>
    <row r="131" spans="2:18" x14ac:dyDescent="0.25">
      <c r="B131" s="11">
        <f t="shared" si="12"/>
        <v>41700</v>
      </c>
      <c r="C131" s="11">
        <f t="shared" si="12"/>
        <v>30500</v>
      </c>
      <c r="D131" s="11">
        <f t="shared" si="12"/>
        <v>19300</v>
      </c>
      <c r="E131" s="11"/>
      <c r="F131" s="11">
        <f t="shared" si="13"/>
        <v>-17000</v>
      </c>
      <c r="G131" s="11">
        <f t="shared" si="13"/>
        <v>-28200</v>
      </c>
      <c r="H131" s="11">
        <f t="shared" si="13"/>
        <v>-39400</v>
      </c>
      <c r="I131" s="2" t="s">
        <v>379</v>
      </c>
      <c r="J131" s="2" t="s">
        <v>380</v>
      </c>
      <c r="K131" s="3">
        <v>40854.938244989331</v>
      </c>
      <c r="L131" s="5">
        <v>0.14380918191235781</v>
      </c>
      <c r="M131" s="5">
        <v>3.8320570787892763E-2</v>
      </c>
      <c r="N131" s="8">
        <v>2.6354440831914099</v>
      </c>
      <c r="O131" s="9">
        <v>37300</v>
      </c>
      <c r="P131" s="9">
        <v>96000</v>
      </c>
      <c r="Q131" s="9">
        <v>17453.917599928562</v>
      </c>
      <c r="R131" s="9">
        <v>21521.754623205117</v>
      </c>
    </row>
    <row r="132" spans="2:18" x14ac:dyDescent="0.25">
      <c r="B132" s="11">
        <f t="shared" si="12"/>
        <v>40700</v>
      </c>
      <c r="C132" s="11">
        <f t="shared" si="12"/>
        <v>29500</v>
      </c>
      <c r="D132" s="11">
        <f t="shared" si="12"/>
        <v>18300</v>
      </c>
      <c r="E132" s="11"/>
      <c r="F132" s="11">
        <f t="shared" si="13"/>
        <v>-17300</v>
      </c>
      <c r="G132" s="11">
        <f t="shared" si="13"/>
        <v>-28500</v>
      </c>
      <c r="H132" s="11">
        <f t="shared" si="13"/>
        <v>-39700</v>
      </c>
      <c r="I132" s="2" t="s">
        <v>93</v>
      </c>
      <c r="J132" s="2" t="s">
        <v>94</v>
      </c>
      <c r="K132" s="3">
        <v>45006.666756235842</v>
      </c>
      <c r="L132" s="5">
        <v>0.13867978525013566</v>
      </c>
      <c r="M132" s="5">
        <v>3.7997478009126007E-2</v>
      </c>
      <c r="N132" s="8">
        <v>3.0864997816242599</v>
      </c>
      <c r="O132" s="9">
        <v>37000</v>
      </c>
      <c r="P132" s="9">
        <v>95000</v>
      </c>
      <c r="Q132" s="9">
        <v>16706.533884205561</v>
      </c>
      <c r="R132" s="9">
        <v>20934.728556370079</v>
      </c>
    </row>
    <row r="133" spans="2:18" x14ac:dyDescent="0.25">
      <c r="B133" s="11">
        <f t="shared" si="12"/>
        <v>29200</v>
      </c>
      <c r="C133" s="11">
        <f t="shared" si="12"/>
        <v>18000</v>
      </c>
      <c r="D133" s="11">
        <f t="shared" si="12"/>
        <v>6800</v>
      </c>
      <c r="E133" s="11"/>
      <c r="F133" s="11">
        <f t="shared" si="13"/>
        <v>-17300</v>
      </c>
      <c r="G133" s="11">
        <f t="shared" si="13"/>
        <v>-28500</v>
      </c>
      <c r="H133" s="11">
        <f t="shared" si="13"/>
        <v>-39700</v>
      </c>
      <c r="I133" s="2" t="s">
        <v>271</v>
      </c>
      <c r="J133" s="2" t="s">
        <v>272</v>
      </c>
      <c r="K133" s="3">
        <v>35761.83296097345</v>
      </c>
      <c r="L133" s="5">
        <v>0.104989490624846</v>
      </c>
      <c r="M133" s="5">
        <v>3.5001412429510638E-2</v>
      </c>
      <c r="N133" s="8">
        <v>3.67517640141121</v>
      </c>
      <c r="O133" s="9">
        <v>37000</v>
      </c>
      <c r="P133" s="9">
        <v>83500</v>
      </c>
      <c r="Q133" s="9">
        <v>15114.5801836356</v>
      </c>
      <c r="R133" s="9">
        <v>17852.96123382372</v>
      </c>
    </row>
    <row r="134" spans="2:18" x14ac:dyDescent="0.25">
      <c r="B134" s="11">
        <f t="shared" si="12"/>
        <v>30700</v>
      </c>
      <c r="C134" s="11">
        <f t="shared" si="12"/>
        <v>19500</v>
      </c>
      <c r="D134" s="11">
        <f t="shared" si="12"/>
        <v>8300</v>
      </c>
      <c r="E134" s="11"/>
      <c r="F134" s="11">
        <f t="shared" si="13"/>
        <v>-17300</v>
      </c>
      <c r="G134" s="11">
        <f t="shared" si="13"/>
        <v>-28500</v>
      </c>
      <c r="H134" s="11">
        <f t="shared" si="13"/>
        <v>-39700</v>
      </c>
      <c r="I134" s="2" t="s">
        <v>499</v>
      </c>
      <c r="J134" s="2" t="s">
        <v>500</v>
      </c>
      <c r="K134" s="3">
        <v>73441.493842688447</v>
      </c>
      <c r="L134" s="5">
        <v>0.13849372470803673</v>
      </c>
      <c r="M134" s="5">
        <v>4.3712635456626875E-2</v>
      </c>
      <c r="N134" s="8">
        <v>2.3323414356882499</v>
      </c>
      <c r="O134" s="9">
        <v>37000</v>
      </c>
      <c r="P134" s="9">
        <v>85000</v>
      </c>
      <c r="Q134" s="9">
        <v>16511.790491141277</v>
      </c>
      <c r="R134" s="9">
        <v>20087.683049997962</v>
      </c>
    </row>
    <row r="135" spans="2:18" x14ac:dyDescent="0.25">
      <c r="B135" s="11">
        <f t="shared" si="12"/>
        <v>19600</v>
      </c>
      <c r="C135" s="11">
        <f t="shared" si="12"/>
        <v>8400</v>
      </c>
      <c r="D135" s="11">
        <f t="shared" si="12"/>
        <v>-2800</v>
      </c>
      <c r="E135" s="11"/>
      <c r="F135" s="11">
        <f t="shared" si="13"/>
        <v>-17400</v>
      </c>
      <c r="G135" s="11">
        <f t="shared" si="13"/>
        <v>-28600</v>
      </c>
      <c r="H135" s="11">
        <f t="shared" si="13"/>
        <v>-39800</v>
      </c>
      <c r="I135" s="2" t="s">
        <v>297</v>
      </c>
      <c r="J135" s="2" t="s">
        <v>298</v>
      </c>
      <c r="K135" s="3">
        <v>116148.10105874427</v>
      </c>
      <c r="L135" s="5">
        <v>0.11609560860408222</v>
      </c>
      <c r="M135" s="5">
        <v>4.4948896586346911E-2</v>
      </c>
      <c r="N135" s="8">
        <v>3.8743311201388799</v>
      </c>
      <c r="O135" s="9">
        <v>36900</v>
      </c>
      <c r="P135" s="9">
        <v>73900</v>
      </c>
      <c r="Q135" s="9">
        <v>15013.92455489112</v>
      </c>
      <c r="R135" s="9">
        <v>17371.866014024519</v>
      </c>
    </row>
    <row r="136" spans="2:18" x14ac:dyDescent="0.25">
      <c r="B136" s="11">
        <f t="shared" si="12"/>
        <v>25000</v>
      </c>
      <c r="C136" s="11">
        <f t="shared" si="12"/>
        <v>13800</v>
      </c>
      <c r="D136" s="11">
        <f t="shared" si="12"/>
        <v>2600</v>
      </c>
      <c r="E136" s="11"/>
      <c r="F136" s="11">
        <f t="shared" si="13"/>
        <v>-18000</v>
      </c>
      <c r="G136" s="11">
        <f t="shared" si="13"/>
        <v>-29200</v>
      </c>
      <c r="H136" s="11">
        <f t="shared" si="13"/>
        <v>-40400</v>
      </c>
      <c r="I136" s="2" t="s">
        <v>101</v>
      </c>
      <c r="J136" s="2" t="s">
        <v>102</v>
      </c>
      <c r="K136" s="3">
        <v>52400.312126009732</v>
      </c>
      <c r="L136" s="5">
        <v>0.10121636437710994</v>
      </c>
      <c r="M136" s="5">
        <v>3.652283272276529E-2</v>
      </c>
      <c r="N136" s="8">
        <v>3.2694487915145198</v>
      </c>
      <c r="O136" s="9">
        <v>36300</v>
      </c>
      <c r="P136" s="9">
        <v>79300</v>
      </c>
      <c r="Q136" s="9">
        <v>13959.73401170796</v>
      </c>
      <c r="R136" s="9">
        <v>17388.03058304184</v>
      </c>
    </row>
    <row r="137" spans="2:18" x14ac:dyDescent="0.25">
      <c r="B137" s="11">
        <f t="shared" si="12"/>
        <v>17700</v>
      </c>
      <c r="C137" s="11">
        <f t="shared" si="12"/>
        <v>6500</v>
      </c>
      <c r="D137" s="11">
        <f t="shared" si="12"/>
        <v>-4700</v>
      </c>
      <c r="E137" s="11"/>
      <c r="F137" s="11">
        <f t="shared" si="13"/>
        <v>-18000</v>
      </c>
      <c r="G137" s="11">
        <f t="shared" si="13"/>
        <v>-29200</v>
      </c>
      <c r="H137" s="11">
        <f t="shared" si="13"/>
        <v>-40400</v>
      </c>
      <c r="I137" s="2" t="s">
        <v>187</v>
      </c>
      <c r="J137" s="2" t="s">
        <v>188</v>
      </c>
      <c r="K137" s="3">
        <v>35277.462852453202</v>
      </c>
      <c r="L137" s="5">
        <v>0.10849980180555427</v>
      </c>
      <c r="M137" s="5">
        <v>4.0042130069324208E-2</v>
      </c>
      <c r="N137" s="8">
        <v>3.12427233611744</v>
      </c>
      <c r="O137" s="9">
        <v>36300</v>
      </c>
      <c r="P137" s="9">
        <v>72000</v>
      </c>
      <c r="Q137" s="9">
        <v>17039.357630122562</v>
      </c>
      <c r="R137" s="9">
        <v>19810.571611416002</v>
      </c>
    </row>
    <row r="138" spans="2:18" x14ac:dyDescent="0.25">
      <c r="B138" s="11">
        <f t="shared" si="12"/>
        <v>61700</v>
      </c>
      <c r="C138" s="11">
        <f t="shared" si="12"/>
        <v>50500</v>
      </c>
      <c r="D138" s="11">
        <f t="shared" si="12"/>
        <v>39300</v>
      </c>
      <c r="E138" s="11"/>
      <c r="F138" s="11">
        <f t="shared" si="13"/>
        <v>-18100</v>
      </c>
      <c r="G138" s="11">
        <f t="shared" si="13"/>
        <v>-29300</v>
      </c>
      <c r="H138" s="11">
        <f t="shared" si="13"/>
        <v>-40500</v>
      </c>
      <c r="I138" s="2" t="s">
        <v>177</v>
      </c>
      <c r="J138" s="2" t="s">
        <v>178</v>
      </c>
      <c r="K138" s="3">
        <v>120950.12446666139</v>
      </c>
      <c r="L138" s="5">
        <v>0.20582104614912614</v>
      </c>
      <c r="M138" s="5">
        <v>3.1437980841228536E-2</v>
      </c>
      <c r="N138" s="8">
        <v>2.2650524666226199</v>
      </c>
      <c r="O138" s="9">
        <v>36200</v>
      </c>
      <c r="P138" s="9">
        <v>116000</v>
      </c>
      <c r="Q138" s="9">
        <v>22917.891899850241</v>
      </c>
      <c r="R138" s="9">
        <v>29043.480812434442</v>
      </c>
    </row>
    <row r="139" spans="2:18" x14ac:dyDescent="0.25">
      <c r="B139" s="11">
        <f t="shared" si="12"/>
        <v>29800</v>
      </c>
      <c r="C139" s="11">
        <f t="shared" si="12"/>
        <v>18600</v>
      </c>
      <c r="D139" s="11">
        <f t="shared" si="12"/>
        <v>7400</v>
      </c>
      <c r="E139" s="11"/>
      <c r="F139" s="11">
        <f t="shared" si="13"/>
        <v>-18300</v>
      </c>
      <c r="G139" s="11">
        <f t="shared" si="13"/>
        <v>-29500</v>
      </c>
      <c r="H139" s="11">
        <f t="shared" si="13"/>
        <v>-40700</v>
      </c>
      <c r="I139" s="2" t="s">
        <v>189</v>
      </c>
      <c r="J139" s="2" t="s">
        <v>190</v>
      </c>
      <c r="K139" s="3">
        <v>41237.08035699997</v>
      </c>
      <c r="L139" s="5">
        <v>0.12245991987606054</v>
      </c>
      <c r="M139" s="5">
        <v>3.9728126324498479E-2</v>
      </c>
      <c r="N139" s="8">
        <v>3.1976884502963201</v>
      </c>
      <c r="O139" s="9">
        <v>36000</v>
      </c>
      <c r="P139" s="9">
        <v>84100</v>
      </c>
      <c r="Q139" s="9">
        <v>15000.74441753184</v>
      </c>
      <c r="R139" s="9">
        <v>19370.867418174603</v>
      </c>
    </row>
    <row r="140" spans="2:18" x14ac:dyDescent="0.25">
      <c r="B140" s="11">
        <f t="shared" si="12"/>
        <v>41400</v>
      </c>
      <c r="C140" s="11">
        <f t="shared" si="12"/>
        <v>30200</v>
      </c>
      <c r="D140" s="11">
        <f t="shared" si="12"/>
        <v>19000</v>
      </c>
      <c r="E140" s="11"/>
      <c r="F140" s="11">
        <f t="shared" si="13"/>
        <v>-18300</v>
      </c>
      <c r="G140" s="11">
        <f t="shared" si="13"/>
        <v>-29500</v>
      </c>
      <c r="H140" s="11">
        <f t="shared" si="13"/>
        <v>-40700</v>
      </c>
      <c r="I140" s="2" t="s">
        <v>495</v>
      </c>
      <c r="J140" s="2" t="s">
        <v>496</v>
      </c>
      <c r="K140" s="3">
        <v>84023.220986999004</v>
      </c>
      <c r="L140" s="5">
        <v>0.13832142948951612</v>
      </c>
      <c r="M140" s="5">
        <v>3.4900855771409299E-2</v>
      </c>
      <c r="N140" s="8">
        <v>2.3553609341825901</v>
      </c>
      <c r="O140" s="9">
        <v>36000</v>
      </c>
      <c r="P140" s="9">
        <v>95700</v>
      </c>
      <c r="Q140" s="9">
        <v>17481.535059321839</v>
      </c>
      <c r="R140" s="9">
        <v>22306.368642557398</v>
      </c>
    </row>
    <row r="141" spans="2:18" x14ac:dyDescent="0.25">
      <c r="B141" s="11">
        <f t="shared" si="12"/>
        <v>24700</v>
      </c>
      <c r="C141" s="11">
        <f t="shared" si="12"/>
        <v>13500</v>
      </c>
      <c r="D141" s="11">
        <f t="shared" si="12"/>
        <v>2300</v>
      </c>
      <c r="E141" s="11"/>
      <c r="F141" s="11">
        <f t="shared" si="13"/>
        <v>-18300</v>
      </c>
      <c r="G141" s="11">
        <f t="shared" si="13"/>
        <v>-29500</v>
      </c>
      <c r="H141" s="11">
        <f t="shared" si="13"/>
        <v>-40700</v>
      </c>
      <c r="I141" s="2" t="s">
        <v>511</v>
      </c>
      <c r="J141" s="2" t="s">
        <v>512</v>
      </c>
      <c r="K141" s="3">
        <v>51907.313468627959</v>
      </c>
      <c r="L141" s="5">
        <v>0.11223258774983982</v>
      </c>
      <c r="M141" s="5">
        <v>4.326618209855148E-2</v>
      </c>
      <c r="N141" s="8">
        <v>2.9812156345632301</v>
      </c>
      <c r="O141" s="9">
        <v>36000</v>
      </c>
      <c r="P141" s="9">
        <v>79000</v>
      </c>
      <c r="Q141" s="9">
        <v>10139.966885181408</v>
      </c>
      <c r="R141" s="9">
        <v>11919.007525052471</v>
      </c>
    </row>
    <row r="142" spans="2:18" x14ac:dyDescent="0.25">
      <c r="B142" s="11">
        <f t="shared" si="12"/>
        <v>27700</v>
      </c>
      <c r="C142" s="11">
        <f t="shared" si="12"/>
        <v>16500</v>
      </c>
      <c r="D142" s="11">
        <f t="shared" si="12"/>
        <v>5300</v>
      </c>
      <c r="E142" s="11"/>
      <c r="F142" s="11">
        <f t="shared" si="13"/>
        <v>-18900</v>
      </c>
      <c r="G142" s="11">
        <f t="shared" si="13"/>
        <v>-30100</v>
      </c>
      <c r="H142" s="11">
        <f t="shared" si="13"/>
        <v>-41300</v>
      </c>
      <c r="I142" s="2" t="s">
        <v>153</v>
      </c>
      <c r="J142" s="2" t="s">
        <v>154</v>
      </c>
      <c r="K142" s="3">
        <v>45375.286092864924</v>
      </c>
      <c r="L142" s="5">
        <v>0.15315919370682443</v>
      </c>
      <c r="M142" s="5">
        <v>4.6135371780015554E-2</v>
      </c>
      <c r="N142" s="8">
        <v>2.6252327211713098</v>
      </c>
      <c r="O142" s="9">
        <v>35400</v>
      </c>
      <c r="P142" s="9">
        <v>82000</v>
      </c>
      <c r="Q142" s="9">
        <v>16877.756654158919</v>
      </c>
      <c r="R142" s="9">
        <v>20510.26344780744</v>
      </c>
    </row>
    <row r="143" spans="2:18" x14ac:dyDescent="0.25">
      <c r="B143" s="11">
        <f t="shared" si="12"/>
        <v>9300</v>
      </c>
      <c r="C143" s="11">
        <f t="shared" si="12"/>
        <v>-1900</v>
      </c>
      <c r="D143" s="11">
        <f t="shared" si="12"/>
        <v>-13100</v>
      </c>
      <c r="E143" s="11"/>
      <c r="F143" s="11">
        <f t="shared" si="13"/>
        <v>-19000</v>
      </c>
      <c r="G143" s="11">
        <f t="shared" si="13"/>
        <v>-30200</v>
      </c>
      <c r="H143" s="11">
        <f t="shared" si="13"/>
        <v>-41400</v>
      </c>
      <c r="I143" s="2" t="s">
        <v>501</v>
      </c>
      <c r="J143" s="2" t="s">
        <v>502</v>
      </c>
      <c r="K143" s="3">
        <v>37109.292167997533</v>
      </c>
      <c r="L143" s="5">
        <v>0.1176534811259641</v>
      </c>
      <c r="M143" s="5">
        <v>5.6015157705029683E-2</v>
      </c>
      <c r="N143" s="8">
        <v>3.4166958961767802</v>
      </c>
      <c r="O143" s="9">
        <v>35300</v>
      </c>
      <c r="P143" s="9">
        <v>63600</v>
      </c>
      <c r="Q143" s="9">
        <v>11149.225813048224</v>
      </c>
      <c r="R143" s="9">
        <v>12874.039895690281</v>
      </c>
    </row>
    <row r="144" spans="2:18" x14ac:dyDescent="0.25">
      <c r="B144" s="11">
        <f t="shared" si="12"/>
        <v>30600</v>
      </c>
      <c r="C144" s="11">
        <f t="shared" si="12"/>
        <v>19400</v>
      </c>
      <c r="D144" s="11">
        <f t="shared" si="12"/>
        <v>8200</v>
      </c>
      <c r="E144" s="11"/>
      <c r="F144" s="11">
        <f t="shared" si="13"/>
        <v>-19000</v>
      </c>
      <c r="G144" s="11">
        <f t="shared" si="13"/>
        <v>-30200</v>
      </c>
      <c r="H144" s="11">
        <f t="shared" si="13"/>
        <v>-41400</v>
      </c>
      <c r="I144" s="2" t="s">
        <v>523</v>
      </c>
      <c r="J144" s="2" t="s">
        <v>524</v>
      </c>
      <c r="K144" s="3">
        <v>59178.099859948241</v>
      </c>
      <c r="L144" s="5">
        <v>0.1261753933086078</v>
      </c>
      <c r="M144" s="5">
        <v>3.5077363107249515E-2</v>
      </c>
      <c r="N144" s="8">
        <v>2.5</v>
      </c>
      <c r="O144" s="9">
        <v>35300</v>
      </c>
      <c r="P144" s="9">
        <v>84900</v>
      </c>
      <c r="Q144" s="9">
        <v>17269.4524893936</v>
      </c>
      <c r="R144" s="9">
        <v>20043.031796192277</v>
      </c>
    </row>
    <row r="145" spans="2:18" x14ac:dyDescent="0.25">
      <c r="B145" s="11">
        <f t="shared" si="12"/>
        <v>35000</v>
      </c>
      <c r="C145" s="11">
        <f t="shared" si="12"/>
        <v>23800</v>
      </c>
      <c r="D145" s="11">
        <f t="shared" si="12"/>
        <v>12600</v>
      </c>
      <c r="E145" s="11"/>
      <c r="F145" s="11">
        <f t="shared" si="13"/>
        <v>-19100</v>
      </c>
      <c r="G145" s="11">
        <f t="shared" si="13"/>
        <v>-30300</v>
      </c>
      <c r="H145" s="11">
        <f t="shared" si="13"/>
        <v>-41500</v>
      </c>
      <c r="I145" s="2" t="s">
        <v>253</v>
      </c>
      <c r="J145" s="2" t="s">
        <v>254</v>
      </c>
      <c r="K145" s="3">
        <v>68350.802836143353</v>
      </c>
      <c r="L145" s="5">
        <v>0.13937611510701772</v>
      </c>
      <c r="M145" s="5">
        <v>3.5811255928731925E-2</v>
      </c>
      <c r="N145" s="8">
        <v>2.9193785880912602</v>
      </c>
      <c r="O145" s="9">
        <v>35200</v>
      </c>
      <c r="P145" s="9">
        <v>89300</v>
      </c>
      <c r="Q145" s="9">
        <v>18104.947721488323</v>
      </c>
      <c r="R145" s="9">
        <v>22766.673749950798</v>
      </c>
    </row>
    <row r="146" spans="2:18" x14ac:dyDescent="0.25">
      <c r="B146" s="11">
        <f t="shared" si="12"/>
        <v>25700</v>
      </c>
      <c r="C146" s="11">
        <f t="shared" si="12"/>
        <v>14500</v>
      </c>
      <c r="D146" s="11">
        <f t="shared" si="12"/>
        <v>3300</v>
      </c>
      <c r="E146" s="11"/>
      <c r="F146" s="11">
        <f t="shared" si="13"/>
        <v>-19200</v>
      </c>
      <c r="G146" s="11">
        <f t="shared" si="13"/>
        <v>-30400</v>
      </c>
      <c r="H146" s="11">
        <f t="shared" si="13"/>
        <v>-41600</v>
      </c>
      <c r="I146" s="2" t="s">
        <v>265</v>
      </c>
      <c r="J146" s="2" t="s">
        <v>266</v>
      </c>
      <c r="K146" s="3">
        <v>44029.792789819716</v>
      </c>
      <c r="L146" s="5">
        <v>0.11446499337472885</v>
      </c>
      <c r="M146" s="5">
        <v>3.6117334906672259E-2</v>
      </c>
      <c r="N146" s="8">
        <v>3.3728068476703199</v>
      </c>
      <c r="O146" s="9">
        <v>35100</v>
      </c>
      <c r="P146" s="9">
        <v>80000</v>
      </c>
      <c r="Q146" s="9">
        <v>15379.21293902208</v>
      </c>
      <c r="R146" s="9">
        <v>17499.824776322039</v>
      </c>
    </row>
    <row r="147" spans="2:18" x14ac:dyDescent="0.25">
      <c r="B147" s="11">
        <f t="shared" si="12"/>
        <v>24700</v>
      </c>
      <c r="C147" s="11">
        <f t="shared" si="12"/>
        <v>13500</v>
      </c>
      <c r="D147" s="11">
        <f t="shared" si="12"/>
        <v>2300</v>
      </c>
      <c r="E147" s="11"/>
      <c r="F147" s="11">
        <f t="shared" si="13"/>
        <v>-19200</v>
      </c>
      <c r="G147" s="11">
        <f t="shared" si="13"/>
        <v>-30400</v>
      </c>
      <c r="H147" s="11">
        <f t="shared" si="13"/>
        <v>-41600</v>
      </c>
      <c r="I147" s="2" t="s">
        <v>491</v>
      </c>
      <c r="J147" s="2" t="s">
        <v>492</v>
      </c>
      <c r="K147" s="3">
        <v>51945.180085087522</v>
      </c>
      <c r="L147" s="5">
        <v>0.14216213136830086</v>
      </c>
      <c r="M147" s="5">
        <v>4.7730396264422145E-2</v>
      </c>
      <c r="N147" s="8">
        <v>2.8836010975890698</v>
      </c>
      <c r="O147" s="9">
        <v>35100</v>
      </c>
      <c r="P147" s="9">
        <v>79000</v>
      </c>
      <c r="Q147" s="9">
        <v>15023.221415403841</v>
      </c>
      <c r="R147" s="9">
        <v>19202.515420490759</v>
      </c>
    </row>
    <row r="148" spans="2:18" x14ac:dyDescent="0.25">
      <c r="B148" s="11">
        <f t="shared" si="12"/>
        <v>39100</v>
      </c>
      <c r="C148" s="11">
        <f t="shared" si="12"/>
        <v>27900</v>
      </c>
      <c r="D148" s="11">
        <f t="shared" si="12"/>
        <v>16700</v>
      </c>
      <c r="E148" s="11"/>
      <c r="F148" s="11">
        <f t="shared" si="13"/>
        <v>-19300</v>
      </c>
      <c r="G148" s="11">
        <f t="shared" si="13"/>
        <v>-30500</v>
      </c>
      <c r="H148" s="11">
        <f t="shared" si="13"/>
        <v>-41700</v>
      </c>
      <c r="I148" s="2" t="s">
        <v>117</v>
      </c>
      <c r="J148" s="2" t="s">
        <v>118</v>
      </c>
      <c r="K148" s="3">
        <v>64408.425888502228</v>
      </c>
      <c r="L148" s="5">
        <v>0.12603001421330826</v>
      </c>
      <c r="M148" s="5">
        <v>3.1295102640086177E-2</v>
      </c>
      <c r="N148" s="8">
        <v>2.2306106763555098</v>
      </c>
      <c r="O148" s="9">
        <v>35000</v>
      </c>
      <c r="P148" s="9">
        <v>93400</v>
      </c>
      <c r="Q148" s="9">
        <v>17729.830521018961</v>
      </c>
      <c r="R148" s="9">
        <v>23850.46920171312</v>
      </c>
    </row>
    <row r="149" spans="2:18" x14ac:dyDescent="0.25">
      <c r="B149" s="11">
        <f t="shared" si="12"/>
        <v>35700</v>
      </c>
      <c r="C149" s="11">
        <f t="shared" si="12"/>
        <v>24500</v>
      </c>
      <c r="D149" s="11">
        <f t="shared" si="12"/>
        <v>13300</v>
      </c>
      <c r="E149" s="11"/>
      <c r="F149" s="11">
        <f t="shared" si="13"/>
        <v>-19300</v>
      </c>
      <c r="G149" s="11">
        <f t="shared" si="13"/>
        <v>-30500</v>
      </c>
      <c r="H149" s="11">
        <f t="shared" si="13"/>
        <v>-41700</v>
      </c>
      <c r="I149" s="2" t="s">
        <v>139</v>
      </c>
      <c r="J149" s="2" t="s">
        <v>140</v>
      </c>
      <c r="K149" s="3">
        <v>102769.88630430705</v>
      </c>
      <c r="L149" s="5">
        <v>0.22075622562399561</v>
      </c>
      <c r="M149" s="5">
        <v>4.5032829444193533E-2</v>
      </c>
      <c r="N149" s="8">
        <v>1.9542523980597799</v>
      </c>
      <c r="O149" s="9">
        <v>35000</v>
      </c>
      <c r="P149" s="9">
        <v>90000</v>
      </c>
      <c r="Q149" s="9">
        <v>22088.991907054922</v>
      </c>
      <c r="R149" s="9">
        <v>26708.720043196921</v>
      </c>
    </row>
    <row r="150" spans="2:18" x14ac:dyDescent="0.25">
      <c r="B150" s="11">
        <f t="shared" ref="B150:D169" si="14">$P150-B$9</f>
        <v>29400</v>
      </c>
      <c r="C150" s="11">
        <f t="shared" si="14"/>
        <v>18200</v>
      </c>
      <c r="D150" s="11">
        <f t="shared" si="14"/>
        <v>7000</v>
      </c>
      <c r="E150" s="11"/>
      <c r="F150" s="11">
        <f t="shared" ref="F150:H169" si="15">$O150-F$9</f>
        <v>-19300</v>
      </c>
      <c r="G150" s="11">
        <f t="shared" si="15"/>
        <v>-30500</v>
      </c>
      <c r="H150" s="11">
        <f t="shared" si="15"/>
        <v>-41700</v>
      </c>
      <c r="I150" s="2" t="s">
        <v>371</v>
      </c>
      <c r="J150" s="2" t="s">
        <v>372</v>
      </c>
      <c r="K150" s="3">
        <v>41611.193961036348</v>
      </c>
      <c r="L150" s="5">
        <v>0.14253449101324303</v>
      </c>
      <c r="M150" s="5">
        <v>3.8933083801308256E-2</v>
      </c>
      <c r="N150" s="8">
        <v>2.8924347471451899</v>
      </c>
      <c r="O150" s="9">
        <v>35000</v>
      </c>
      <c r="P150" s="9">
        <v>83700</v>
      </c>
      <c r="Q150" s="9">
        <v>17821.39218835764</v>
      </c>
      <c r="R150" s="9">
        <v>20808.908884677483</v>
      </c>
    </row>
    <row r="151" spans="2:18" x14ac:dyDescent="0.25">
      <c r="B151" s="11">
        <f t="shared" si="14"/>
        <v>13700</v>
      </c>
      <c r="C151" s="11">
        <f t="shared" si="14"/>
        <v>2500</v>
      </c>
      <c r="D151" s="11">
        <f t="shared" si="14"/>
        <v>-8700</v>
      </c>
      <c r="E151" s="11"/>
      <c r="F151" s="11">
        <f t="shared" si="15"/>
        <v>-19700</v>
      </c>
      <c r="G151" s="11">
        <f t="shared" si="15"/>
        <v>-30900</v>
      </c>
      <c r="H151" s="11">
        <f t="shared" si="15"/>
        <v>-42100</v>
      </c>
      <c r="I151" s="2" t="s">
        <v>227</v>
      </c>
      <c r="J151" s="2" t="s">
        <v>228</v>
      </c>
      <c r="K151" s="3">
        <v>35131.93057983942</v>
      </c>
      <c r="L151" s="5">
        <v>0.10604249536110291</v>
      </c>
      <c r="M151" s="5">
        <v>4.7891803831055388E-2</v>
      </c>
      <c r="N151" s="8">
        <v>3.6672914714151799</v>
      </c>
      <c r="O151" s="9">
        <v>34600</v>
      </c>
      <c r="P151" s="9">
        <v>68000</v>
      </c>
      <c r="Q151" s="9">
        <v>9091.0428991235149</v>
      </c>
      <c r="R151" s="9">
        <v>11517.820406626835</v>
      </c>
    </row>
    <row r="152" spans="2:18" x14ac:dyDescent="0.25">
      <c r="B152" s="11">
        <f t="shared" si="14"/>
        <v>20720</v>
      </c>
      <c r="C152" s="11">
        <f t="shared" si="14"/>
        <v>9520</v>
      </c>
      <c r="D152" s="11">
        <f t="shared" si="14"/>
        <v>-1680</v>
      </c>
      <c r="E152" s="11"/>
      <c r="F152" s="11">
        <f t="shared" si="15"/>
        <v>-19800</v>
      </c>
      <c r="G152" s="11">
        <f t="shared" si="15"/>
        <v>-31000</v>
      </c>
      <c r="H152" s="11">
        <f t="shared" si="15"/>
        <v>-42200</v>
      </c>
      <c r="I152" s="2" t="s">
        <v>367</v>
      </c>
      <c r="J152" s="2" t="s">
        <v>368</v>
      </c>
      <c r="K152" s="3">
        <v>123821.73309164966</v>
      </c>
      <c r="L152" s="5">
        <v>0.14931587235362453</v>
      </c>
      <c r="M152" s="5">
        <v>4.8302567237666648E-2</v>
      </c>
      <c r="N152" s="8">
        <v>2.8142320994922398</v>
      </c>
      <c r="O152" s="9">
        <v>34500</v>
      </c>
      <c r="P152" s="9">
        <v>75020</v>
      </c>
      <c r="Q152" s="9">
        <v>17047.643660629561</v>
      </c>
      <c r="R152" s="9">
        <v>21070.20063183516</v>
      </c>
    </row>
    <row r="153" spans="2:18" x14ac:dyDescent="0.25">
      <c r="B153" s="11">
        <f t="shared" si="14"/>
        <v>24000</v>
      </c>
      <c r="C153" s="11">
        <f t="shared" si="14"/>
        <v>12800</v>
      </c>
      <c r="D153" s="11">
        <f t="shared" si="14"/>
        <v>1600</v>
      </c>
      <c r="E153" s="11"/>
      <c r="F153" s="11">
        <f t="shared" si="15"/>
        <v>-19800</v>
      </c>
      <c r="G153" s="11">
        <f t="shared" si="15"/>
        <v>-31000</v>
      </c>
      <c r="H153" s="11">
        <f t="shared" si="15"/>
        <v>-42200</v>
      </c>
      <c r="I153" s="2" t="s">
        <v>525</v>
      </c>
      <c r="J153" s="2" t="s">
        <v>526</v>
      </c>
      <c r="K153" s="3">
        <v>46659.298170971015</v>
      </c>
      <c r="L153" s="5">
        <v>0.11923598715324661</v>
      </c>
      <c r="M153" s="5">
        <v>4.0836385241229199E-2</v>
      </c>
      <c r="N153" s="8">
        <v>2.74156199927637</v>
      </c>
      <c r="O153" s="9">
        <v>34500</v>
      </c>
      <c r="P153" s="9">
        <v>78300</v>
      </c>
      <c r="Q153" s="9">
        <v>13899.29861112768</v>
      </c>
      <c r="R153" s="9">
        <v>18149.108787633842</v>
      </c>
    </row>
    <row r="154" spans="2:18" x14ac:dyDescent="0.25">
      <c r="B154" s="11">
        <f t="shared" si="14"/>
        <v>31000</v>
      </c>
      <c r="C154" s="11">
        <f t="shared" si="14"/>
        <v>19800</v>
      </c>
      <c r="D154" s="11">
        <f t="shared" si="14"/>
        <v>8600</v>
      </c>
      <c r="E154" s="11"/>
      <c r="F154" s="11">
        <f t="shared" si="15"/>
        <v>-19800</v>
      </c>
      <c r="G154" s="11">
        <f t="shared" si="15"/>
        <v>-31000</v>
      </c>
      <c r="H154" s="11">
        <f t="shared" si="15"/>
        <v>-42200</v>
      </c>
      <c r="I154" s="2" t="s">
        <v>529</v>
      </c>
      <c r="J154" s="2" t="s">
        <v>530</v>
      </c>
      <c r="K154" s="3">
        <v>78474.50161763806</v>
      </c>
      <c r="L154" s="5">
        <v>0.16292677419074597</v>
      </c>
      <c r="M154" s="5">
        <v>4.6591993128841616E-2</v>
      </c>
      <c r="N154" s="8">
        <v>2.7093743893247</v>
      </c>
      <c r="O154" s="9">
        <v>34500</v>
      </c>
      <c r="P154" s="9">
        <v>85300</v>
      </c>
      <c r="Q154" s="9">
        <v>15496.968306022558</v>
      </c>
      <c r="R154" s="9">
        <v>18848.611127612759</v>
      </c>
    </row>
    <row r="155" spans="2:18" x14ac:dyDescent="0.25">
      <c r="B155" s="11">
        <f t="shared" si="14"/>
        <v>45700</v>
      </c>
      <c r="C155" s="11">
        <f t="shared" si="14"/>
        <v>34500</v>
      </c>
      <c r="D155" s="11">
        <f t="shared" si="14"/>
        <v>23300</v>
      </c>
      <c r="E155" s="11"/>
      <c r="F155" s="11">
        <f t="shared" si="15"/>
        <v>-20000</v>
      </c>
      <c r="G155" s="11">
        <f t="shared" si="15"/>
        <v>-31200</v>
      </c>
      <c r="H155" s="11">
        <f t="shared" si="15"/>
        <v>-42400</v>
      </c>
      <c r="I155" s="2" t="s">
        <v>137</v>
      </c>
      <c r="J155" s="2" t="s">
        <v>138</v>
      </c>
      <c r="K155" s="3">
        <v>58944.673904545933</v>
      </c>
      <c r="L155" s="5">
        <v>0.20562185242258491</v>
      </c>
      <c r="M155" s="5">
        <v>3.2326266939618202E-2</v>
      </c>
      <c r="N155" s="8">
        <v>1.8488936607226201</v>
      </c>
      <c r="O155" s="9">
        <v>34300</v>
      </c>
      <c r="P155" s="9">
        <v>100000</v>
      </c>
      <c r="Q155" s="9">
        <v>22915.992680264637</v>
      </c>
      <c r="R155" s="9">
        <v>27588.277438635239</v>
      </c>
    </row>
    <row r="156" spans="2:18" x14ac:dyDescent="0.25">
      <c r="B156" s="11">
        <f t="shared" si="14"/>
        <v>10700</v>
      </c>
      <c r="C156" s="11">
        <f t="shared" si="14"/>
        <v>-500</v>
      </c>
      <c r="D156" s="11">
        <f t="shared" si="14"/>
        <v>-11700</v>
      </c>
      <c r="E156" s="11"/>
      <c r="F156" s="11">
        <f t="shared" si="15"/>
        <v>-20100</v>
      </c>
      <c r="G156" s="11">
        <f t="shared" si="15"/>
        <v>-31300</v>
      </c>
      <c r="H156" s="11">
        <f t="shared" si="15"/>
        <v>-42500</v>
      </c>
      <c r="I156" s="2" t="s">
        <v>79</v>
      </c>
      <c r="J156" s="2" t="s">
        <v>80</v>
      </c>
      <c r="K156" s="3">
        <v>46790.659281201348</v>
      </c>
      <c r="L156" s="5">
        <v>0.11662520393693084</v>
      </c>
      <c r="M156" s="5">
        <v>5.4318367438560868E-2</v>
      </c>
      <c r="N156" s="8">
        <v>2.9363603164942198</v>
      </c>
      <c r="O156" s="9">
        <v>34200</v>
      </c>
      <c r="P156" s="9">
        <v>65000</v>
      </c>
      <c r="Q156" s="9">
        <v>9119.5244569768074</v>
      </c>
      <c r="R156" s="9">
        <v>11150.524896596868</v>
      </c>
    </row>
    <row r="157" spans="2:18" x14ac:dyDescent="0.25">
      <c r="B157" s="11">
        <f t="shared" si="14"/>
        <v>35700</v>
      </c>
      <c r="C157" s="11">
        <f t="shared" si="14"/>
        <v>24500</v>
      </c>
      <c r="D157" s="11">
        <f t="shared" si="14"/>
        <v>13300</v>
      </c>
      <c r="E157" s="11"/>
      <c r="F157" s="11">
        <f t="shared" si="15"/>
        <v>-20300</v>
      </c>
      <c r="G157" s="11">
        <f t="shared" si="15"/>
        <v>-31500</v>
      </c>
      <c r="H157" s="11">
        <f t="shared" si="15"/>
        <v>-42700</v>
      </c>
      <c r="I157" s="2" t="s">
        <v>49</v>
      </c>
      <c r="J157" s="2" t="s">
        <v>50</v>
      </c>
      <c r="K157" s="3">
        <v>95145.383514592599</v>
      </c>
      <c r="L157" s="5">
        <v>0.14385458875373999</v>
      </c>
      <c r="M157" s="5">
        <v>3.9022684645132984E-2</v>
      </c>
      <c r="N157" s="8">
        <v>2.3976884129045901</v>
      </c>
      <c r="O157" s="9">
        <v>34000</v>
      </c>
      <c r="P157" s="9">
        <v>90000</v>
      </c>
      <c r="Q157" s="9">
        <v>14593.864637570881</v>
      </c>
      <c r="R157" s="9">
        <v>18460.544238597482</v>
      </c>
    </row>
    <row r="158" spans="2:18" x14ac:dyDescent="0.25">
      <c r="B158" s="11">
        <f t="shared" si="14"/>
        <v>25700</v>
      </c>
      <c r="C158" s="11">
        <f t="shared" si="14"/>
        <v>14500</v>
      </c>
      <c r="D158" s="11">
        <f t="shared" si="14"/>
        <v>3300</v>
      </c>
      <c r="E158" s="11"/>
      <c r="F158" s="11">
        <f t="shared" si="15"/>
        <v>-20300</v>
      </c>
      <c r="G158" s="11">
        <f t="shared" si="15"/>
        <v>-31500</v>
      </c>
      <c r="H158" s="11">
        <f t="shared" si="15"/>
        <v>-42700</v>
      </c>
      <c r="I158" s="2" t="s">
        <v>489</v>
      </c>
      <c r="J158" s="2" t="s">
        <v>490</v>
      </c>
      <c r="K158" s="3">
        <v>93379.71263734634</v>
      </c>
      <c r="L158" s="5">
        <v>0.1573588773639604</v>
      </c>
      <c r="M158" s="5">
        <v>4.9524045227140982E-2</v>
      </c>
      <c r="N158" s="8">
        <v>2.6209910741766702</v>
      </c>
      <c r="O158" s="9">
        <v>34000</v>
      </c>
      <c r="P158" s="9">
        <v>80000</v>
      </c>
      <c r="Q158" s="9">
        <v>14408.976630532321</v>
      </c>
      <c r="R158" s="9">
        <v>17751.01711317708</v>
      </c>
    </row>
    <row r="159" spans="2:18" x14ac:dyDescent="0.25">
      <c r="B159" s="11">
        <f t="shared" si="14"/>
        <v>22700</v>
      </c>
      <c r="C159" s="11">
        <f t="shared" si="14"/>
        <v>11500</v>
      </c>
      <c r="D159" s="11">
        <f t="shared" si="14"/>
        <v>300</v>
      </c>
      <c r="E159" s="11"/>
      <c r="F159" s="11">
        <f t="shared" si="15"/>
        <v>-20800</v>
      </c>
      <c r="G159" s="11">
        <f t="shared" si="15"/>
        <v>-32000</v>
      </c>
      <c r="H159" s="11">
        <f t="shared" si="15"/>
        <v>-43200</v>
      </c>
      <c r="I159" s="2" t="s">
        <v>409</v>
      </c>
      <c r="J159" s="2" t="s">
        <v>410</v>
      </c>
      <c r="K159" s="3">
        <v>57006.606720868891</v>
      </c>
      <c r="L159" s="5">
        <v>0.17742472068918919</v>
      </c>
      <c r="M159" s="5">
        <v>5.2712605437066101E-2</v>
      </c>
      <c r="N159" s="8">
        <v>3.1900332853332101</v>
      </c>
      <c r="O159" s="9">
        <v>33500</v>
      </c>
      <c r="P159" s="9">
        <v>77000</v>
      </c>
      <c r="Q159" s="9">
        <v>15890.904692553841</v>
      </c>
      <c r="R159" s="9">
        <v>17729.759217782281</v>
      </c>
    </row>
    <row r="160" spans="2:18" x14ac:dyDescent="0.25">
      <c r="B160" s="11">
        <f t="shared" si="14"/>
        <v>10700</v>
      </c>
      <c r="C160" s="11">
        <f t="shared" si="14"/>
        <v>-500</v>
      </c>
      <c r="D160" s="11">
        <f t="shared" si="14"/>
        <v>-11700</v>
      </c>
      <c r="E160" s="11"/>
      <c r="F160" s="11">
        <f t="shared" si="15"/>
        <v>-20850</v>
      </c>
      <c r="G160" s="11">
        <f t="shared" si="15"/>
        <v>-32050</v>
      </c>
      <c r="H160" s="11">
        <f t="shared" si="15"/>
        <v>-43250</v>
      </c>
      <c r="I160" s="2" t="s">
        <v>505</v>
      </c>
      <c r="J160" s="2" t="s">
        <v>506</v>
      </c>
      <c r="K160" s="3">
        <v>65047.967318788149</v>
      </c>
      <c r="L160" s="5">
        <v>0.11494349939396971</v>
      </c>
      <c r="M160" s="5">
        <v>5.0311191307294979E-2</v>
      </c>
      <c r="N160" s="8">
        <v>2.72979385330903</v>
      </c>
      <c r="O160" s="9">
        <v>33450</v>
      </c>
      <c r="P160" s="9">
        <v>65000</v>
      </c>
      <c r="Q160" s="9">
        <v>10824.006349036237</v>
      </c>
      <c r="R160" s="9">
        <v>13307.507337231</v>
      </c>
    </row>
    <row r="161" spans="2:18" x14ac:dyDescent="0.25">
      <c r="B161" s="11">
        <f t="shared" si="14"/>
        <v>55700</v>
      </c>
      <c r="C161" s="11">
        <f t="shared" si="14"/>
        <v>44500</v>
      </c>
      <c r="D161" s="11">
        <f t="shared" si="14"/>
        <v>33300</v>
      </c>
      <c r="E161" s="11"/>
      <c r="F161" s="11">
        <f t="shared" si="15"/>
        <v>-21000</v>
      </c>
      <c r="G161" s="11">
        <f t="shared" si="15"/>
        <v>-32200</v>
      </c>
      <c r="H161" s="11">
        <f t="shared" si="15"/>
        <v>-43400</v>
      </c>
      <c r="I161" s="2" t="s">
        <v>1</v>
      </c>
      <c r="J161" s="2" t="s">
        <v>2</v>
      </c>
      <c r="K161" s="3">
        <v>58087.695936363205</v>
      </c>
      <c r="L161" s="5">
        <v>0.21824846631888312</v>
      </c>
      <c r="M161" s="5">
        <v>3.0574043831884907E-2</v>
      </c>
      <c r="N161" s="8">
        <v>2.2620681013689201</v>
      </c>
      <c r="O161" s="9">
        <v>33300</v>
      </c>
      <c r="P161" s="9">
        <v>110000</v>
      </c>
      <c r="Q161" s="9">
        <v>21601.236541245838</v>
      </c>
      <c r="R161" s="9">
        <v>26490.039827908564</v>
      </c>
    </row>
    <row r="162" spans="2:18" x14ac:dyDescent="0.25">
      <c r="B162" s="11">
        <f t="shared" si="14"/>
        <v>22100</v>
      </c>
      <c r="C162" s="11">
        <f t="shared" si="14"/>
        <v>10900</v>
      </c>
      <c r="D162" s="11">
        <f t="shared" si="14"/>
        <v>-300</v>
      </c>
      <c r="E162" s="11"/>
      <c r="F162" s="11">
        <f t="shared" si="15"/>
        <v>-21100</v>
      </c>
      <c r="G162" s="11">
        <f t="shared" si="15"/>
        <v>-32300</v>
      </c>
      <c r="H162" s="11">
        <f t="shared" si="15"/>
        <v>-43500</v>
      </c>
      <c r="I162" s="2" t="s">
        <v>273</v>
      </c>
      <c r="J162" s="2" t="s">
        <v>274</v>
      </c>
      <c r="K162" s="3">
        <v>41053.136429927108</v>
      </c>
      <c r="L162" s="5">
        <v>0.12531780138811707</v>
      </c>
      <c r="M162" s="5">
        <v>3.8607836972879422E-2</v>
      </c>
      <c r="N162" s="8">
        <v>3.5087730023843</v>
      </c>
      <c r="O162" s="9">
        <v>33200</v>
      </c>
      <c r="P162" s="9">
        <v>76400</v>
      </c>
      <c r="Q162" s="9">
        <v>15300.259283644198</v>
      </c>
      <c r="R162" s="9">
        <v>18298.942601555162</v>
      </c>
    </row>
    <row r="163" spans="2:18" x14ac:dyDescent="0.25">
      <c r="B163" s="11">
        <f t="shared" si="14"/>
        <v>23700</v>
      </c>
      <c r="C163" s="11">
        <f t="shared" si="14"/>
        <v>12500</v>
      </c>
      <c r="D163" s="11">
        <f t="shared" si="14"/>
        <v>1300</v>
      </c>
      <c r="E163" s="11"/>
      <c r="F163" s="11">
        <f t="shared" si="15"/>
        <v>-21300</v>
      </c>
      <c r="G163" s="11">
        <f t="shared" si="15"/>
        <v>-32500</v>
      </c>
      <c r="H163" s="11">
        <f t="shared" si="15"/>
        <v>-43700</v>
      </c>
      <c r="I163" s="2" t="s">
        <v>317</v>
      </c>
      <c r="J163" s="2" t="s">
        <v>318</v>
      </c>
      <c r="K163" s="3">
        <v>50437.556656024179</v>
      </c>
      <c r="L163" s="5">
        <v>0.13374636257246506</v>
      </c>
      <c r="M163" s="5">
        <v>4.4525719408777226E-2</v>
      </c>
      <c r="N163" s="8">
        <v>2.4387593930981701</v>
      </c>
      <c r="O163" s="9">
        <v>33000</v>
      </c>
      <c r="P163" s="9">
        <v>78000</v>
      </c>
      <c r="Q163" s="9">
        <v>12146.29630594956</v>
      </c>
      <c r="R163" s="9">
        <v>15359.64174689076</v>
      </c>
    </row>
    <row r="164" spans="2:18" x14ac:dyDescent="0.25">
      <c r="B164" s="11">
        <f t="shared" si="14"/>
        <v>35700</v>
      </c>
      <c r="C164" s="11">
        <f t="shared" si="14"/>
        <v>24500</v>
      </c>
      <c r="D164" s="11">
        <f t="shared" si="14"/>
        <v>13300</v>
      </c>
      <c r="E164" s="11"/>
      <c r="F164" s="11">
        <f t="shared" si="15"/>
        <v>-21400</v>
      </c>
      <c r="G164" s="11">
        <f t="shared" si="15"/>
        <v>-32600</v>
      </c>
      <c r="H164" s="11">
        <f t="shared" si="15"/>
        <v>-43800</v>
      </c>
      <c r="I164" s="2" t="s">
        <v>481</v>
      </c>
      <c r="J164" s="2" t="s">
        <v>482</v>
      </c>
      <c r="K164" s="3">
        <v>27212.142601550029</v>
      </c>
      <c r="L164" s="5">
        <v>0.1796810036411701</v>
      </c>
      <c r="M164" s="5">
        <v>4.9337980124333568E-2</v>
      </c>
      <c r="N164" s="8">
        <v>3.8754998240619298</v>
      </c>
      <c r="O164" s="9">
        <v>32900</v>
      </c>
      <c r="P164" s="9">
        <v>90000</v>
      </c>
      <c r="Q164" s="9">
        <v>13599.67785586068</v>
      </c>
      <c r="R164" s="9">
        <v>19711.324932281161</v>
      </c>
    </row>
    <row r="165" spans="2:18" x14ac:dyDescent="0.25">
      <c r="B165" s="11">
        <f t="shared" si="14"/>
        <v>16300</v>
      </c>
      <c r="C165" s="11">
        <f t="shared" si="14"/>
        <v>5100</v>
      </c>
      <c r="D165" s="11">
        <f t="shared" si="14"/>
        <v>-6100</v>
      </c>
      <c r="E165" s="11"/>
      <c r="F165" s="11">
        <f t="shared" si="15"/>
        <v>-21640</v>
      </c>
      <c r="G165" s="11">
        <f t="shared" si="15"/>
        <v>-32840</v>
      </c>
      <c r="H165" s="11">
        <f t="shared" si="15"/>
        <v>-44040</v>
      </c>
      <c r="I165" s="2" t="s">
        <v>207</v>
      </c>
      <c r="J165" s="2" t="s">
        <v>208</v>
      </c>
      <c r="K165" s="3">
        <v>78037.94334439878</v>
      </c>
      <c r="L165" s="5">
        <v>0.1216714229419342</v>
      </c>
      <c r="M165" s="5">
        <v>4.1819206578727022E-2</v>
      </c>
      <c r="N165" s="8">
        <v>3.0242717178314802</v>
      </c>
      <c r="O165" s="9">
        <v>32660</v>
      </c>
      <c r="P165" s="9">
        <v>70600</v>
      </c>
      <c r="Q165" s="9">
        <v>14449.59466218972</v>
      </c>
      <c r="R165" s="9">
        <v>17617.504370160241</v>
      </c>
    </row>
    <row r="166" spans="2:18" x14ac:dyDescent="0.25">
      <c r="B166" s="11">
        <f t="shared" si="14"/>
        <v>35700</v>
      </c>
      <c r="C166" s="11">
        <f t="shared" si="14"/>
        <v>24500</v>
      </c>
      <c r="D166" s="11">
        <f t="shared" si="14"/>
        <v>13300</v>
      </c>
      <c r="E166" s="11"/>
      <c r="F166" s="11">
        <f t="shared" si="15"/>
        <v>-21900</v>
      </c>
      <c r="G166" s="11">
        <f t="shared" si="15"/>
        <v>-33100</v>
      </c>
      <c r="H166" s="11">
        <f t="shared" si="15"/>
        <v>-44300</v>
      </c>
      <c r="I166" s="2" t="s">
        <v>275</v>
      </c>
      <c r="J166" s="2" t="s">
        <v>276</v>
      </c>
      <c r="K166" s="3">
        <v>69472.561726910208</v>
      </c>
      <c r="L166" s="5">
        <v>0.19776882004257179</v>
      </c>
      <c r="M166" s="5">
        <v>3.7809989790307016E-2</v>
      </c>
      <c r="N166" s="8">
        <v>2.4889169514188101</v>
      </c>
      <c r="O166" s="9">
        <v>32400</v>
      </c>
      <c r="P166" s="9">
        <v>90000</v>
      </c>
      <c r="Q166" s="9">
        <v>19700.141045297281</v>
      </c>
      <c r="R166" s="9">
        <v>23572.15555708692</v>
      </c>
    </row>
    <row r="167" spans="2:18" x14ac:dyDescent="0.25">
      <c r="B167" s="11">
        <f t="shared" si="14"/>
        <v>48500</v>
      </c>
      <c r="C167" s="11">
        <f t="shared" si="14"/>
        <v>37300</v>
      </c>
      <c r="D167" s="11">
        <f t="shared" si="14"/>
        <v>26100</v>
      </c>
      <c r="E167" s="11"/>
      <c r="F167" s="11">
        <f t="shared" si="15"/>
        <v>-22200</v>
      </c>
      <c r="G167" s="11">
        <f t="shared" si="15"/>
        <v>-33400</v>
      </c>
      <c r="H167" s="11">
        <f t="shared" si="15"/>
        <v>-44600</v>
      </c>
      <c r="I167" s="2" t="s">
        <v>247</v>
      </c>
      <c r="J167" s="2" t="s">
        <v>248</v>
      </c>
      <c r="K167" s="3">
        <v>122741.22985436663</v>
      </c>
      <c r="L167" s="5">
        <v>0.35057946755901243</v>
      </c>
      <c r="M167" s="5">
        <v>3.4034689929238582E-2</v>
      </c>
      <c r="N167" s="8">
        <v>2.5503241604181701</v>
      </c>
      <c r="O167" s="9">
        <v>32100</v>
      </c>
      <c r="P167" s="9">
        <v>102800</v>
      </c>
      <c r="Q167" s="9">
        <v>24772.16066265852</v>
      </c>
      <c r="R167" s="9">
        <v>27318.483389026318</v>
      </c>
    </row>
    <row r="168" spans="2:18" x14ac:dyDescent="0.25">
      <c r="B168" s="11">
        <f t="shared" si="14"/>
        <v>34120</v>
      </c>
      <c r="C168" s="11">
        <f t="shared" si="14"/>
        <v>22920</v>
      </c>
      <c r="D168" s="11">
        <f t="shared" si="14"/>
        <v>11720</v>
      </c>
      <c r="E168" s="11"/>
      <c r="F168" s="11">
        <f t="shared" si="15"/>
        <v>-22300</v>
      </c>
      <c r="G168" s="11">
        <f t="shared" si="15"/>
        <v>-33500</v>
      </c>
      <c r="H168" s="11">
        <f t="shared" si="15"/>
        <v>-44700</v>
      </c>
      <c r="I168" s="2" t="s">
        <v>131</v>
      </c>
      <c r="J168" s="2" t="s">
        <v>132</v>
      </c>
      <c r="K168" s="3">
        <v>68871.57769124578</v>
      </c>
      <c r="L168" s="5">
        <v>0.22839605294938214</v>
      </c>
      <c r="M168" s="5">
        <v>4.5265687076960284E-2</v>
      </c>
      <c r="N168" s="8">
        <v>2.73334023893378</v>
      </c>
      <c r="O168" s="9">
        <v>32000</v>
      </c>
      <c r="P168" s="9">
        <v>88420</v>
      </c>
      <c r="Q168" s="9">
        <v>19271.13269390952</v>
      </c>
      <c r="R168" s="9">
        <v>24194.242280147759</v>
      </c>
    </row>
    <row r="169" spans="2:18" x14ac:dyDescent="0.25">
      <c r="B169" s="11">
        <f t="shared" si="14"/>
        <v>22900</v>
      </c>
      <c r="C169" s="11">
        <f t="shared" si="14"/>
        <v>11700</v>
      </c>
      <c r="D169" s="11">
        <f t="shared" si="14"/>
        <v>500</v>
      </c>
      <c r="E169" s="11"/>
      <c r="F169" s="11">
        <f t="shared" si="15"/>
        <v>-22300</v>
      </c>
      <c r="G169" s="11">
        <f t="shared" si="15"/>
        <v>-33500</v>
      </c>
      <c r="H169" s="11">
        <f t="shared" si="15"/>
        <v>-44700</v>
      </c>
      <c r="I169" s="2" t="s">
        <v>301</v>
      </c>
      <c r="J169" s="2" t="s">
        <v>302</v>
      </c>
      <c r="K169" s="3">
        <v>89754.631027930547</v>
      </c>
      <c r="L169" s="5">
        <v>0.17408998254041305</v>
      </c>
      <c r="M169" s="5">
        <v>4.8949497428108377E-2</v>
      </c>
      <c r="N169" s="8">
        <v>3.1420797109630798</v>
      </c>
      <c r="O169" s="9">
        <v>32000</v>
      </c>
      <c r="P169" s="9">
        <v>77200</v>
      </c>
      <c r="Q169" s="9">
        <v>15223.404668308682</v>
      </c>
      <c r="R169" s="9">
        <v>17533.6634319642</v>
      </c>
    </row>
    <row r="170" spans="2:18" x14ac:dyDescent="0.25">
      <c r="B170" s="11">
        <f t="shared" ref="B170:D189" si="16">$P170-B$9</f>
        <v>20700</v>
      </c>
      <c r="C170" s="11">
        <f t="shared" si="16"/>
        <v>9500</v>
      </c>
      <c r="D170" s="11">
        <f t="shared" si="16"/>
        <v>-1700</v>
      </c>
      <c r="E170" s="11"/>
      <c r="F170" s="11">
        <f t="shared" ref="F170:H189" si="17">$O170-F$9</f>
        <v>-22300</v>
      </c>
      <c r="G170" s="11">
        <f t="shared" si="17"/>
        <v>-33500</v>
      </c>
      <c r="H170" s="11">
        <f t="shared" si="17"/>
        <v>-44700</v>
      </c>
      <c r="I170" s="2" t="s">
        <v>359</v>
      </c>
      <c r="J170" s="2" t="s">
        <v>360</v>
      </c>
      <c r="K170" s="3">
        <v>41835.443195022497</v>
      </c>
      <c r="L170" s="5">
        <v>0.16252346957743188</v>
      </c>
      <c r="M170" s="5">
        <v>4.8866157066262121E-2</v>
      </c>
      <c r="N170" s="8">
        <v>2.9427564850552002</v>
      </c>
      <c r="O170" s="9">
        <v>32000</v>
      </c>
      <c r="P170" s="9">
        <v>75000</v>
      </c>
      <c r="Q170" s="9">
        <v>14886.4751813148</v>
      </c>
      <c r="R170" s="9">
        <v>18082.296681101398</v>
      </c>
    </row>
    <row r="171" spans="2:18" x14ac:dyDescent="0.25">
      <c r="B171" s="11">
        <f t="shared" si="16"/>
        <v>10700</v>
      </c>
      <c r="C171" s="11">
        <f t="shared" si="16"/>
        <v>-500</v>
      </c>
      <c r="D171" s="11">
        <f t="shared" si="16"/>
        <v>-11700</v>
      </c>
      <c r="E171" s="11"/>
      <c r="F171" s="11">
        <f t="shared" si="17"/>
        <v>-22400</v>
      </c>
      <c r="G171" s="11">
        <f t="shared" si="17"/>
        <v>-33600</v>
      </c>
      <c r="H171" s="11">
        <f t="shared" si="17"/>
        <v>-44800</v>
      </c>
      <c r="I171" s="2" t="s">
        <v>347</v>
      </c>
      <c r="J171" s="2" t="s">
        <v>348</v>
      </c>
      <c r="K171" s="3">
        <v>36896.428669803216</v>
      </c>
      <c r="L171" s="5">
        <v>0.10458037020729698</v>
      </c>
      <c r="M171" s="5">
        <v>4.2664155759208518E-2</v>
      </c>
      <c r="N171" s="8">
        <v>2.76265572328888</v>
      </c>
      <c r="O171" s="9">
        <v>31900</v>
      </c>
      <c r="P171" s="9">
        <v>65000</v>
      </c>
      <c r="Q171" s="9">
        <v>10640.646021167377</v>
      </c>
      <c r="R171" s="9">
        <v>12888.079116755642</v>
      </c>
    </row>
    <row r="172" spans="2:18" x14ac:dyDescent="0.25">
      <c r="B172" s="11">
        <f t="shared" si="16"/>
        <v>23900</v>
      </c>
      <c r="C172" s="11">
        <f t="shared" si="16"/>
        <v>12700</v>
      </c>
      <c r="D172" s="11">
        <f t="shared" si="16"/>
        <v>1500</v>
      </c>
      <c r="E172" s="11"/>
      <c r="F172" s="11">
        <f t="shared" si="17"/>
        <v>-22500</v>
      </c>
      <c r="G172" s="11">
        <f t="shared" si="17"/>
        <v>-33700</v>
      </c>
      <c r="H172" s="11">
        <f t="shared" si="17"/>
        <v>-44900</v>
      </c>
      <c r="I172" s="2" t="s">
        <v>451</v>
      </c>
      <c r="J172" s="2" t="s">
        <v>452</v>
      </c>
      <c r="K172" s="3">
        <v>39271.893532624301</v>
      </c>
      <c r="L172" s="5">
        <v>0.12271018692353347</v>
      </c>
      <c r="M172" s="5">
        <v>3.8108353820355732E-2</v>
      </c>
      <c r="N172" s="8">
        <v>2.60749262048608</v>
      </c>
      <c r="O172" s="9">
        <v>31800</v>
      </c>
      <c r="P172" s="9">
        <v>78200</v>
      </c>
      <c r="Q172" s="9">
        <v>12587.40972494844</v>
      </c>
      <c r="R172" s="9">
        <v>16334.810150798879</v>
      </c>
    </row>
    <row r="173" spans="2:18" x14ac:dyDescent="0.25">
      <c r="B173" s="11">
        <f t="shared" si="16"/>
        <v>34300</v>
      </c>
      <c r="C173" s="11">
        <f t="shared" si="16"/>
        <v>23100</v>
      </c>
      <c r="D173" s="11">
        <f t="shared" si="16"/>
        <v>11900</v>
      </c>
      <c r="E173" s="11"/>
      <c r="F173" s="11">
        <f t="shared" si="17"/>
        <v>-22700</v>
      </c>
      <c r="G173" s="11">
        <f t="shared" si="17"/>
        <v>-33900</v>
      </c>
      <c r="H173" s="11">
        <f t="shared" si="17"/>
        <v>-45100</v>
      </c>
      <c r="I173" s="2" t="s">
        <v>375</v>
      </c>
      <c r="J173" s="2" t="s">
        <v>376</v>
      </c>
      <c r="K173" s="3">
        <v>78736.205830550825</v>
      </c>
      <c r="L173" s="5">
        <v>0.1958410270414464</v>
      </c>
      <c r="M173" s="5">
        <v>4.0623147975968457E-2</v>
      </c>
      <c r="N173" s="8">
        <v>2.6145265755114599</v>
      </c>
      <c r="O173" s="9">
        <v>31600</v>
      </c>
      <c r="P173" s="9">
        <v>88600</v>
      </c>
      <c r="Q173" s="9">
        <v>17601.07773329868</v>
      </c>
      <c r="R173" s="9">
        <v>21112.287924953758</v>
      </c>
    </row>
    <row r="174" spans="2:18" x14ac:dyDescent="0.25">
      <c r="B174" s="11">
        <f t="shared" si="16"/>
        <v>24700</v>
      </c>
      <c r="C174" s="11">
        <f t="shared" si="16"/>
        <v>13500</v>
      </c>
      <c r="D174" s="11">
        <f t="shared" si="16"/>
        <v>2300</v>
      </c>
      <c r="E174" s="11"/>
      <c r="F174" s="11">
        <f t="shared" si="17"/>
        <v>-23100</v>
      </c>
      <c r="G174" s="11">
        <f t="shared" si="17"/>
        <v>-34300</v>
      </c>
      <c r="H174" s="11">
        <f t="shared" si="17"/>
        <v>-45500</v>
      </c>
      <c r="I174" s="2" t="s">
        <v>233</v>
      </c>
      <c r="J174" s="2" t="s">
        <v>234</v>
      </c>
      <c r="K174" s="3">
        <v>48052.842462741413</v>
      </c>
      <c r="L174" s="5">
        <v>0.15087248639135073</v>
      </c>
      <c r="M174" s="5">
        <v>4.2263950462553955E-2</v>
      </c>
      <c r="N174" s="8">
        <v>3.3889785399455699</v>
      </c>
      <c r="O174" s="9">
        <v>31200</v>
      </c>
      <c r="P174" s="9">
        <v>79000</v>
      </c>
      <c r="Q174" s="9">
        <v>13728.76085236116</v>
      </c>
      <c r="R174" s="9">
        <v>16631.734334025001</v>
      </c>
    </row>
    <row r="175" spans="2:18" x14ac:dyDescent="0.25">
      <c r="B175" s="11">
        <f t="shared" si="16"/>
        <v>11700</v>
      </c>
      <c r="C175" s="11">
        <f t="shared" si="16"/>
        <v>500</v>
      </c>
      <c r="D175" s="11">
        <f t="shared" si="16"/>
        <v>-10700</v>
      </c>
      <c r="E175" s="11"/>
      <c r="F175" s="11">
        <f t="shared" si="17"/>
        <v>-23100</v>
      </c>
      <c r="G175" s="11">
        <f t="shared" si="17"/>
        <v>-34300</v>
      </c>
      <c r="H175" s="11">
        <f t="shared" si="17"/>
        <v>-45500</v>
      </c>
      <c r="I175" s="2" t="s">
        <v>343</v>
      </c>
      <c r="J175" s="2" t="s">
        <v>344</v>
      </c>
      <c r="K175" s="3">
        <v>88865.198073879248</v>
      </c>
      <c r="L175" s="5">
        <v>0.14649485817960953</v>
      </c>
      <c r="M175" s="5">
        <v>5.3943815999529847E-2</v>
      </c>
      <c r="N175" s="8">
        <v>2.6428160721267702</v>
      </c>
      <c r="O175" s="9">
        <v>31200</v>
      </c>
      <c r="P175" s="9">
        <v>66000</v>
      </c>
      <c r="Q175" s="9">
        <v>11976.834769535722</v>
      </c>
      <c r="R175" s="9">
        <v>13795.779515772239</v>
      </c>
    </row>
    <row r="176" spans="2:18" x14ac:dyDescent="0.25">
      <c r="B176" s="11">
        <f t="shared" si="16"/>
        <v>21800</v>
      </c>
      <c r="C176" s="11">
        <f t="shared" si="16"/>
        <v>10600</v>
      </c>
      <c r="D176" s="11">
        <f t="shared" si="16"/>
        <v>-600</v>
      </c>
      <c r="E176" s="11"/>
      <c r="F176" s="11">
        <f t="shared" si="17"/>
        <v>-23300</v>
      </c>
      <c r="G176" s="11">
        <f t="shared" si="17"/>
        <v>-34500</v>
      </c>
      <c r="H176" s="11">
        <f t="shared" si="17"/>
        <v>-45700</v>
      </c>
      <c r="I176" s="2" t="s">
        <v>263</v>
      </c>
      <c r="J176" s="2" t="s">
        <v>264</v>
      </c>
      <c r="K176" s="3">
        <v>52654.808907117476</v>
      </c>
      <c r="L176" s="5">
        <v>0.16229917511424261</v>
      </c>
      <c r="M176" s="5">
        <v>3.9555188054853668E-2</v>
      </c>
      <c r="N176" s="8">
        <v>2.9189668399965898</v>
      </c>
      <c r="O176" s="9">
        <v>31000</v>
      </c>
      <c r="P176" s="9">
        <v>76100</v>
      </c>
      <c r="Q176" s="9">
        <v>17080.49293614192</v>
      </c>
      <c r="R176" s="9">
        <v>18986.770976081039</v>
      </c>
    </row>
    <row r="177" spans="2:18" x14ac:dyDescent="0.25">
      <c r="B177" s="11">
        <f t="shared" si="16"/>
        <v>18600</v>
      </c>
      <c r="C177" s="11">
        <f t="shared" si="16"/>
        <v>7400</v>
      </c>
      <c r="D177" s="11">
        <f t="shared" si="16"/>
        <v>-3800</v>
      </c>
      <c r="E177" s="11"/>
      <c r="F177" s="11">
        <f t="shared" si="17"/>
        <v>-23500</v>
      </c>
      <c r="G177" s="11">
        <f t="shared" si="17"/>
        <v>-34700</v>
      </c>
      <c r="H177" s="11">
        <f t="shared" si="17"/>
        <v>-45900</v>
      </c>
      <c r="I177" s="2" t="s">
        <v>221</v>
      </c>
      <c r="J177" s="2" t="s">
        <v>222</v>
      </c>
      <c r="K177" s="3">
        <v>50811.110579982647</v>
      </c>
      <c r="L177" s="5">
        <v>0.15507691003330742</v>
      </c>
      <c r="M177" s="5">
        <v>5.1708805662307372E-2</v>
      </c>
      <c r="N177" s="8">
        <v>3.0625942684766199</v>
      </c>
      <c r="O177" s="9">
        <v>30800</v>
      </c>
      <c r="P177" s="9">
        <v>72900</v>
      </c>
      <c r="Q177" s="9">
        <v>10476.054048552865</v>
      </c>
      <c r="R177" s="9">
        <v>11947.620662183952</v>
      </c>
    </row>
    <row r="178" spans="2:18" x14ac:dyDescent="0.25">
      <c r="B178" s="11">
        <f t="shared" si="16"/>
        <v>30600</v>
      </c>
      <c r="C178" s="11">
        <f t="shared" si="16"/>
        <v>19400</v>
      </c>
      <c r="D178" s="11">
        <f t="shared" si="16"/>
        <v>8200</v>
      </c>
      <c r="E178" s="11"/>
      <c r="F178" s="11">
        <f t="shared" si="17"/>
        <v>-23500</v>
      </c>
      <c r="G178" s="11">
        <f t="shared" si="17"/>
        <v>-34700</v>
      </c>
      <c r="H178" s="11">
        <f t="shared" si="17"/>
        <v>-45900</v>
      </c>
      <c r="I178" s="2" t="s">
        <v>431</v>
      </c>
      <c r="J178" s="2" t="s">
        <v>432</v>
      </c>
      <c r="K178" s="3">
        <v>62136.44000536231</v>
      </c>
      <c r="L178" s="5">
        <v>0.14256882422244638</v>
      </c>
      <c r="M178" s="5">
        <v>4.03498222521202E-2</v>
      </c>
      <c r="N178" s="8">
        <v>2.8234002285387798</v>
      </c>
      <c r="O178" s="9">
        <v>30800</v>
      </c>
      <c r="P178" s="9">
        <v>84900</v>
      </c>
      <c r="Q178" s="9">
        <v>11199.618253560588</v>
      </c>
      <c r="R178" s="9">
        <v>15645.583897729921</v>
      </c>
    </row>
    <row r="179" spans="2:18" x14ac:dyDescent="0.25">
      <c r="B179" s="11">
        <f t="shared" si="16"/>
        <v>24700</v>
      </c>
      <c r="C179" s="11">
        <f t="shared" si="16"/>
        <v>13500</v>
      </c>
      <c r="D179" s="11">
        <f t="shared" si="16"/>
        <v>2300</v>
      </c>
      <c r="E179" s="11"/>
      <c r="F179" s="11">
        <f t="shared" si="17"/>
        <v>-23600</v>
      </c>
      <c r="G179" s="11">
        <f t="shared" si="17"/>
        <v>-34800</v>
      </c>
      <c r="H179" s="11">
        <f t="shared" si="17"/>
        <v>-46000</v>
      </c>
      <c r="I179" s="2" t="s">
        <v>433</v>
      </c>
      <c r="J179" s="2" t="s">
        <v>434</v>
      </c>
      <c r="K179" s="3">
        <v>79689.830747996399</v>
      </c>
      <c r="L179" s="5">
        <v>0.14811380861044443</v>
      </c>
      <c r="M179" s="5">
        <v>3.8659501157216981E-2</v>
      </c>
      <c r="N179" s="8">
        <v>2.3459620581107101</v>
      </c>
      <c r="O179" s="9">
        <v>30700</v>
      </c>
      <c r="P179" s="9">
        <v>79000</v>
      </c>
      <c r="Q179" s="9">
        <v>14989.860253409639</v>
      </c>
      <c r="R179" s="9">
        <v>18810.6917570652</v>
      </c>
    </row>
    <row r="180" spans="2:18" x14ac:dyDescent="0.25">
      <c r="B180" s="11">
        <f t="shared" si="16"/>
        <v>15700</v>
      </c>
      <c r="C180" s="11">
        <f t="shared" si="16"/>
        <v>4500</v>
      </c>
      <c r="D180" s="11">
        <f t="shared" si="16"/>
        <v>-6700</v>
      </c>
      <c r="E180" s="11"/>
      <c r="F180" s="11">
        <f t="shared" si="17"/>
        <v>-24300</v>
      </c>
      <c r="G180" s="11">
        <f t="shared" si="17"/>
        <v>-35500</v>
      </c>
      <c r="H180" s="11">
        <f t="shared" si="17"/>
        <v>-46700</v>
      </c>
      <c r="I180" s="2" t="s">
        <v>29</v>
      </c>
      <c r="J180" s="2" t="s">
        <v>30</v>
      </c>
      <c r="K180" s="3">
        <v>41689.762892269027</v>
      </c>
      <c r="L180" s="5">
        <v>0.1567541151541966</v>
      </c>
      <c r="M180" s="5">
        <v>4.9763612335800685E-2</v>
      </c>
      <c r="N180" s="8">
        <v>2.8363311702452001</v>
      </c>
      <c r="O180" s="9">
        <v>30000</v>
      </c>
      <c r="P180" s="9">
        <v>70000</v>
      </c>
      <c r="Q180" s="9">
        <v>13326.926655137158</v>
      </c>
      <c r="R180" s="9">
        <v>17480.242361852161</v>
      </c>
    </row>
    <row r="181" spans="2:18" x14ac:dyDescent="0.25">
      <c r="B181" s="11">
        <f t="shared" si="16"/>
        <v>17700</v>
      </c>
      <c r="C181" s="11">
        <f t="shared" si="16"/>
        <v>6500</v>
      </c>
      <c r="D181" s="11">
        <f t="shared" si="16"/>
        <v>-4700</v>
      </c>
      <c r="E181" s="11"/>
      <c r="F181" s="11">
        <f t="shared" si="17"/>
        <v>-24300</v>
      </c>
      <c r="G181" s="11">
        <f t="shared" si="17"/>
        <v>-35500</v>
      </c>
      <c r="H181" s="11">
        <f t="shared" si="17"/>
        <v>-46700</v>
      </c>
      <c r="I181" s="2" t="s">
        <v>143</v>
      </c>
      <c r="J181" s="2" t="s">
        <v>144</v>
      </c>
      <c r="K181" s="3">
        <v>91199.26247306478</v>
      </c>
      <c r="L181" s="5">
        <v>0.5644779334808373</v>
      </c>
      <c r="M181" s="5">
        <v>7.2490428647158558E-2</v>
      </c>
      <c r="N181" s="8">
        <v>1.7568068079102299</v>
      </c>
      <c r="O181" s="9">
        <v>30000</v>
      </c>
      <c r="P181" s="9">
        <v>72000</v>
      </c>
      <c r="Q181" s="9">
        <v>24152.416403483519</v>
      </c>
      <c r="R181" s="9">
        <v>26465.272643308443</v>
      </c>
    </row>
    <row r="182" spans="2:18" x14ac:dyDescent="0.25">
      <c r="B182" s="11">
        <f t="shared" si="16"/>
        <v>25300</v>
      </c>
      <c r="C182" s="11">
        <f t="shared" si="16"/>
        <v>14100</v>
      </c>
      <c r="D182" s="11">
        <f t="shared" si="16"/>
        <v>2900</v>
      </c>
      <c r="E182" s="11"/>
      <c r="F182" s="11">
        <f t="shared" si="17"/>
        <v>-24300</v>
      </c>
      <c r="G182" s="11">
        <f t="shared" si="17"/>
        <v>-35500</v>
      </c>
      <c r="H182" s="11">
        <f t="shared" si="17"/>
        <v>-46700</v>
      </c>
      <c r="I182" s="2" t="s">
        <v>151</v>
      </c>
      <c r="J182" s="2" t="s">
        <v>152</v>
      </c>
      <c r="K182" s="3">
        <v>67864.762418192666</v>
      </c>
      <c r="L182" s="5">
        <v>0.17961799370116946</v>
      </c>
      <c r="M182" s="5">
        <v>4.795898057204398E-2</v>
      </c>
      <c r="N182" s="8">
        <v>2.7113759395567998</v>
      </c>
      <c r="O182" s="9">
        <v>30000</v>
      </c>
      <c r="P182" s="9">
        <v>79600</v>
      </c>
      <c r="Q182" s="9">
        <v>13889.73112324632</v>
      </c>
      <c r="R182" s="9">
        <v>19263.14256238248</v>
      </c>
    </row>
    <row r="183" spans="2:18" x14ac:dyDescent="0.25">
      <c r="B183" s="11">
        <f t="shared" si="16"/>
        <v>6920</v>
      </c>
      <c r="C183" s="11">
        <f t="shared" si="16"/>
        <v>-4280</v>
      </c>
      <c r="D183" s="11">
        <f t="shared" si="16"/>
        <v>-15480</v>
      </c>
      <c r="E183" s="11"/>
      <c r="F183" s="11">
        <f t="shared" si="17"/>
        <v>-24300</v>
      </c>
      <c r="G183" s="11">
        <f t="shared" si="17"/>
        <v>-35500</v>
      </c>
      <c r="H183" s="11">
        <f t="shared" si="17"/>
        <v>-46700</v>
      </c>
      <c r="I183" s="2" t="s">
        <v>185</v>
      </c>
      <c r="J183" s="2" t="s">
        <v>186</v>
      </c>
      <c r="K183" s="3">
        <v>41759.451076612604</v>
      </c>
      <c r="L183" s="5">
        <v>0.17065774149721213</v>
      </c>
      <c r="M183" s="5">
        <v>5.8542121085644043E-2</v>
      </c>
      <c r="N183" s="8">
        <v>3.8474223946784898</v>
      </c>
      <c r="O183" s="9">
        <v>30000</v>
      </c>
      <c r="P183" s="9">
        <v>61220</v>
      </c>
      <c r="Q183" s="9">
        <v>14536.818110279401</v>
      </c>
      <c r="R183" s="9">
        <v>16142.854711742999</v>
      </c>
    </row>
    <row r="184" spans="2:18" x14ac:dyDescent="0.25">
      <c r="B184" s="11">
        <f t="shared" si="16"/>
        <v>15030</v>
      </c>
      <c r="C184" s="11">
        <f t="shared" si="16"/>
        <v>3830</v>
      </c>
      <c r="D184" s="11">
        <f t="shared" si="16"/>
        <v>-7370</v>
      </c>
      <c r="E184" s="11"/>
      <c r="F184" s="11">
        <f t="shared" si="17"/>
        <v>-24300</v>
      </c>
      <c r="G184" s="11">
        <f t="shared" si="17"/>
        <v>-35500</v>
      </c>
      <c r="H184" s="11">
        <f t="shared" si="17"/>
        <v>-46700</v>
      </c>
      <c r="I184" s="2" t="s">
        <v>195</v>
      </c>
      <c r="J184" s="2" t="s">
        <v>196</v>
      </c>
      <c r="K184" s="3">
        <v>41932.558633708657</v>
      </c>
      <c r="L184" s="5">
        <v>0.16336968026428819</v>
      </c>
      <c r="M184" s="5">
        <v>4.8888943338031982E-2</v>
      </c>
      <c r="N184" s="8">
        <v>3.3969102639899198</v>
      </c>
      <c r="O184" s="9">
        <v>30000</v>
      </c>
      <c r="P184" s="9">
        <v>69330</v>
      </c>
      <c r="Q184" s="9">
        <v>14054.858665126081</v>
      </c>
      <c r="R184" s="9">
        <v>16046.937127565639</v>
      </c>
    </row>
    <row r="185" spans="2:18" x14ac:dyDescent="0.25">
      <c r="B185" s="11">
        <f t="shared" si="16"/>
        <v>23650</v>
      </c>
      <c r="C185" s="11">
        <f t="shared" si="16"/>
        <v>12450</v>
      </c>
      <c r="D185" s="11">
        <f t="shared" si="16"/>
        <v>1250</v>
      </c>
      <c r="E185" s="11"/>
      <c r="F185" s="11">
        <f t="shared" si="17"/>
        <v>-24300</v>
      </c>
      <c r="G185" s="11">
        <f t="shared" si="17"/>
        <v>-35500</v>
      </c>
      <c r="H185" s="11">
        <f t="shared" si="17"/>
        <v>-46700</v>
      </c>
      <c r="I185" s="2" t="s">
        <v>239</v>
      </c>
      <c r="J185" s="2" t="s">
        <v>240</v>
      </c>
      <c r="K185" s="3">
        <v>57316.645900674077</v>
      </c>
      <c r="L185" s="5">
        <v>0.18739699669274523</v>
      </c>
      <c r="M185" s="5">
        <v>5.2718383234216459E-2</v>
      </c>
      <c r="N185" s="8">
        <v>2.28147694048854</v>
      </c>
      <c r="O185" s="9">
        <v>30000</v>
      </c>
      <c r="P185" s="9">
        <v>77950</v>
      </c>
      <c r="Q185" s="9">
        <v>12628.191428155198</v>
      </c>
      <c r="R185" s="9">
        <v>16198.774833972961</v>
      </c>
    </row>
    <row r="186" spans="2:18" x14ac:dyDescent="0.25">
      <c r="B186" s="11">
        <f t="shared" si="16"/>
        <v>12100</v>
      </c>
      <c r="C186" s="11">
        <f t="shared" si="16"/>
        <v>900</v>
      </c>
      <c r="D186" s="11">
        <f t="shared" si="16"/>
        <v>-10300</v>
      </c>
      <c r="E186" s="11"/>
      <c r="F186" s="11">
        <f t="shared" si="17"/>
        <v>-24300</v>
      </c>
      <c r="G186" s="11">
        <f t="shared" si="17"/>
        <v>-35500</v>
      </c>
      <c r="H186" s="11">
        <f t="shared" si="17"/>
        <v>-46700</v>
      </c>
      <c r="I186" s="2" t="s">
        <v>323</v>
      </c>
      <c r="J186" s="2" t="s">
        <v>324</v>
      </c>
      <c r="K186" s="3">
        <v>39581.33827698465</v>
      </c>
      <c r="L186" s="5">
        <v>0.16110324639749787</v>
      </c>
      <c r="M186" s="5">
        <v>5.499577302507571E-2</v>
      </c>
      <c r="N186" s="8">
        <v>2.8924873252419698</v>
      </c>
      <c r="O186" s="9">
        <v>30000</v>
      </c>
      <c r="P186" s="9">
        <v>66400</v>
      </c>
      <c r="Q186" s="9">
        <v>12070.526544672601</v>
      </c>
      <c r="R186" s="9">
        <v>13877.847460495199</v>
      </c>
    </row>
    <row r="187" spans="2:18" x14ac:dyDescent="0.25">
      <c r="B187" s="11">
        <f t="shared" si="16"/>
        <v>35700</v>
      </c>
      <c r="C187" s="11">
        <f t="shared" si="16"/>
        <v>24500</v>
      </c>
      <c r="D187" s="11">
        <f t="shared" si="16"/>
        <v>13300</v>
      </c>
      <c r="E187" s="11"/>
      <c r="F187" s="11">
        <f t="shared" si="17"/>
        <v>-24300</v>
      </c>
      <c r="G187" s="11">
        <f t="shared" si="17"/>
        <v>-35500</v>
      </c>
      <c r="H187" s="11">
        <f t="shared" si="17"/>
        <v>-46700</v>
      </c>
      <c r="I187" s="2" t="s">
        <v>333</v>
      </c>
      <c r="J187" s="2" t="s">
        <v>334</v>
      </c>
      <c r="K187" s="3">
        <v>36741.864880037778</v>
      </c>
      <c r="L187" s="5">
        <v>0.16219171982534386</v>
      </c>
      <c r="M187" s="5">
        <v>3.636973349151134E-2</v>
      </c>
      <c r="N187" s="8">
        <v>2.8993698250770099</v>
      </c>
      <c r="O187" s="9">
        <v>30000</v>
      </c>
      <c r="P187" s="9">
        <v>90000</v>
      </c>
      <c r="Q187" s="9">
        <v>13864.243478362201</v>
      </c>
      <c r="R187" s="9">
        <v>18042.197462396398</v>
      </c>
    </row>
    <row r="188" spans="2:18" x14ac:dyDescent="0.25">
      <c r="B188" s="11">
        <f t="shared" si="16"/>
        <v>18100</v>
      </c>
      <c r="C188" s="11">
        <f t="shared" si="16"/>
        <v>6900</v>
      </c>
      <c r="D188" s="11">
        <f t="shared" si="16"/>
        <v>-4300</v>
      </c>
      <c r="E188" s="11"/>
      <c r="F188" s="11">
        <f t="shared" si="17"/>
        <v>-24300</v>
      </c>
      <c r="G188" s="11">
        <f t="shared" si="17"/>
        <v>-35500</v>
      </c>
      <c r="H188" s="11">
        <f t="shared" si="17"/>
        <v>-46700</v>
      </c>
      <c r="I188" s="2" t="s">
        <v>397</v>
      </c>
      <c r="J188" s="2" t="s">
        <v>398</v>
      </c>
      <c r="K188" s="3">
        <v>89657.849602547998</v>
      </c>
      <c r="L188" s="5">
        <v>0.25252790234684469</v>
      </c>
      <c r="M188" s="5">
        <v>6.6191830144931546E-2</v>
      </c>
      <c r="N188" s="8">
        <v>1.7744933926700099</v>
      </c>
      <c r="O188" s="9">
        <v>30000</v>
      </c>
      <c r="P188" s="9">
        <v>72400</v>
      </c>
      <c r="Q188" s="9">
        <v>16335.80165044356</v>
      </c>
      <c r="R188" s="9">
        <v>20269.830175273921</v>
      </c>
    </row>
    <row r="189" spans="2:18" x14ac:dyDescent="0.25">
      <c r="B189" s="11">
        <f t="shared" si="16"/>
        <v>16500</v>
      </c>
      <c r="C189" s="11">
        <f t="shared" si="16"/>
        <v>5300</v>
      </c>
      <c r="D189" s="11">
        <f t="shared" si="16"/>
        <v>-5900</v>
      </c>
      <c r="E189" s="11"/>
      <c r="F189" s="11">
        <f t="shared" si="17"/>
        <v>-24300</v>
      </c>
      <c r="G189" s="11">
        <f t="shared" si="17"/>
        <v>-35500</v>
      </c>
      <c r="H189" s="11">
        <f t="shared" si="17"/>
        <v>-46700</v>
      </c>
      <c r="I189" s="2" t="s">
        <v>399</v>
      </c>
      <c r="J189" s="2" t="s">
        <v>400</v>
      </c>
      <c r="K189" s="3">
        <v>63924.135124575892</v>
      </c>
      <c r="L189" s="5">
        <v>0.24206185444607153</v>
      </c>
      <c r="M189" s="5">
        <v>6.7820028145457956E-2</v>
      </c>
      <c r="N189" s="8">
        <v>2.4466048944668599</v>
      </c>
      <c r="O189" s="9">
        <v>30000</v>
      </c>
      <c r="P189" s="9">
        <v>70800</v>
      </c>
      <c r="Q189" s="9">
        <v>15123.503611862761</v>
      </c>
      <c r="R189" s="9">
        <v>17703.113993857078</v>
      </c>
    </row>
    <row r="190" spans="2:18" x14ac:dyDescent="0.25">
      <c r="B190" s="11">
        <f t="shared" ref="B190:D209" si="18">$P190-B$9</f>
        <v>22700</v>
      </c>
      <c r="C190" s="11">
        <f t="shared" si="18"/>
        <v>11500</v>
      </c>
      <c r="D190" s="11">
        <f t="shared" si="18"/>
        <v>300</v>
      </c>
      <c r="E190" s="11"/>
      <c r="F190" s="11">
        <f t="shared" ref="F190:H209" si="19">$O190-F$9</f>
        <v>-24300</v>
      </c>
      <c r="G190" s="11">
        <f t="shared" si="19"/>
        <v>-35500</v>
      </c>
      <c r="H190" s="11">
        <f t="shared" si="19"/>
        <v>-46700</v>
      </c>
      <c r="I190" s="2" t="s">
        <v>401</v>
      </c>
      <c r="J190" s="2" t="s">
        <v>402</v>
      </c>
      <c r="K190" s="3">
        <v>48700.3288098864</v>
      </c>
      <c r="L190" s="5">
        <v>0.25553517508304285</v>
      </c>
      <c r="M190" s="5">
        <v>5.9623976764904003E-2</v>
      </c>
      <c r="N190" s="8">
        <v>3.2978631649308898</v>
      </c>
      <c r="O190" s="9">
        <v>30000</v>
      </c>
      <c r="P190" s="9">
        <v>77000</v>
      </c>
      <c r="Q190" s="9">
        <v>16179.18116744172</v>
      </c>
      <c r="R190" s="9">
        <v>17767.02776646</v>
      </c>
    </row>
    <row r="191" spans="2:18" x14ac:dyDescent="0.25">
      <c r="B191" s="11">
        <f t="shared" si="18"/>
        <v>57100</v>
      </c>
      <c r="C191" s="11">
        <f t="shared" si="18"/>
        <v>45900</v>
      </c>
      <c r="D191" s="11">
        <f t="shared" si="18"/>
        <v>34700</v>
      </c>
      <c r="E191" s="11"/>
      <c r="F191" s="11">
        <f t="shared" si="19"/>
        <v>-24300</v>
      </c>
      <c r="G191" s="11">
        <f t="shared" si="19"/>
        <v>-35500</v>
      </c>
      <c r="H191" s="11">
        <f t="shared" si="19"/>
        <v>-46700</v>
      </c>
      <c r="I191" s="2" t="s">
        <v>415</v>
      </c>
      <c r="J191" s="2" t="s">
        <v>416</v>
      </c>
      <c r="K191" s="3">
        <v>74694.40784041486</v>
      </c>
      <c r="L191" s="5">
        <v>0.26587099625875377</v>
      </c>
      <c r="M191" s="5">
        <v>4.5443812555581213E-2</v>
      </c>
      <c r="N191" s="8">
        <v>2.0235404431722799</v>
      </c>
      <c r="O191" s="9">
        <v>30000</v>
      </c>
      <c r="P191" s="9">
        <v>111400</v>
      </c>
      <c r="Q191" s="9">
        <v>15723.021983458442</v>
      </c>
      <c r="R191" s="9">
        <v>27871.92092037528</v>
      </c>
    </row>
    <row r="192" spans="2:18" x14ac:dyDescent="0.25">
      <c r="B192" s="11">
        <f t="shared" si="18"/>
        <v>10700</v>
      </c>
      <c r="C192" s="11">
        <f t="shared" si="18"/>
        <v>-500</v>
      </c>
      <c r="D192" s="11">
        <f t="shared" si="18"/>
        <v>-11700</v>
      </c>
      <c r="E192" s="11"/>
      <c r="F192" s="11">
        <f t="shared" si="19"/>
        <v>-24400</v>
      </c>
      <c r="G192" s="11">
        <f t="shared" si="19"/>
        <v>-35600</v>
      </c>
      <c r="H192" s="11">
        <f t="shared" si="19"/>
        <v>-46800</v>
      </c>
      <c r="I192" s="2" t="s">
        <v>105</v>
      </c>
      <c r="J192" s="2" t="s">
        <v>106</v>
      </c>
      <c r="K192" s="3">
        <v>41583.423490964284</v>
      </c>
      <c r="L192" s="5">
        <v>0.13210441840351014</v>
      </c>
      <c r="M192" s="5">
        <v>4.5768123843348107E-2</v>
      </c>
      <c r="N192" s="8">
        <v>3.4075047212414802</v>
      </c>
      <c r="O192" s="9">
        <v>29900</v>
      </c>
      <c r="P192" s="9">
        <v>65000</v>
      </c>
      <c r="Q192" s="9">
        <v>12484.780049756642</v>
      </c>
      <c r="R192" s="9">
        <v>14732.973307568162</v>
      </c>
    </row>
    <row r="193" spans="2:18" x14ac:dyDescent="0.25">
      <c r="B193" s="11">
        <f t="shared" si="18"/>
        <v>11800</v>
      </c>
      <c r="C193" s="11">
        <f t="shared" si="18"/>
        <v>600</v>
      </c>
      <c r="D193" s="11">
        <f t="shared" si="18"/>
        <v>-10600</v>
      </c>
      <c r="E193" s="11"/>
      <c r="F193" s="11">
        <f t="shared" si="19"/>
        <v>-24539.9999999998</v>
      </c>
      <c r="G193" s="11">
        <f t="shared" si="19"/>
        <v>-35739.999999999796</v>
      </c>
      <c r="H193" s="11">
        <f t="shared" si="19"/>
        <v>-46939.999999999796</v>
      </c>
      <c r="I193" s="2" t="s">
        <v>27</v>
      </c>
      <c r="J193" s="2" t="s">
        <v>28</v>
      </c>
      <c r="K193" s="3">
        <v>56401.158333626641</v>
      </c>
      <c r="L193" s="5">
        <v>0.1098789618487777</v>
      </c>
      <c r="M193" s="5">
        <v>4.2847197391963132E-2</v>
      </c>
      <c r="N193" s="8">
        <v>2.5843765648472701</v>
      </c>
      <c r="O193" s="9">
        <v>29760.0000000002</v>
      </c>
      <c r="P193" s="9">
        <v>66100</v>
      </c>
      <c r="Q193" s="9">
        <v>7920.0685580495756</v>
      </c>
      <c r="R193" s="9">
        <v>10092.8597490921</v>
      </c>
    </row>
    <row r="194" spans="2:18" x14ac:dyDescent="0.25">
      <c r="B194" s="11">
        <f t="shared" si="18"/>
        <v>25700</v>
      </c>
      <c r="C194" s="11">
        <f t="shared" si="18"/>
        <v>14500</v>
      </c>
      <c r="D194" s="11">
        <f t="shared" si="18"/>
        <v>3300</v>
      </c>
      <c r="E194" s="11"/>
      <c r="F194" s="11">
        <f t="shared" si="19"/>
        <v>-24570</v>
      </c>
      <c r="G194" s="11">
        <f t="shared" si="19"/>
        <v>-35770</v>
      </c>
      <c r="H194" s="11">
        <f t="shared" si="19"/>
        <v>-46970</v>
      </c>
      <c r="I194" s="2" t="s">
        <v>3</v>
      </c>
      <c r="J194" s="2" t="s">
        <v>4</v>
      </c>
      <c r="K194" s="3">
        <v>81173.100599202444</v>
      </c>
      <c r="L194" s="5">
        <v>0.1948623977791252</v>
      </c>
      <c r="M194" s="5">
        <v>4.4855730346296932E-2</v>
      </c>
      <c r="N194" s="8">
        <v>2.1782327561007002</v>
      </c>
      <c r="O194" s="9">
        <v>29730</v>
      </c>
      <c r="P194" s="9">
        <v>80000</v>
      </c>
      <c r="Q194" s="9">
        <v>16442.542700824561</v>
      </c>
      <c r="R194" s="9">
        <v>22276.588303977602</v>
      </c>
    </row>
    <row r="195" spans="2:18" x14ac:dyDescent="0.25">
      <c r="B195" s="11">
        <f t="shared" si="18"/>
        <v>21700</v>
      </c>
      <c r="C195" s="11">
        <f t="shared" si="18"/>
        <v>10500</v>
      </c>
      <c r="D195" s="11">
        <f t="shared" si="18"/>
        <v>-700</v>
      </c>
      <c r="E195" s="11"/>
      <c r="F195" s="11">
        <f t="shared" si="19"/>
        <v>-25100</v>
      </c>
      <c r="G195" s="11">
        <f t="shared" si="19"/>
        <v>-36300</v>
      </c>
      <c r="H195" s="11">
        <f t="shared" si="19"/>
        <v>-47500</v>
      </c>
      <c r="I195" s="2" t="s">
        <v>285</v>
      </c>
      <c r="J195" s="2" t="s">
        <v>286</v>
      </c>
      <c r="K195" s="3">
        <v>116681.89046165456</v>
      </c>
      <c r="L195" s="5">
        <v>0.15924063556591445</v>
      </c>
      <c r="M195" s="5">
        <v>4.5212480080900952E-2</v>
      </c>
      <c r="N195" s="8">
        <v>2.0996065636695098</v>
      </c>
      <c r="O195" s="9">
        <v>29200</v>
      </c>
      <c r="P195" s="9">
        <v>76000</v>
      </c>
      <c r="Q195" s="9">
        <v>11618.96170544688</v>
      </c>
      <c r="R195" s="9">
        <v>14078.696259885959</v>
      </c>
    </row>
    <row r="196" spans="2:18" x14ac:dyDescent="0.25">
      <c r="B196" s="11">
        <f t="shared" si="18"/>
        <v>22700</v>
      </c>
      <c r="C196" s="11">
        <f t="shared" si="18"/>
        <v>11500</v>
      </c>
      <c r="D196" s="11">
        <f t="shared" si="18"/>
        <v>300</v>
      </c>
      <c r="E196" s="11"/>
      <c r="F196" s="11">
        <f t="shared" si="19"/>
        <v>-25300</v>
      </c>
      <c r="G196" s="11">
        <f t="shared" si="19"/>
        <v>-36500</v>
      </c>
      <c r="H196" s="11">
        <f t="shared" si="19"/>
        <v>-47700</v>
      </c>
      <c r="I196" s="2" t="s">
        <v>95</v>
      </c>
      <c r="J196" s="2" t="s">
        <v>96</v>
      </c>
      <c r="K196" s="3">
        <v>45227.168891069588</v>
      </c>
      <c r="L196" s="5">
        <v>0.17864073346086384</v>
      </c>
      <c r="M196" s="5">
        <v>4.441114625056624E-2</v>
      </c>
      <c r="N196" s="8">
        <v>4.0752168992832898</v>
      </c>
      <c r="O196" s="9">
        <v>29000</v>
      </c>
      <c r="P196" s="9">
        <v>77000</v>
      </c>
      <c r="Q196" s="9">
        <v>13850.575042338241</v>
      </c>
      <c r="R196" s="9">
        <v>16062.49636795836</v>
      </c>
    </row>
    <row r="197" spans="2:18" x14ac:dyDescent="0.25">
      <c r="B197" s="11">
        <f t="shared" si="18"/>
        <v>24700</v>
      </c>
      <c r="C197" s="11">
        <f t="shared" si="18"/>
        <v>13500</v>
      </c>
      <c r="D197" s="11">
        <f t="shared" si="18"/>
        <v>2300</v>
      </c>
      <c r="E197" s="11"/>
      <c r="F197" s="11">
        <f t="shared" si="19"/>
        <v>-25400</v>
      </c>
      <c r="G197" s="11">
        <f t="shared" si="19"/>
        <v>-36600</v>
      </c>
      <c r="H197" s="11">
        <f t="shared" si="19"/>
        <v>-47800</v>
      </c>
      <c r="I197" s="2" t="s">
        <v>129</v>
      </c>
      <c r="J197" s="2" t="s">
        <v>130</v>
      </c>
      <c r="K197" s="3">
        <v>66836.993404367822</v>
      </c>
      <c r="L197" s="5">
        <v>0.28492795009402488</v>
      </c>
      <c r="M197" s="5">
        <v>5.2314030055669834E-2</v>
      </c>
      <c r="N197" s="8">
        <v>2.6567979876581198</v>
      </c>
      <c r="O197" s="9">
        <v>28900</v>
      </c>
      <c r="P197" s="9">
        <v>79000</v>
      </c>
      <c r="Q197" s="9">
        <v>18681.760242964319</v>
      </c>
      <c r="R197" s="9">
        <v>23346.438145881359</v>
      </c>
    </row>
    <row r="198" spans="2:18" x14ac:dyDescent="0.25">
      <c r="B198" s="11">
        <f t="shared" si="18"/>
        <v>17800</v>
      </c>
      <c r="C198" s="11">
        <f t="shared" si="18"/>
        <v>6600</v>
      </c>
      <c r="D198" s="11">
        <f t="shared" si="18"/>
        <v>-4600</v>
      </c>
      <c r="E198" s="11"/>
      <c r="F198" s="11">
        <f t="shared" si="19"/>
        <v>-25400</v>
      </c>
      <c r="G198" s="11">
        <f t="shared" si="19"/>
        <v>-36600</v>
      </c>
      <c r="H198" s="11">
        <f t="shared" si="19"/>
        <v>-47800</v>
      </c>
      <c r="I198" s="2" t="s">
        <v>311</v>
      </c>
      <c r="J198" s="2" t="s">
        <v>312</v>
      </c>
      <c r="K198" s="3">
        <v>153458.11263709888</v>
      </c>
      <c r="L198" s="5">
        <v>0.14942798547829514</v>
      </c>
      <c r="M198" s="5">
        <v>4.4348246012711492E-2</v>
      </c>
      <c r="N198" s="8">
        <v>2.4425797036371799</v>
      </c>
      <c r="O198" s="9">
        <v>28900</v>
      </c>
      <c r="P198" s="9">
        <v>72100</v>
      </c>
      <c r="Q198" s="9">
        <v>11665.649114402941</v>
      </c>
      <c r="R198" s="9">
        <v>14030.187427870678</v>
      </c>
    </row>
    <row r="199" spans="2:18" x14ac:dyDescent="0.25">
      <c r="B199" s="11">
        <f t="shared" si="18"/>
        <v>20700</v>
      </c>
      <c r="C199" s="11">
        <f t="shared" si="18"/>
        <v>9500</v>
      </c>
      <c r="D199" s="11">
        <f t="shared" si="18"/>
        <v>-1700</v>
      </c>
      <c r="E199" s="11"/>
      <c r="F199" s="11">
        <f t="shared" si="19"/>
        <v>-25500</v>
      </c>
      <c r="G199" s="11">
        <f t="shared" si="19"/>
        <v>-36700</v>
      </c>
      <c r="H199" s="11">
        <f t="shared" si="19"/>
        <v>-47900</v>
      </c>
      <c r="I199" s="2" t="s">
        <v>197</v>
      </c>
      <c r="J199" s="2" t="s">
        <v>198</v>
      </c>
      <c r="K199" s="3">
        <v>52847.829722460774</v>
      </c>
      <c r="L199" s="5">
        <v>0.18689405802280659</v>
      </c>
      <c r="M199" s="5">
        <v>4.4601728132777817E-2</v>
      </c>
      <c r="N199" s="8">
        <v>3.04709966405375</v>
      </c>
      <c r="O199" s="9">
        <v>28800</v>
      </c>
      <c r="P199" s="9">
        <v>75000</v>
      </c>
      <c r="Q199" s="9">
        <v>15248.59892525772</v>
      </c>
      <c r="R199" s="9">
        <v>18215.735246546639</v>
      </c>
    </row>
    <row r="200" spans="2:18" x14ac:dyDescent="0.25">
      <c r="B200" s="11">
        <f t="shared" si="18"/>
        <v>13700</v>
      </c>
      <c r="C200" s="11">
        <f t="shared" si="18"/>
        <v>2500</v>
      </c>
      <c r="D200" s="11">
        <f t="shared" si="18"/>
        <v>-8700</v>
      </c>
      <c r="E200" s="11"/>
      <c r="F200" s="11">
        <f t="shared" si="19"/>
        <v>-26100</v>
      </c>
      <c r="G200" s="11">
        <f t="shared" si="19"/>
        <v>-37300</v>
      </c>
      <c r="H200" s="11">
        <f t="shared" si="19"/>
        <v>-48500</v>
      </c>
      <c r="I200" s="2" t="s">
        <v>199</v>
      </c>
      <c r="J200" s="2" t="s">
        <v>200</v>
      </c>
      <c r="K200" s="3">
        <v>38304.557700245874</v>
      </c>
      <c r="L200" s="5">
        <v>0.19722841005330316</v>
      </c>
      <c r="M200" s="5">
        <v>4.6742779192519276E-2</v>
      </c>
      <c r="N200" s="8">
        <v>2.96741125268733</v>
      </c>
      <c r="O200" s="9">
        <v>28200</v>
      </c>
      <c r="P200" s="9">
        <v>68000</v>
      </c>
      <c r="Q200" s="9">
        <v>16568.54907050652</v>
      </c>
      <c r="R200" s="9">
        <v>18921.776302848601</v>
      </c>
    </row>
    <row r="201" spans="2:18" x14ac:dyDescent="0.25">
      <c r="B201" s="11">
        <f t="shared" si="18"/>
        <v>10700</v>
      </c>
      <c r="C201" s="11">
        <f t="shared" si="18"/>
        <v>-500</v>
      </c>
      <c r="D201" s="11">
        <f t="shared" si="18"/>
        <v>-11700</v>
      </c>
      <c r="E201" s="11"/>
      <c r="F201" s="11">
        <f t="shared" si="19"/>
        <v>-26100</v>
      </c>
      <c r="G201" s="11">
        <f t="shared" si="19"/>
        <v>-37300</v>
      </c>
      <c r="H201" s="11">
        <f t="shared" si="19"/>
        <v>-48500</v>
      </c>
      <c r="I201" s="2" t="s">
        <v>295</v>
      </c>
      <c r="J201" s="2" t="s">
        <v>296</v>
      </c>
      <c r="K201" s="3">
        <v>108832.83508048668</v>
      </c>
      <c r="L201" s="5">
        <v>0.1486826312581386</v>
      </c>
      <c r="M201" s="5">
        <v>5.0506723759042492E-2</v>
      </c>
      <c r="N201" s="8">
        <v>3.1814380276665699</v>
      </c>
      <c r="O201" s="9">
        <v>28200</v>
      </c>
      <c r="P201" s="9">
        <v>65000</v>
      </c>
      <c r="Q201" s="9">
        <v>10879.0563567264</v>
      </c>
      <c r="R201" s="9">
        <v>14010.28447138632</v>
      </c>
    </row>
    <row r="202" spans="2:18" x14ac:dyDescent="0.25">
      <c r="B202" s="11">
        <f t="shared" si="18"/>
        <v>14200</v>
      </c>
      <c r="C202" s="11">
        <f t="shared" si="18"/>
        <v>3000</v>
      </c>
      <c r="D202" s="11">
        <f t="shared" si="18"/>
        <v>-8200</v>
      </c>
      <c r="E202" s="11"/>
      <c r="F202" s="11">
        <f t="shared" si="19"/>
        <v>-26200</v>
      </c>
      <c r="G202" s="11">
        <f t="shared" si="19"/>
        <v>-37400</v>
      </c>
      <c r="H202" s="11">
        <f t="shared" si="19"/>
        <v>-48600</v>
      </c>
      <c r="I202" s="2" t="s">
        <v>21</v>
      </c>
      <c r="J202" s="2" t="s">
        <v>22</v>
      </c>
      <c r="K202" s="3">
        <v>114871.49192262483</v>
      </c>
      <c r="L202" s="5">
        <v>0.13632435003067378</v>
      </c>
      <c r="M202" s="5">
        <v>4.49913889026336E-2</v>
      </c>
      <c r="N202" s="8">
        <v>2.2362100681400099</v>
      </c>
      <c r="O202" s="9">
        <v>28100</v>
      </c>
      <c r="P202" s="9">
        <v>68500</v>
      </c>
      <c r="Q202" s="9">
        <v>9343.0194197170549</v>
      </c>
      <c r="R202" s="9">
        <v>11666.164714791348</v>
      </c>
    </row>
    <row r="203" spans="2:18" x14ac:dyDescent="0.25">
      <c r="B203" s="11">
        <f t="shared" si="18"/>
        <v>18500</v>
      </c>
      <c r="C203" s="11">
        <f t="shared" si="18"/>
        <v>7300</v>
      </c>
      <c r="D203" s="11">
        <f t="shared" si="18"/>
        <v>-3900</v>
      </c>
      <c r="E203" s="11"/>
      <c r="F203" s="11">
        <f t="shared" si="19"/>
        <v>-26200</v>
      </c>
      <c r="G203" s="11">
        <f t="shared" si="19"/>
        <v>-37400</v>
      </c>
      <c r="H203" s="11">
        <f t="shared" si="19"/>
        <v>-48600</v>
      </c>
      <c r="I203" s="2" t="s">
        <v>353</v>
      </c>
      <c r="J203" s="2" t="s">
        <v>354</v>
      </c>
      <c r="K203" s="3">
        <v>31001.291826399607</v>
      </c>
      <c r="L203" s="5">
        <v>0.20482193624078132</v>
      </c>
      <c r="M203" s="5">
        <v>5.7109579748225205E-2</v>
      </c>
      <c r="N203" s="8">
        <v>3.8173934137910099</v>
      </c>
      <c r="O203" s="9">
        <v>28100</v>
      </c>
      <c r="P203" s="9">
        <v>72800</v>
      </c>
      <c r="Q203" s="9">
        <v>11853.865477444007</v>
      </c>
      <c r="R203" s="9">
        <v>14533.685591662441</v>
      </c>
    </row>
    <row r="204" spans="2:18" x14ac:dyDescent="0.25">
      <c r="B204" s="11">
        <f t="shared" si="18"/>
        <v>16900</v>
      </c>
      <c r="C204" s="11">
        <f t="shared" si="18"/>
        <v>5700</v>
      </c>
      <c r="D204" s="11">
        <f t="shared" si="18"/>
        <v>-5500</v>
      </c>
      <c r="E204" s="11"/>
      <c r="F204" s="11">
        <f t="shared" si="19"/>
        <v>-26300</v>
      </c>
      <c r="G204" s="11">
        <f t="shared" si="19"/>
        <v>-37500</v>
      </c>
      <c r="H204" s="11">
        <f t="shared" si="19"/>
        <v>-48700</v>
      </c>
      <c r="I204" s="2" t="s">
        <v>97</v>
      </c>
      <c r="J204" s="2" t="s">
        <v>98</v>
      </c>
      <c r="K204" s="3">
        <v>45559.585512117228</v>
      </c>
      <c r="L204" s="5">
        <v>0.21848711081744249</v>
      </c>
      <c r="M204" s="5">
        <v>5.5352328946996432E-2</v>
      </c>
      <c r="N204" s="8">
        <v>3.0590152304520402</v>
      </c>
      <c r="O204" s="9">
        <v>28000</v>
      </c>
      <c r="P204" s="9">
        <v>71200</v>
      </c>
      <c r="Q204" s="9">
        <v>14854.855321603562</v>
      </c>
      <c r="R204" s="9">
        <v>19313.390408373001</v>
      </c>
    </row>
    <row r="205" spans="2:18" x14ac:dyDescent="0.25">
      <c r="B205" s="11">
        <f t="shared" si="18"/>
        <v>12700</v>
      </c>
      <c r="C205" s="11">
        <f t="shared" si="18"/>
        <v>1500</v>
      </c>
      <c r="D205" s="11">
        <f t="shared" si="18"/>
        <v>-9700</v>
      </c>
      <c r="E205" s="11"/>
      <c r="F205" s="11">
        <f t="shared" si="19"/>
        <v>-26300</v>
      </c>
      <c r="G205" s="11">
        <f t="shared" si="19"/>
        <v>-37500</v>
      </c>
      <c r="H205" s="11">
        <f t="shared" si="19"/>
        <v>-48700</v>
      </c>
      <c r="I205" s="2" t="s">
        <v>155</v>
      </c>
      <c r="J205" s="2" t="s">
        <v>156</v>
      </c>
      <c r="K205" s="3">
        <v>41867.470348101153</v>
      </c>
      <c r="L205" s="5">
        <v>0.22874367596940837</v>
      </c>
      <c r="M205" s="5">
        <v>6.245518236669062E-2</v>
      </c>
      <c r="N205" s="8">
        <v>3.1708139136845999</v>
      </c>
      <c r="O205" s="9">
        <v>28000</v>
      </c>
      <c r="P205" s="9">
        <v>67000</v>
      </c>
      <c r="Q205" s="9">
        <v>14017.7431618266</v>
      </c>
      <c r="R205" s="9">
        <v>15789.63272040708</v>
      </c>
    </row>
    <row r="206" spans="2:18" x14ac:dyDescent="0.25">
      <c r="B206" s="11">
        <f t="shared" si="18"/>
        <v>29400</v>
      </c>
      <c r="C206" s="11">
        <f t="shared" si="18"/>
        <v>18200</v>
      </c>
      <c r="D206" s="11">
        <f t="shared" si="18"/>
        <v>7000</v>
      </c>
      <c r="E206" s="11"/>
      <c r="F206" s="11">
        <f t="shared" si="19"/>
        <v>-26300</v>
      </c>
      <c r="G206" s="11">
        <f t="shared" si="19"/>
        <v>-37500</v>
      </c>
      <c r="H206" s="11">
        <f t="shared" si="19"/>
        <v>-48700</v>
      </c>
      <c r="I206" s="2" t="s">
        <v>423</v>
      </c>
      <c r="J206" s="2" t="s">
        <v>424</v>
      </c>
      <c r="K206" s="3">
        <v>34386.92607900162</v>
      </c>
      <c r="L206" s="5">
        <v>0.25858197470264621</v>
      </c>
      <c r="M206" s="5">
        <v>5.8861740623653278E-2</v>
      </c>
      <c r="N206" s="8">
        <v>2.9965544041450798</v>
      </c>
      <c r="O206" s="9">
        <v>28000</v>
      </c>
      <c r="P206" s="9">
        <v>83700</v>
      </c>
      <c r="Q206" s="9">
        <v>13339.68464434956</v>
      </c>
      <c r="R206" s="9">
        <v>19296.649805760717</v>
      </c>
    </row>
    <row r="207" spans="2:18" x14ac:dyDescent="0.25">
      <c r="B207" s="11">
        <f t="shared" si="18"/>
        <v>5700</v>
      </c>
      <c r="C207" s="11">
        <f t="shared" si="18"/>
        <v>-5500</v>
      </c>
      <c r="D207" s="11">
        <f t="shared" si="18"/>
        <v>-16700</v>
      </c>
      <c r="E207" s="11"/>
      <c r="F207" s="11">
        <f t="shared" si="19"/>
        <v>-26300</v>
      </c>
      <c r="G207" s="11">
        <f t="shared" si="19"/>
        <v>-37500</v>
      </c>
      <c r="H207" s="11">
        <f t="shared" si="19"/>
        <v>-48700</v>
      </c>
      <c r="I207" s="2" t="s">
        <v>507</v>
      </c>
      <c r="J207" s="2" t="s">
        <v>508</v>
      </c>
      <c r="K207" s="3">
        <v>85435.075341143456</v>
      </c>
      <c r="L207" s="5">
        <v>0.1900319785421756</v>
      </c>
      <c r="M207" s="5">
        <v>6.8795207102249498E-2</v>
      </c>
      <c r="N207" s="8">
        <v>2.6574952845723199</v>
      </c>
      <c r="O207" s="9">
        <v>28000</v>
      </c>
      <c r="P207" s="9">
        <v>60000</v>
      </c>
      <c r="Q207" s="9">
        <v>11013.420770741352</v>
      </c>
      <c r="R207" s="9">
        <v>13078.2245512872</v>
      </c>
    </row>
    <row r="208" spans="2:18" x14ac:dyDescent="0.25">
      <c r="B208" s="11">
        <f t="shared" si="18"/>
        <v>1700</v>
      </c>
      <c r="C208" s="11">
        <f t="shared" si="18"/>
        <v>-9500</v>
      </c>
      <c r="D208" s="11">
        <f t="shared" si="18"/>
        <v>-20700</v>
      </c>
      <c r="E208" s="11"/>
      <c r="F208" s="11">
        <f t="shared" si="19"/>
        <v>-26300</v>
      </c>
      <c r="G208" s="11">
        <f t="shared" si="19"/>
        <v>-37500</v>
      </c>
      <c r="H208" s="11">
        <f t="shared" si="19"/>
        <v>-48700</v>
      </c>
      <c r="I208" s="2" t="s">
        <v>513</v>
      </c>
      <c r="J208" s="2" t="s">
        <v>514</v>
      </c>
      <c r="K208" s="3">
        <v>50462.020117758919</v>
      </c>
      <c r="L208" s="5">
        <v>0.14306490207038131</v>
      </c>
      <c r="M208" s="5">
        <v>6.2035615922188626E-2</v>
      </c>
      <c r="N208" s="8">
        <v>3.2045413547397898</v>
      </c>
      <c r="O208" s="9">
        <v>28000</v>
      </c>
      <c r="P208" s="9">
        <v>56000</v>
      </c>
      <c r="Q208" s="9">
        <v>7855.0164339807361</v>
      </c>
      <c r="R208" s="9">
        <v>9542.1699577073286</v>
      </c>
    </row>
    <row r="209" spans="2:18" x14ac:dyDescent="0.25">
      <c r="B209" s="11">
        <f t="shared" si="18"/>
        <v>4700</v>
      </c>
      <c r="C209" s="11">
        <f t="shared" si="18"/>
        <v>-6500</v>
      </c>
      <c r="D209" s="11">
        <f t="shared" si="18"/>
        <v>-17700</v>
      </c>
      <c r="E209" s="11"/>
      <c r="F209" s="11">
        <f t="shared" si="19"/>
        <v>-26300</v>
      </c>
      <c r="G209" s="11">
        <f t="shared" si="19"/>
        <v>-37500</v>
      </c>
      <c r="H209" s="11">
        <f t="shared" si="19"/>
        <v>-48700</v>
      </c>
      <c r="I209" s="2" t="s">
        <v>515</v>
      </c>
      <c r="J209" s="2" t="s">
        <v>516</v>
      </c>
      <c r="K209" s="3">
        <v>49725.978479108024</v>
      </c>
      <c r="L209" s="5">
        <v>0.14535490630164583</v>
      </c>
      <c r="M209" s="5">
        <v>5.732931314679076E-2</v>
      </c>
      <c r="N209" s="8">
        <v>3.4230399178978401</v>
      </c>
      <c r="O209" s="9">
        <v>28000</v>
      </c>
      <c r="P209" s="9">
        <v>59000</v>
      </c>
      <c r="Q209" s="9">
        <v>8550.2153359528675</v>
      </c>
      <c r="R209" s="9">
        <v>9686.2812015389154</v>
      </c>
    </row>
    <row r="210" spans="2:18" x14ac:dyDescent="0.25">
      <c r="B210" s="11">
        <f t="shared" ref="B210:D229" si="20">$P210-B$9</f>
        <v>11700</v>
      </c>
      <c r="C210" s="11">
        <f t="shared" si="20"/>
        <v>500</v>
      </c>
      <c r="D210" s="11">
        <f t="shared" si="20"/>
        <v>-10700</v>
      </c>
      <c r="E210" s="11"/>
      <c r="F210" s="11">
        <f t="shared" ref="F210:H229" si="21">$O210-F$9</f>
        <v>-26400</v>
      </c>
      <c r="G210" s="11">
        <f t="shared" si="21"/>
        <v>-37600</v>
      </c>
      <c r="H210" s="11">
        <f t="shared" si="21"/>
        <v>-48800</v>
      </c>
      <c r="I210" s="2" t="s">
        <v>361</v>
      </c>
      <c r="J210" s="2" t="s">
        <v>362</v>
      </c>
      <c r="K210" s="3">
        <v>52416.070376245203</v>
      </c>
      <c r="L210" s="5">
        <v>0.20583274944485033</v>
      </c>
      <c r="M210" s="5">
        <v>5.3566966888313361E-2</v>
      </c>
      <c r="N210" s="8">
        <v>3.2009734991887502</v>
      </c>
      <c r="O210" s="9">
        <v>27900</v>
      </c>
      <c r="P210" s="9">
        <v>66000</v>
      </c>
      <c r="Q210" s="9">
        <v>14927.562089942159</v>
      </c>
      <c r="R210" s="9">
        <v>16153.000680492962</v>
      </c>
    </row>
    <row r="211" spans="2:18" x14ac:dyDescent="0.25">
      <c r="B211" s="11">
        <f t="shared" si="20"/>
        <v>16830</v>
      </c>
      <c r="C211" s="11">
        <f t="shared" si="20"/>
        <v>5630</v>
      </c>
      <c r="D211" s="11">
        <f t="shared" si="20"/>
        <v>-5570</v>
      </c>
      <c r="E211" s="11"/>
      <c r="F211" s="11">
        <f t="shared" si="21"/>
        <v>-26500</v>
      </c>
      <c r="G211" s="11">
        <f t="shared" si="21"/>
        <v>-37700</v>
      </c>
      <c r="H211" s="11">
        <f t="shared" si="21"/>
        <v>-48900</v>
      </c>
      <c r="I211" s="2" t="s">
        <v>303</v>
      </c>
      <c r="J211" s="2" t="s">
        <v>304</v>
      </c>
      <c r="K211" s="3">
        <v>105665.06770130782</v>
      </c>
      <c r="L211" s="5">
        <v>0.19924886367671371</v>
      </c>
      <c r="M211" s="5">
        <v>5.131509502565508E-2</v>
      </c>
      <c r="N211" s="8">
        <v>3.38475361603918</v>
      </c>
      <c r="O211" s="9">
        <v>27800</v>
      </c>
      <c r="P211" s="9">
        <v>71130</v>
      </c>
      <c r="Q211" s="9">
        <v>13667.00106639228</v>
      </c>
      <c r="R211" s="9">
        <v>16253.67215811084</v>
      </c>
    </row>
    <row r="212" spans="2:18" x14ac:dyDescent="0.25">
      <c r="B212" s="11">
        <f t="shared" si="20"/>
        <v>5700</v>
      </c>
      <c r="C212" s="11">
        <f t="shared" si="20"/>
        <v>-5500</v>
      </c>
      <c r="D212" s="11">
        <f t="shared" si="20"/>
        <v>-16700</v>
      </c>
      <c r="E212" s="11"/>
      <c r="F212" s="11">
        <f t="shared" si="21"/>
        <v>-26800</v>
      </c>
      <c r="G212" s="11">
        <f t="shared" si="21"/>
        <v>-38000</v>
      </c>
      <c r="H212" s="11">
        <f t="shared" si="21"/>
        <v>-49200</v>
      </c>
      <c r="I212" s="2" t="s">
        <v>87</v>
      </c>
      <c r="J212" s="2" t="s">
        <v>88</v>
      </c>
      <c r="K212" s="3">
        <v>105730.90930250293</v>
      </c>
      <c r="L212" s="5">
        <v>0.15403427048438215</v>
      </c>
      <c r="M212" s="5">
        <v>5.3053969352924238E-2</v>
      </c>
      <c r="N212" s="8">
        <v>2.8295160246034299</v>
      </c>
      <c r="O212" s="9">
        <v>27500</v>
      </c>
      <c r="P212" s="9">
        <v>60000</v>
      </c>
      <c r="Q212" s="9">
        <v>11648.254768641697</v>
      </c>
      <c r="R212" s="9">
        <v>13976.826948161641</v>
      </c>
    </row>
    <row r="213" spans="2:18" x14ac:dyDescent="0.25">
      <c r="B213" s="11">
        <f t="shared" si="20"/>
        <v>10400</v>
      </c>
      <c r="C213" s="11">
        <f t="shared" si="20"/>
        <v>-800</v>
      </c>
      <c r="D213" s="11">
        <f t="shared" si="20"/>
        <v>-12000</v>
      </c>
      <c r="E213" s="11"/>
      <c r="F213" s="11">
        <f t="shared" si="21"/>
        <v>-26900</v>
      </c>
      <c r="G213" s="11">
        <f t="shared" si="21"/>
        <v>-38100</v>
      </c>
      <c r="H213" s="11">
        <f t="shared" si="21"/>
        <v>-49300</v>
      </c>
      <c r="I213" s="2" t="s">
        <v>509</v>
      </c>
      <c r="J213" s="2" t="s">
        <v>510</v>
      </c>
      <c r="K213" s="3">
        <v>63703.233083632033</v>
      </c>
      <c r="L213" s="5">
        <v>0.16694241792042136</v>
      </c>
      <c r="M213" s="5">
        <v>5.4467797462658521E-2</v>
      </c>
      <c r="N213" s="8">
        <v>2.81292916048446</v>
      </c>
      <c r="O213" s="9">
        <v>27400</v>
      </c>
      <c r="P213" s="9">
        <v>64700</v>
      </c>
      <c r="Q213" s="9">
        <v>10683.8575369953</v>
      </c>
      <c r="R213" s="9">
        <v>13465.447272043559</v>
      </c>
    </row>
    <row r="214" spans="2:18" x14ac:dyDescent="0.25">
      <c r="B214" s="11">
        <f t="shared" si="20"/>
        <v>7500</v>
      </c>
      <c r="C214" s="11">
        <f t="shared" si="20"/>
        <v>-3700</v>
      </c>
      <c r="D214" s="11">
        <f t="shared" si="20"/>
        <v>-14900</v>
      </c>
      <c r="E214" s="11"/>
      <c r="F214" s="11">
        <f t="shared" si="21"/>
        <v>-27000</v>
      </c>
      <c r="G214" s="11">
        <f t="shared" si="21"/>
        <v>-38200</v>
      </c>
      <c r="H214" s="11">
        <f t="shared" si="21"/>
        <v>-49400</v>
      </c>
      <c r="I214" s="2" t="s">
        <v>165</v>
      </c>
      <c r="J214" s="2" t="s">
        <v>166</v>
      </c>
      <c r="K214" s="3">
        <v>40136.827151120968</v>
      </c>
      <c r="L214" s="5">
        <v>0.16856703813833898</v>
      </c>
      <c r="M214" s="5">
        <v>4.8759088230943826E-2</v>
      </c>
      <c r="N214" s="8">
        <v>3.78459188868149</v>
      </c>
      <c r="O214" s="9">
        <v>27300</v>
      </c>
      <c r="P214" s="9">
        <v>61800</v>
      </c>
      <c r="Q214" s="9">
        <v>13699.835995982761</v>
      </c>
      <c r="R214" s="9">
        <v>14782.316783808721</v>
      </c>
    </row>
    <row r="215" spans="2:18" x14ac:dyDescent="0.25">
      <c r="B215" s="11">
        <f t="shared" si="20"/>
        <v>10200</v>
      </c>
      <c r="C215" s="11">
        <f t="shared" si="20"/>
        <v>-1000</v>
      </c>
      <c r="D215" s="11">
        <f t="shared" si="20"/>
        <v>-12200</v>
      </c>
      <c r="E215" s="11"/>
      <c r="F215" s="11">
        <f t="shared" si="21"/>
        <v>-27200</v>
      </c>
      <c r="G215" s="11">
        <f t="shared" si="21"/>
        <v>-38400</v>
      </c>
      <c r="H215" s="11">
        <f t="shared" si="21"/>
        <v>-49600</v>
      </c>
      <c r="I215" s="2" t="s">
        <v>65</v>
      </c>
      <c r="J215" s="2" t="s">
        <v>66</v>
      </c>
      <c r="K215" s="3">
        <v>90099.896365001972</v>
      </c>
      <c r="L215" s="5">
        <v>0.1765070345835747</v>
      </c>
      <c r="M215" s="5">
        <v>5.4771348301813606E-2</v>
      </c>
      <c r="N215" s="8">
        <v>2.63076165756735</v>
      </c>
      <c r="O215" s="9">
        <v>27100</v>
      </c>
      <c r="P215" s="9">
        <v>64500</v>
      </c>
      <c r="Q215" s="9">
        <v>10963.515896584919</v>
      </c>
      <c r="R215" s="9">
        <v>12498.304843547641</v>
      </c>
    </row>
    <row r="216" spans="2:18" x14ac:dyDescent="0.25">
      <c r="B216" s="11">
        <f t="shared" si="20"/>
        <v>13300</v>
      </c>
      <c r="C216" s="11">
        <f t="shared" si="20"/>
        <v>2100</v>
      </c>
      <c r="D216" s="11">
        <f t="shared" si="20"/>
        <v>-9100</v>
      </c>
      <c r="E216" s="11"/>
      <c r="F216" s="11">
        <f t="shared" si="21"/>
        <v>-27200</v>
      </c>
      <c r="G216" s="11">
        <f t="shared" si="21"/>
        <v>-38400</v>
      </c>
      <c r="H216" s="11">
        <f t="shared" si="21"/>
        <v>-49600</v>
      </c>
      <c r="I216" s="2" t="s">
        <v>325</v>
      </c>
      <c r="J216" s="2" t="s">
        <v>326</v>
      </c>
      <c r="K216" s="3">
        <v>63279.031898202622</v>
      </c>
      <c r="L216" s="5">
        <v>0.19552044585989994</v>
      </c>
      <c r="M216" s="5">
        <v>5.9043026040527274E-2</v>
      </c>
      <c r="N216" s="8">
        <v>1.9125682343061099</v>
      </c>
      <c r="O216" s="9">
        <v>27100</v>
      </c>
      <c r="P216" s="9">
        <v>67600</v>
      </c>
      <c r="Q216" s="9">
        <v>11315.265890806655</v>
      </c>
      <c r="R216" s="9">
        <v>15328.995991989839</v>
      </c>
    </row>
    <row r="217" spans="2:18" x14ac:dyDescent="0.25">
      <c r="B217" s="11">
        <f t="shared" si="20"/>
        <v>9700</v>
      </c>
      <c r="C217" s="11">
        <f t="shared" si="20"/>
        <v>-1500</v>
      </c>
      <c r="D217" s="11">
        <f t="shared" si="20"/>
        <v>-12700</v>
      </c>
      <c r="E217" s="11"/>
      <c r="F217" s="11">
        <f t="shared" si="21"/>
        <v>-27200</v>
      </c>
      <c r="G217" s="11">
        <f t="shared" si="21"/>
        <v>-38400</v>
      </c>
      <c r="H217" s="11">
        <f t="shared" si="21"/>
        <v>-49600</v>
      </c>
      <c r="I217" s="2" t="s">
        <v>503</v>
      </c>
      <c r="J217" s="2" t="s">
        <v>504</v>
      </c>
      <c r="K217" s="3">
        <v>73874.998143673714</v>
      </c>
      <c r="L217" s="5">
        <v>0.19023720205873898</v>
      </c>
      <c r="M217" s="5">
        <v>6.2566979695647174E-2</v>
      </c>
      <c r="N217" s="8">
        <v>3.2910699241786001</v>
      </c>
      <c r="O217" s="9">
        <v>27100</v>
      </c>
      <c r="P217" s="9">
        <v>64000</v>
      </c>
      <c r="Q217" s="9">
        <v>10093.299116559276</v>
      </c>
      <c r="R217" s="9">
        <v>12290.500707344641</v>
      </c>
    </row>
    <row r="218" spans="2:18" x14ac:dyDescent="0.25">
      <c r="B218" s="11">
        <f t="shared" si="20"/>
        <v>3100</v>
      </c>
      <c r="C218" s="11">
        <f t="shared" si="20"/>
        <v>-8100</v>
      </c>
      <c r="D218" s="11">
        <f t="shared" si="20"/>
        <v>-19300</v>
      </c>
      <c r="E218" s="11"/>
      <c r="F218" s="11">
        <f t="shared" si="21"/>
        <v>-27300</v>
      </c>
      <c r="G218" s="11">
        <f t="shared" si="21"/>
        <v>-38500</v>
      </c>
      <c r="H218" s="11">
        <f t="shared" si="21"/>
        <v>-49700</v>
      </c>
      <c r="I218" s="2" t="s">
        <v>349</v>
      </c>
      <c r="J218" s="2" t="s">
        <v>350</v>
      </c>
      <c r="K218" s="3">
        <v>34174.133371119133</v>
      </c>
      <c r="L218" s="5">
        <v>0.19211735110403508</v>
      </c>
      <c r="M218" s="5">
        <v>6.866949649464138E-2</v>
      </c>
      <c r="N218" s="8">
        <v>3.4286278681051501</v>
      </c>
      <c r="O218" s="9">
        <v>27000</v>
      </c>
      <c r="P218" s="9">
        <v>57400</v>
      </c>
      <c r="Q218" s="9">
        <v>11017.990412709119</v>
      </c>
      <c r="R218" s="9">
        <v>12686.968683843239</v>
      </c>
    </row>
    <row r="219" spans="2:18" x14ac:dyDescent="0.25">
      <c r="B219" s="11">
        <f t="shared" si="20"/>
        <v>9400</v>
      </c>
      <c r="C219" s="11">
        <f t="shared" si="20"/>
        <v>-1800</v>
      </c>
      <c r="D219" s="11">
        <f t="shared" si="20"/>
        <v>-13000</v>
      </c>
      <c r="E219" s="11"/>
      <c r="F219" s="11">
        <f t="shared" si="21"/>
        <v>-27300</v>
      </c>
      <c r="G219" s="11">
        <f t="shared" si="21"/>
        <v>-38500</v>
      </c>
      <c r="H219" s="11">
        <f t="shared" si="21"/>
        <v>-49700</v>
      </c>
      <c r="I219" s="2" t="s">
        <v>487</v>
      </c>
      <c r="J219" s="2" t="s">
        <v>488</v>
      </c>
      <c r="K219" s="3">
        <v>78541.845138264413</v>
      </c>
      <c r="L219" s="5">
        <v>0.14071074372477718</v>
      </c>
      <c r="M219" s="5">
        <v>4.7410805781352795E-2</v>
      </c>
      <c r="N219" s="8">
        <v>2.5401480809912398</v>
      </c>
      <c r="O219" s="9">
        <v>27000</v>
      </c>
      <c r="P219" s="9">
        <v>63700</v>
      </c>
      <c r="Q219" s="9">
        <v>9363.291257404404</v>
      </c>
      <c r="R219" s="9">
        <v>11355.932795726136</v>
      </c>
    </row>
    <row r="220" spans="2:18" x14ac:dyDescent="0.25">
      <c r="B220" s="11">
        <f t="shared" si="20"/>
        <v>7700</v>
      </c>
      <c r="C220" s="11">
        <f t="shared" si="20"/>
        <v>-3500</v>
      </c>
      <c r="D220" s="11">
        <f t="shared" si="20"/>
        <v>-14700</v>
      </c>
      <c r="E220" s="11"/>
      <c r="F220" s="11">
        <f t="shared" si="21"/>
        <v>-27600</v>
      </c>
      <c r="G220" s="11">
        <f t="shared" si="21"/>
        <v>-38800</v>
      </c>
      <c r="H220" s="11">
        <f t="shared" si="21"/>
        <v>-50000</v>
      </c>
      <c r="I220" s="2" t="s">
        <v>123</v>
      </c>
      <c r="J220" s="2" t="s">
        <v>124</v>
      </c>
      <c r="K220" s="3">
        <v>58695.336819161734</v>
      </c>
      <c r="L220" s="5">
        <v>0.29288079595191274</v>
      </c>
      <c r="M220" s="5">
        <v>6.9082128141923216E-2</v>
      </c>
      <c r="N220" s="8">
        <v>2.2471471056089598</v>
      </c>
      <c r="O220" s="9">
        <v>26700</v>
      </c>
      <c r="P220" s="9">
        <v>62000</v>
      </c>
      <c r="Q220" s="9">
        <v>16734.390123698642</v>
      </c>
      <c r="R220" s="9">
        <v>19749.770726213039</v>
      </c>
    </row>
    <row r="221" spans="2:18" x14ac:dyDescent="0.25">
      <c r="B221" s="11">
        <f t="shared" si="20"/>
        <v>10700</v>
      </c>
      <c r="C221" s="11">
        <f t="shared" si="20"/>
        <v>-500</v>
      </c>
      <c r="D221" s="11">
        <f t="shared" si="20"/>
        <v>-11700</v>
      </c>
      <c r="E221" s="11"/>
      <c r="F221" s="11">
        <f t="shared" si="21"/>
        <v>-27700</v>
      </c>
      <c r="G221" s="11">
        <f t="shared" si="21"/>
        <v>-38900</v>
      </c>
      <c r="H221" s="11">
        <f t="shared" si="21"/>
        <v>-50100</v>
      </c>
      <c r="I221" s="2" t="s">
        <v>125</v>
      </c>
      <c r="J221" s="2" t="s">
        <v>126</v>
      </c>
      <c r="K221" s="3">
        <v>64731.406259949254</v>
      </c>
      <c r="L221" s="5">
        <v>0.26107371009046948</v>
      </c>
      <c r="M221" s="5">
        <v>6.3952508943975098E-2</v>
      </c>
      <c r="N221" s="8">
        <v>2.4634373744907898</v>
      </c>
      <c r="O221" s="9">
        <v>26600</v>
      </c>
      <c r="P221" s="9">
        <v>65000</v>
      </c>
      <c r="Q221" s="9">
        <v>15449.875666272121</v>
      </c>
      <c r="R221" s="9">
        <v>19481.780686250881</v>
      </c>
    </row>
    <row r="222" spans="2:18" x14ac:dyDescent="0.25">
      <c r="B222" s="11">
        <f t="shared" si="20"/>
        <v>12700</v>
      </c>
      <c r="C222" s="11">
        <f t="shared" si="20"/>
        <v>1500</v>
      </c>
      <c r="D222" s="11">
        <f t="shared" si="20"/>
        <v>-9700</v>
      </c>
      <c r="E222" s="11"/>
      <c r="F222" s="11">
        <f t="shared" si="21"/>
        <v>-27800</v>
      </c>
      <c r="G222" s="11">
        <f t="shared" si="21"/>
        <v>-39000</v>
      </c>
      <c r="H222" s="11">
        <f t="shared" si="21"/>
        <v>-50200</v>
      </c>
      <c r="I222" s="2" t="s">
        <v>329</v>
      </c>
      <c r="J222" s="2" t="s">
        <v>330</v>
      </c>
      <c r="K222" s="3">
        <v>52281.028620751065</v>
      </c>
      <c r="L222" s="5">
        <v>0.23078222486936512</v>
      </c>
      <c r="M222" s="5">
        <v>6.1159034325541782E-2</v>
      </c>
      <c r="N222" s="8">
        <v>2.8513286316295101</v>
      </c>
      <c r="O222" s="9">
        <v>26500</v>
      </c>
      <c r="P222" s="9">
        <v>67000</v>
      </c>
      <c r="Q222" s="9">
        <v>12780.88111163304</v>
      </c>
      <c r="R222" s="9">
        <v>15231.21693760308</v>
      </c>
    </row>
    <row r="223" spans="2:18" x14ac:dyDescent="0.25">
      <c r="B223" s="11">
        <f t="shared" si="20"/>
        <v>11500</v>
      </c>
      <c r="C223" s="11">
        <f t="shared" si="20"/>
        <v>300</v>
      </c>
      <c r="D223" s="11">
        <f t="shared" si="20"/>
        <v>-10900</v>
      </c>
      <c r="E223" s="11"/>
      <c r="F223" s="11">
        <f t="shared" si="21"/>
        <v>-28100</v>
      </c>
      <c r="G223" s="11">
        <f t="shared" si="21"/>
        <v>-39300</v>
      </c>
      <c r="H223" s="11">
        <f t="shared" si="21"/>
        <v>-50500</v>
      </c>
      <c r="I223" s="2" t="s">
        <v>219</v>
      </c>
      <c r="J223" s="2" t="s">
        <v>220</v>
      </c>
      <c r="K223" s="3">
        <v>40356.92375270983</v>
      </c>
      <c r="L223" s="5">
        <v>0.2059502330405826</v>
      </c>
      <c r="M223" s="5">
        <v>4.6236006625215501E-2</v>
      </c>
      <c r="N223" s="8">
        <v>2.5500711118547601</v>
      </c>
      <c r="O223" s="9">
        <v>26200</v>
      </c>
      <c r="P223" s="9">
        <v>65800</v>
      </c>
      <c r="Q223" s="9">
        <v>15530.380985337</v>
      </c>
      <c r="R223" s="9">
        <v>18274.041706584481</v>
      </c>
    </row>
    <row r="224" spans="2:18" x14ac:dyDescent="0.25">
      <c r="B224" s="11">
        <f t="shared" si="20"/>
        <v>6200</v>
      </c>
      <c r="C224" s="11">
        <f t="shared" si="20"/>
        <v>-5000</v>
      </c>
      <c r="D224" s="11">
        <f t="shared" si="20"/>
        <v>-16200</v>
      </c>
      <c r="E224" s="11"/>
      <c r="F224" s="11">
        <f t="shared" si="21"/>
        <v>-28300</v>
      </c>
      <c r="G224" s="11">
        <f t="shared" si="21"/>
        <v>-39500</v>
      </c>
      <c r="H224" s="11">
        <f t="shared" si="21"/>
        <v>-50700</v>
      </c>
      <c r="I224" s="2" t="s">
        <v>293</v>
      </c>
      <c r="J224" s="2" t="s">
        <v>294</v>
      </c>
      <c r="K224" s="3">
        <v>89396.389745212116</v>
      </c>
      <c r="L224" s="5">
        <v>0.17962793509024116</v>
      </c>
      <c r="M224" s="5">
        <v>5.9826533483596685E-2</v>
      </c>
      <c r="N224" s="8">
        <v>3.3048179871520298</v>
      </c>
      <c r="O224" s="9">
        <v>26000</v>
      </c>
      <c r="P224" s="9">
        <v>60500</v>
      </c>
      <c r="Q224" s="9">
        <v>10508.742372411059</v>
      </c>
      <c r="R224" s="9">
        <v>13987.81790344416</v>
      </c>
    </row>
    <row r="225" spans="2:18" x14ac:dyDescent="0.25">
      <c r="B225" s="11">
        <f t="shared" si="20"/>
        <v>3900</v>
      </c>
      <c r="C225" s="11">
        <f t="shared" si="20"/>
        <v>-7300</v>
      </c>
      <c r="D225" s="11">
        <f t="shared" si="20"/>
        <v>-18500</v>
      </c>
      <c r="E225" s="11"/>
      <c r="F225" s="11">
        <f t="shared" si="21"/>
        <v>-28300</v>
      </c>
      <c r="G225" s="11">
        <f t="shared" si="21"/>
        <v>-39500</v>
      </c>
      <c r="H225" s="11">
        <f t="shared" si="21"/>
        <v>-50700</v>
      </c>
      <c r="I225" s="2" t="s">
        <v>337</v>
      </c>
      <c r="J225" s="2" t="s">
        <v>338</v>
      </c>
      <c r="K225" s="3">
        <v>77822.003091504157</v>
      </c>
      <c r="L225" s="5">
        <v>0.120102421691132</v>
      </c>
      <c r="M225" s="5">
        <v>4.6218255602027386E-2</v>
      </c>
      <c r="N225" s="8">
        <v>2.4478518463315599</v>
      </c>
      <c r="O225" s="9">
        <v>26000</v>
      </c>
      <c r="P225" s="9">
        <v>58200</v>
      </c>
      <c r="Q225" s="9">
        <v>6787.0352350824851</v>
      </c>
      <c r="R225" s="9">
        <v>8273.3299845317288</v>
      </c>
    </row>
    <row r="226" spans="2:18" x14ac:dyDescent="0.25">
      <c r="B226" s="11">
        <f t="shared" si="20"/>
        <v>6700</v>
      </c>
      <c r="C226" s="11">
        <f t="shared" si="20"/>
        <v>-4500</v>
      </c>
      <c r="D226" s="11">
        <f t="shared" si="20"/>
        <v>-15700</v>
      </c>
      <c r="E226" s="11"/>
      <c r="F226" s="11">
        <f t="shared" si="21"/>
        <v>-28759.999999999902</v>
      </c>
      <c r="G226" s="11">
        <f t="shared" si="21"/>
        <v>-39959.999999999898</v>
      </c>
      <c r="H226" s="11">
        <f t="shared" si="21"/>
        <v>-51159.999999999898</v>
      </c>
      <c r="I226" s="2" t="s">
        <v>425</v>
      </c>
      <c r="J226" s="2" t="s">
        <v>426</v>
      </c>
      <c r="K226" s="3">
        <v>64278.971509465431</v>
      </c>
      <c r="L226" s="5">
        <v>0.2228435973251531</v>
      </c>
      <c r="M226" s="5">
        <v>6.5937425891380255E-2</v>
      </c>
      <c r="N226" s="8">
        <v>2.9530366526974001</v>
      </c>
      <c r="O226" s="9">
        <v>25540.000000000098</v>
      </c>
      <c r="P226" s="9">
        <v>61000</v>
      </c>
      <c r="Q226" s="9">
        <v>11457.276874934867</v>
      </c>
      <c r="R226" s="9">
        <v>13405.714373907482</v>
      </c>
    </row>
    <row r="227" spans="2:18" x14ac:dyDescent="0.25">
      <c r="B227" s="11">
        <f t="shared" si="20"/>
        <v>24100</v>
      </c>
      <c r="C227" s="11">
        <f t="shared" si="20"/>
        <v>12900</v>
      </c>
      <c r="D227" s="11">
        <f t="shared" si="20"/>
        <v>1700</v>
      </c>
      <c r="E227" s="11"/>
      <c r="F227" s="11">
        <f t="shared" si="21"/>
        <v>-28800</v>
      </c>
      <c r="G227" s="11">
        <f t="shared" si="21"/>
        <v>-40000</v>
      </c>
      <c r="H227" s="11">
        <f t="shared" si="21"/>
        <v>-51200</v>
      </c>
      <c r="I227" s="2" t="s">
        <v>377</v>
      </c>
      <c r="J227" s="2" t="s">
        <v>378</v>
      </c>
      <c r="K227" s="3">
        <v>45457.217901867763</v>
      </c>
      <c r="L227" s="5">
        <v>0.3911903192758287</v>
      </c>
      <c r="M227" s="5">
        <v>5.4356485087584158E-2</v>
      </c>
      <c r="N227" s="8">
        <v>2.8203707380466798</v>
      </c>
      <c r="O227" s="9">
        <v>25500</v>
      </c>
      <c r="P227" s="9">
        <v>78400</v>
      </c>
      <c r="Q227" s="9">
        <v>17433.457906092961</v>
      </c>
      <c r="R227" s="9">
        <v>20347.070858557323</v>
      </c>
    </row>
    <row r="228" spans="2:18" x14ac:dyDescent="0.25">
      <c r="B228" s="11">
        <f t="shared" si="20"/>
        <v>2500</v>
      </c>
      <c r="C228" s="11">
        <f t="shared" si="20"/>
        <v>-8700</v>
      </c>
      <c r="D228" s="11">
        <f t="shared" si="20"/>
        <v>-19900</v>
      </c>
      <c r="E228" s="11"/>
      <c r="F228" s="11">
        <f t="shared" si="21"/>
        <v>-28800</v>
      </c>
      <c r="G228" s="11">
        <f t="shared" si="21"/>
        <v>-40000</v>
      </c>
      <c r="H228" s="11">
        <f t="shared" si="21"/>
        <v>-51200</v>
      </c>
      <c r="I228" s="2" t="s">
        <v>407</v>
      </c>
      <c r="J228" s="2" t="s">
        <v>408</v>
      </c>
      <c r="K228" s="3">
        <v>62984.534056738012</v>
      </c>
      <c r="L228" s="5">
        <v>0.2546400050724219</v>
      </c>
      <c r="M228" s="5">
        <v>7.121604452170037E-2</v>
      </c>
      <c r="N228" s="8">
        <v>2.9711479435236301</v>
      </c>
      <c r="O228" s="9">
        <v>25500</v>
      </c>
      <c r="P228" s="9">
        <v>56800</v>
      </c>
      <c r="Q228" s="9">
        <v>14111.525303022001</v>
      </c>
      <c r="R228" s="9">
        <v>16079.383261422599</v>
      </c>
    </row>
    <row r="229" spans="2:18" x14ac:dyDescent="0.25">
      <c r="B229" s="11">
        <f t="shared" si="20"/>
        <v>17700</v>
      </c>
      <c r="C229" s="11">
        <f t="shared" si="20"/>
        <v>6500</v>
      </c>
      <c r="D229" s="11">
        <f t="shared" si="20"/>
        <v>-4700</v>
      </c>
      <c r="E229" s="11"/>
      <c r="F229" s="11">
        <f t="shared" si="21"/>
        <v>-29100</v>
      </c>
      <c r="G229" s="11">
        <f t="shared" si="21"/>
        <v>-40300</v>
      </c>
      <c r="H229" s="11">
        <f t="shared" si="21"/>
        <v>-51500</v>
      </c>
      <c r="I229" s="2" t="s">
        <v>257</v>
      </c>
      <c r="J229" s="2" t="s">
        <v>258</v>
      </c>
      <c r="K229" s="3">
        <v>46806.631897854364</v>
      </c>
      <c r="L229" s="5">
        <v>0.2386617810144715</v>
      </c>
      <c r="M229" s="5">
        <v>3.7328458380612765E-2</v>
      </c>
      <c r="N229" s="8">
        <v>3.04860313815538</v>
      </c>
      <c r="O229" s="9">
        <v>25200</v>
      </c>
      <c r="P229" s="9">
        <v>72000</v>
      </c>
      <c r="Q229" s="9">
        <v>16977.213942115319</v>
      </c>
      <c r="R229" s="9">
        <v>19427.114576610358</v>
      </c>
    </row>
    <row r="230" spans="2:18" x14ac:dyDescent="0.25">
      <c r="B230" s="11">
        <f t="shared" ref="B230:D249" si="22">$P230-B$9</f>
        <v>2200</v>
      </c>
      <c r="C230" s="11">
        <f t="shared" si="22"/>
        <v>-9000</v>
      </c>
      <c r="D230" s="11">
        <f t="shared" si="22"/>
        <v>-20200</v>
      </c>
      <c r="E230" s="11"/>
      <c r="F230" s="11">
        <f t="shared" ref="F230:H249" si="23">$O230-F$9</f>
        <v>-29200</v>
      </c>
      <c r="G230" s="11">
        <f t="shared" si="23"/>
        <v>-40400</v>
      </c>
      <c r="H230" s="11">
        <f t="shared" si="23"/>
        <v>-51600</v>
      </c>
      <c r="I230" s="2" t="s">
        <v>341</v>
      </c>
      <c r="J230" s="2" t="s">
        <v>342</v>
      </c>
      <c r="K230" s="3">
        <v>74707.402963527871</v>
      </c>
      <c r="L230" s="5">
        <v>0.18263565729919656</v>
      </c>
      <c r="M230" s="5">
        <v>6.3517391939327039E-2</v>
      </c>
      <c r="N230" s="8">
        <v>3.1178256787262502</v>
      </c>
      <c r="O230" s="9">
        <v>25100</v>
      </c>
      <c r="P230" s="9">
        <v>56500</v>
      </c>
      <c r="Q230" s="9">
        <v>9710.3631964646265</v>
      </c>
      <c r="R230" s="9">
        <v>12249.18384724584</v>
      </c>
    </row>
    <row r="231" spans="2:18" x14ac:dyDescent="0.25">
      <c r="B231" s="11">
        <f t="shared" si="22"/>
        <v>10700</v>
      </c>
      <c r="C231" s="11">
        <f t="shared" si="22"/>
        <v>-500</v>
      </c>
      <c r="D231" s="11">
        <f t="shared" si="22"/>
        <v>-11700</v>
      </c>
      <c r="E231" s="11"/>
      <c r="F231" s="11">
        <f t="shared" si="23"/>
        <v>-29300</v>
      </c>
      <c r="G231" s="11">
        <f t="shared" si="23"/>
        <v>-40500</v>
      </c>
      <c r="H231" s="11">
        <f t="shared" si="23"/>
        <v>-51700</v>
      </c>
      <c r="I231" s="2" t="s">
        <v>167</v>
      </c>
      <c r="J231" s="2" t="s">
        <v>168</v>
      </c>
      <c r="K231" s="3">
        <v>30758.858592063822</v>
      </c>
      <c r="L231" s="5">
        <v>0.20990708453490881</v>
      </c>
      <c r="M231" s="5">
        <v>5.6662300999040772E-2</v>
      </c>
      <c r="N231" s="8">
        <v>3.4399875911276601</v>
      </c>
      <c r="O231" s="9">
        <v>25000</v>
      </c>
      <c r="P231" s="9">
        <v>65000</v>
      </c>
      <c r="Q231" s="9">
        <v>11268.116594965571</v>
      </c>
      <c r="R231" s="9">
        <v>14129.852478584162</v>
      </c>
    </row>
    <row r="232" spans="2:18" x14ac:dyDescent="0.25">
      <c r="B232" s="11">
        <f t="shared" si="22"/>
        <v>10700</v>
      </c>
      <c r="C232" s="11">
        <f t="shared" si="22"/>
        <v>-500</v>
      </c>
      <c r="D232" s="11">
        <f t="shared" si="22"/>
        <v>-11700</v>
      </c>
      <c r="E232" s="11"/>
      <c r="F232" s="11">
        <f t="shared" si="23"/>
        <v>-29300</v>
      </c>
      <c r="G232" s="11">
        <f t="shared" si="23"/>
        <v>-40500</v>
      </c>
      <c r="H232" s="11">
        <f t="shared" si="23"/>
        <v>-51700</v>
      </c>
      <c r="I232" s="2" t="s">
        <v>179</v>
      </c>
      <c r="J232" s="2" t="s">
        <v>180</v>
      </c>
      <c r="K232" s="3">
        <v>40245.00214188901</v>
      </c>
      <c r="L232" s="5">
        <v>0.22947649469435655</v>
      </c>
      <c r="M232" s="5">
        <v>5.1894118926825751E-2</v>
      </c>
      <c r="N232" s="8">
        <v>2.6692314418116601</v>
      </c>
      <c r="O232" s="9">
        <v>25000</v>
      </c>
      <c r="P232" s="9">
        <v>65000</v>
      </c>
      <c r="Q232" s="9">
        <v>14299.921564145039</v>
      </c>
      <c r="R232" s="9">
        <v>17684.108658305278</v>
      </c>
    </row>
    <row r="233" spans="2:18" x14ac:dyDescent="0.25">
      <c r="B233" s="11">
        <f t="shared" si="22"/>
        <v>1700</v>
      </c>
      <c r="C233" s="11">
        <f t="shared" si="22"/>
        <v>-9500</v>
      </c>
      <c r="D233" s="11">
        <f t="shared" si="22"/>
        <v>-20700</v>
      </c>
      <c r="E233" s="11"/>
      <c r="F233" s="11">
        <f t="shared" si="23"/>
        <v>-29300</v>
      </c>
      <c r="G233" s="11">
        <f t="shared" si="23"/>
        <v>-40500</v>
      </c>
      <c r="H233" s="11">
        <f t="shared" si="23"/>
        <v>-51700</v>
      </c>
      <c r="I233" s="2" t="s">
        <v>193</v>
      </c>
      <c r="J233" s="2" t="s">
        <v>194</v>
      </c>
      <c r="K233" s="3">
        <v>40333.338900120914</v>
      </c>
      <c r="L233" s="5">
        <v>0.21163498996015542</v>
      </c>
      <c r="M233" s="5">
        <v>5.5175433101600779E-2</v>
      </c>
      <c r="N233" s="8">
        <v>3.2550674037435701</v>
      </c>
      <c r="O233" s="9">
        <v>25000</v>
      </c>
      <c r="P233" s="9">
        <v>56000</v>
      </c>
      <c r="Q233" s="9">
        <v>14407.687024659481</v>
      </c>
      <c r="R233" s="9">
        <v>15371.337492483121</v>
      </c>
    </row>
    <row r="234" spans="2:18" x14ac:dyDescent="0.25">
      <c r="B234" s="11">
        <f t="shared" si="22"/>
        <v>3700</v>
      </c>
      <c r="C234" s="11">
        <f t="shared" si="22"/>
        <v>-7500</v>
      </c>
      <c r="D234" s="11">
        <f t="shared" si="22"/>
        <v>-18700</v>
      </c>
      <c r="E234" s="11"/>
      <c r="F234" s="11">
        <f t="shared" si="23"/>
        <v>-29300</v>
      </c>
      <c r="G234" s="11">
        <f t="shared" si="23"/>
        <v>-40500</v>
      </c>
      <c r="H234" s="11">
        <f t="shared" si="23"/>
        <v>-51700</v>
      </c>
      <c r="I234" s="2" t="s">
        <v>355</v>
      </c>
      <c r="J234" s="2" t="s">
        <v>356</v>
      </c>
      <c r="K234" s="3">
        <v>31223.848054870719</v>
      </c>
      <c r="L234" s="5">
        <v>0.21739992350353224</v>
      </c>
      <c r="M234" s="5">
        <v>6.2469092671661168E-2</v>
      </c>
      <c r="N234" s="8">
        <v>3.42814022952366</v>
      </c>
      <c r="O234" s="9">
        <v>25000</v>
      </c>
      <c r="P234" s="9">
        <v>58000</v>
      </c>
      <c r="Q234" s="9">
        <v>12336.7126147362</v>
      </c>
      <c r="R234" s="9">
        <v>13930.243403255279</v>
      </c>
    </row>
    <row r="235" spans="2:18" x14ac:dyDescent="0.25">
      <c r="B235" s="11">
        <f t="shared" si="22"/>
        <v>15740</v>
      </c>
      <c r="C235" s="11">
        <f t="shared" si="22"/>
        <v>4540</v>
      </c>
      <c r="D235" s="11">
        <f t="shared" si="22"/>
        <v>-6660</v>
      </c>
      <c r="E235" s="11"/>
      <c r="F235" s="11">
        <f t="shared" si="23"/>
        <v>-29500</v>
      </c>
      <c r="G235" s="11">
        <f t="shared" si="23"/>
        <v>-40700</v>
      </c>
      <c r="H235" s="11">
        <f t="shared" si="23"/>
        <v>-51900</v>
      </c>
      <c r="I235" s="2" t="s">
        <v>119</v>
      </c>
      <c r="J235" s="2" t="s">
        <v>120</v>
      </c>
      <c r="K235" s="3">
        <v>84062.672815852085</v>
      </c>
      <c r="L235" s="5">
        <v>0.30078331463888425</v>
      </c>
      <c r="M235" s="5">
        <v>4.4736466191416663E-2</v>
      </c>
      <c r="N235" s="8">
        <v>2.5272363277287102</v>
      </c>
      <c r="O235" s="9">
        <v>24800</v>
      </c>
      <c r="P235" s="9">
        <v>70040</v>
      </c>
      <c r="Q235" s="9">
        <v>17527.190448986519</v>
      </c>
      <c r="R235" s="9">
        <v>21141.641463337561</v>
      </c>
    </row>
    <row r="236" spans="2:18" x14ac:dyDescent="0.25">
      <c r="B236" s="11">
        <f t="shared" si="22"/>
        <v>8000</v>
      </c>
      <c r="C236" s="11">
        <f t="shared" si="22"/>
        <v>-3200</v>
      </c>
      <c r="D236" s="11">
        <f t="shared" si="22"/>
        <v>-14400</v>
      </c>
      <c r="E236" s="11"/>
      <c r="F236" s="11">
        <f t="shared" si="23"/>
        <v>-30030</v>
      </c>
      <c r="G236" s="11">
        <f t="shared" si="23"/>
        <v>-41230</v>
      </c>
      <c r="H236" s="11">
        <f t="shared" si="23"/>
        <v>-52430</v>
      </c>
      <c r="I236" s="2" t="s">
        <v>89</v>
      </c>
      <c r="J236" s="2" t="s">
        <v>90</v>
      </c>
      <c r="K236" s="3">
        <v>65456.697340241699</v>
      </c>
      <c r="L236" s="5">
        <v>0.22684368440594296</v>
      </c>
      <c r="M236" s="5">
        <v>5.5925139457425013E-2</v>
      </c>
      <c r="N236" s="8">
        <v>3.1905610360262502</v>
      </c>
      <c r="O236" s="9">
        <v>24270</v>
      </c>
      <c r="P236" s="9">
        <v>62300</v>
      </c>
      <c r="Q236" s="9">
        <v>12736.783717571279</v>
      </c>
      <c r="R236" s="9">
        <v>15518.9405348118</v>
      </c>
    </row>
    <row r="237" spans="2:18" x14ac:dyDescent="0.25">
      <c r="B237" s="11">
        <f t="shared" si="22"/>
        <v>2700</v>
      </c>
      <c r="C237" s="11">
        <f t="shared" si="22"/>
        <v>-8500</v>
      </c>
      <c r="D237" s="11">
        <f t="shared" si="22"/>
        <v>-19700</v>
      </c>
      <c r="E237" s="11"/>
      <c r="F237" s="11">
        <f t="shared" si="23"/>
        <v>-30100</v>
      </c>
      <c r="G237" s="11">
        <f t="shared" si="23"/>
        <v>-41300</v>
      </c>
      <c r="H237" s="11">
        <f t="shared" si="23"/>
        <v>-52500</v>
      </c>
      <c r="I237" s="2" t="s">
        <v>7</v>
      </c>
      <c r="J237" s="2" t="s">
        <v>8</v>
      </c>
      <c r="K237" s="3">
        <v>44106.78543661625</v>
      </c>
      <c r="L237" s="5">
        <v>0.2402916281961171</v>
      </c>
      <c r="M237" s="5">
        <v>6.5656209778342911E-2</v>
      </c>
      <c r="N237" s="8">
        <v>3.0156198386107298</v>
      </c>
      <c r="O237" s="9">
        <v>24200</v>
      </c>
      <c r="P237" s="9">
        <v>57000</v>
      </c>
      <c r="Q237" s="9">
        <v>13098.39050566152</v>
      </c>
      <c r="R237" s="9">
        <v>16369.816960223039</v>
      </c>
    </row>
    <row r="238" spans="2:18" x14ac:dyDescent="0.25">
      <c r="B238" s="11">
        <f t="shared" si="22"/>
        <v>1700</v>
      </c>
      <c r="C238" s="11">
        <f t="shared" si="22"/>
        <v>-9500</v>
      </c>
      <c r="D238" s="11">
        <f t="shared" si="22"/>
        <v>-20700</v>
      </c>
      <c r="E238" s="11"/>
      <c r="F238" s="11">
        <f t="shared" si="23"/>
        <v>-30300</v>
      </c>
      <c r="G238" s="11">
        <f t="shared" si="23"/>
        <v>-41500</v>
      </c>
      <c r="H238" s="11">
        <f t="shared" si="23"/>
        <v>-52700</v>
      </c>
      <c r="I238" s="2" t="s">
        <v>127</v>
      </c>
      <c r="J238" s="2" t="s">
        <v>128</v>
      </c>
      <c r="K238" s="3">
        <v>41946.418842354673</v>
      </c>
      <c r="L238" s="5">
        <v>0.32728609567683548</v>
      </c>
      <c r="M238" s="5">
        <v>7.3645609860661931E-2</v>
      </c>
      <c r="N238" s="8">
        <v>3.2111602269269999</v>
      </c>
      <c r="O238" s="9">
        <v>24000</v>
      </c>
      <c r="P238" s="9">
        <v>56000</v>
      </c>
      <c r="Q238" s="9">
        <v>15218.8025551506</v>
      </c>
      <c r="R238" s="9">
        <v>16975.76172524436</v>
      </c>
    </row>
    <row r="239" spans="2:18" x14ac:dyDescent="0.25">
      <c r="B239" s="11">
        <f t="shared" si="22"/>
        <v>9900</v>
      </c>
      <c r="C239" s="11">
        <f t="shared" si="22"/>
        <v>-1300</v>
      </c>
      <c r="D239" s="11">
        <f t="shared" si="22"/>
        <v>-12500</v>
      </c>
      <c r="E239" s="11"/>
      <c r="F239" s="11">
        <f t="shared" si="23"/>
        <v>-30300</v>
      </c>
      <c r="G239" s="11">
        <f t="shared" si="23"/>
        <v>-41500</v>
      </c>
      <c r="H239" s="11">
        <f t="shared" si="23"/>
        <v>-52700</v>
      </c>
      <c r="I239" s="2" t="s">
        <v>175</v>
      </c>
      <c r="J239" s="2" t="s">
        <v>176</v>
      </c>
      <c r="K239" s="3">
        <v>65624.438490271787</v>
      </c>
      <c r="L239" s="5">
        <v>0.30797206192792198</v>
      </c>
      <c r="M239" s="5">
        <v>6.4282568153567948E-2</v>
      </c>
      <c r="N239" s="8">
        <v>2.3812159301181901</v>
      </c>
      <c r="O239" s="9">
        <v>24000</v>
      </c>
      <c r="P239" s="9">
        <v>64200</v>
      </c>
      <c r="Q239" s="9">
        <v>14488.84222079028</v>
      </c>
      <c r="R239" s="9">
        <v>18632.889713003278</v>
      </c>
    </row>
    <row r="240" spans="2:18" x14ac:dyDescent="0.25">
      <c r="B240" s="11">
        <f t="shared" si="22"/>
        <v>-2250</v>
      </c>
      <c r="C240" s="11">
        <f t="shared" si="22"/>
        <v>-13450</v>
      </c>
      <c r="D240" s="11">
        <f t="shared" si="22"/>
        <v>-24650</v>
      </c>
      <c r="E240" s="11"/>
      <c r="F240" s="11">
        <f t="shared" si="23"/>
        <v>-30700</v>
      </c>
      <c r="G240" s="11">
        <f t="shared" si="23"/>
        <v>-41900</v>
      </c>
      <c r="H240" s="11">
        <f t="shared" si="23"/>
        <v>-53100</v>
      </c>
      <c r="I240" s="2" t="s">
        <v>319</v>
      </c>
      <c r="J240" s="2" t="s">
        <v>320</v>
      </c>
      <c r="K240" s="3">
        <v>53053.452061503711</v>
      </c>
      <c r="L240" s="5">
        <v>0.2302843786988121</v>
      </c>
      <c r="M240" s="5">
        <v>7.0347640250478655E-2</v>
      </c>
      <c r="N240" s="8">
        <v>2.6659929882450002</v>
      </c>
      <c r="O240" s="9">
        <v>23600</v>
      </c>
      <c r="P240" s="9">
        <v>52050</v>
      </c>
      <c r="Q240" s="9">
        <v>11740.710512730888</v>
      </c>
      <c r="R240" s="9">
        <v>13228.383501406199</v>
      </c>
    </row>
    <row r="241" spans="2:18" x14ac:dyDescent="0.25">
      <c r="B241" s="11">
        <f t="shared" si="22"/>
        <v>1700</v>
      </c>
      <c r="C241" s="11">
        <f t="shared" si="22"/>
        <v>-9500</v>
      </c>
      <c r="D241" s="11">
        <f t="shared" si="22"/>
        <v>-20700</v>
      </c>
      <c r="E241" s="11"/>
      <c r="F241" s="11">
        <f t="shared" si="23"/>
        <v>-31000</v>
      </c>
      <c r="G241" s="11">
        <f t="shared" si="23"/>
        <v>-42200</v>
      </c>
      <c r="H241" s="11">
        <f t="shared" si="23"/>
        <v>-53400</v>
      </c>
      <c r="I241" s="2" t="s">
        <v>51</v>
      </c>
      <c r="J241" s="2" t="s">
        <v>52</v>
      </c>
      <c r="K241" s="3">
        <v>42362.790217003218</v>
      </c>
      <c r="L241" s="5">
        <v>0.18341316150073586</v>
      </c>
      <c r="M241" s="5">
        <v>6.3387508618257427E-2</v>
      </c>
      <c r="N241" s="8">
        <v>3.2620900355128502</v>
      </c>
      <c r="O241" s="9">
        <v>23300</v>
      </c>
      <c r="P241" s="9">
        <v>56000</v>
      </c>
      <c r="Q241" s="9">
        <v>7308.4376993320684</v>
      </c>
      <c r="R241" s="9">
        <v>9728.059946866535</v>
      </c>
    </row>
    <row r="242" spans="2:18" x14ac:dyDescent="0.25">
      <c r="B242" s="11">
        <f t="shared" si="22"/>
        <v>-2300</v>
      </c>
      <c r="C242" s="11">
        <f t="shared" si="22"/>
        <v>-13500</v>
      </c>
      <c r="D242" s="11">
        <f t="shared" si="22"/>
        <v>-24700</v>
      </c>
      <c r="E242" s="11"/>
      <c r="F242" s="11">
        <f t="shared" si="23"/>
        <v>-31000</v>
      </c>
      <c r="G242" s="11">
        <f t="shared" si="23"/>
        <v>-42200</v>
      </c>
      <c r="H242" s="11">
        <f t="shared" si="23"/>
        <v>-53400</v>
      </c>
      <c r="I242" s="2" t="s">
        <v>157</v>
      </c>
      <c r="J242" s="2" t="s">
        <v>158</v>
      </c>
      <c r="K242" s="3">
        <v>35050.670659544478</v>
      </c>
      <c r="L242" s="5">
        <v>0.25229250802612441</v>
      </c>
      <c r="M242" s="5">
        <v>6.8499638258036108E-2</v>
      </c>
      <c r="N242" s="8">
        <v>3.3809360217753199</v>
      </c>
      <c r="O242" s="9">
        <v>23300</v>
      </c>
      <c r="P242" s="9">
        <v>52000</v>
      </c>
      <c r="Q242" s="9">
        <v>12892.996608940559</v>
      </c>
      <c r="R242" s="9">
        <v>13669.739383496038</v>
      </c>
    </row>
    <row r="243" spans="2:18" x14ac:dyDescent="0.25">
      <c r="B243" s="11">
        <f t="shared" si="22"/>
        <v>5300</v>
      </c>
      <c r="C243" s="11">
        <f t="shared" si="22"/>
        <v>-5900</v>
      </c>
      <c r="D243" s="11">
        <f t="shared" si="22"/>
        <v>-17100</v>
      </c>
      <c r="E243" s="11"/>
      <c r="F243" s="11">
        <f t="shared" si="23"/>
        <v>-31100</v>
      </c>
      <c r="G243" s="11">
        <f t="shared" si="23"/>
        <v>-42300</v>
      </c>
      <c r="H243" s="11">
        <f t="shared" si="23"/>
        <v>-53500</v>
      </c>
      <c r="I243" s="2" t="s">
        <v>181</v>
      </c>
      <c r="J243" s="2" t="s">
        <v>182</v>
      </c>
      <c r="K243" s="3">
        <v>56645.148492173881</v>
      </c>
      <c r="L243" s="5">
        <v>0.28703330674117922</v>
      </c>
      <c r="M243" s="5">
        <v>6.5159192317404857E-2</v>
      </c>
      <c r="N243" s="8">
        <v>3.4609191130930301</v>
      </c>
      <c r="O243" s="9">
        <v>23200</v>
      </c>
      <c r="P243" s="9">
        <v>59600</v>
      </c>
      <c r="Q243" s="9">
        <v>13083.210045678839</v>
      </c>
      <c r="R243" s="9">
        <v>15034.443385218479</v>
      </c>
    </row>
    <row r="244" spans="2:18" x14ac:dyDescent="0.25">
      <c r="B244" s="11">
        <f t="shared" si="22"/>
        <v>23700</v>
      </c>
      <c r="C244" s="11">
        <f t="shared" si="22"/>
        <v>12500</v>
      </c>
      <c r="D244" s="11">
        <f t="shared" si="22"/>
        <v>1300</v>
      </c>
      <c r="E244" s="11"/>
      <c r="F244" s="11">
        <f t="shared" si="23"/>
        <v>-31200</v>
      </c>
      <c r="G244" s="11">
        <f t="shared" si="23"/>
        <v>-42400</v>
      </c>
      <c r="H244" s="11">
        <f t="shared" si="23"/>
        <v>-53600</v>
      </c>
      <c r="I244" s="2" t="s">
        <v>391</v>
      </c>
      <c r="J244" s="2" t="s">
        <v>392</v>
      </c>
      <c r="K244" s="3">
        <v>70526.622501837206</v>
      </c>
      <c r="L244" s="5">
        <v>0.36515231304038703</v>
      </c>
      <c r="M244" s="5">
        <v>4.7000318469081231E-2</v>
      </c>
      <c r="N244" s="8">
        <v>2.7461484359300701</v>
      </c>
      <c r="O244" s="9">
        <v>23100</v>
      </c>
      <c r="P244" s="9">
        <v>78000</v>
      </c>
      <c r="Q244" s="9">
        <v>15499.22467196988</v>
      </c>
      <c r="R244" s="9">
        <v>18948.470513953922</v>
      </c>
    </row>
    <row r="245" spans="2:18" x14ac:dyDescent="0.25">
      <c r="B245" s="11">
        <f t="shared" si="22"/>
        <v>380</v>
      </c>
      <c r="C245" s="11">
        <f t="shared" si="22"/>
        <v>-10820</v>
      </c>
      <c r="D245" s="11">
        <f t="shared" si="22"/>
        <v>-22020</v>
      </c>
      <c r="E245" s="11"/>
      <c r="F245" s="11">
        <f t="shared" si="23"/>
        <v>-31240</v>
      </c>
      <c r="G245" s="11">
        <f t="shared" si="23"/>
        <v>-42440</v>
      </c>
      <c r="H245" s="11">
        <f t="shared" si="23"/>
        <v>-53640</v>
      </c>
      <c r="I245" s="2" t="s">
        <v>229</v>
      </c>
      <c r="J245" s="2" t="s">
        <v>230</v>
      </c>
      <c r="K245" s="3">
        <v>52771.186009401958</v>
      </c>
      <c r="L245" s="5">
        <v>0.16686270726480396</v>
      </c>
      <c r="M245" s="5">
        <v>5.4684601438040624E-2</v>
      </c>
      <c r="N245" s="8">
        <v>3.0407176012064498</v>
      </c>
      <c r="O245" s="9">
        <v>23060</v>
      </c>
      <c r="P245" s="9">
        <v>54680</v>
      </c>
      <c r="Q245" s="9">
        <v>8592.3608909887207</v>
      </c>
      <c r="R245" s="9">
        <v>10533.944877059424</v>
      </c>
    </row>
    <row r="246" spans="2:18" x14ac:dyDescent="0.25">
      <c r="B246" s="11">
        <f t="shared" si="22"/>
        <v>7000</v>
      </c>
      <c r="C246" s="11">
        <f t="shared" si="22"/>
        <v>-4200</v>
      </c>
      <c r="D246" s="11">
        <f t="shared" si="22"/>
        <v>-15400</v>
      </c>
      <c r="E246" s="11"/>
      <c r="F246" s="11">
        <f t="shared" si="23"/>
        <v>-31300</v>
      </c>
      <c r="G246" s="11">
        <f t="shared" si="23"/>
        <v>-42500</v>
      </c>
      <c r="H246" s="11">
        <f t="shared" si="23"/>
        <v>-53700</v>
      </c>
      <c r="I246" s="2" t="s">
        <v>63</v>
      </c>
      <c r="J246" s="2" t="s">
        <v>64</v>
      </c>
      <c r="K246" s="3">
        <v>46615.126923711076</v>
      </c>
      <c r="L246" s="5">
        <v>0.18646240146963083</v>
      </c>
      <c r="M246" s="5">
        <v>6.21827624865504E-2</v>
      </c>
      <c r="N246" s="8">
        <v>3.0808926080892598</v>
      </c>
      <c r="O246" s="9">
        <v>23000</v>
      </c>
      <c r="P246" s="9">
        <v>61300</v>
      </c>
      <c r="Q246" s="9">
        <v>6622.0937868187202</v>
      </c>
      <c r="R246" s="9">
        <v>12188.902302873839</v>
      </c>
    </row>
    <row r="247" spans="2:18" x14ac:dyDescent="0.25">
      <c r="B247" s="11">
        <f t="shared" si="22"/>
        <v>8200</v>
      </c>
      <c r="C247" s="11">
        <f t="shared" si="22"/>
        <v>-3000</v>
      </c>
      <c r="D247" s="11">
        <f t="shared" si="22"/>
        <v>-14200</v>
      </c>
      <c r="E247" s="11"/>
      <c r="F247" s="11">
        <f t="shared" si="23"/>
        <v>-31300</v>
      </c>
      <c r="G247" s="11">
        <f t="shared" si="23"/>
        <v>-42500</v>
      </c>
      <c r="H247" s="11">
        <f t="shared" si="23"/>
        <v>-53700</v>
      </c>
      <c r="I247" s="2" t="s">
        <v>145</v>
      </c>
      <c r="J247" s="2" t="s">
        <v>146</v>
      </c>
      <c r="K247" s="3">
        <v>89846.511080881028</v>
      </c>
      <c r="L247" s="5">
        <v>0.35489939485034339</v>
      </c>
      <c r="M247" s="5">
        <v>6.8254014784324038E-2</v>
      </c>
      <c r="N247" s="8">
        <v>2.0697505120548798</v>
      </c>
      <c r="O247" s="9">
        <v>23000</v>
      </c>
      <c r="P247" s="9">
        <v>62500</v>
      </c>
      <c r="Q247" s="9">
        <v>14793.69350375748</v>
      </c>
      <c r="R247" s="9">
        <v>19829.789043533161</v>
      </c>
    </row>
    <row r="248" spans="2:18" x14ac:dyDescent="0.25">
      <c r="B248" s="11">
        <f t="shared" si="22"/>
        <v>3800</v>
      </c>
      <c r="C248" s="11">
        <f t="shared" si="22"/>
        <v>-7400</v>
      </c>
      <c r="D248" s="11">
        <f t="shared" si="22"/>
        <v>-18600</v>
      </c>
      <c r="E248" s="11"/>
      <c r="F248" s="11">
        <f t="shared" si="23"/>
        <v>-31300</v>
      </c>
      <c r="G248" s="11">
        <f t="shared" si="23"/>
        <v>-42500</v>
      </c>
      <c r="H248" s="11">
        <f t="shared" si="23"/>
        <v>-53700</v>
      </c>
      <c r="I248" s="2" t="s">
        <v>163</v>
      </c>
      <c r="J248" s="2" t="s">
        <v>164</v>
      </c>
      <c r="K248" s="3">
        <v>53405.554887312988</v>
      </c>
      <c r="L248" s="5">
        <v>0.23804502426152874</v>
      </c>
      <c r="M248" s="5">
        <v>5.2771395064063337E-2</v>
      </c>
      <c r="N248" s="8">
        <v>3.7834677531884</v>
      </c>
      <c r="O248" s="9">
        <v>23000</v>
      </c>
      <c r="P248" s="9">
        <v>58100</v>
      </c>
      <c r="Q248" s="9">
        <v>13269.375537273361</v>
      </c>
      <c r="R248" s="9">
        <v>14206.395642987718</v>
      </c>
    </row>
    <row r="249" spans="2:18" x14ac:dyDescent="0.25">
      <c r="B249" s="11">
        <f t="shared" si="22"/>
        <v>-3000</v>
      </c>
      <c r="C249" s="11">
        <f t="shared" si="22"/>
        <v>-14200</v>
      </c>
      <c r="D249" s="11">
        <f t="shared" si="22"/>
        <v>-25400</v>
      </c>
      <c r="E249" s="11"/>
      <c r="F249" s="11">
        <f t="shared" si="23"/>
        <v>-31400</v>
      </c>
      <c r="G249" s="11">
        <f t="shared" si="23"/>
        <v>-42600</v>
      </c>
      <c r="H249" s="11">
        <f t="shared" si="23"/>
        <v>-53800</v>
      </c>
      <c r="I249" s="2" t="s">
        <v>77</v>
      </c>
      <c r="J249" s="2" t="s">
        <v>78</v>
      </c>
      <c r="K249" s="3">
        <v>91555.881181541365</v>
      </c>
      <c r="L249" s="5">
        <v>0.1649425571486233</v>
      </c>
      <c r="M249" s="5">
        <v>6.0293705056805397E-2</v>
      </c>
      <c r="N249" s="8">
        <v>2.8770803692552001</v>
      </c>
      <c r="O249" s="9">
        <v>22900</v>
      </c>
      <c r="P249" s="9">
        <v>51300</v>
      </c>
      <c r="Q249" s="9">
        <v>7894.6585161431522</v>
      </c>
      <c r="R249" s="9">
        <v>10250.616935817156</v>
      </c>
    </row>
    <row r="250" spans="2:18" x14ac:dyDescent="0.25">
      <c r="B250" s="11">
        <f t="shared" ref="B250:D274" si="24">$P250-B$9</f>
        <v>-1400</v>
      </c>
      <c r="C250" s="11">
        <f t="shared" si="24"/>
        <v>-12600</v>
      </c>
      <c r="D250" s="11">
        <f t="shared" si="24"/>
        <v>-23800</v>
      </c>
      <c r="E250" s="11"/>
      <c r="F250" s="11">
        <f t="shared" ref="F250:H274" si="25">$O250-F$9</f>
        <v>-31400</v>
      </c>
      <c r="G250" s="11">
        <f t="shared" si="25"/>
        <v>-42600</v>
      </c>
      <c r="H250" s="11">
        <f t="shared" si="25"/>
        <v>-53800</v>
      </c>
      <c r="I250" s="2" t="s">
        <v>81</v>
      </c>
      <c r="J250" s="2" t="s">
        <v>82</v>
      </c>
      <c r="K250" s="3">
        <v>75439.432285967574</v>
      </c>
      <c r="L250" s="5">
        <v>0.1646442486102217</v>
      </c>
      <c r="M250" s="5">
        <v>6.0429046115360735E-2</v>
      </c>
      <c r="N250" s="8">
        <v>2.43430754673189</v>
      </c>
      <c r="O250" s="9">
        <v>22900</v>
      </c>
      <c r="P250" s="9">
        <v>52900</v>
      </c>
      <c r="Q250" s="9">
        <v>7422.9409587531954</v>
      </c>
      <c r="R250" s="9">
        <v>10731.392015066484</v>
      </c>
    </row>
    <row r="251" spans="2:18" x14ac:dyDescent="0.25">
      <c r="B251" s="11">
        <f t="shared" si="24"/>
        <v>2060</v>
      </c>
      <c r="C251" s="11">
        <f t="shared" si="24"/>
        <v>-9140</v>
      </c>
      <c r="D251" s="11">
        <f t="shared" si="24"/>
        <v>-20340</v>
      </c>
      <c r="E251" s="11"/>
      <c r="F251" s="11">
        <f t="shared" si="25"/>
        <v>-31500</v>
      </c>
      <c r="G251" s="11">
        <f t="shared" si="25"/>
        <v>-42700</v>
      </c>
      <c r="H251" s="11">
        <f t="shared" si="25"/>
        <v>-53900</v>
      </c>
      <c r="I251" s="2" t="s">
        <v>47</v>
      </c>
      <c r="J251" s="2" t="s">
        <v>48</v>
      </c>
      <c r="K251" s="3">
        <v>69503.025817558795</v>
      </c>
      <c r="L251" s="5">
        <v>0.14183340760126401</v>
      </c>
      <c r="M251" s="5">
        <v>4.7314868527687008E-2</v>
      </c>
      <c r="N251" s="8">
        <v>2.3581898607918799</v>
      </c>
      <c r="O251" s="9">
        <v>22800</v>
      </c>
      <c r="P251" s="9">
        <v>56360</v>
      </c>
      <c r="Q251" s="9">
        <v>6819.4421189344321</v>
      </c>
      <c r="R251" s="9">
        <v>8455.8833835827882</v>
      </c>
    </row>
    <row r="252" spans="2:18" x14ac:dyDescent="0.25">
      <c r="B252" s="11">
        <f t="shared" si="24"/>
        <v>7700</v>
      </c>
      <c r="C252" s="11">
        <f t="shared" si="24"/>
        <v>-3500</v>
      </c>
      <c r="D252" s="11">
        <f t="shared" si="24"/>
        <v>-14700</v>
      </c>
      <c r="E252" s="11"/>
      <c r="F252" s="11">
        <f t="shared" si="25"/>
        <v>-32000</v>
      </c>
      <c r="G252" s="11">
        <f t="shared" si="25"/>
        <v>-43200</v>
      </c>
      <c r="H252" s="11">
        <f t="shared" si="25"/>
        <v>-54400</v>
      </c>
      <c r="I252" s="2" t="s">
        <v>23</v>
      </c>
      <c r="J252" s="2" t="s">
        <v>24</v>
      </c>
      <c r="K252" s="3">
        <v>51211.844185731381</v>
      </c>
      <c r="L252" s="5">
        <v>0.26691547810178673</v>
      </c>
      <c r="M252" s="5">
        <v>5.8677030365771189E-2</v>
      </c>
      <c r="N252" s="8">
        <v>2.4199130508908002</v>
      </c>
      <c r="O252" s="9">
        <v>22300</v>
      </c>
      <c r="P252" s="9">
        <v>62000</v>
      </c>
      <c r="Q252" s="9">
        <v>11673.382091154001</v>
      </c>
      <c r="R252" s="9">
        <v>13659.656522575799</v>
      </c>
    </row>
    <row r="253" spans="2:18" x14ac:dyDescent="0.25">
      <c r="B253" s="11">
        <f t="shared" si="24"/>
        <v>1450</v>
      </c>
      <c r="C253" s="11">
        <f t="shared" si="24"/>
        <v>-9750</v>
      </c>
      <c r="D253" s="11">
        <f t="shared" si="24"/>
        <v>-20950</v>
      </c>
      <c r="E253" s="11"/>
      <c r="F253" s="11">
        <f t="shared" si="25"/>
        <v>-32000</v>
      </c>
      <c r="G253" s="11">
        <f t="shared" si="25"/>
        <v>-43200</v>
      </c>
      <c r="H253" s="11">
        <f t="shared" si="25"/>
        <v>-54400</v>
      </c>
      <c r="I253" s="2" t="s">
        <v>327</v>
      </c>
      <c r="J253" s="2" t="s">
        <v>328</v>
      </c>
      <c r="K253" s="3">
        <v>51324.135257486414</v>
      </c>
      <c r="L253" s="5">
        <v>0.23730946959775598</v>
      </c>
      <c r="M253" s="5">
        <v>7.1064242797586857E-2</v>
      </c>
      <c r="N253" s="8">
        <v>3.0091413311421502</v>
      </c>
      <c r="O253" s="9">
        <v>22300</v>
      </c>
      <c r="P253" s="9">
        <v>55750</v>
      </c>
      <c r="Q253" s="9">
        <v>9688.3989563550131</v>
      </c>
      <c r="R253" s="9">
        <v>13635.256542161758</v>
      </c>
    </row>
    <row r="254" spans="2:18" x14ac:dyDescent="0.25">
      <c r="B254" s="11">
        <f t="shared" si="24"/>
        <v>20700</v>
      </c>
      <c r="C254" s="11">
        <f t="shared" si="24"/>
        <v>9500</v>
      </c>
      <c r="D254" s="11">
        <f t="shared" si="24"/>
        <v>-1700</v>
      </c>
      <c r="E254" s="11"/>
      <c r="F254" s="11">
        <f t="shared" si="25"/>
        <v>-32300</v>
      </c>
      <c r="G254" s="11">
        <f t="shared" si="25"/>
        <v>-43500</v>
      </c>
      <c r="H254" s="11">
        <f t="shared" si="25"/>
        <v>-54700</v>
      </c>
      <c r="I254" s="2" t="s">
        <v>141</v>
      </c>
      <c r="J254" s="2" t="s">
        <v>142</v>
      </c>
      <c r="K254" s="3">
        <v>83305.4335123973</v>
      </c>
      <c r="L254" s="5">
        <v>0.86671768718948639</v>
      </c>
      <c r="M254" s="5">
        <v>5.6183261557226138E-2</v>
      </c>
      <c r="N254" s="8">
        <v>2.0565654487954101</v>
      </c>
      <c r="O254" s="9">
        <v>22000</v>
      </c>
      <c r="P254" s="9">
        <v>75000</v>
      </c>
      <c r="Q254" s="9">
        <v>18639.810797172358</v>
      </c>
      <c r="R254" s="9">
        <v>23143.427787332279</v>
      </c>
    </row>
    <row r="255" spans="2:18" x14ac:dyDescent="0.25">
      <c r="B255" s="11">
        <f t="shared" si="24"/>
        <v>-9300</v>
      </c>
      <c r="C255" s="11">
        <f t="shared" si="24"/>
        <v>-20500</v>
      </c>
      <c r="D255" s="11">
        <f t="shared" si="24"/>
        <v>-31700</v>
      </c>
      <c r="E255" s="11"/>
      <c r="F255" s="11">
        <f t="shared" si="25"/>
        <v>-32300</v>
      </c>
      <c r="G255" s="11">
        <f t="shared" si="25"/>
        <v>-43500</v>
      </c>
      <c r="H255" s="11">
        <f t="shared" si="25"/>
        <v>-54700</v>
      </c>
      <c r="I255" s="2" t="s">
        <v>147</v>
      </c>
      <c r="J255" s="2" t="s">
        <v>148</v>
      </c>
      <c r="K255" s="3">
        <v>50373.334478688244</v>
      </c>
      <c r="L255" s="5">
        <v>0.43620242222134592</v>
      </c>
      <c r="M255" s="5">
        <v>0.10341385806029764</v>
      </c>
      <c r="N255" s="8">
        <v>2.2809256281197099</v>
      </c>
      <c r="O255" s="9">
        <v>22000</v>
      </c>
      <c r="P255" s="9">
        <v>45000</v>
      </c>
      <c r="Q255" s="9">
        <v>15313.26639105</v>
      </c>
      <c r="R255" s="9">
        <v>16795.17859905984</v>
      </c>
    </row>
    <row r="256" spans="2:18" x14ac:dyDescent="0.25">
      <c r="B256" s="11">
        <f t="shared" si="24"/>
        <v>1700</v>
      </c>
      <c r="C256" s="11">
        <f t="shared" si="24"/>
        <v>-9500</v>
      </c>
      <c r="D256" s="11">
        <f t="shared" si="24"/>
        <v>-20700</v>
      </c>
      <c r="E256" s="11"/>
      <c r="F256" s="11">
        <f t="shared" si="25"/>
        <v>-32600</v>
      </c>
      <c r="G256" s="11">
        <f t="shared" si="25"/>
        <v>-43800</v>
      </c>
      <c r="H256" s="11">
        <f t="shared" si="25"/>
        <v>-55000</v>
      </c>
      <c r="I256" s="2" t="s">
        <v>59</v>
      </c>
      <c r="J256" s="2" t="s">
        <v>60</v>
      </c>
      <c r="K256" s="3">
        <v>48788.93736492507</v>
      </c>
      <c r="L256" s="5">
        <v>0.26852337022364808</v>
      </c>
      <c r="M256" s="5">
        <v>6.9041490626703866E-2</v>
      </c>
      <c r="N256" s="8">
        <v>3.4628657656475501</v>
      </c>
      <c r="O256" s="9">
        <v>21700</v>
      </c>
      <c r="P256" s="9">
        <v>56000</v>
      </c>
      <c r="Q256" s="9">
        <v>10061.364743924125</v>
      </c>
      <c r="R256" s="9">
        <v>10733.805203266009</v>
      </c>
    </row>
    <row r="257" spans="2:18" x14ac:dyDescent="0.25">
      <c r="B257" s="11">
        <f t="shared" si="24"/>
        <v>-4170</v>
      </c>
      <c r="C257" s="11">
        <f t="shared" si="24"/>
        <v>-15370</v>
      </c>
      <c r="D257" s="11">
        <f t="shared" si="24"/>
        <v>-26570</v>
      </c>
      <c r="E257" s="11"/>
      <c r="F257" s="11">
        <f t="shared" si="25"/>
        <v>-33300</v>
      </c>
      <c r="G257" s="11">
        <f t="shared" si="25"/>
        <v>-44500</v>
      </c>
      <c r="H257" s="11">
        <f t="shared" si="25"/>
        <v>-55700</v>
      </c>
      <c r="I257" s="2" t="s">
        <v>351</v>
      </c>
      <c r="J257" s="2" t="s">
        <v>352</v>
      </c>
      <c r="K257" s="3">
        <v>52019.764562025775</v>
      </c>
      <c r="L257" s="5">
        <v>0.26465209211595819</v>
      </c>
      <c r="M257" s="5">
        <v>7.621362760583443E-2</v>
      </c>
      <c r="N257" s="8">
        <v>3.4069129550773001</v>
      </c>
      <c r="O257" s="9">
        <v>21000</v>
      </c>
      <c r="P257" s="9">
        <v>50130</v>
      </c>
      <c r="Q257" s="9">
        <v>9948.7869110090287</v>
      </c>
      <c r="R257" s="9">
        <v>11754.623360706923</v>
      </c>
    </row>
    <row r="258" spans="2:18" x14ac:dyDescent="0.25">
      <c r="B258" s="11">
        <f t="shared" si="24"/>
        <v>500</v>
      </c>
      <c r="C258" s="11">
        <f t="shared" si="24"/>
        <v>-10700</v>
      </c>
      <c r="D258" s="11">
        <f t="shared" si="24"/>
        <v>-21900</v>
      </c>
      <c r="E258" s="11"/>
      <c r="F258" s="11">
        <f t="shared" si="25"/>
        <v>-33450</v>
      </c>
      <c r="G258" s="11">
        <f t="shared" si="25"/>
        <v>-44650</v>
      </c>
      <c r="H258" s="11">
        <f t="shared" si="25"/>
        <v>-55850</v>
      </c>
      <c r="I258" s="2" t="s">
        <v>69</v>
      </c>
      <c r="J258" s="2" t="s">
        <v>70</v>
      </c>
      <c r="K258" s="3">
        <v>55732.662449140073</v>
      </c>
      <c r="L258" s="5">
        <v>0.19331020784977046</v>
      </c>
      <c r="M258" s="5">
        <v>6.0342990990103457E-2</v>
      </c>
      <c r="N258" s="8">
        <v>3.1908524301183601</v>
      </c>
      <c r="O258" s="9">
        <v>20850</v>
      </c>
      <c r="P258" s="9">
        <v>54800</v>
      </c>
      <c r="Q258" s="9">
        <v>6977.0101412449203</v>
      </c>
      <c r="R258" s="9">
        <v>10357.546798873009</v>
      </c>
    </row>
    <row r="259" spans="2:18" x14ac:dyDescent="0.25">
      <c r="B259" s="11">
        <f t="shared" si="24"/>
        <v>-8300</v>
      </c>
      <c r="C259" s="11">
        <f t="shared" si="24"/>
        <v>-19500</v>
      </c>
      <c r="D259" s="11">
        <f t="shared" si="24"/>
        <v>-30700</v>
      </c>
      <c r="E259" s="11"/>
      <c r="F259" s="11">
        <f t="shared" si="25"/>
        <v>-33900</v>
      </c>
      <c r="G259" s="11">
        <f t="shared" si="25"/>
        <v>-45100</v>
      </c>
      <c r="H259" s="11">
        <f t="shared" si="25"/>
        <v>-56300</v>
      </c>
      <c r="I259" s="2" t="s">
        <v>171</v>
      </c>
      <c r="J259" s="2" t="s">
        <v>172</v>
      </c>
      <c r="K259" s="3">
        <v>30273.931802533796</v>
      </c>
      <c r="L259" s="5">
        <v>0.47393746610986187</v>
      </c>
      <c r="M259" s="5">
        <v>9.4343560677750363E-2</v>
      </c>
      <c r="N259" s="8">
        <v>3.7679792746113998</v>
      </c>
      <c r="O259" s="9">
        <v>20400</v>
      </c>
      <c r="P259" s="9">
        <v>46000</v>
      </c>
      <c r="Q259" s="9">
        <v>14220.013023965039</v>
      </c>
      <c r="R259" s="9">
        <v>14942.007082764001</v>
      </c>
    </row>
    <row r="260" spans="2:18" x14ac:dyDescent="0.25">
      <c r="B260" s="11">
        <f t="shared" si="24"/>
        <v>900</v>
      </c>
      <c r="C260" s="11">
        <f t="shared" si="24"/>
        <v>-10300</v>
      </c>
      <c r="D260" s="11">
        <f t="shared" si="24"/>
        <v>-21500</v>
      </c>
      <c r="E260" s="11"/>
      <c r="F260" s="11">
        <f t="shared" si="25"/>
        <v>-33900</v>
      </c>
      <c r="G260" s="11">
        <f t="shared" si="25"/>
        <v>-45100</v>
      </c>
      <c r="H260" s="11">
        <f t="shared" si="25"/>
        <v>-56300</v>
      </c>
      <c r="I260" s="2" t="s">
        <v>213</v>
      </c>
      <c r="J260" s="2" t="s">
        <v>214</v>
      </c>
      <c r="K260" s="3">
        <v>39621.65338504735</v>
      </c>
      <c r="L260" s="5">
        <v>0.31311693117027206</v>
      </c>
      <c r="M260" s="5">
        <v>5.6558313010190368E-2</v>
      </c>
      <c r="N260" s="8">
        <v>2.6172651807705201</v>
      </c>
      <c r="O260" s="9">
        <v>20400</v>
      </c>
      <c r="P260" s="9">
        <v>55200</v>
      </c>
      <c r="Q260" s="9">
        <v>13455.274319894521</v>
      </c>
      <c r="R260" s="9">
        <v>16752.757198005238</v>
      </c>
    </row>
    <row r="261" spans="2:18" x14ac:dyDescent="0.25">
      <c r="B261" s="11">
        <f t="shared" si="24"/>
        <v>-8300</v>
      </c>
      <c r="C261" s="11">
        <f t="shared" si="24"/>
        <v>-19500</v>
      </c>
      <c r="D261" s="11">
        <f t="shared" si="24"/>
        <v>-30700</v>
      </c>
      <c r="E261" s="11"/>
      <c r="F261" s="11">
        <f t="shared" si="25"/>
        <v>-34300</v>
      </c>
      <c r="G261" s="11">
        <f t="shared" si="25"/>
        <v>-45500</v>
      </c>
      <c r="H261" s="11">
        <f t="shared" si="25"/>
        <v>-56700</v>
      </c>
      <c r="I261" s="2" t="s">
        <v>67</v>
      </c>
      <c r="J261" s="2" t="s">
        <v>68</v>
      </c>
      <c r="K261" s="3">
        <v>80009.012789783461</v>
      </c>
      <c r="L261" s="5">
        <v>0.13885151226888071</v>
      </c>
      <c r="M261" s="5">
        <v>4.9023993924352208E-2</v>
      </c>
      <c r="N261" s="8">
        <v>3.3124921162174701</v>
      </c>
      <c r="O261" s="9">
        <v>20000</v>
      </c>
      <c r="P261" s="9">
        <v>46000</v>
      </c>
      <c r="Q261" s="9">
        <v>6842.0724771444966</v>
      </c>
      <c r="R261" s="9">
        <v>8732.5725910456677</v>
      </c>
    </row>
    <row r="262" spans="2:18" x14ac:dyDescent="0.25">
      <c r="B262" s="11">
        <f t="shared" si="24"/>
        <v>-11300</v>
      </c>
      <c r="C262" s="11">
        <f t="shared" si="24"/>
        <v>-22500</v>
      </c>
      <c r="D262" s="11">
        <f t="shared" si="24"/>
        <v>-33700</v>
      </c>
      <c r="E262" s="11"/>
      <c r="F262" s="11">
        <f t="shared" si="25"/>
        <v>-34300</v>
      </c>
      <c r="G262" s="11">
        <f t="shared" si="25"/>
        <v>-45500</v>
      </c>
      <c r="H262" s="11">
        <f t="shared" si="25"/>
        <v>-56700</v>
      </c>
      <c r="I262" s="2" t="s">
        <v>283</v>
      </c>
      <c r="J262" s="2" t="s">
        <v>284</v>
      </c>
      <c r="K262" s="3">
        <v>108597.83531174644</v>
      </c>
      <c r="L262" s="5">
        <v>0.14068424845947441</v>
      </c>
      <c r="M262" s="5">
        <v>5.7704268198116394E-2</v>
      </c>
      <c r="N262" s="8">
        <v>2.5074362161180899</v>
      </c>
      <c r="O262" s="9">
        <v>20000</v>
      </c>
      <c r="P262" s="9">
        <v>43000</v>
      </c>
      <c r="Q262" s="9">
        <v>5992.3854272883955</v>
      </c>
      <c r="R262" s="9">
        <v>8849.1340344865675</v>
      </c>
    </row>
    <row r="263" spans="2:18" x14ac:dyDescent="0.25">
      <c r="B263" s="11">
        <f t="shared" si="24"/>
        <v>-4300</v>
      </c>
      <c r="C263" s="11">
        <f t="shared" si="24"/>
        <v>-15500</v>
      </c>
      <c r="D263" s="11">
        <f t="shared" si="24"/>
        <v>-26700</v>
      </c>
      <c r="E263" s="11"/>
      <c r="F263" s="11">
        <f t="shared" si="25"/>
        <v>-35300</v>
      </c>
      <c r="G263" s="11">
        <f t="shared" si="25"/>
        <v>-46500</v>
      </c>
      <c r="H263" s="11">
        <f t="shared" si="25"/>
        <v>-57700</v>
      </c>
      <c r="I263" s="2" t="s">
        <v>73</v>
      </c>
      <c r="J263" s="2" t="s">
        <v>74</v>
      </c>
      <c r="K263" s="3">
        <v>56406.671813754525</v>
      </c>
      <c r="L263" s="5">
        <v>0.2701078746526126</v>
      </c>
      <c r="M263" s="5">
        <v>6.8173590022557379E-2</v>
      </c>
      <c r="N263" s="8">
        <v>2.9878462408140201</v>
      </c>
      <c r="O263" s="9">
        <v>19000</v>
      </c>
      <c r="P263" s="9">
        <v>50000</v>
      </c>
      <c r="Q263" s="9">
        <v>9165.2981250756839</v>
      </c>
      <c r="R263" s="9">
        <v>11034.318122327064</v>
      </c>
    </row>
    <row r="264" spans="2:18" x14ac:dyDescent="0.25">
      <c r="B264" s="11">
        <f t="shared" si="24"/>
        <v>7900</v>
      </c>
      <c r="C264" s="11">
        <f t="shared" si="24"/>
        <v>-3300</v>
      </c>
      <c r="D264" s="11">
        <f t="shared" si="24"/>
        <v>-14500</v>
      </c>
      <c r="E264" s="11"/>
      <c r="F264" s="11">
        <f t="shared" si="25"/>
        <v>-35300</v>
      </c>
      <c r="G264" s="11">
        <f t="shared" si="25"/>
        <v>-46500</v>
      </c>
      <c r="H264" s="11">
        <f t="shared" si="25"/>
        <v>-57700</v>
      </c>
      <c r="I264" s="2" t="s">
        <v>215</v>
      </c>
      <c r="J264" s="2" t="s">
        <v>216</v>
      </c>
      <c r="K264" s="3">
        <v>68834.198954313004</v>
      </c>
      <c r="L264" s="5">
        <v>0.46144868492560426</v>
      </c>
      <c r="M264" s="5">
        <v>6.4888233915314855E-2</v>
      </c>
      <c r="N264" s="8">
        <v>2.84411033058498</v>
      </c>
      <c r="O264" s="9">
        <v>19000</v>
      </c>
      <c r="P264" s="9">
        <v>62200</v>
      </c>
      <c r="Q264" s="9">
        <v>12587.981145370199</v>
      </c>
      <c r="R264" s="9">
        <v>16601.32224821172</v>
      </c>
    </row>
    <row r="265" spans="2:18" x14ac:dyDescent="0.25">
      <c r="B265" s="11">
        <f t="shared" si="24"/>
        <v>-5500</v>
      </c>
      <c r="C265" s="11">
        <f t="shared" si="24"/>
        <v>-16700</v>
      </c>
      <c r="D265" s="11">
        <f t="shared" si="24"/>
        <v>-27900</v>
      </c>
      <c r="E265" s="11"/>
      <c r="F265" s="11">
        <f t="shared" si="25"/>
        <v>-35300</v>
      </c>
      <c r="G265" s="11">
        <f t="shared" si="25"/>
        <v>-46500</v>
      </c>
      <c r="H265" s="11">
        <f t="shared" si="25"/>
        <v>-57700</v>
      </c>
      <c r="I265" s="2" t="s">
        <v>339</v>
      </c>
      <c r="J265" s="2" t="s">
        <v>340</v>
      </c>
      <c r="K265" s="3">
        <v>62871.06092645727</v>
      </c>
      <c r="L265" s="5">
        <v>0.27046410160360351</v>
      </c>
      <c r="M265" s="5">
        <v>6.4695563925244143E-2</v>
      </c>
      <c r="N265" s="8">
        <v>3.2040382571732202</v>
      </c>
      <c r="O265" s="9">
        <v>19000</v>
      </c>
      <c r="P265" s="9">
        <v>48800</v>
      </c>
      <c r="Q265" s="9">
        <v>10011.250369731481</v>
      </c>
      <c r="R265" s="9">
        <v>11221.93520255148</v>
      </c>
    </row>
    <row r="266" spans="2:18" x14ac:dyDescent="0.25">
      <c r="B266" s="11">
        <f t="shared" si="24"/>
        <v>-4300</v>
      </c>
      <c r="C266" s="11">
        <f t="shared" si="24"/>
        <v>-15500</v>
      </c>
      <c r="D266" s="11">
        <f t="shared" si="24"/>
        <v>-26700</v>
      </c>
      <c r="E266" s="11"/>
      <c r="F266" s="11">
        <f t="shared" si="25"/>
        <v>-35600</v>
      </c>
      <c r="G266" s="11">
        <f t="shared" si="25"/>
        <v>-46800</v>
      </c>
      <c r="H266" s="11">
        <f t="shared" si="25"/>
        <v>-58000</v>
      </c>
      <c r="I266" s="2" t="s">
        <v>25</v>
      </c>
      <c r="J266" s="2" t="s">
        <v>26</v>
      </c>
      <c r="K266" s="3">
        <v>35166.895354238564</v>
      </c>
      <c r="L266" s="5">
        <v>0.24307598348432569</v>
      </c>
      <c r="M266" s="5">
        <v>6.8589284156870309E-2</v>
      </c>
      <c r="N266" s="8">
        <v>2.48568629929221</v>
      </c>
      <c r="O266" s="9">
        <v>18700</v>
      </c>
      <c r="P266" s="9">
        <v>50000</v>
      </c>
      <c r="Q266" s="9">
        <v>7292.9688944739364</v>
      </c>
      <c r="R266" s="9">
        <v>9574.2201030930592</v>
      </c>
    </row>
    <row r="267" spans="2:18" x14ac:dyDescent="0.25">
      <c r="B267" s="11">
        <f t="shared" si="24"/>
        <v>700</v>
      </c>
      <c r="C267" s="11">
        <f t="shared" si="24"/>
        <v>-10500</v>
      </c>
      <c r="D267" s="11">
        <f t="shared" si="24"/>
        <v>-21700</v>
      </c>
      <c r="E267" s="11"/>
      <c r="F267" s="11">
        <f t="shared" si="25"/>
        <v>-35700</v>
      </c>
      <c r="G267" s="11">
        <f t="shared" si="25"/>
        <v>-46900</v>
      </c>
      <c r="H267" s="11">
        <f t="shared" si="25"/>
        <v>-58100</v>
      </c>
      <c r="I267" s="2" t="s">
        <v>149</v>
      </c>
      <c r="J267" s="2" t="s">
        <v>150</v>
      </c>
      <c r="K267" s="3">
        <v>82719.95423095212</v>
      </c>
      <c r="L267" s="5">
        <v>0.53932629059422632</v>
      </c>
      <c r="M267" s="5">
        <v>7.8361077640340587E-2</v>
      </c>
      <c r="N267" s="8">
        <v>2.2703091846013899</v>
      </c>
      <c r="O267" s="9">
        <v>18600</v>
      </c>
      <c r="P267" s="9">
        <v>55000</v>
      </c>
      <c r="Q267" s="9">
        <v>13215.861921718559</v>
      </c>
      <c r="R267" s="9">
        <v>17943.245482987557</v>
      </c>
    </row>
    <row r="268" spans="2:18" x14ac:dyDescent="0.25">
      <c r="B268" s="11">
        <f t="shared" si="24"/>
        <v>-7500</v>
      </c>
      <c r="C268" s="11">
        <f t="shared" si="24"/>
        <v>-18700</v>
      </c>
      <c r="D268" s="11">
        <f t="shared" si="24"/>
        <v>-29900</v>
      </c>
      <c r="E268" s="11"/>
      <c r="F268" s="11">
        <f t="shared" si="25"/>
        <v>-36900</v>
      </c>
      <c r="G268" s="11">
        <f t="shared" si="25"/>
        <v>-48100</v>
      </c>
      <c r="H268" s="11">
        <f t="shared" si="25"/>
        <v>-59300</v>
      </c>
      <c r="I268" s="2" t="s">
        <v>55</v>
      </c>
      <c r="J268" s="2" t="s">
        <v>56</v>
      </c>
      <c r="K268" s="3">
        <v>56909.912351470928</v>
      </c>
      <c r="L268" s="5">
        <v>0.35340823086163742</v>
      </c>
      <c r="M268" s="5">
        <v>8.5812689099054332E-2</v>
      </c>
      <c r="N268" s="8">
        <v>2.8366233481383998</v>
      </c>
      <c r="O268" s="9">
        <v>17400</v>
      </c>
      <c r="P268" s="9">
        <v>46800</v>
      </c>
      <c r="Q268" s="9">
        <v>8715.7345375451514</v>
      </c>
      <c r="R268" s="9">
        <v>11034.999210008353</v>
      </c>
    </row>
    <row r="269" spans="2:18" x14ac:dyDescent="0.25">
      <c r="B269" s="11">
        <f t="shared" si="24"/>
        <v>-4300</v>
      </c>
      <c r="C269" s="11">
        <f t="shared" si="24"/>
        <v>-15500</v>
      </c>
      <c r="D269" s="11">
        <f t="shared" si="24"/>
        <v>-26700</v>
      </c>
      <c r="E269" s="11"/>
      <c r="F269" s="11">
        <f t="shared" si="25"/>
        <v>-37300</v>
      </c>
      <c r="G269" s="11">
        <f t="shared" si="25"/>
        <v>-48500</v>
      </c>
      <c r="H269" s="11">
        <f t="shared" si="25"/>
        <v>-59700</v>
      </c>
      <c r="I269" s="2" t="s">
        <v>427</v>
      </c>
      <c r="J269" s="2" t="s">
        <v>428</v>
      </c>
      <c r="K269" s="3">
        <v>52682.273459337302</v>
      </c>
      <c r="L269" s="5">
        <v>0.45324798037400493</v>
      </c>
      <c r="M269" s="5">
        <v>7.906579461192409E-2</v>
      </c>
      <c r="N269" s="8">
        <v>3.2269984763839501</v>
      </c>
      <c r="O269" s="9">
        <v>17000</v>
      </c>
      <c r="P269" s="9">
        <v>50000</v>
      </c>
      <c r="Q269" s="9">
        <v>10268.517546311567</v>
      </c>
      <c r="R269" s="9">
        <v>11411.494793259228</v>
      </c>
    </row>
    <row r="270" spans="2:18" x14ac:dyDescent="0.25">
      <c r="B270" s="11">
        <f t="shared" si="24"/>
        <v>-7700</v>
      </c>
      <c r="C270" s="11">
        <f t="shared" si="24"/>
        <v>-18900</v>
      </c>
      <c r="D270" s="11">
        <f t="shared" si="24"/>
        <v>-30100</v>
      </c>
      <c r="E270" s="11"/>
      <c r="F270" s="11">
        <f t="shared" si="25"/>
        <v>-38300</v>
      </c>
      <c r="G270" s="11">
        <f t="shared" si="25"/>
        <v>-49500</v>
      </c>
      <c r="H270" s="11">
        <f t="shared" si="25"/>
        <v>-60700</v>
      </c>
      <c r="I270" s="2" t="s">
        <v>57</v>
      </c>
      <c r="J270" s="2" t="s">
        <v>58</v>
      </c>
      <c r="K270" s="3">
        <v>93674.513421163996</v>
      </c>
      <c r="L270" s="5">
        <v>0.42643437939727369</v>
      </c>
      <c r="M270" s="5">
        <v>8.3769671312270727E-2</v>
      </c>
      <c r="N270" s="8">
        <v>2.9020914770639101</v>
      </c>
      <c r="O270" s="9">
        <v>16000</v>
      </c>
      <c r="P270" s="9">
        <v>46600</v>
      </c>
      <c r="Q270" s="9">
        <v>8867.6487166598035</v>
      </c>
      <c r="R270" s="9">
        <v>10292.351354505025</v>
      </c>
    </row>
    <row r="271" spans="2:18" x14ac:dyDescent="0.25">
      <c r="B271" s="11">
        <f t="shared" si="24"/>
        <v>-14300</v>
      </c>
      <c r="C271" s="11">
        <f t="shared" si="24"/>
        <v>-25500</v>
      </c>
      <c r="D271" s="11">
        <f t="shared" si="24"/>
        <v>-36700</v>
      </c>
      <c r="E271" s="11"/>
      <c r="F271" s="11">
        <f t="shared" si="25"/>
        <v>-39300</v>
      </c>
      <c r="G271" s="11">
        <f t="shared" si="25"/>
        <v>-50500</v>
      </c>
      <c r="H271" s="11">
        <f t="shared" si="25"/>
        <v>-61700</v>
      </c>
      <c r="I271" s="2" t="s">
        <v>75</v>
      </c>
      <c r="J271" s="2" t="s">
        <v>76</v>
      </c>
      <c r="K271" s="3">
        <v>32895.415683245847</v>
      </c>
      <c r="L271" s="5">
        <v>0.34633747188026121</v>
      </c>
      <c r="M271" s="5">
        <v>8.4506401309552309E-2</v>
      </c>
      <c r="N271" s="8">
        <v>3.2138231580662202</v>
      </c>
      <c r="O271" s="9">
        <v>15000</v>
      </c>
      <c r="P271" s="9">
        <v>40000</v>
      </c>
      <c r="Q271" s="9">
        <v>7411.1355082833716</v>
      </c>
      <c r="R271" s="9">
        <v>8898.1177547087646</v>
      </c>
    </row>
    <row r="272" spans="2:18" x14ac:dyDescent="0.25">
      <c r="B272" s="11">
        <f t="shared" si="24"/>
        <v>-3300</v>
      </c>
      <c r="C272" s="11">
        <f t="shared" si="24"/>
        <v>-14500</v>
      </c>
      <c r="D272" s="11">
        <f t="shared" si="24"/>
        <v>-25700</v>
      </c>
      <c r="E272" s="11"/>
      <c r="F272" s="11">
        <f t="shared" si="25"/>
        <v>-39300</v>
      </c>
      <c r="G272" s="11">
        <f t="shared" si="25"/>
        <v>-50500</v>
      </c>
      <c r="H272" s="11">
        <f t="shared" si="25"/>
        <v>-61700</v>
      </c>
      <c r="I272" s="2" t="s">
        <v>183</v>
      </c>
      <c r="J272" s="2" t="s">
        <v>184</v>
      </c>
      <c r="K272" s="3">
        <v>40928.021504685639</v>
      </c>
      <c r="L272" s="5">
        <v>0.99933132917936585</v>
      </c>
      <c r="M272" s="5">
        <v>8.0810825343107476E-2</v>
      </c>
      <c r="N272" s="8">
        <v>3.8011441890030699</v>
      </c>
      <c r="O272" s="9">
        <v>15000</v>
      </c>
      <c r="P272" s="9">
        <v>51000</v>
      </c>
      <c r="Q272" s="9">
        <v>12274.899004376879</v>
      </c>
      <c r="R272" s="9">
        <v>15039.041383482239</v>
      </c>
    </row>
    <row r="273" spans="1:18" x14ac:dyDescent="0.25">
      <c r="B273" s="11">
        <f t="shared" si="24"/>
        <v>-3300</v>
      </c>
      <c r="C273" s="11">
        <f t="shared" si="24"/>
        <v>-14500</v>
      </c>
      <c r="D273" s="11">
        <f t="shared" si="24"/>
        <v>-25700</v>
      </c>
      <c r="E273" s="11"/>
      <c r="F273" s="11">
        <f t="shared" si="25"/>
        <v>-41000</v>
      </c>
      <c r="G273" s="11">
        <f t="shared" si="25"/>
        <v>-52200</v>
      </c>
      <c r="H273" s="11">
        <f t="shared" si="25"/>
        <v>-63400</v>
      </c>
      <c r="I273" s="2" t="s">
        <v>169</v>
      </c>
      <c r="J273" s="2" t="s">
        <v>170</v>
      </c>
      <c r="K273" s="3">
        <v>65945.143683408256</v>
      </c>
      <c r="L273" s="5">
        <v>0.8615951664018584</v>
      </c>
      <c r="M273" s="5">
        <v>8.1601553220084888E-2</v>
      </c>
      <c r="N273" s="8">
        <v>2.5186860879061701</v>
      </c>
      <c r="O273" s="9">
        <v>13300</v>
      </c>
      <c r="P273" s="9">
        <v>51000</v>
      </c>
      <c r="Q273" s="9">
        <v>10017.922528638157</v>
      </c>
      <c r="R273" s="9">
        <v>16048.738853201039</v>
      </c>
    </row>
    <row r="274" spans="1:18" x14ac:dyDescent="0.25">
      <c r="B274" s="11">
        <f t="shared" si="24"/>
        <v>-14700</v>
      </c>
      <c r="C274" s="11">
        <f t="shared" si="24"/>
        <v>-25900</v>
      </c>
      <c r="D274" s="11">
        <f t="shared" si="24"/>
        <v>-37100</v>
      </c>
      <c r="E274" s="11"/>
      <c r="F274" s="11">
        <f t="shared" si="25"/>
        <v>-42300</v>
      </c>
      <c r="G274" s="11">
        <f t="shared" si="25"/>
        <v>-53500</v>
      </c>
      <c r="H274" s="11">
        <f t="shared" si="25"/>
        <v>-64700</v>
      </c>
      <c r="I274" s="2" t="s">
        <v>173</v>
      </c>
      <c r="J274" s="2" t="s">
        <v>174</v>
      </c>
      <c r="K274" s="3">
        <v>35406.612794923589</v>
      </c>
      <c r="L274" s="5">
        <v>0.99999999999999978</v>
      </c>
      <c r="M274" s="5">
        <v>0.12177491378349216</v>
      </c>
      <c r="N274" s="8">
        <v>2.7370378805131699</v>
      </c>
      <c r="O274" s="9">
        <v>12000</v>
      </c>
      <c r="P274" s="9">
        <v>39600</v>
      </c>
      <c r="Q274" s="9">
        <v>13776.69868985808</v>
      </c>
      <c r="R274" s="9">
        <v>15754.299072665281</v>
      </c>
    </row>
    <row r="276" spans="1:18" x14ac:dyDescent="0.25">
      <c r="A276" s="1" t="s">
        <v>553</v>
      </c>
    </row>
    <row r="277" spans="1:18" x14ac:dyDescent="0.25">
      <c r="A277" s="12"/>
      <c r="B277" s="13">
        <f>COUNTIF(B10:B274,"&lt;0")</f>
        <v>19</v>
      </c>
      <c r="C277" s="13">
        <f t="shared" ref="C277:D277" si="26">COUNTIF(C10:C274,"&lt;0")</f>
        <v>65</v>
      </c>
      <c r="D277" s="13">
        <f t="shared" si="26"/>
        <v>101</v>
      </c>
      <c r="E277" s="12"/>
      <c r="F277" s="13">
        <f>COUNTIF(F10:F274,"&lt;0")</f>
        <v>233</v>
      </c>
      <c r="G277" s="13">
        <f t="shared" ref="G277:H277" si="27">COUNTIF(G10:G274,"&lt;0")</f>
        <v>255</v>
      </c>
      <c r="H277" s="13">
        <f t="shared" si="27"/>
        <v>262</v>
      </c>
    </row>
  </sheetData>
  <mergeCells count="2">
    <mergeCell ref="A7:D7"/>
    <mergeCell ref="E7:H7"/>
  </mergeCells>
  <conditionalFormatting sqref="B10:H274">
    <cfRule type="expression" dxfId="0" priority="1">
      <formula>IF(B10&lt;0,1,0)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PUMA Bundled AR Results_CARE</vt:lpstr>
      <vt:lpstr>PUMA Bundled AR Results_FERA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Ankit Jain</dc:creator>
  <cp:lastModifiedBy>Ankit Jain</cp:lastModifiedBy>
  <dcterms:created xsi:type="dcterms:W3CDTF">2021-11-24T18:13:25Z</dcterms:created>
  <dcterms:modified xsi:type="dcterms:W3CDTF">2022-07-25T21:01:30Z</dcterms:modified>
</cp:coreProperties>
</file>