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https://capuc-my.sharepoint.com/personal/andrew_magie_cpuc_ca_gov/Documents/LIP Verification/Templates/"/>
    </mc:Choice>
  </mc:AlternateContent>
  <xr:revisionPtr revIDLastSave="119" documentId="13_ncr:1_{2F1039A2-6139-471A-9922-9E6B80AD0FBE}" xr6:coauthVersionLast="47" xr6:coauthVersionMax="47" xr10:uidLastSave="{758D4CC2-EE71-4235-8C44-3EB381946B66}"/>
  <bookViews>
    <workbookView xWindow="-4725" yWindow="-16320" windowWidth="29040" windowHeight="15840" tabRatio="735" activeTab="3" xr2:uid="{E578CB84-216E-4390-96E9-6E4E15C95D14}"/>
  </bookViews>
  <sheets>
    <sheet name="1. Instructions" sheetId="17" r:id="rId1"/>
    <sheet name="2. Ex Ante Forecast" sheetId="16" r:id="rId2"/>
    <sheet name="3. Total Enrollment Forecast" sheetId="15" r:id="rId3"/>
    <sheet name="4. Total QC by Resource + Month" sheetId="18" r:id="rId4"/>
  </sheets>
  <definedNames>
    <definedName name="_xlnm.Print_Area" localSheetId="1">'2. Ex Ante Forecast'!$A$1:$Q$25</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1" i="18" l="1"/>
  <c r="L21" i="18" l="1"/>
  <c r="L22" i="18"/>
  <c r="L23" i="18"/>
  <c r="L24" i="18"/>
  <c r="L20" i="18"/>
  <c r="M20" i="18"/>
  <c r="L25" i="18"/>
  <c r="N22" i="18" l="1"/>
  <c r="N25" i="18"/>
  <c r="N23" i="18"/>
  <c r="M21" i="18"/>
  <c r="M22" i="18"/>
  <c r="M25" i="18"/>
  <c r="M23" i="18"/>
  <c r="N21" i="18"/>
  <c r="N24" i="18"/>
  <c r="N20" i="18"/>
  <c r="M24" i="18"/>
  <c r="O22" i="18" l="1"/>
  <c r="O21" i="18"/>
  <c r="O23" i="18"/>
  <c r="O25" i="18"/>
  <c r="O20" i="18"/>
  <c r="O24" i="18"/>
  <c r="P22" i="18" l="1"/>
  <c r="P21" i="18"/>
  <c r="P23" i="18"/>
  <c r="P25" i="18"/>
  <c r="P20" i="18"/>
  <c r="P24" i="18"/>
  <c r="Q21" i="18" l="1"/>
  <c r="Q22" i="18"/>
  <c r="Q24" i="18"/>
  <c r="Q23" i="18"/>
  <c r="Q25" i="18"/>
  <c r="Q20" i="18"/>
  <c r="L74" i="18" l="1"/>
  <c r="L73" i="18"/>
  <c r="L72" i="18"/>
  <c r="L71" i="18"/>
  <c r="L70" i="18"/>
  <c r="L69" i="18"/>
  <c r="L67" i="18"/>
  <c r="L66" i="18"/>
  <c r="L65" i="18"/>
  <c r="L64" i="18"/>
  <c r="L63" i="18"/>
  <c r="L62" i="18"/>
  <c r="L60" i="18"/>
  <c r="L59" i="18"/>
  <c r="L58" i="18"/>
  <c r="L57" i="18"/>
  <c r="L56" i="18"/>
  <c r="L55" i="18"/>
  <c r="L53" i="18"/>
  <c r="L52" i="18"/>
  <c r="L51" i="18"/>
  <c r="L50" i="18"/>
  <c r="L49" i="18"/>
  <c r="L48" i="18"/>
  <c r="L46" i="18"/>
  <c r="L45" i="18"/>
  <c r="L44" i="18"/>
  <c r="L43" i="18"/>
  <c r="L42" i="18"/>
  <c r="L41" i="18"/>
  <c r="R41" i="18" s="1"/>
  <c r="L39" i="18"/>
  <c r="L38" i="18"/>
  <c r="L37" i="18"/>
  <c r="L36" i="18"/>
  <c r="L35" i="18"/>
  <c r="L34" i="18"/>
  <c r="L32" i="18"/>
  <c r="L31" i="18"/>
  <c r="L30" i="18"/>
  <c r="L29" i="18"/>
  <c r="L28" i="18"/>
  <c r="L27" i="18"/>
  <c r="M73" i="18"/>
  <c r="R51" i="18" l="1"/>
  <c r="R71" i="18"/>
  <c r="M37" i="18"/>
  <c r="M39" i="18"/>
  <c r="M42" i="18"/>
  <c r="M44" i="18"/>
  <c r="M46" i="18"/>
  <c r="M49" i="18"/>
  <c r="S49" i="18" s="1"/>
  <c r="M51" i="18"/>
  <c r="M53" i="18"/>
  <c r="M56" i="18"/>
  <c r="M58" i="18"/>
  <c r="M60" i="18"/>
  <c r="M63" i="18"/>
  <c r="M65" i="18"/>
  <c r="M67" i="18"/>
  <c r="S67" i="18" s="1"/>
  <c r="M70" i="18"/>
  <c r="M72" i="18"/>
  <c r="M74" i="18"/>
  <c r="M28" i="18"/>
  <c r="M30" i="18"/>
  <c r="M32" i="18"/>
  <c r="M35" i="18"/>
  <c r="M27" i="18"/>
  <c r="S27" i="18" s="1"/>
  <c r="M29" i="18"/>
  <c r="M31" i="18"/>
  <c r="M34" i="18"/>
  <c r="M36" i="18"/>
  <c r="M38" i="18"/>
  <c r="M41" i="18"/>
  <c r="M43" i="18"/>
  <c r="M45" i="18"/>
  <c r="S45" i="18" s="1"/>
  <c r="M48" i="18"/>
  <c r="M50" i="18"/>
  <c r="M52" i="18"/>
  <c r="M55" i="18"/>
  <c r="M57" i="18"/>
  <c r="M59" i="18"/>
  <c r="M62" i="18"/>
  <c r="M64" i="18"/>
  <c r="S64" i="18" s="1"/>
  <c r="M66" i="18"/>
  <c r="M69" i="18"/>
  <c r="M71" i="18"/>
  <c r="G25" i="18"/>
  <c r="S25" i="18" s="1"/>
  <c r="K23" i="18"/>
  <c r="W23" i="18" s="1"/>
  <c r="K21" i="18"/>
  <c r="W21" i="18" s="1"/>
  <c r="F28" i="18"/>
  <c r="R28" i="18" s="1"/>
  <c r="F35" i="18"/>
  <c r="R35" i="18" s="1"/>
  <c r="F37" i="18"/>
  <c r="R37" i="18" s="1"/>
  <c r="F42" i="18"/>
  <c r="R42" i="18" s="1"/>
  <c r="F44" i="18"/>
  <c r="R44" i="18" s="1"/>
  <c r="F46" i="18"/>
  <c r="R46" i="18" s="1"/>
  <c r="F51" i="18"/>
  <c r="F56" i="18"/>
  <c r="R56" i="18" s="1"/>
  <c r="F58" i="18"/>
  <c r="R58" i="18" s="1"/>
  <c r="F63" i="18"/>
  <c r="R63" i="18" s="1"/>
  <c r="F70" i="18"/>
  <c r="R70" i="18" s="1"/>
  <c r="I20" i="18"/>
  <c r="U20" i="18" s="1"/>
  <c r="J25" i="18"/>
  <c r="V25" i="18" s="1"/>
  <c r="F25" i="18"/>
  <c r="R25" i="18" s="1"/>
  <c r="H24" i="18"/>
  <c r="T24" i="18" s="1"/>
  <c r="J23" i="18"/>
  <c r="V23" i="18" s="1"/>
  <c r="F23" i="18"/>
  <c r="R23" i="18" s="1"/>
  <c r="H22" i="18"/>
  <c r="T22" i="18" s="1"/>
  <c r="J21" i="18"/>
  <c r="V21" i="18" s="1"/>
  <c r="F21" i="18"/>
  <c r="R21" i="18" s="1"/>
  <c r="G28" i="18"/>
  <c r="G37" i="18"/>
  <c r="G39" i="18"/>
  <c r="G46" i="18"/>
  <c r="G49" i="18"/>
  <c r="G56" i="18"/>
  <c r="G58" i="18"/>
  <c r="G65" i="18"/>
  <c r="G67" i="18"/>
  <c r="G74" i="18"/>
  <c r="K25" i="18"/>
  <c r="W25" i="18" s="1"/>
  <c r="G23" i="18"/>
  <c r="S23" i="18" s="1"/>
  <c r="G21" i="18"/>
  <c r="S21" i="18" s="1"/>
  <c r="F32" i="18"/>
  <c r="R32" i="18" s="1"/>
  <c r="F39" i="18"/>
  <c r="R39" i="18" s="1"/>
  <c r="F49" i="18"/>
  <c r="R49" i="18" s="1"/>
  <c r="F53" i="18"/>
  <c r="R53" i="18" s="1"/>
  <c r="F65" i="18"/>
  <c r="R65" i="18" s="1"/>
  <c r="F67" i="18"/>
  <c r="R67" i="18" s="1"/>
  <c r="F72" i="18"/>
  <c r="R72" i="18" s="1"/>
  <c r="F74" i="18"/>
  <c r="R74" i="18" s="1"/>
  <c r="F20" i="18"/>
  <c r="R20" i="18" s="1"/>
  <c r="H20" i="18"/>
  <c r="T20" i="18" s="1"/>
  <c r="I25" i="18"/>
  <c r="U25" i="18" s="1"/>
  <c r="K24" i="18"/>
  <c r="W24" i="18" s="1"/>
  <c r="G24" i="18"/>
  <c r="S24" i="18" s="1"/>
  <c r="I23" i="18"/>
  <c r="U23" i="18" s="1"/>
  <c r="K22" i="18"/>
  <c r="W22" i="18" s="1"/>
  <c r="G22" i="18"/>
  <c r="S22" i="18" s="1"/>
  <c r="I21" i="18"/>
  <c r="U21" i="18" s="1"/>
  <c r="F27" i="18"/>
  <c r="R27" i="18" s="1"/>
  <c r="F29" i="18"/>
  <c r="R29" i="18" s="1"/>
  <c r="F31" i="18"/>
  <c r="R31" i="18" s="1"/>
  <c r="F34" i="18"/>
  <c r="R34" i="18" s="1"/>
  <c r="F36" i="18"/>
  <c r="R36" i="18" s="1"/>
  <c r="F38" i="18"/>
  <c r="R38" i="18" s="1"/>
  <c r="F43" i="18"/>
  <c r="R43" i="18" s="1"/>
  <c r="F45" i="18"/>
  <c r="R45" i="18" s="1"/>
  <c r="F48" i="18"/>
  <c r="R48" i="18" s="1"/>
  <c r="F50" i="18"/>
  <c r="R50" i="18" s="1"/>
  <c r="F52" i="18"/>
  <c r="R52" i="18" s="1"/>
  <c r="F55" i="18"/>
  <c r="R55" i="18" s="1"/>
  <c r="F57" i="18"/>
  <c r="R57" i="18" s="1"/>
  <c r="F59" i="18"/>
  <c r="R59" i="18" s="1"/>
  <c r="F62" i="18"/>
  <c r="R62" i="18" s="1"/>
  <c r="F64" i="18"/>
  <c r="R64" i="18" s="1"/>
  <c r="F66" i="18"/>
  <c r="R66" i="18" s="1"/>
  <c r="F69" i="18"/>
  <c r="R69" i="18" s="1"/>
  <c r="F71" i="18"/>
  <c r="F73" i="18"/>
  <c r="R73" i="18" s="1"/>
  <c r="J20" i="18"/>
  <c r="V20" i="18" s="1"/>
  <c r="I24" i="18"/>
  <c r="U24" i="18" s="1"/>
  <c r="I22" i="18"/>
  <c r="U22" i="18" s="1"/>
  <c r="F30" i="18"/>
  <c r="R30" i="18" s="1"/>
  <c r="F60" i="18"/>
  <c r="R60" i="18" s="1"/>
  <c r="K20" i="18"/>
  <c r="W20" i="18" s="1"/>
  <c r="G20" i="18"/>
  <c r="S20" i="18" s="1"/>
  <c r="H25" i="18"/>
  <c r="T25" i="18" s="1"/>
  <c r="J24" i="18"/>
  <c r="V24" i="18" s="1"/>
  <c r="F24" i="18"/>
  <c r="R24" i="18" s="1"/>
  <c r="H23" i="18"/>
  <c r="T23" i="18" s="1"/>
  <c r="J22" i="18"/>
  <c r="V22" i="18" s="1"/>
  <c r="F22" i="18"/>
  <c r="R22" i="18" s="1"/>
  <c r="H21" i="18"/>
  <c r="T21" i="18" s="1"/>
  <c r="G27" i="18"/>
  <c r="G29" i="18"/>
  <c r="G36" i="18"/>
  <c r="G45" i="18"/>
  <c r="G48" i="18"/>
  <c r="G50" i="18"/>
  <c r="G55" i="18"/>
  <c r="G64" i="18"/>
  <c r="G66" i="18"/>
  <c r="G73" i="18"/>
  <c r="S73" i="18" s="1"/>
  <c r="S55" i="18" l="1"/>
  <c r="S36" i="18"/>
  <c r="S28" i="18"/>
  <c r="S58" i="18"/>
  <c r="S39" i="18"/>
  <c r="S62" i="18"/>
  <c r="S65" i="18"/>
  <c r="S46" i="18"/>
  <c r="S74" i="18"/>
  <c r="S56" i="18"/>
  <c r="S37" i="18"/>
  <c r="S50" i="18"/>
  <c r="S66" i="18"/>
  <c r="S48" i="18"/>
  <c r="S29" i="18"/>
  <c r="G57" i="18"/>
  <c r="S57" i="18" s="1"/>
  <c r="G38" i="18"/>
  <c r="S38" i="18" s="1"/>
  <c r="G32" i="18"/>
  <c r="S32" i="18" s="1"/>
  <c r="G63" i="18"/>
  <c r="S63" i="18" s="1"/>
  <c r="G72" i="18"/>
  <c r="S72" i="18" s="1"/>
  <c r="G35" i="18"/>
  <c r="S35" i="18" s="1"/>
  <c r="G31" i="18"/>
  <c r="S31" i="18" s="1"/>
  <c r="G44" i="18"/>
  <c r="S44" i="18" s="1"/>
  <c r="G59" i="18"/>
  <c r="S59" i="18" s="1"/>
  <c r="G69" i="18"/>
  <c r="S69" i="18" s="1"/>
  <c r="G41" i="18"/>
  <c r="S41" i="18" s="1"/>
  <c r="G53" i="18"/>
  <c r="S53" i="18" s="1"/>
  <c r="G71" i="18"/>
  <c r="S71" i="18" s="1"/>
  <c r="G52" i="18"/>
  <c r="S52" i="18" s="1"/>
  <c r="G34" i="18"/>
  <c r="S34" i="18" s="1"/>
  <c r="G62" i="18"/>
  <c r="G43" i="18"/>
  <c r="S43" i="18" s="1"/>
  <c r="G30" i="18"/>
  <c r="S30" i="18" s="1"/>
  <c r="G70" i="18"/>
  <c r="S70" i="18" s="1"/>
  <c r="G60" i="18"/>
  <c r="S60" i="18" s="1"/>
  <c r="G51" i="18"/>
  <c r="S51" i="18" s="1"/>
  <c r="G42" i="18"/>
  <c r="S42" i="18" s="1"/>
  <c r="N55" i="18" l="1"/>
  <c r="H55" i="18"/>
  <c r="N50" i="18"/>
  <c r="H50" i="18"/>
  <c r="N51" i="18"/>
  <c r="H51" i="18"/>
  <c r="N28" i="18"/>
  <c r="H28" i="18"/>
  <c r="N29" i="18"/>
  <c r="H29" i="18"/>
  <c r="N66" i="18"/>
  <c r="H66" i="18"/>
  <c r="N27" i="18"/>
  <c r="H27" i="18"/>
  <c r="N30" i="18"/>
  <c r="H30" i="18"/>
  <c r="N44" i="18"/>
  <c r="H44" i="18"/>
  <c r="N53" i="18"/>
  <c r="H53" i="18"/>
  <c r="N63" i="18"/>
  <c r="H63" i="18"/>
  <c r="N72" i="18"/>
  <c r="H72" i="18"/>
  <c r="N32" i="18"/>
  <c r="H32" i="18"/>
  <c r="N64" i="18"/>
  <c r="H64" i="18"/>
  <c r="N60" i="18"/>
  <c r="H60" i="18"/>
  <c r="N38" i="18"/>
  <c r="H38" i="18"/>
  <c r="N31" i="18"/>
  <c r="H31" i="18"/>
  <c r="N41" i="18"/>
  <c r="T41" i="18" s="1"/>
  <c r="H41" i="18"/>
  <c r="N59" i="18"/>
  <c r="H59" i="18"/>
  <c r="N69" i="18"/>
  <c r="H69" i="18"/>
  <c r="N43" i="18"/>
  <c r="H43" i="18"/>
  <c r="N35" i="18"/>
  <c r="T35" i="18" s="1"/>
  <c r="H35" i="18"/>
  <c r="N46" i="18"/>
  <c r="H46" i="18"/>
  <c r="N56" i="18"/>
  <c r="H56" i="18"/>
  <c r="N65" i="18"/>
  <c r="H65" i="18"/>
  <c r="N74" i="18"/>
  <c r="T74" i="18" s="1"/>
  <c r="H74" i="18"/>
  <c r="N37" i="18"/>
  <c r="H37" i="18"/>
  <c r="N36" i="18"/>
  <c r="H36" i="18"/>
  <c r="N73" i="18"/>
  <c r="H73" i="18"/>
  <c r="N42" i="18"/>
  <c r="T42" i="18" s="1"/>
  <c r="H42" i="18"/>
  <c r="N70" i="18"/>
  <c r="H70" i="18"/>
  <c r="N57" i="18"/>
  <c r="H57" i="18"/>
  <c r="N34" i="18"/>
  <c r="H34" i="18"/>
  <c r="N52" i="18"/>
  <c r="T52" i="18" s="1"/>
  <c r="H52" i="18"/>
  <c r="N62" i="18"/>
  <c r="H62" i="18"/>
  <c r="N71" i="18"/>
  <c r="H71" i="18"/>
  <c r="N45" i="18"/>
  <c r="H45" i="18"/>
  <c r="N39" i="18"/>
  <c r="T39" i="18" s="1"/>
  <c r="H39" i="18"/>
  <c r="N49" i="18"/>
  <c r="H49" i="18"/>
  <c r="N58" i="18"/>
  <c r="H58" i="18"/>
  <c r="N67" i="18"/>
  <c r="H67" i="18"/>
  <c r="N48" i="18"/>
  <c r="T48" i="18" s="1"/>
  <c r="H48" i="18"/>
  <c r="T64" i="18" l="1"/>
  <c r="T53" i="18"/>
  <c r="T66" i="18"/>
  <c r="T50" i="18"/>
  <c r="T32" i="18"/>
  <c r="T44" i="18"/>
  <c r="T29" i="18"/>
  <c r="T55" i="18"/>
  <c r="T58" i="18"/>
  <c r="T71" i="18"/>
  <c r="T57" i="18"/>
  <c r="T36" i="18"/>
  <c r="T56" i="18"/>
  <c r="T69" i="18"/>
  <c r="T38" i="18"/>
  <c r="T72" i="18"/>
  <c r="T30" i="18"/>
  <c r="T28" i="18"/>
  <c r="T49" i="18"/>
  <c r="T70" i="18"/>
  <c r="T37" i="18"/>
  <c r="T59" i="18"/>
  <c r="T60" i="18"/>
  <c r="T63" i="18"/>
  <c r="T27" i="18"/>
  <c r="T51" i="18"/>
  <c r="T62" i="18"/>
  <c r="T46" i="18"/>
  <c r="T67" i="18"/>
  <c r="T45" i="18"/>
  <c r="T34" i="18"/>
  <c r="T73" i="18"/>
  <c r="T65" i="18"/>
  <c r="T43" i="18"/>
  <c r="T31" i="18"/>
  <c r="O38" i="18"/>
  <c r="I38" i="18"/>
  <c r="O66" i="18"/>
  <c r="U66" i="18" s="1"/>
  <c r="I66" i="18"/>
  <c r="O44" i="18"/>
  <c r="U44" i="18" s="1"/>
  <c r="I44" i="18"/>
  <c r="O72" i="18"/>
  <c r="I72" i="18"/>
  <c r="O29" i="18"/>
  <c r="I29" i="18"/>
  <c r="O41" i="18"/>
  <c r="U41" i="18" s="1"/>
  <c r="I41" i="18"/>
  <c r="O50" i="18"/>
  <c r="U50" i="18" s="1"/>
  <c r="I50" i="18"/>
  <c r="O59" i="18"/>
  <c r="I59" i="18"/>
  <c r="O69" i="18"/>
  <c r="I69" i="18"/>
  <c r="O28" i="18"/>
  <c r="U28" i="18" s="1"/>
  <c r="I28" i="18"/>
  <c r="O37" i="18"/>
  <c r="U37" i="18" s="1"/>
  <c r="I37" i="18"/>
  <c r="O46" i="18"/>
  <c r="U46" i="18" s="1"/>
  <c r="I46" i="18"/>
  <c r="O56" i="18"/>
  <c r="I56" i="18"/>
  <c r="O65" i="18"/>
  <c r="U65" i="18" s="1"/>
  <c r="I65" i="18"/>
  <c r="O74" i="18"/>
  <c r="U74" i="18" s="1"/>
  <c r="I74" i="18"/>
  <c r="O48" i="18"/>
  <c r="U48" i="18" s="1"/>
  <c r="I48" i="18"/>
  <c r="O36" i="18"/>
  <c r="I36" i="18"/>
  <c r="O63" i="18"/>
  <c r="U63" i="18" s="1"/>
  <c r="I63" i="18"/>
  <c r="O31" i="18"/>
  <c r="U31" i="18" s="1"/>
  <c r="I31" i="18"/>
  <c r="O43" i="18"/>
  <c r="U43" i="18" s="1"/>
  <c r="I43" i="18"/>
  <c r="O52" i="18"/>
  <c r="I52" i="18"/>
  <c r="O62" i="18"/>
  <c r="U62" i="18" s="1"/>
  <c r="I62" i="18"/>
  <c r="O71" i="18"/>
  <c r="U71" i="18" s="1"/>
  <c r="I71" i="18"/>
  <c r="O30" i="18"/>
  <c r="U30" i="18" s="1"/>
  <c r="I30" i="18"/>
  <c r="O39" i="18"/>
  <c r="I39" i="18"/>
  <c r="O49" i="18"/>
  <c r="U49" i="18" s="1"/>
  <c r="I49" i="18"/>
  <c r="O58" i="18"/>
  <c r="U58" i="18" s="1"/>
  <c r="I58" i="18"/>
  <c r="O67" i="18"/>
  <c r="U67" i="18" s="1"/>
  <c r="I67" i="18"/>
  <c r="O27" i="18"/>
  <c r="I27" i="18"/>
  <c r="O57" i="18"/>
  <c r="U57" i="18" s="1"/>
  <c r="I57" i="18"/>
  <c r="O35" i="18"/>
  <c r="U35" i="18" s="1"/>
  <c r="I35" i="18"/>
  <c r="O53" i="18"/>
  <c r="U53" i="18" s="1"/>
  <c r="I53" i="18"/>
  <c r="O34" i="18"/>
  <c r="I34" i="18"/>
  <c r="O45" i="18"/>
  <c r="U45" i="18" s="1"/>
  <c r="I45" i="18"/>
  <c r="O55" i="18"/>
  <c r="U55" i="18" s="1"/>
  <c r="I55" i="18"/>
  <c r="O64" i="18"/>
  <c r="U64" i="18" s="1"/>
  <c r="I64" i="18"/>
  <c r="O73" i="18"/>
  <c r="I73" i="18"/>
  <c r="O32" i="18"/>
  <c r="U32" i="18" s="1"/>
  <c r="I32" i="18"/>
  <c r="O42" i="18"/>
  <c r="U42" i="18" s="1"/>
  <c r="I42" i="18"/>
  <c r="O51" i="18"/>
  <c r="U51" i="18" s="1"/>
  <c r="I51" i="18"/>
  <c r="O60" i="18"/>
  <c r="I60" i="18"/>
  <c r="O70" i="18"/>
  <c r="U70" i="18" s="1"/>
  <c r="I70" i="18"/>
  <c r="U73" i="18" l="1"/>
  <c r="U27" i="18"/>
  <c r="U39" i="18"/>
  <c r="U52" i="18"/>
  <c r="U36" i="18"/>
  <c r="U56" i="18"/>
  <c r="U69" i="18"/>
  <c r="U29" i="18"/>
  <c r="U38" i="18"/>
  <c r="U60" i="18"/>
  <c r="U34" i="18"/>
  <c r="U59" i="18"/>
  <c r="U72" i="18"/>
  <c r="P51" i="18"/>
  <c r="J51" i="18"/>
  <c r="P30" i="18"/>
  <c r="J30" i="18"/>
  <c r="P50" i="18"/>
  <c r="J50" i="18"/>
  <c r="P27" i="18"/>
  <c r="J27" i="18"/>
  <c r="P53" i="18"/>
  <c r="J53" i="18"/>
  <c r="P63" i="18"/>
  <c r="J63" i="18"/>
  <c r="P72" i="18"/>
  <c r="J72" i="18"/>
  <c r="P32" i="18"/>
  <c r="J32" i="18"/>
  <c r="P46" i="18"/>
  <c r="J46" i="18"/>
  <c r="P43" i="18"/>
  <c r="J43" i="18"/>
  <c r="P52" i="18"/>
  <c r="J52" i="18"/>
  <c r="P62" i="18"/>
  <c r="J62" i="18"/>
  <c r="P71" i="18"/>
  <c r="J71" i="18"/>
  <c r="P29" i="18"/>
  <c r="J29" i="18"/>
  <c r="P70" i="18"/>
  <c r="J70" i="18"/>
  <c r="P41" i="18"/>
  <c r="J41" i="18"/>
  <c r="P69" i="18"/>
  <c r="J69" i="18"/>
  <c r="P42" i="18"/>
  <c r="J42" i="18"/>
  <c r="P56" i="18"/>
  <c r="J56" i="18"/>
  <c r="P65" i="18"/>
  <c r="J65" i="18"/>
  <c r="P74" i="18"/>
  <c r="J74" i="18"/>
  <c r="P35" i="18"/>
  <c r="J35" i="18"/>
  <c r="P31" i="18"/>
  <c r="J31" i="18"/>
  <c r="P45" i="18"/>
  <c r="J45" i="18"/>
  <c r="P55" i="18"/>
  <c r="J55" i="18"/>
  <c r="P64" i="18"/>
  <c r="J64" i="18"/>
  <c r="P73" i="18"/>
  <c r="J73" i="18"/>
  <c r="P34" i="18"/>
  <c r="J34" i="18"/>
  <c r="P60" i="18"/>
  <c r="J60" i="18"/>
  <c r="P39" i="18"/>
  <c r="J39" i="18"/>
  <c r="P59" i="18"/>
  <c r="J59" i="18"/>
  <c r="P44" i="18"/>
  <c r="J44" i="18"/>
  <c r="P58" i="18"/>
  <c r="J58" i="18"/>
  <c r="P67" i="18"/>
  <c r="J67" i="18"/>
  <c r="P28" i="18"/>
  <c r="J28" i="18"/>
  <c r="P37" i="18"/>
  <c r="J37" i="18"/>
  <c r="P38" i="18"/>
  <c r="J38" i="18"/>
  <c r="P48" i="18"/>
  <c r="J48" i="18"/>
  <c r="P57" i="18"/>
  <c r="J57" i="18"/>
  <c r="P66" i="18"/>
  <c r="J66" i="18"/>
  <c r="P49" i="18"/>
  <c r="J49" i="18"/>
  <c r="P36" i="18"/>
  <c r="J36" i="18"/>
  <c r="V42" i="18" l="1"/>
  <c r="V49" i="18"/>
  <c r="V74" i="18"/>
  <c r="V69" i="18"/>
  <c r="V71" i="18"/>
  <c r="V46" i="18"/>
  <c r="V53" i="18"/>
  <c r="V51" i="18"/>
  <c r="V39" i="18"/>
  <c r="V30" i="18"/>
  <c r="V38" i="18"/>
  <c r="V48" i="18"/>
  <c r="V35" i="18"/>
  <c r="V43" i="18"/>
  <c r="V58" i="18"/>
  <c r="V66" i="18"/>
  <c r="V36" i="18"/>
  <c r="V29" i="18"/>
  <c r="V55" i="18"/>
  <c r="V44" i="18"/>
  <c r="V45" i="18"/>
  <c r="V41" i="18"/>
  <c r="V32" i="18"/>
  <c r="V27" i="18"/>
  <c r="V37" i="18"/>
  <c r="V59" i="18"/>
  <c r="V73" i="18"/>
  <c r="V31" i="18"/>
  <c r="V56" i="18"/>
  <c r="V70" i="18"/>
  <c r="V52" i="18"/>
  <c r="V72" i="18"/>
  <c r="V50" i="18"/>
  <c r="V34" i="18"/>
  <c r="V28" i="18"/>
  <c r="Q49" i="18"/>
  <c r="K49" i="18"/>
  <c r="Q28" i="18"/>
  <c r="K28" i="18"/>
  <c r="Q27" i="18"/>
  <c r="K27" i="18"/>
  <c r="Q36" i="18"/>
  <c r="K36" i="18"/>
  <c r="Q55" i="18"/>
  <c r="K55" i="18"/>
  <c r="Q73" i="18"/>
  <c r="K73" i="18"/>
  <c r="Q42" i="18"/>
  <c r="K42" i="18"/>
  <c r="Q51" i="18"/>
  <c r="K51" i="18"/>
  <c r="Q60" i="18"/>
  <c r="K60" i="18"/>
  <c r="Q70" i="18"/>
  <c r="K70" i="18"/>
  <c r="Q30" i="18"/>
  <c r="K30" i="18"/>
  <c r="Q29" i="18"/>
  <c r="K29" i="18"/>
  <c r="Q38" i="18"/>
  <c r="K38" i="18"/>
  <c r="Q48" i="18"/>
  <c r="K48" i="18"/>
  <c r="Q57" i="18"/>
  <c r="K57" i="18"/>
  <c r="Q66" i="18"/>
  <c r="K66" i="18"/>
  <c r="Q58" i="18"/>
  <c r="K58" i="18"/>
  <c r="Q45" i="18"/>
  <c r="K45" i="18"/>
  <c r="Q44" i="18"/>
  <c r="K44" i="18"/>
  <c r="Q53" i="18"/>
  <c r="K53" i="18"/>
  <c r="Q63" i="18"/>
  <c r="K63" i="18"/>
  <c r="Q72" i="18"/>
  <c r="K72" i="18"/>
  <c r="Q32" i="18"/>
  <c r="K32" i="18"/>
  <c r="Q31" i="18"/>
  <c r="K31" i="18"/>
  <c r="Q41" i="18"/>
  <c r="K41" i="18"/>
  <c r="Q50" i="18"/>
  <c r="K50" i="18"/>
  <c r="Q59" i="18"/>
  <c r="K59" i="18"/>
  <c r="Q69" i="18"/>
  <c r="K69" i="18"/>
  <c r="Q39" i="18"/>
  <c r="K39" i="18"/>
  <c r="Q67" i="18"/>
  <c r="K67" i="18"/>
  <c r="Q64" i="18"/>
  <c r="K64" i="18"/>
  <c r="Q35" i="18"/>
  <c r="K35" i="18"/>
  <c r="Q46" i="18"/>
  <c r="K46" i="18"/>
  <c r="Q56" i="18"/>
  <c r="K56" i="18"/>
  <c r="Q65" i="18"/>
  <c r="K65" i="18"/>
  <c r="Q74" i="18"/>
  <c r="K74" i="18"/>
  <c r="Q37" i="18"/>
  <c r="K37" i="18"/>
  <c r="Q34" i="18"/>
  <c r="K34" i="18"/>
  <c r="Q43" i="18"/>
  <c r="K43" i="18"/>
  <c r="Q52" i="18"/>
  <c r="K52" i="18"/>
  <c r="Q62" i="18"/>
  <c r="K62" i="18"/>
  <c r="Q71" i="18"/>
  <c r="K71" i="18"/>
  <c r="W50" i="18" l="1"/>
  <c r="W28" i="18"/>
  <c r="W34" i="18"/>
  <c r="W48" i="18"/>
  <c r="W56" i="18"/>
  <c r="W45" i="18"/>
  <c r="W73" i="18"/>
  <c r="W71" i="18"/>
  <c r="W72" i="18"/>
  <c r="W70" i="18"/>
  <c r="W52" i="18"/>
  <c r="W74" i="18"/>
  <c r="W35" i="18"/>
  <c r="W69" i="18"/>
  <c r="W31" i="18"/>
  <c r="W53" i="18"/>
  <c r="W66" i="18"/>
  <c r="W29" i="18"/>
  <c r="W51" i="18"/>
  <c r="W36" i="18"/>
  <c r="W59" i="18"/>
  <c r="W32" i="18"/>
  <c r="W44" i="18"/>
  <c r="W30" i="18"/>
  <c r="W42" i="18"/>
  <c r="W27" i="18"/>
  <c r="W43" i="18"/>
  <c r="W37" i="18"/>
  <c r="W46" i="18"/>
  <c r="W39" i="18"/>
  <c r="W41" i="18"/>
  <c r="W58" i="18"/>
  <c r="W38" i="18"/>
  <c r="W55" i="18"/>
  <c r="W49" i="18"/>
</calcChain>
</file>

<file path=xl/sharedStrings.xml><?xml version="1.0" encoding="utf-8"?>
<sst xmlns="http://schemas.openxmlformats.org/spreadsheetml/2006/main" count="160" uniqueCount="70">
  <si>
    <t>Instructions on Using this Template for Reporting QC Updates</t>
  </si>
  <si>
    <t>Beginning with the 2021 Resource Adequacy (RA) compliance year, there are two opportunities during the RA compliance year to update the existing QC values for market-integrated DR resources (except DRAM),  demonstrated in the  Table 1 below.</t>
  </si>
  <si>
    <t>1. For third-party DRPs, an update filing during the RA compliance year is required when the current capacity of the DRP’s DR resource portfolio falls 
below the threshold of 20% below or 10 MW less than the QC value of the resource portfolio assigned through the prior year LIP process.</t>
  </si>
  <si>
    <t>2. For third-party DRPs, an update filing is also required during the RA compliance year when:
a. The current capacity of the DRP’s DR resource portfolio increases above the threshold of 20% or 10 MW greater than the assigned QC value and
b. The DRP plans to sell the incremental capacity to an LSE during the RA compliance year.</t>
  </si>
  <si>
    <t>3. For third-party DRPs, an update filing is optional when:
a. The current capacity of the DRP’s DR resource portfolio increases above the threshold of 20% or 10 MW greater than the assigned QC value and
b. The DRP has no plans to sell the incremental capacity to an LSE during the RA compliance year.</t>
  </si>
  <si>
    <t>4. For IOUs, an update filing is optional when:
a. The current capacity of the LSE’s DR resource portfolio increases above the threshold of 20% or 10 MW greater than the assigned QC value and
b. The IOU has no plans to increase the RA allocation assigned to the DR resources in the RA compliance year.</t>
  </si>
  <si>
    <t>5. An update filing must utilize the “QC Update” standardized template and include the following information:
a. Average per-customer ex-ante load impact for each sub-Load Aggregation Point (sub-LAP) from the last approved LIP results for the applicable RA delivery months.
b. Current customer enrollment in the CAISO Demand Response Registration System (DRRS) at the time of QC update request (in aggregate and by sub-LAP).
c. The ex-ante enrollment forecast from the last approved LIP results for the applicable RA delivery months.
d. Updated enrollment forecast, including all active and inactive locations as indicated by the CAISO DRRS.</t>
  </si>
  <si>
    <t>6. The QC update request for the applicable RA delivery months shall be made as follows:
a. Updated QC (in RA month N) = Actual customer enrollment (from CAISO DRRS in month of request) + Projected enrollment growth (for RA month N, per the last approved LIP results)) x Average ex-ante load impact per customer (from the last approved LIP results).
b. Updated QC allocation aggregated by sub-Load Aggregation Point (sub_x0002_LAP) level, mapped to individual resource IDs.*
c. Indicate the proportion by which the MW value has changed on a portfolio level</t>
  </si>
  <si>
    <t>*Per D. 20-06-031 at 45. This information is used by CAISO to update its Customer Interface for Resource Adequacy (CIRA) 
system</t>
  </si>
  <si>
    <t>Schedule for Submitting Bi-Annual Updates for Qualifying Capacity, Applicable for All IOUs and Third-Party DRPs.</t>
  </si>
  <si>
    <t>Item</t>
  </si>
  <si>
    <t>Due Date</t>
  </si>
  <si>
    <t>Table of revised information as prescribed earlier, containing changes that meet either an increase or decrease of 20% or 10 MW of a portfolio’s QC value.
a.	Increased portfolio value may be voluntarily filed, while decreased portfolio values must be filed.</t>
  </si>
  <si>
    <t>Table of revised information containing changes that meet either an increase or decrease of 20% or 10 MW of a portfolio’s QC value since the filing in Item 1.</t>
  </si>
  <si>
    <t>Qualifying Capacity  Update Worksheet</t>
  </si>
  <si>
    <t>Last Template Update (for ED Only): 6/10/2022</t>
  </si>
  <si>
    <t>Acronym Guide</t>
  </si>
  <si>
    <t>Chronology Guide</t>
  </si>
  <si>
    <t>AAH -- Availability Assessment Hours</t>
  </si>
  <si>
    <t>N</t>
  </si>
  <si>
    <t>Contracted Delivery (or Forecast) Year</t>
  </si>
  <si>
    <t>DRP -- Demand Response Provider</t>
  </si>
  <si>
    <t>N-1</t>
  </si>
  <si>
    <t>LIP Final Report Year</t>
  </si>
  <si>
    <t>DRRS -- Demand Response Registration System</t>
  </si>
  <si>
    <t>N+1</t>
  </si>
  <si>
    <t>Contracted Delivery Year + 1</t>
  </si>
  <si>
    <t>IOU -- Investory Owned Utility</t>
  </si>
  <si>
    <t>LCA -- Local Capacity Area</t>
  </si>
  <si>
    <t>LIP -- Load Impact Protocols</t>
  </si>
  <si>
    <t>QC -- Qualifying Capacity</t>
  </si>
  <si>
    <t>Sub-LAP -- Sub-Load Aggregation Point</t>
  </si>
  <si>
    <r>
      <t xml:space="preserve">Please provide the </t>
    </r>
    <r>
      <rPr>
        <b/>
        <sz val="11"/>
        <color rgb="FFFF0000"/>
        <rFont val="Calibri"/>
        <family val="2"/>
        <scheme val="minor"/>
      </rPr>
      <t>updated (most recent estimate)</t>
    </r>
    <r>
      <rPr>
        <b/>
        <sz val="11"/>
        <color theme="1"/>
        <rFont val="Calibri"/>
        <family val="2"/>
        <scheme val="minor"/>
      </rPr>
      <t xml:space="preserve"> average per-customer ex-ante August event LI (MW) QC value.</t>
    </r>
  </si>
  <si>
    <t>Average per Customer ex ante forecast by Sub-LAP</t>
  </si>
  <si>
    <t>IOU Territory</t>
  </si>
  <si>
    <t>Sub-Load Aggregation Point (Sub-LAP)
Group Name | Sub-LAP Name</t>
  </si>
  <si>
    <t>Resource Adequacy Local Capacity Area (LCA) or CAISO System</t>
  </si>
  <si>
    <t>Program name</t>
  </si>
  <si>
    <t>January</t>
  </si>
  <si>
    <t>February</t>
  </si>
  <si>
    <t>March</t>
  </si>
  <si>
    <t>April</t>
  </si>
  <si>
    <t>May</t>
  </si>
  <si>
    <t>June</t>
  </si>
  <si>
    <t>July</t>
  </si>
  <si>
    <t>August</t>
  </si>
  <si>
    <t>September</t>
  </si>
  <si>
    <t>October</t>
  </si>
  <si>
    <t>November</t>
  </si>
  <si>
    <t>December</t>
  </si>
  <si>
    <t>Only applicable RA months required - Data requested July - December</t>
  </si>
  <si>
    <t>Last Template Update: 6/10/2022</t>
  </si>
  <si>
    <t>Only current June data is required for July 1 QC updates</t>
  </si>
  <si>
    <r>
      <t xml:space="preserve">Please provide the </t>
    </r>
    <r>
      <rPr>
        <b/>
        <sz val="11"/>
        <color rgb="FFFF0000"/>
        <rFont val="Calibri"/>
        <family val="2"/>
        <scheme val="minor"/>
      </rPr>
      <t>updated (most recent estimate)</t>
    </r>
    <r>
      <rPr>
        <b/>
        <sz val="11"/>
        <color theme="1"/>
        <rFont val="Calibri"/>
        <family val="2"/>
        <scheme val="minor"/>
      </rPr>
      <t xml:space="preserve"> number of DRRS-enrolled Customers. ***Includes both active and inactive locations</t>
    </r>
  </si>
  <si>
    <t>IOU</t>
  </si>
  <si>
    <t>Program Name</t>
  </si>
  <si>
    <t>Total Enrollment Forecast (Number of  Customers)</t>
  </si>
  <si>
    <t>This table should automatically calculate based on inputs from Sheets 2. Ex Ante Forecast and 3. Total Enrollment Forecast</t>
  </si>
  <si>
    <t>Total QC by Resource and Month</t>
  </si>
  <si>
    <t>NA</t>
  </si>
  <si>
    <t>Please refer to the LIP Filing Guide for background and additional details.</t>
  </si>
  <si>
    <t>PY N-1 Projected (Ex-Ante) Performance for the year N (average per customer (kW))</t>
  </si>
  <si>
    <t>April 1, Year N (for delivery beginning July Year N)</t>
  </si>
  <si>
    <t>July 1, Year N (for delivery beginning September Year N)</t>
  </si>
  <si>
    <t>PY Year N Current Customer Enrollment in CAISO Demand Response Registration System (DRRS)*</t>
  </si>
  <si>
    <t>PY N-1 Projected (Ex-Ante) enrollment forecast for the year N</t>
  </si>
  <si>
    <t>Updated Enrollment Forecast for Year N as indicated by CAISO DRRS (Program Year N Projected (Ex-Ante) enrollment forecast for the Year N)</t>
  </si>
  <si>
    <t>Original PY N-1 Ex Ante RA QC estimates</t>
  </si>
  <si>
    <t>Updated QC for Year N</t>
  </si>
  <si>
    <t>Proportional QC Change for Year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</si>
</sst>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00000"/>
    <numFmt numFmtId="166" formatCode="0.000000"/>
    <numFmt numFmtId="167" formatCode="0.0000000000000000%"/>
    <numFmt numFmtId="168" formatCode="#,##0;\(#,##0\)"/>
    <numFmt numFmtId="169" formatCode="_-&quot;$&quot;* #,##0.00_-;\-&quot;$&quot;* #,##0.00_-;_-&quot;$&quot;* &quot;-&quot;??_-;_-@_-"/>
    <numFmt numFmtId="170" formatCode="_-* #,##0.0_-;\-* #,##0.0_-;_-* &quot;-&quot;??_-;_-@_-"/>
    <numFmt numFmtId="171" formatCode="#,##0.00&quot; $&quot;;\-#,##0.00&quot; $&quot;"/>
    <numFmt numFmtId="172" formatCode="#,##0\ &quot;Pts&quot;;\-#,##0\ &quot;Pts&quot;"/>
    <numFmt numFmtId="173" formatCode="_([$€-2]* #,##0.00_);_([$€-2]* \(#,##0.00\);_([$€-2]* &quot;-&quot;??_)"/>
    <numFmt numFmtId="174" formatCode="#,##0.000\¢;\(#,##0.000\¢\)"/>
    <numFmt numFmtId="175" formatCode="#,##0_);[Red]\(#,##0\);&quot;-&quot;_);@_)"/>
    <numFmt numFmtId="176" formatCode="&quot;$&quot;#,##0_);[Red]\(&quot;$&quot;#,##0\);&quot;-&quot;_);@_)"/>
    <numFmt numFmtId="177" formatCode="\$#"/>
    <numFmt numFmtId="178" formatCode="_-* #,##0_-;\-* #,##0_-;_-* &quot;-&quot;_-;_-@_-"/>
    <numFmt numFmtId="179" formatCode="_-* #,##0.00_-;\-* #,##0.00_-;_-* &quot;-&quot;??_-;_-@_-"/>
    <numFmt numFmtId="180" formatCode="[Red][&gt;8760]General;[Black][&lt;=8760]General"/>
    <numFmt numFmtId="181" formatCode="[Red][=1]General;[Black][&lt;&gt;1]General"/>
    <numFmt numFmtId="182" formatCode="[&lt;0]&quot;&quot;;[Black][&gt;0]\(00.0%\);General"/>
    <numFmt numFmtId="183" formatCode="0.0000"/>
    <numFmt numFmtId="184" formatCode="_-&quot;£&quot;* #,##0_-;\-&quot;£&quot;* #,##0_-;_-&quot;£&quot;* &quot;-&quot;_-;_-@_-"/>
    <numFmt numFmtId="185" formatCode="_-&quot;£&quot;* #,##0.00_-;\-&quot;£&quot;* #,##0.00_-;_-&quot;£&quot;* &quot;-&quot;??_-;_-@_-"/>
    <numFmt numFmtId="186" formatCode="0.0%"/>
    <numFmt numFmtId="187" formatCode="_(* #,##0_);_(* \(#,##0\);_(* &quot;-&quot;??_);_(@_)"/>
  </numFmts>
  <fonts count="87">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sz val="10"/>
      <name val="Arial"/>
      <family val="2"/>
    </font>
    <font>
      <b/>
      <sz val="8"/>
      <name val="Arial"/>
      <family val="2"/>
    </font>
    <font>
      <b/>
      <sz val="14"/>
      <name val="Arial"/>
      <family val="2"/>
    </font>
    <font>
      <sz val="11"/>
      <color theme="1"/>
      <name val="Calibri"/>
      <family val="2"/>
      <scheme val="minor"/>
    </font>
    <font>
      <b/>
      <sz val="11"/>
      <color theme="0"/>
      <name val="Calibri"/>
      <family val="2"/>
      <scheme val="minor"/>
    </font>
    <font>
      <b/>
      <sz val="11"/>
      <color rgb="FFFFFFFF"/>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theme="1"/>
      <name val="Calibri"/>
      <family val="2"/>
    </font>
    <font>
      <sz val="8"/>
      <name val="Arial"/>
      <family val="2"/>
    </font>
    <font>
      <b/>
      <sz val="10"/>
      <name val="Arial"/>
      <family val="2"/>
    </font>
    <font>
      <u/>
      <sz val="10"/>
      <color indexed="12"/>
      <name val="Arial"/>
      <family val="2"/>
    </font>
    <font>
      <sz val="11"/>
      <name val="??"/>
      <family val="3"/>
      <charset val="129"/>
    </font>
    <font>
      <b/>
      <u/>
      <sz val="11"/>
      <color indexed="37"/>
      <name val="Arial"/>
      <family val="2"/>
    </font>
    <font>
      <sz val="10"/>
      <color indexed="12"/>
      <name val="Arial"/>
      <family val="2"/>
    </font>
    <font>
      <sz val="7"/>
      <name val="Small Fonts"/>
      <family val="2"/>
    </font>
    <font>
      <sz val="8"/>
      <color indexed="12"/>
      <name val="Arial"/>
      <family val="2"/>
    </font>
    <font>
      <sz val="10"/>
      <color indexed="8"/>
      <name val="Arial"/>
      <family val="2"/>
    </font>
    <font>
      <u/>
      <sz val="10"/>
      <color indexed="10"/>
      <name val="Arial"/>
      <family val="2"/>
    </font>
    <font>
      <sz val="12"/>
      <name val="Arial"/>
      <family val="2"/>
    </font>
    <font>
      <b/>
      <sz val="12"/>
      <name val="Arial"/>
      <family val="2"/>
    </font>
    <font>
      <sz val="10"/>
      <color theme="1"/>
      <name val="Arial"/>
      <family val="2"/>
    </font>
    <font>
      <sz val="11"/>
      <color rgb="FF9C6500"/>
      <name val="Calibri"/>
      <family val="2"/>
      <scheme val="minor"/>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u/>
      <sz val="8.5"/>
      <color indexed="12"/>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8"/>
      <name val="Palatino Linotype"/>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theme="10"/>
      <name val="Arial"/>
      <family val="2"/>
    </font>
    <font>
      <u/>
      <sz val="9"/>
      <color theme="10"/>
      <name val="Verdana"/>
      <family val="2"/>
    </font>
    <font>
      <sz val="11"/>
      <color indexed="62"/>
      <name val="Calibri"/>
      <family val="2"/>
    </font>
    <font>
      <sz val="11"/>
      <color indexed="52"/>
      <name val="Calibri"/>
      <family val="2"/>
    </font>
    <font>
      <sz val="11"/>
      <color indexed="60"/>
      <name val="Calibri"/>
      <family val="2"/>
    </font>
    <font>
      <sz val="9"/>
      <color indexed="8"/>
      <name val="Verdana"/>
      <family val="2"/>
    </font>
    <font>
      <sz val="11"/>
      <color theme="1"/>
      <name val="Palatino Linotype"/>
      <family val="2"/>
    </font>
    <font>
      <b/>
      <sz val="11"/>
      <color indexed="63"/>
      <name val="Calibri"/>
      <family val="2"/>
    </font>
    <font>
      <b/>
      <sz val="18"/>
      <color indexed="56"/>
      <name val="Cambria"/>
      <family val="2"/>
    </font>
    <font>
      <sz val="11"/>
      <color indexed="10"/>
      <name val="Calibri"/>
      <family val="2"/>
    </font>
    <font>
      <sz val="8"/>
      <name val="Calibri"/>
      <family val="2"/>
      <scheme val="minor"/>
    </font>
    <font>
      <b/>
      <sz val="12"/>
      <color theme="0"/>
      <name val="Calibri"/>
      <family val="2"/>
      <scheme val="minor"/>
    </font>
    <font>
      <b/>
      <sz val="12"/>
      <color theme="1"/>
      <name val="Calibri"/>
      <family val="2"/>
      <scheme val="minor"/>
    </font>
    <font>
      <b/>
      <sz val="11"/>
      <color rgb="FFFF0000"/>
      <name val="Calibri"/>
      <family val="2"/>
      <scheme val="minor"/>
    </font>
    <font>
      <sz val="11"/>
      <color rgb="FF0000CC"/>
      <name val="Calibri"/>
      <family val="2"/>
      <scheme val="minor"/>
    </font>
    <font>
      <sz val="9"/>
      <color rgb="FFFF0000"/>
      <name val="Times New Roman"/>
      <family val="1"/>
    </font>
  </fonts>
  <fills count="75">
    <fill>
      <patternFill patternType="none"/>
    </fill>
    <fill>
      <patternFill patternType="gray125"/>
    </fill>
    <fill>
      <patternFill patternType="solid">
        <fgColor theme="4"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gray0625">
        <fgColor indexed="11"/>
        <bgColor indexed="25"/>
      </patternFill>
    </fill>
    <fill>
      <patternFill patternType="solid">
        <fgColor indexed="42"/>
      </patternFill>
    </fill>
    <fill>
      <patternFill patternType="solid">
        <fgColor indexed="24"/>
        <bgColor indexed="25"/>
      </patternFill>
    </fill>
    <fill>
      <patternFill patternType="solid">
        <fgColor indexed="32"/>
        <bgColor indexed="32"/>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13">
    <xf numFmtId="0" fontId="0" fillId="0" borderId="0"/>
    <xf numFmtId="0" fontId="4" fillId="0" borderId="0"/>
    <xf numFmtId="0" fontId="7"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0" fillId="0" borderId="0"/>
    <xf numFmtId="0" fontId="23" fillId="0" borderId="0"/>
    <xf numFmtId="167" fontId="4" fillId="0" borderId="0" applyBorder="0"/>
    <xf numFmtId="167" fontId="4" fillId="0" borderId="0" applyBorder="0"/>
    <xf numFmtId="167" fontId="4" fillId="0" borderId="0" applyBorder="0"/>
    <xf numFmtId="167" fontId="4" fillId="0" borderId="0" applyBorder="0"/>
    <xf numFmtId="165" fontId="4" fillId="0" borderId="0" applyBorder="0"/>
    <xf numFmtId="165" fontId="4" fillId="0" borderId="0" applyBorder="0"/>
    <xf numFmtId="168" fontId="4" fillId="0" borderId="0" applyBorder="0"/>
    <xf numFmtId="168" fontId="4" fillId="0" borderId="0" applyBorder="0"/>
    <xf numFmtId="169" fontId="4" fillId="36" borderId="13">
      <alignment horizontal="center" vertical="center"/>
    </xf>
    <xf numFmtId="169" fontId="4" fillId="36" borderId="13">
      <alignment horizontal="center" vertical="center"/>
    </xf>
    <xf numFmtId="6" fontId="28" fillId="0" borderId="0">
      <protection locked="0"/>
    </xf>
    <xf numFmtId="170" fontId="4" fillId="0" borderId="0">
      <protection locked="0"/>
    </xf>
    <xf numFmtId="170" fontId="4" fillId="0" borderId="0">
      <protection locked="0"/>
    </xf>
    <xf numFmtId="38" fontId="25" fillId="37" borderId="0" applyNumberFormat="0" applyBorder="0" applyAlignment="0" applyProtection="0"/>
    <xf numFmtId="38" fontId="25" fillId="37" borderId="0" applyNumberFormat="0" applyBorder="0" applyAlignment="0" applyProtection="0"/>
    <xf numFmtId="0" fontId="29" fillId="0" borderId="0" applyNumberFormat="0" applyFill="0" applyBorder="0" applyAlignment="0" applyProtection="0"/>
    <xf numFmtId="171" fontId="4" fillId="0" borderId="0">
      <protection locked="0"/>
    </xf>
    <xf numFmtId="171" fontId="4" fillId="0" borderId="0">
      <protection locked="0"/>
    </xf>
    <xf numFmtId="171" fontId="4" fillId="0" borderId="0">
      <protection locked="0"/>
    </xf>
    <xf numFmtId="171" fontId="4" fillId="0" borderId="0">
      <protection locked="0"/>
    </xf>
    <xf numFmtId="0" fontId="30" fillId="0" borderId="14" applyNumberFormat="0" applyFill="0" applyAlignment="0" applyProtection="0"/>
    <xf numFmtId="0" fontId="34" fillId="0" borderId="0" applyNumberFormat="0" applyFill="0" applyBorder="0" applyAlignment="0" applyProtection="0">
      <alignment vertical="top"/>
      <protection locked="0"/>
    </xf>
    <xf numFmtId="10" fontId="25" fillId="38" borderId="1" applyNumberFormat="0" applyBorder="0" applyAlignment="0" applyProtection="0"/>
    <xf numFmtId="10" fontId="25" fillId="38" borderId="1" applyNumberFormat="0" applyBorder="0" applyAlignment="0" applyProtection="0"/>
    <xf numFmtId="37" fontId="31" fillId="0" borderId="0"/>
    <xf numFmtId="172" fontId="4" fillId="0" borderId="0"/>
    <xf numFmtId="172" fontId="4" fillId="0" borderId="0"/>
    <xf numFmtId="0" fontId="25" fillId="0" borderId="0"/>
    <xf numFmtId="0" fontId="25" fillId="0" borderId="0"/>
    <xf numFmtId="0" fontId="25" fillId="0" borderId="0"/>
    <xf numFmtId="0" fontId="25" fillId="0" borderId="0"/>
    <xf numFmtId="0" fontId="25" fillId="0" borderId="0"/>
    <xf numFmtId="0" fontId="4" fillId="0" borderId="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6" fontId="4" fillId="0" borderId="0">
      <alignment horizontal="left" wrapText="1"/>
    </xf>
    <xf numFmtId="166" fontId="4" fillId="0" borderId="0">
      <alignment horizontal="left" wrapText="1"/>
    </xf>
    <xf numFmtId="171" fontId="4" fillId="0" borderId="15">
      <protection locked="0"/>
    </xf>
    <xf numFmtId="171" fontId="4" fillId="0" borderId="15">
      <protection locked="0"/>
    </xf>
    <xf numFmtId="37" fontId="25" fillId="39" borderId="0" applyNumberFormat="0" applyBorder="0" applyAlignment="0" applyProtection="0"/>
    <xf numFmtId="37" fontId="25" fillId="39" borderId="0" applyNumberFormat="0" applyBorder="0" applyAlignment="0" applyProtection="0"/>
    <xf numFmtId="37" fontId="25" fillId="0" borderId="0"/>
    <xf numFmtId="3" fontId="32" fillId="0" borderId="14" applyProtection="0"/>
    <xf numFmtId="173" fontId="4" fillId="0" borderId="0"/>
    <xf numFmtId="0" fontId="4" fillId="0" borderId="0"/>
    <xf numFmtId="0" fontId="4" fillId="0" borderId="0"/>
    <xf numFmtId="0" fontId="4" fillId="0" borderId="0"/>
    <xf numFmtId="167" fontId="4" fillId="0" borderId="0" applyBorder="0"/>
    <xf numFmtId="167" fontId="4" fillId="0" borderId="0" applyBorder="0"/>
    <xf numFmtId="165" fontId="4" fillId="0" borderId="0" applyBorder="0"/>
    <xf numFmtId="168" fontId="4" fillId="0" borderId="0" applyBorder="0"/>
    <xf numFmtId="169" fontId="4" fillId="36" borderId="13">
      <alignment horizontal="center" vertical="center"/>
    </xf>
    <xf numFmtId="44" fontId="4" fillId="0" borderId="0" applyFont="0" applyFill="0" applyBorder="0" applyAlignment="0" applyProtection="0"/>
    <xf numFmtId="170" fontId="4" fillId="0" borderId="0">
      <protection locked="0"/>
    </xf>
    <xf numFmtId="171" fontId="4" fillId="0" borderId="0">
      <protection locked="0"/>
    </xf>
    <xf numFmtId="171" fontId="4" fillId="0" borderId="0">
      <protection locked="0"/>
    </xf>
    <xf numFmtId="172" fontId="4" fillId="0" borderId="0"/>
    <xf numFmtId="0" fontId="25" fillId="0" borderId="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6" fontId="4" fillId="0" borderId="0">
      <alignment horizontal="left" wrapText="1"/>
    </xf>
    <xf numFmtId="171" fontId="4" fillId="0" borderId="15">
      <protection locked="0"/>
    </xf>
    <xf numFmtId="0" fontId="25" fillId="0" borderId="0"/>
    <xf numFmtId="0" fontId="7" fillId="0" borderId="0"/>
    <xf numFmtId="0" fontId="7" fillId="0" borderId="0"/>
    <xf numFmtId="173" fontId="37" fillId="0" borderId="0"/>
    <xf numFmtId="43" fontId="4" fillId="0" borderId="0" applyFont="0" applyFill="0" applyBorder="0" applyAlignment="0" applyProtection="0"/>
    <xf numFmtId="9" fontId="37"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66" fontId="4" fillId="0" borderId="0">
      <alignment horizontal="left" wrapText="1"/>
    </xf>
    <xf numFmtId="166" fontId="4" fillId="0" borderId="0">
      <alignment horizontal="left" wrapText="1"/>
    </xf>
    <xf numFmtId="166" fontId="4" fillId="0" borderId="0">
      <alignment horizontal="left" wrapText="1"/>
    </xf>
    <xf numFmtId="166" fontId="4" fillId="0" borderId="0">
      <alignment horizontal="left" wrapText="1"/>
    </xf>
    <xf numFmtId="166" fontId="4" fillId="0" borderId="0">
      <alignment horizontal="left" wrapText="1"/>
    </xf>
    <xf numFmtId="166" fontId="4" fillId="0" borderId="0">
      <alignment horizontal="left" wrapText="1"/>
    </xf>
    <xf numFmtId="173" fontId="4" fillId="0" borderId="0" applyNumberFormat="0" applyFill="0" applyBorder="0" applyAlignment="0" applyProtection="0"/>
    <xf numFmtId="173" fontId="35" fillId="40" borderId="16" applyNumberFormat="0" applyFont="0" applyAlignment="0" applyProtection="0">
      <alignment vertical="top"/>
    </xf>
    <xf numFmtId="173" fontId="35" fillId="41" borderId="17" applyNumberFormat="0" applyFont="0" applyBorder="0" applyProtection="0"/>
    <xf numFmtId="3" fontId="39" fillId="42" borderId="0" applyNumberFormat="0" applyBorder="0" applyAlignment="0" applyProtection="0">
      <alignment vertical="top"/>
    </xf>
    <xf numFmtId="173" fontId="40" fillId="0" borderId="0"/>
    <xf numFmtId="173" fontId="41" fillId="38" borderId="18" applyNumberFormat="0" applyBorder="0" applyAlignment="0" applyProtection="0"/>
    <xf numFmtId="174" fontId="42" fillId="0" borderId="0" applyFont="0" applyAlignment="0"/>
    <xf numFmtId="175" fontId="42" fillId="0" borderId="19" applyBorder="0">
      <alignment horizontal="center"/>
    </xf>
    <xf numFmtId="3" fontId="43" fillId="0" borderId="0">
      <protection locked="0"/>
    </xf>
    <xf numFmtId="173" fontId="40" fillId="0" borderId="0"/>
    <xf numFmtId="3" fontId="43" fillId="0" borderId="0">
      <protection locked="0"/>
    </xf>
    <xf numFmtId="173" fontId="40" fillId="0" borderId="0"/>
    <xf numFmtId="176" fontId="42" fillId="0" borderId="3" applyFont="0" applyFill="0" applyBorder="0" applyAlignment="0" applyProtection="0"/>
    <xf numFmtId="177" fontId="43" fillId="0" borderId="0">
      <protection locked="0"/>
    </xf>
    <xf numFmtId="178" fontId="4" fillId="0" borderId="0" applyFont="0" applyFill="0" applyBorder="0" applyAlignment="0" applyProtection="0"/>
    <xf numFmtId="179" fontId="4" fillId="0" borderId="0" applyFont="0" applyFill="0" applyBorder="0" applyAlignment="0" applyProtection="0"/>
    <xf numFmtId="37" fontId="44" fillId="43" borderId="0" applyNumberFormat="0" applyFont="0" applyBorder="0" applyAlignment="0" applyProtection="0"/>
    <xf numFmtId="173" fontId="4" fillId="0" borderId="0" applyFont="0" applyFill="0" applyBorder="0" applyAlignment="0" applyProtection="0"/>
    <xf numFmtId="173" fontId="45" fillId="0" borderId="0" applyNumberFormat="0" applyFill="0" applyBorder="0" applyAlignment="0" applyProtection="0"/>
    <xf numFmtId="173" fontId="46" fillId="0" borderId="0" applyProtection="0"/>
    <xf numFmtId="173" fontId="25" fillId="0" borderId="0" applyProtection="0"/>
    <xf numFmtId="173" fontId="47" fillId="0" borderId="0" applyProtection="0"/>
    <xf numFmtId="173" fontId="45" fillId="0" borderId="0" applyProtection="0"/>
    <xf numFmtId="173" fontId="48" fillId="0" borderId="0" applyProtection="0"/>
    <xf numFmtId="173" fontId="49" fillId="0" borderId="0" applyProtection="0"/>
    <xf numFmtId="173" fontId="50" fillId="0" borderId="0" applyProtection="0"/>
    <xf numFmtId="5" fontId="35" fillId="40" borderId="16" applyNumberFormat="0" applyAlignment="0" applyProtection="0">
      <alignment vertical="top"/>
    </xf>
    <xf numFmtId="173" fontId="51" fillId="44" borderId="0" applyProtection="0"/>
    <xf numFmtId="173" fontId="4" fillId="0" borderId="0" applyNumberFormat="0" applyFill="0" applyBorder="0" applyProtection="0">
      <alignment wrapText="1"/>
    </xf>
    <xf numFmtId="173" fontId="4" fillId="0" borderId="0" applyNumberFormat="0" applyFill="0" applyBorder="0" applyProtection="0">
      <alignment horizontal="justify" vertical="top" wrapText="1"/>
    </xf>
    <xf numFmtId="173" fontId="34" fillId="0" borderId="0" applyNumberFormat="0" applyFill="0" applyBorder="0" applyAlignment="0" applyProtection="0">
      <alignment vertical="top"/>
      <protection locked="0"/>
    </xf>
    <xf numFmtId="173" fontId="52" fillId="0" borderId="0" applyNumberFormat="0" applyFill="0" applyBorder="0" applyAlignment="0" applyProtection="0">
      <alignment vertical="top"/>
      <protection locked="0"/>
    </xf>
    <xf numFmtId="173"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80" fontId="35" fillId="0" borderId="0" applyFill="0" applyBorder="0" applyAlignment="0" applyProtection="0">
      <alignment horizontal="center"/>
    </xf>
    <xf numFmtId="181" fontId="35" fillId="0" borderId="0" applyFill="0" applyBorder="0" applyAlignment="0" applyProtection="0">
      <alignment horizontal="center"/>
    </xf>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73" fontId="44" fillId="0" borderId="0" applyFont="0" applyFill="0" applyBorder="0" applyAlignment="0" applyProtection="0">
      <alignment horizontal="center"/>
    </xf>
    <xf numFmtId="173" fontId="37" fillId="0" borderId="0"/>
    <xf numFmtId="173" fontId="37" fillId="0" borderId="0"/>
    <xf numFmtId="173" fontId="37" fillId="0" borderId="0"/>
    <xf numFmtId="0" fontId="4" fillId="0" borderId="0"/>
    <xf numFmtId="173" fontId="25" fillId="0" borderId="0"/>
    <xf numFmtId="173" fontId="4" fillId="0" borderId="0"/>
    <xf numFmtId="0" fontId="25" fillId="0" borderId="0"/>
    <xf numFmtId="173" fontId="37" fillId="0" borderId="0"/>
    <xf numFmtId="0" fontId="25" fillId="0" borderId="0"/>
    <xf numFmtId="0" fontId="25" fillId="0" borderId="0"/>
    <xf numFmtId="173" fontId="25" fillId="0" borderId="0"/>
    <xf numFmtId="0" fontId="25" fillId="0" borderId="0"/>
    <xf numFmtId="173" fontId="25" fillId="0" borderId="0"/>
    <xf numFmtId="0" fontId="25" fillId="0" borderId="0"/>
    <xf numFmtId="173" fontId="4" fillId="0" borderId="0"/>
    <xf numFmtId="173" fontId="4" fillId="0" borderId="0"/>
    <xf numFmtId="0" fontId="37" fillId="0" borderId="0"/>
    <xf numFmtId="173" fontId="40" fillId="0" borderId="0"/>
    <xf numFmtId="9" fontId="53" fillId="0" borderId="0" applyFont="0" applyFill="0" applyBorder="0" applyAlignment="0" applyProtection="0"/>
    <xf numFmtId="10" fontId="53" fillId="0" borderId="0" applyFont="0" applyFill="0" applyBorder="0" applyAlignment="0" applyProtection="0"/>
    <xf numFmtId="9" fontId="4" fillId="0" borderId="0" applyFont="0" applyFill="0" applyBorder="0" applyAlignment="0" applyProtection="0">
      <alignment vertical="top"/>
    </xf>
    <xf numFmtId="9" fontId="37" fillId="0" borderId="0" applyFont="0" applyFill="0" applyBorder="0" applyAlignment="0" applyProtection="0"/>
    <xf numFmtId="3" fontId="35" fillId="45" borderId="0" applyNumberFormat="0" applyBorder="0" applyAlignment="0" applyProtection="0">
      <alignment vertical="top"/>
    </xf>
    <xf numFmtId="3" fontId="35" fillId="46" borderId="0" applyNumberFormat="0" applyFont="0" applyBorder="0" applyAlignment="0" applyProtection="0">
      <alignment vertical="top"/>
    </xf>
    <xf numFmtId="173" fontId="35" fillId="0" borderId="0" applyFont="0" applyFill="0" applyBorder="0" applyAlignment="0" applyProtection="0">
      <alignment vertical="top"/>
    </xf>
    <xf numFmtId="173" fontId="35" fillId="0" borderId="0" applyFont="0" applyFill="0" applyBorder="0" applyAlignment="0" applyProtection="0"/>
    <xf numFmtId="173" fontId="35" fillId="0" borderId="0" applyFont="0" applyFill="0" applyBorder="0" applyAlignment="0" applyProtection="0"/>
    <xf numFmtId="182" fontId="26" fillId="0" borderId="0" applyFill="0" applyBorder="0" applyAlignment="0" applyProtection="0">
      <alignment horizontal="center"/>
    </xf>
    <xf numFmtId="173" fontId="4" fillId="47" borderId="0"/>
    <xf numFmtId="173" fontId="54" fillId="48" borderId="0" applyNumberFormat="0" applyBorder="0" applyAlignment="0" applyProtection="0"/>
    <xf numFmtId="173" fontId="6" fillId="0" borderId="0" applyNumberFormat="0" applyFill="0" applyBorder="0" applyAlignment="0" applyProtection="0"/>
    <xf numFmtId="173" fontId="55" fillId="48" borderId="0" applyNumberFormat="0" applyBorder="0" applyAlignment="0" applyProtection="0"/>
    <xf numFmtId="173" fontId="36" fillId="0" borderId="0" applyNumberFormat="0" applyFill="0" applyBorder="0" applyAlignment="0" applyProtection="0"/>
    <xf numFmtId="173" fontId="26" fillId="48" borderId="0" applyNumberFormat="0" applyBorder="0" applyAlignment="0" applyProtection="0"/>
    <xf numFmtId="173" fontId="56" fillId="49" borderId="0" applyNumberFormat="0" applyBorder="0" applyAlignment="0" applyProtection="0"/>
    <xf numFmtId="173" fontId="56" fillId="49" borderId="0" applyNumberFormat="0" applyBorder="0" applyAlignment="0" applyProtection="0"/>
    <xf numFmtId="173" fontId="56" fillId="49" borderId="0" applyNumberFormat="0" applyBorder="0" applyProtection="0">
      <alignment horizontal="center"/>
    </xf>
    <xf numFmtId="173" fontId="56" fillId="49" borderId="0" applyNumberFormat="0" applyBorder="0" applyProtection="0">
      <alignment horizontal="center"/>
    </xf>
    <xf numFmtId="173" fontId="57" fillId="49" borderId="0" applyNumberFormat="0" applyBorder="0" applyAlignment="0" applyProtection="0"/>
    <xf numFmtId="173" fontId="4" fillId="0" borderId="0" applyNumberFormat="0" applyFont="0" applyFill="0" applyBorder="0" applyProtection="0">
      <alignment horizontal="right"/>
    </xf>
    <xf numFmtId="173" fontId="4" fillId="0" borderId="0" applyNumberFormat="0" applyFont="0" applyFill="0" applyBorder="0" applyProtection="0">
      <alignment horizontal="left"/>
    </xf>
    <xf numFmtId="173" fontId="25" fillId="0" borderId="0" applyNumberFormat="0" applyFill="0" applyBorder="0" applyAlignment="0" applyProtection="0"/>
    <xf numFmtId="173" fontId="5" fillId="0" borderId="0" applyNumberFormat="0" applyFill="0" applyBorder="0" applyAlignment="0" applyProtection="0"/>
    <xf numFmtId="173" fontId="4" fillId="50" borderId="0" applyNumberFormat="0" applyBorder="0" applyAlignment="0" applyProtection="0"/>
    <xf numFmtId="183" fontId="4" fillId="0" borderId="0" applyFont="0" applyFill="0" applyBorder="0" applyAlignment="0" applyProtection="0"/>
    <xf numFmtId="2" fontId="4" fillId="0" borderId="0" applyFont="0" applyFill="0" applyBorder="0" applyAlignment="0" applyProtection="0"/>
    <xf numFmtId="164" fontId="4" fillId="0" borderId="0" applyFont="0" applyFill="0" applyBorder="0" applyAlignment="0" applyProtection="0"/>
    <xf numFmtId="173" fontId="4" fillId="0" borderId="2" applyNumberFormat="0" applyFont="0" applyFill="0" applyAlignment="0" applyProtection="0"/>
    <xf numFmtId="173" fontId="33" fillId="0" borderId="0" applyNumberFormat="0" applyBorder="0" applyAlignment="0"/>
    <xf numFmtId="173" fontId="33" fillId="0" borderId="0" applyNumberFormat="0" applyBorder="0" applyAlignment="0"/>
    <xf numFmtId="173" fontId="58" fillId="0" borderId="0" applyNumberFormat="0" applyBorder="0" applyAlignment="0"/>
    <xf numFmtId="173" fontId="58" fillId="0" borderId="0" applyNumberFormat="0" applyBorder="0" applyAlignment="0"/>
    <xf numFmtId="40" fontId="59" fillId="0" borderId="0"/>
    <xf numFmtId="184" fontId="4" fillId="0" borderId="0" applyFont="0" applyFill="0" applyBorder="0" applyAlignment="0" applyProtection="0"/>
    <xf numFmtId="185" fontId="4" fillId="0" borderId="0" applyFont="0" applyFill="0" applyBorder="0" applyAlignment="0" applyProtection="0"/>
    <xf numFmtId="14" fontId="4" fillId="38" borderId="1" applyNumberFormat="0" applyFont="0" applyAlignment="0" applyProtection="0">
      <alignment horizontal="centerContinuous"/>
    </xf>
    <xf numFmtId="0" fontId="4" fillId="0" borderId="0"/>
    <xf numFmtId="0" fontId="34" fillId="0" borderId="0" applyNumberFormat="0" applyFill="0" applyBorder="0" applyAlignment="0" applyProtection="0">
      <alignment vertical="top"/>
      <protection locked="0"/>
    </xf>
    <xf numFmtId="9" fontId="4" fillId="0" borderId="0" applyFont="0" applyFill="0" applyBorder="0" applyAlignment="0" applyProtection="0"/>
    <xf numFmtId="37" fontId="25" fillId="0" borderId="0"/>
    <xf numFmtId="173" fontId="37" fillId="0" borderId="0"/>
    <xf numFmtId="173" fontId="4" fillId="0" borderId="0"/>
    <xf numFmtId="176" fontId="42" fillId="0" borderId="20" applyFont="0" applyFill="0" applyBorder="0" applyAlignment="0" applyProtection="0"/>
    <xf numFmtId="0" fontId="4" fillId="0" borderId="0"/>
    <xf numFmtId="0" fontId="4" fillId="0" borderId="0"/>
    <xf numFmtId="0" fontId="24" fillId="0" borderId="0"/>
    <xf numFmtId="0" fontId="24" fillId="0" borderId="0"/>
    <xf numFmtId="0" fontId="24" fillId="0" borderId="0"/>
    <xf numFmtId="0" fontId="4" fillId="0" borderId="0"/>
    <xf numFmtId="176" fontId="42" fillId="0" borderId="3" applyFont="0" applyFill="0" applyBorder="0" applyAlignment="0" applyProtection="0"/>
    <xf numFmtId="173" fontId="35" fillId="40" borderId="16" applyNumberFormat="0" applyFont="0" applyAlignment="0" applyProtection="0">
      <alignment vertical="top"/>
    </xf>
    <xf numFmtId="173" fontId="35" fillId="41" borderId="17" applyNumberFormat="0" applyFont="0" applyBorder="0" applyProtection="0"/>
    <xf numFmtId="5" fontId="35" fillId="40" borderId="16" applyNumberFormat="0" applyAlignment="0" applyProtection="0">
      <alignment vertical="top"/>
    </xf>
    <xf numFmtId="0" fontId="4" fillId="0" borderId="0"/>
    <xf numFmtId="0" fontId="4" fillId="0" borderId="0"/>
    <xf numFmtId="0" fontId="7" fillId="0" borderId="0"/>
    <xf numFmtId="0" fontId="7" fillId="0" borderId="0"/>
    <xf numFmtId="10" fontId="25" fillId="38" borderId="1" applyNumberFormat="0" applyBorder="0" applyAlignment="0" applyProtection="0"/>
    <xf numFmtId="10" fontId="25" fillId="38" borderId="1" applyNumberFormat="0" applyBorder="0" applyAlignment="0" applyProtection="0"/>
    <xf numFmtId="173" fontId="4" fillId="0" borderId="2" applyNumberFormat="0" applyFont="0" applyFill="0" applyAlignment="0" applyProtection="0"/>
    <xf numFmtId="171" fontId="4" fillId="0" borderId="15">
      <protection locked="0"/>
    </xf>
    <xf numFmtId="0" fontId="24" fillId="0" borderId="0"/>
    <xf numFmtId="0" fontId="24" fillId="0" borderId="0"/>
    <xf numFmtId="0" fontId="24" fillId="0" borderId="0"/>
    <xf numFmtId="176" fontId="42" fillId="0" borderId="20" applyFont="0" applyFill="0" applyBorder="0" applyAlignment="0" applyProtection="0"/>
    <xf numFmtId="14" fontId="4" fillId="38" borderId="1" applyNumberFormat="0" applyFont="0" applyAlignment="0" applyProtection="0">
      <alignment horizontal="centerContinuous"/>
    </xf>
    <xf numFmtId="0" fontId="4" fillId="0" borderId="0"/>
    <xf numFmtId="167" fontId="4" fillId="0" borderId="0" applyBorder="0"/>
    <xf numFmtId="167" fontId="4" fillId="0" borderId="0" applyBorder="0"/>
    <xf numFmtId="167" fontId="4" fillId="0" borderId="0" applyBorder="0"/>
    <xf numFmtId="165" fontId="4" fillId="0" borderId="0" applyBorder="0"/>
    <xf numFmtId="165" fontId="4" fillId="0" borderId="0" applyBorder="0"/>
    <xf numFmtId="168" fontId="4" fillId="0" borderId="0" applyBorder="0"/>
    <xf numFmtId="168" fontId="4" fillId="0" borderId="0" applyBorder="0"/>
    <xf numFmtId="0" fontId="7" fillId="13" borderId="0" applyNumberFormat="0" applyBorder="0" applyAlignment="0" applyProtection="0"/>
    <xf numFmtId="0" fontId="60" fillId="51"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60" fillId="52"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60" fillId="41"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60" fillId="53"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60" fillId="54"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60" fillId="55" borderId="0" applyNumberFormat="0" applyBorder="0" applyAlignment="0" applyProtection="0"/>
    <xf numFmtId="0" fontId="7" fillId="33" borderId="0" applyNumberFormat="0" applyBorder="0" applyAlignment="0" applyProtection="0"/>
    <xf numFmtId="0" fontId="7" fillId="14" borderId="0" applyNumberFormat="0" applyBorder="0" applyAlignment="0" applyProtection="0"/>
    <xf numFmtId="0" fontId="60" fillId="56"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60" fillId="57"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60" fillId="5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60" fillId="53"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60" fillId="5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60" fillId="59" borderId="0" applyNumberFormat="0" applyBorder="0" applyAlignment="0" applyProtection="0"/>
    <xf numFmtId="0" fontId="7" fillId="34" borderId="0" applyNumberFormat="0" applyBorder="0" applyAlignment="0" applyProtection="0"/>
    <xf numFmtId="0" fontId="22" fillId="15" borderId="0" applyNumberFormat="0" applyBorder="0" applyAlignment="0" applyProtection="0"/>
    <xf numFmtId="0" fontId="61" fillId="60"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61" fillId="57"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61" fillId="58"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61" fillId="61"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61" fillId="62" borderId="0" applyNumberFormat="0" applyBorder="0" applyAlignment="0" applyProtection="0"/>
    <xf numFmtId="0" fontId="22" fillId="31" borderId="0" applyNumberFormat="0" applyBorder="0" applyAlignment="0" applyProtection="0"/>
    <xf numFmtId="0" fontId="22" fillId="35" borderId="0" applyNumberFormat="0" applyBorder="0" applyAlignment="0" applyProtection="0"/>
    <xf numFmtId="0" fontId="61" fillId="63" borderId="0" applyNumberFormat="0" applyBorder="0" applyAlignment="0" applyProtection="0"/>
    <xf numFmtId="0" fontId="22" fillId="35" borderId="0" applyNumberFormat="0" applyBorder="0" applyAlignment="0" applyProtection="0"/>
    <xf numFmtId="0" fontId="22" fillId="12" borderId="0" applyNumberFormat="0" applyBorder="0" applyAlignment="0" applyProtection="0"/>
    <xf numFmtId="0" fontId="61" fillId="64" borderId="0" applyNumberFormat="0" applyBorder="0" applyAlignment="0" applyProtection="0"/>
    <xf numFmtId="0" fontId="22" fillId="12" borderId="0" applyNumberFormat="0" applyBorder="0" applyAlignment="0" applyProtection="0"/>
    <xf numFmtId="0" fontId="22" fillId="16" borderId="0" applyNumberFormat="0" applyBorder="0" applyAlignment="0" applyProtection="0"/>
    <xf numFmtId="0" fontId="61" fillId="65"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61" fillId="6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61" fillId="61"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61" fillId="62"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61" fillId="67" borderId="0" applyNumberFormat="0" applyBorder="0" applyAlignment="0" applyProtection="0"/>
    <xf numFmtId="0" fontId="22" fillId="32" borderId="0" applyNumberFormat="0" applyBorder="0" applyAlignment="0" applyProtection="0"/>
    <xf numFmtId="169" fontId="4" fillId="36" borderId="13">
      <alignment horizontal="center" vertical="center"/>
    </xf>
    <xf numFmtId="0" fontId="15" fillId="6" borderId="0" applyNumberFormat="0" applyBorder="0" applyAlignment="0" applyProtection="0"/>
    <xf numFmtId="0" fontId="62" fillId="52" borderId="0" applyNumberFormat="0" applyBorder="0" applyAlignment="0" applyProtection="0"/>
    <xf numFmtId="0" fontId="15" fillId="6" borderId="0" applyNumberFormat="0" applyBorder="0" applyAlignment="0" applyProtection="0"/>
    <xf numFmtId="0" fontId="18" fillId="9" borderId="7" applyNumberFormat="0" applyAlignment="0" applyProtection="0"/>
    <xf numFmtId="0" fontId="63" fillId="68" borderId="21" applyNumberFormat="0" applyAlignment="0" applyProtection="0"/>
    <xf numFmtId="0" fontId="18" fillId="9" borderId="7" applyNumberFormat="0" applyAlignment="0" applyProtection="0"/>
    <xf numFmtId="0" fontId="8" fillId="10" borderId="10" applyNumberFormat="0" applyAlignment="0" applyProtection="0"/>
    <xf numFmtId="0" fontId="64" fillId="69" borderId="22" applyNumberFormat="0" applyAlignment="0" applyProtection="0"/>
    <xf numFmtId="0" fontId="8" fillId="10" borderId="10" applyNumberFormat="0" applyAlignment="0" applyProtection="0"/>
    <xf numFmtId="37" fontId="7" fillId="0" borderId="0" applyFont="0" applyFill="0" applyBorder="0" applyAlignment="0" applyProtection="0"/>
    <xf numFmtId="37" fontId="7" fillId="0" borderId="0" applyFont="0" applyFill="0" applyBorder="0" applyAlignment="0" applyProtection="0"/>
    <xf numFmtId="41"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7" fontId="7" fillId="0" borderId="0" applyFont="0" applyFill="0" applyBorder="0" applyAlignment="0" applyProtection="0"/>
    <xf numFmtId="7" fontId="7"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xf numFmtId="0" fontId="66" fillId="0" borderId="0" applyNumberFormat="0" applyFill="0" applyBorder="0" applyAlignment="0" applyProtection="0"/>
    <xf numFmtId="0" fontId="21" fillId="0" borderId="0" applyNumberFormat="0" applyFill="0" applyBorder="0" applyAlignment="0" applyProtection="0"/>
    <xf numFmtId="170" fontId="4" fillId="0" borderId="0">
      <protection locked="0"/>
    </xf>
    <xf numFmtId="0" fontId="14" fillId="5" borderId="0" applyNumberFormat="0" applyBorder="0" applyAlignment="0" applyProtection="0"/>
    <xf numFmtId="0" fontId="67" fillId="41" borderId="0" applyNumberFormat="0" applyBorder="0" applyAlignment="0" applyProtection="0"/>
    <xf numFmtId="0" fontId="14" fillId="5" borderId="0" applyNumberFormat="0" applyBorder="0" applyAlignment="0" applyProtection="0"/>
    <xf numFmtId="38" fontId="25" fillId="37" borderId="0" applyNumberFormat="0" applyBorder="0" applyAlignment="0" applyProtection="0"/>
    <xf numFmtId="0" fontId="11" fillId="0" borderId="4" applyNumberFormat="0" applyFill="0" applyAlignment="0" applyProtection="0"/>
    <xf numFmtId="0" fontId="68" fillId="0" borderId="2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69" fillId="0" borderId="2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70" fillId="0" borderId="2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70" fillId="0" borderId="0" applyNumberFormat="0" applyFill="0" applyBorder="0" applyAlignment="0" applyProtection="0"/>
    <xf numFmtId="0" fontId="13" fillId="0" borderId="0" applyNumberFormat="0" applyFill="0" applyBorder="0" applyAlignment="0" applyProtection="0"/>
    <xf numFmtId="171" fontId="4" fillId="0" borderId="0">
      <protection locked="0"/>
    </xf>
    <xf numFmtId="171" fontId="4" fillId="0" borderId="0">
      <protection locked="0"/>
    </xf>
    <xf numFmtId="0" fontId="34" fillId="0" borderId="0" applyNumberFormat="0" applyFill="0" applyBorder="0" applyAlignment="0" applyProtection="0">
      <alignment vertical="top"/>
      <protection locked="0"/>
    </xf>
    <xf numFmtId="0" fontId="71" fillId="0" borderId="0" applyNumberFormat="0" applyFill="0" applyBorder="0" applyAlignment="0" applyProtection="0"/>
    <xf numFmtId="0" fontId="27" fillId="0" borderId="0" applyNumberFormat="0" applyFill="0" applyBorder="0" applyAlignment="0" applyProtection="0">
      <alignment vertical="top"/>
      <protection locked="0"/>
    </xf>
    <xf numFmtId="0" fontId="71" fillId="0" borderId="0" applyNumberFormat="0" applyFill="0" applyBorder="0" applyAlignment="0" applyProtection="0"/>
    <xf numFmtId="0" fontId="72" fillId="0" borderId="0" applyNumberFormat="0" applyFill="0" applyBorder="0" applyAlignment="0" applyProtection="0"/>
    <xf numFmtId="10" fontId="25" fillId="38" borderId="1" applyNumberFormat="0" applyBorder="0" applyAlignment="0" applyProtection="0"/>
    <xf numFmtId="0" fontId="16" fillId="8" borderId="7" applyNumberFormat="0" applyAlignment="0" applyProtection="0"/>
    <xf numFmtId="0" fontId="73" fillId="55" borderId="21" applyNumberFormat="0" applyAlignment="0" applyProtection="0"/>
    <xf numFmtId="0" fontId="73" fillId="55" borderId="21" applyNumberFormat="0" applyAlignment="0" applyProtection="0"/>
    <xf numFmtId="0" fontId="73" fillId="55" borderId="21" applyNumberFormat="0" applyAlignment="0" applyProtection="0"/>
    <xf numFmtId="0" fontId="73" fillId="55" borderId="21" applyNumberFormat="0" applyAlignment="0" applyProtection="0"/>
    <xf numFmtId="0" fontId="16" fillId="8" borderId="7" applyNumberFormat="0" applyAlignment="0" applyProtection="0"/>
    <xf numFmtId="0" fontId="16" fillId="8" borderId="7" applyNumberFormat="0" applyAlignment="0" applyProtection="0"/>
    <xf numFmtId="0" fontId="19" fillId="0" borderId="9" applyNumberFormat="0" applyFill="0" applyAlignment="0" applyProtection="0"/>
    <xf numFmtId="0" fontId="74" fillId="0" borderId="26" applyNumberFormat="0" applyFill="0" applyAlignment="0" applyProtection="0"/>
    <xf numFmtId="0" fontId="19" fillId="0" borderId="9" applyNumberFormat="0" applyFill="0" applyAlignment="0" applyProtection="0"/>
    <xf numFmtId="0" fontId="38" fillId="7" borderId="0" applyNumberFormat="0" applyBorder="0" applyAlignment="0" applyProtection="0"/>
    <xf numFmtId="0" fontId="75" fillId="70" borderId="0" applyNumberFormat="0" applyBorder="0" applyAlignment="0" applyProtection="0"/>
    <xf numFmtId="0" fontId="38" fillId="7" borderId="0" applyNumberFormat="0" applyBorder="0" applyAlignment="0" applyProtection="0"/>
    <xf numFmtId="172" fontId="4"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60" fillId="0" borderId="0"/>
    <xf numFmtId="0" fontId="24" fillId="0" borderId="0"/>
    <xf numFmtId="0" fontId="24" fillId="0" borderId="0"/>
    <xf numFmtId="0" fontId="25" fillId="0" borderId="0"/>
    <xf numFmtId="0" fontId="4" fillId="0" borderId="0"/>
    <xf numFmtId="0" fontId="37" fillId="0" borderId="0"/>
    <xf numFmtId="0" fontId="24" fillId="0" borderId="0"/>
    <xf numFmtId="0" fontId="25" fillId="0" borderId="0"/>
    <xf numFmtId="0" fontId="24" fillId="0" borderId="0"/>
    <xf numFmtId="0" fontId="24" fillId="0" borderId="0"/>
    <xf numFmtId="0" fontId="24" fillId="0" borderId="0"/>
    <xf numFmtId="0" fontId="24" fillId="0" borderId="0"/>
    <xf numFmtId="0" fontId="76" fillId="0" borderId="0"/>
    <xf numFmtId="0" fontId="24" fillId="0" borderId="0"/>
    <xf numFmtId="0" fontId="24" fillId="0" borderId="0"/>
    <xf numFmtId="0" fontId="24" fillId="0" borderId="0"/>
    <xf numFmtId="0" fontId="7" fillId="0" borderId="0"/>
    <xf numFmtId="0" fontId="24" fillId="0" borderId="0"/>
    <xf numFmtId="0" fontId="25" fillId="0" borderId="0"/>
    <xf numFmtId="0" fontId="77" fillId="0" borderId="0"/>
    <xf numFmtId="0" fontId="7" fillId="0" borderId="0"/>
    <xf numFmtId="0" fontId="25" fillId="0" borderId="0"/>
    <xf numFmtId="0" fontId="7" fillId="0" borderId="0"/>
    <xf numFmtId="0" fontId="4" fillId="0" borderId="0"/>
    <xf numFmtId="0" fontId="4" fillId="0" borderId="0"/>
    <xf numFmtId="0" fontId="25" fillId="0" borderId="0"/>
    <xf numFmtId="0" fontId="53" fillId="0" borderId="0"/>
    <xf numFmtId="0" fontId="7" fillId="0" borderId="0"/>
    <xf numFmtId="0" fontId="25" fillId="0" borderId="0"/>
    <xf numFmtId="0" fontId="7" fillId="0" borderId="0"/>
    <xf numFmtId="0" fontId="7" fillId="0" borderId="0"/>
    <xf numFmtId="0" fontId="7" fillId="0" borderId="0"/>
    <xf numFmtId="0" fontId="4" fillId="0" borderId="0"/>
    <xf numFmtId="0" fontId="4" fillId="0" borderId="0"/>
    <xf numFmtId="0" fontId="37" fillId="0" borderId="0"/>
    <xf numFmtId="0" fontId="7" fillId="11" borderId="11" applyNumberFormat="0" applyFont="0" applyAlignment="0" applyProtection="0"/>
    <xf numFmtId="0" fontId="4" fillId="71" borderId="27" applyNumberFormat="0" applyFont="0" applyAlignment="0" applyProtection="0"/>
    <xf numFmtId="0" fontId="60" fillId="71" borderId="27" applyNumberFormat="0" applyFont="0" applyAlignment="0" applyProtection="0"/>
    <xf numFmtId="0" fontId="4" fillId="71" borderId="27" applyNumberFormat="0" applyFont="0" applyAlignment="0" applyProtection="0"/>
    <xf numFmtId="0" fontId="24" fillId="11" borderId="11" applyNumberFormat="0" applyFont="0" applyAlignment="0" applyProtection="0"/>
    <xf numFmtId="0" fontId="7" fillId="11" borderId="11" applyNumberFormat="0" applyFont="0" applyAlignment="0" applyProtection="0"/>
    <xf numFmtId="0" fontId="17" fillId="9" borderId="8" applyNumberFormat="0" applyAlignment="0" applyProtection="0"/>
    <xf numFmtId="0" fontId="78" fillId="68" borderId="28" applyNumberFormat="0" applyAlignment="0" applyProtection="0"/>
    <xf numFmtId="0" fontId="17" fillId="9" borderId="8" applyNumberFormat="0" applyAlignment="0" applyProtection="0"/>
    <xf numFmtId="186" fontId="7" fillId="0" borderId="0" applyFont="0" applyFill="0" applyBorder="0" applyAlignment="0" applyProtection="0"/>
    <xf numFmtId="9" fontId="4" fillId="0" borderId="0" applyFont="0" applyFill="0" applyBorder="0" applyAlignment="0" applyProtection="0"/>
    <xf numFmtId="186"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ont="0" applyFill="0" applyBorder="0" applyAlignment="0" applyProtection="0"/>
    <xf numFmtId="166" fontId="4" fillId="0" borderId="0">
      <alignment horizontal="left" wrapText="1"/>
    </xf>
    <xf numFmtId="166" fontId="4" fillId="0" borderId="0">
      <alignment horizontal="left" wrapText="1"/>
    </xf>
    <xf numFmtId="0" fontId="4" fillId="0" borderId="0">
      <alignment horizontal="left" wrapText="1"/>
    </xf>
    <xf numFmtId="0" fontId="79" fillId="0" borderId="0" applyNumberFormat="0" applyFill="0" applyBorder="0" applyAlignment="0" applyProtection="0"/>
    <xf numFmtId="171" fontId="4" fillId="0" borderId="15">
      <protection locked="0"/>
    </xf>
    <xf numFmtId="0" fontId="2" fillId="0" borderId="12" applyNumberFormat="0" applyFill="0" applyAlignment="0" applyProtection="0"/>
    <xf numFmtId="171" fontId="4" fillId="0" borderId="15">
      <protection locked="0"/>
    </xf>
    <xf numFmtId="0" fontId="2" fillId="0" borderId="12" applyNumberFormat="0" applyFill="0" applyAlignment="0" applyProtection="0"/>
    <xf numFmtId="37" fontId="25" fillId="39" borderId="0" applyNumberFormat="0" applyBorder="0" applyAlignment="0" applyProtection="0"/>
    <xf numFmtId="0" fontId="20" fillId="0" borderId="0" applyNumberFormat="0" applyFill="0" applyBorder="0" applyAlignment="0" applyProtection="0"/>
    <xf numFmtId="0" fontId="80" fillId="0" borderId="0" applyNumberFormat="0" applyFill="0" applyBorder="0" applyAlignment="0" applyProtection="0"/>
    <xf numFmtId="0" fontId="20" fillId="0" borderId="0" applyNumberFormat="0" applyFill="0" applyBorder="0" applyAlignment="0" applyProtection="0"/>
    <xf numFmtId="0" fontId="4" fillId="0" borderId="0" applyNumberFormat="0" applyFill="0" applyBorder="0" applyAlignment="0" applyProtection="0"/>
    <xf numFmtId="10" fontId="25" fillId="38" borderId="1" applyNumberFormat="0" applyBorder="0" applyAlignment="0" applyProtection="0"/>
    <xf numFmtId="173" fontId="35" fillId="40" borderId="16" applyNumberFormat="0" applyFont="0" applyAlignment="0" applyProtection="0">
      <alignment vertical="top"/>
    </xf>
    <xf numFmtId="173" fontId="35" fillId="41" borderId="17" applyNumberFormat="0" applyFont="0" applyBorder="0" applyProtection="0"/>
    <xf numFmtId="176" fontId="42" fillId="0" borderId="3" applyFont="0" applyFill="0" applyBorder="0" applyAlignment="0" applyProtection="0"/>
    <xf numFmtId="5" fontId="35" fillId="40" borderId="16" applyNumberFormat="0" applyAlignment="0" applyProtection="0">
      <alignment vertical="top"/>
    </xf>
    <xf numFmtId="10" fontId="25" fillId="38" borderId="1" applyNumberFormat="0" applyBorder="0" applyAlignment="0" applyProtection="0"/>
    <xf numFmtId="14" fontId="4" fillId="38" borderId="1" applyNumberFormat="0" applyFont="0" applyAlignment="0" applyProtection="0">
      <alignment horizontal="centerContinuous"/>
    </xf>
    <xf numFmtId="176" fontId="42" fillId="0" borderId="3" applyFont="0" applyFill="0" applyBorder="0" applyAlignment="0" applyProtection="0"/>
    <xf numFmtId="0" fontId="24" fillId="0" borderId="0"/>
    <xf numFmtId="0" fontId="24" fillId="0" borderId="0"/>
    <xf numFmtId="0" fontId="24" fillId="0" borderId="0"/>
    <xf numFmtId="171" fontId="4" fillId="0" borderId="15">
      <protection locked="0"/>
    </xf>
    <xf numFmtId="0" fontId="24" fillId="0" borderId="0"/>
    <xf numFmtId="0" fontId="24" fillId="0" borderId="0"/>
    <xf numFmtId="0" fontId="24" fillId="0" borderId="0"/>
    <xf numFmtId="176" fontId="42" fillId="0" borderId="3"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11" borderId="11" applyNumberFormat="0" applyFont="0" applyAlignment="0" applyProtection="0"/>
    <xf numFmtId="0" fontId="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11" borderId="11" applyNumberFormat="0" applyFont="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11" borderId="11" applyNumberFormat="0" applyFont="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34">
    <xf numFmtId="0" fontId="0" fillId="0" borderId="0" xfId="0"/>
    <xf numFmtId="0" fontId="0" fillId="0" borderId="0" xfId="0" applyAlignment="1">
      <alignment horizontal="center"/>
    </xf>
    <xf numFmtId="0" fontId="0" fillId="0" borderId="1" xfId="0" applyBorder="1"/>
    <xf numFmtId="0" fontId="0" fillId="0" borderId="29" xfId="0" applyBorder="1"/>
    <xf numFmtId="0" fontId="0" fillId="0" borderId="0" xfId="0" applyAlignment="1">
      <alignment horizontal="left" wrapText="1"/>
    </xf>
    <xf numFmtId="0" fontId="2" fillId="0" borderId="0" xfId="0" applyFont="1" applyAlignment="1">
      <alignment horizontal="center" vertical="top"/>
    </xf>
    <xf numFmtId="0" fontId="2" fillId="0" borderId="0" xfId="0" applyFont="1" applyAlignment="1">
      <alignment horizontal="left" vertical="top"/>
    </xf>
    <xf numFmtId="0" fontId="0" fillId="0" borderId="31" xfId="0" applyBorder="1" applyAlignment="1">
      <alignment horizontal="left" vertical="top"/>
    </xf>
    <xf numFmtId="0" fontId="0" fillId="0" borderId="1" xfId="0" applyBorder="1" applyAlignment="1">
      <alignment horizontal="right" vertical="top"/>
    </xf>
    <xf numFmtId="0" fontId="0" fillId="0" borderId="0" xfId="0" applyAlignment="1">
      <alignment horizontal="left" vertical="top"/>
    </xf>
    <xf numFmtId="0" fontId="0" fillId="0" borderId="1" xfId="0" applyBorder="1"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horizontal="right" vertical="top"/>
    </xf>
    <xf numFmtId="0" fontId="8" fillId="3" borderId="3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0" fillId="0" borderId="0" xfId="0" applyAlignment="1">
      <alignment vertical="top"/>
    </xf>
    <xf numFmtId="0" fontId="8" fillId="72" borderId="0" xfId="0" applyFont="1" applyFill="1" applyAlignment="1">
      <alignment horizontal="left" vertical="top" wrapText="1"/>
    </xf>
    <xf numFmtId="0" fontId="1" fillId="0" borderId="0" xfId="0" applyFont="1" applyAlignment="1">
      <alignment horizontal="left" vertical="top" wrapText="1"/>
    </xf>
    <xf numFmtId="0" fontId="1" fillId="0" borderId="35" xfId="0" applyFont="1" applyBorder="1" applyAlignment="1">
      <alignment horizontal="left" vertical="top" wrapText="1"/>
    </xf>
    <xf numFmtId="0" fontId="1" fillId="0" borderId="32" xfId="0" applyFont="1" applyBorder="1" applyAlignment="1">
      <alignment horizontal="left" vertical="top" wrapText="1"/>
    </xf>
    <xf numFmtId="0" fontId="82" fillId="72" borderId="0" xfId="0" applyFont="1" applyFill="1" applyAlignment="1">
      <alignment horizontal="center" vertical="top" wrapText="1"/>
    </xf>
    <xf numFmtId="0" fontId="83" fillId="0" borderId="0" xfId="0" applyFont="1" applyAlignment="1">
      <alignment horizontal="left" vertical="top"/>
    </xf>
    <xf numFmtId="0" fontId="0" fillId="0" borderId="0" xfId="0" applyAlignment="1">
      <alignment horizontal="center" vertical="top"/>
    </xf>
    <xf numFmtId="0" fontId="9" fillId="3" borderId="1" xfId="2" applyFont="1" applyFill="1" applyBorder="1" applyAlignment="1">
      <alignment horizontal="center" vertical="center" wrapText="1" readingOrder="1"/>
    </xf>
    <xf numFmtId="0" fontId="2" fillId="0" borderId="0" xfId="0" quotePrefix="1" applyFont="1" applyAlignment="1">
      <alignment horizontal="center" vertical="top"/>
    </xf>
    <xf numFmtId="1" fontId="0" fillId="74" borderId="1" xfId="0" applyNumberFormat="1" applyFill="1" applyBorder="1"/>
    <xf numFmtId="1" fontId="0" fillId="74" borderId="1" xfId="0" applyNumberFormat="1" applyFill="1" applyBorder="1" applyAlignment="1">
      <alignment wrapText="1"/>
    </xf>
    <xf numFmtId="0" fontId="9" fillId="3" borderId="31" xfId="2" applyFont="1" applyFill="1" applyBorder="1" applyAlignment="1">
      <alignment horizontal="center" vertical="center" wrapText="1" readingOrder="1"/>
    </xf>
    <xf numFmtId="0" fontId="9" fillId="3" borderId="42" xfId="2" applyFont="1" applyFill="1" applyBorder="1" applyAlignment="1">
      <alignment horizontal="center" vertical="center" wrapText="1" readingOrder="1"/>
    </xf>
    <xf numFmtId="187" fontId="0" fillId="74" borderId="1" xfId="0" applyNumberFormat="1" applyFill="1" applyBorder="1" applyAlignment="1">
      <alignment horizontal="center"/>
    </xf>
    <xf numFmtId="0" fontId="85" fillId="0" borderId="0" xfId="0" applyFont="1" applyAlignment="1">
      <alignment horizontal="center"/>
    </xf>
    <xf numFmtId="0" fontId="0" fillId="0" borderId="29" xfId="0" applyBorder="1" applyAlignment="1">
      <alignment horizontal="left" vertical="top"/>
    </xf>
    <xf numFmtId="0" fontId="0" fillId="74" borderId="0" xfId="0" applyFill="1" applyAlignment="1">
      <alignment horizontal="center"/>
    </xf>
    <xf numFmtId="1" fontId="0" fillId="74" borderId="29" xfId="0" applyNumberFormat="1" applyFill="1" applyBorder="1" applyAlignment="1">
      <alignment wrapText="1"/>
    </xf>
    <xf numFmtId="1" fontId="0" fillId="74" borderId="0" xfId="0" applyNumberFormat="1" applyFill="1"/>
    <xf numFmtId="1" fontId="0" fillId="74" borderId="0" xfId="0" applyNumberFormat="1" applyFill="1" applyAlignment="1">
      <alignment wrapText="1"/>
    </xf>
    <xf numFmtId="0" fontId="0" fillId="0" borderId="29" xfId="0" applyBorder="1" applyAlignment="1">
      <alignment vertical="top"/>
    </xf>
    <xf numFmtId="0" fontId="0" fillId="0" borderId="31" xfId="0" applyBorder="1" applyAlignment="1">
      <alignment vertical="top"/>
    </xf>
    <xf numFmtId="0" fontId="9" fillId="3" borderId="43" xfId="2" applyFont="1" applyFill="1" applyBorder="1" applyAlignment="1">
      <alignment horizontal="center" vertical="center" wrapText="1" readingOrder="1"/>
    </xf>
    <xf numFmtId="0" fontId="9" fillId="3" borderId="39" xfId="2" applyFont="1" applyFill="1" applyBorder="1" applyAlignment="1">
      <alignment horizontal="center" vertical="center" wrapText="1" readingOrder="1"/>
    </xf>
    <xf numFmtId="0" fontId="9" fillId="3" borderId="44" xfId="2" applyFont="1" applyFill="1" applyBorder="1" applyAlignment="1">
      <alignment horizontal="center" vertical="center" wrapText="1" readingOrder="1"/>
    </xf>
    <xf numFmtId="0" fontId="0" fillId="0" borderId="1" xfId="0" applyBorder="1" applyAlignment="1">
      <alignment horizontal="center"/>
    </xf>
    <xf numFmtId="4" fontId="0" fillId="0" borderId="1" xfId="0" applyNumberFormat="1" applyBorder="1" applyAlignment="1">
      <alignment horizontal="center"/>
    </xf>
    <xf numFmtId="4" fontId="0" fillId="0" borderId="1" xfId="511" applyNumberFormat="1" applyFont="1" applyFill="1" applyBorder="1" applyAlignment="1">
      <alignment horizontal="center"/>
    </xf>
    <xf numFmtId="0" fontId="0" fillId="0" borderId="1" xfId="0" applyBorder="1" applyAlignment="1">
      <alignment horizontal="left" vertical="top"/>
    </xf>
    <xf numFmtId="2" fontId="0" fillId="0" borderId="48" xfId="0" applyNumberFormat="1" applyBorder="1" applyAlignment="1">
      <alignment horizontal="center"/>
    </xf>
    <xf numFmtId="2" fontId="0" fillId="0" borderId="1" xfId="0" applyNumberFormat="1" applyBorder="1" applyAlignment="1">
      <alignment horizontal="center"/>
    </xf>
    <xf numFmtId="2" fontId="0" fillId="0" borderId="42" xfId="0" applyNumberFormat="1" applyBorder="1" applyAlignment="1">
      <alignment horizontal="center"/>
    </xf>
    <xf numFmtId="2" fontId="0" fillId="0" borderId="49" xfId="0" applyNumberFormat="1" applyBorder="1" applyAlignment="1">
      <alignment horizontal="center"/>
    </xf>
    <xf numFmtId="2" fontId="0" fillId="0" borderId="50" xfId="0" applyNumberFormat="1" applyBorder="1" applyAlignment="1">
      <alignment horizontal="center"/>
    </xf>
    <xf numFmtId="2" fontId="0" fillId="0" borderId="51" xfId="0" applyNumberFormat="1" applyBorder="1" applyAlignment="1">
      <alignment horizontal="center"/>
    </xf>
    <xf numFmtId="1" fontId="0" fillId="0" borderId="1" xfId="0" applyNumberFormat="1" applyBorder="1" applyAlignment="1">
      <alignment horizontal="center" wrapText="1"/>
    </xf>
    <xf numFmtId="1" fontId="0" fillId="0" borderId="1" xfId="0" applyNumberFormat="1" applyBorder="1" applyAlignment="1">
      <alignment horizontal="center"/>
    </xf>
    <xf numFmtId="3" fontId="0" fillId="0" borderId="1" xfId="0" applyNumberFormat="1" applyBorder="1" applyAlignment="1">
      <alignment horizontal="center"/>
    </xf>
    <xf numFmtId="186" fontId="0" fillId="0" borderId="0" xfId="512" applyNumberFormat="1" applyFont="1"/>
    <xf numFmtId="183" fontId="0" fillId="0" borderId="0" xfId="0" applyNumberFormat="1"/>
    <xf numFmtId="0" fontId="86" fillId="0" borderId="0" xfId="0" applyFont="1"/>
    <xf numFmtId="186" fontId="0" fillId="0" borderId="1" xfId="512" applyNumberFormat="1" applyFont="1" applyFill="1" applyBorder="1" applyAlignment="1">
      <alignment horizontal="center"/>
    </xf>
    <xf numFmtId="186" fontId="0" fillId="0" borderId="52" xfId="512" applyNumberFormat="1" applyFont="1" applyFill="1" applyBorder="1" applyAlignment="1">
      <alignment horizontal="center"/>
    </xf>
    <xf numFmtId="186" fontId="0" fillId="0" borderId="53" xfId="512" applyNumberFormat="1" applyFont="1" applyFill="1" applyBorder="1" applyAlignment="1">
      <alignment horizontal="center"/>
    </xf>
    <xf numFmtId="186" fontId="0" fillId="0" borderId="54" xfId="512" applyNumberFormat="1" applyFont="1" applyFill="1" applyBorder="1" applyAlignment="1">
      <alignment horizontal="center"/>
    </xf>
    <xf numFmtId="186" fontId="0" fillId="0" borderId="50" xfId="512" applyNumberFormat="1" applyFont="1" applyFill="1" applyBorder="1" applyAlignment="1">
      <alignment horizontal="center"/>
    </xf>
    <xf numFmtId="186" fontId="0" fillId="0" borderId="55" xfId="512" applyNumberFormat="1" applyFont="1" applyFill="1" applyBorder="1" applyAlignment="1">
      <alignment horizontal="center"/>
    </xf>
    <xf numFmtId="0" fontId="1" fillId="0" borderId="1" xfId="0" applyFont="1" applyBorder="1" applyAlignment="1">
      <alignment horizontal="left" vertical="top" wrapText="1"/>
    </xf>
    <xf numFmtId="0" fontId="83" fillId="0" borderId="1" xfId="0" applyFont="1" applyBorder="1" applyAlignment="1">
      <alignment horizontal="left" vertical="top"/>
    </xf>
    <xf numFmtId="0" fontId="83" fillId="0" borderId="1" xfId="0" applyFont="1" applyBorder="1" applyAlignment="1">
      <alignment horizontal="left" vertical="top" wrapText="1"/>
    </xf>
    <xf numFmtId="0" fontId="1" fillId="0" borderId="36" xfId="0" applyFont="1" applyBorder="1" applyAlignment="1">
      <alignment horizontal="left" vertical="top" wrapText="1"/>
    </xf>
    <xf numFmtId="0" fontId="1" fillId="0" borderId="3" xfId="0" applyFont="1" applyBorder="1" applyAlignment="1">
      <alignment horizontal="left" vertical="top" wrapText="1"/>
    </xf>
    <xf numFmtId="0" fontId="1" fillId="0" borderId="37" xfId="0" applyFont="1" applyBorder="1" applyAlignment="1">
      <alignment horizontal="left" vertical="top" wrapText="1"/>
    </xf>
    <xf numFmtId="0" fontId="1" fillId="0" borderId="40" xfId="0" applyFont="1" applyBorder="1" applyAlignment="1">
      <alignment horizontal="left" vertical="top" wrapText="1"/>
    </xf>
    <xf numFmtId="0" fontId="1" fillId="0" borderId="0" xfId="0" applyFont="1" applyAlignment="1">
      <alignment horizontal="left" vertical="top" wrapText="1"/>
    </xf>
    <xf numFmtId="0" fontId="1" fillId="0" borderId="41" xfId="0" applyFont="1" applyBorder="1" applyAlignment="1">
      <alignment horizontal="left" vertical="top" wrapText="1"/>
    </xf>
    <xf numFmtId="0" fontId="1" fillId="0" borderId="35" xfId="0" applyFont="1" applyBorder="1" applyAlignment="1">
      <alignment horizontal="left" vertical="top" wrapText="1"/>
    </xf>
    <xf numFmtId="0" fontId="1" fillId="0" borderId="32" xfId="0" applyFont="1" applyBorder="1" applyAlignment="1">
      <alignment horizontal="left" vertical="top" wrapText="1"/>
    </xf>
    <xf numFmtId="0" fontId="1" fillId="0" borderId="33"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82" fillId="74" borderId="1" xfId="0" applyFont="1" applyFill="1" applyBorder="1" applyAlignment="1">
      <alignment horizontal="center" vertical="top" wrapText="1"/>
    </xf>
    <xf numFmtId="0" fontId="0" fillId="0" borderId="1" xfId="0" applyBorder="1" applyAlignment="1">
      <alignment vertical="top"/>
    </xf>
    <xf numFmtId="0" fontId="0" fillId="0" borderId="1" xfId="0" applyBorder="1" applyAlignment="1">
      <alignment horizontal="center" vertical="top"/>
    </xf>
    <xf numFmtId="0" fontId="9" fillId="4" borderId="29" xfId="2" applyFont="1" applyFill="1" applyBorder="1" applyAlignment="1">
      <alignment horizontal="center" vertical="center" wrapText="1" readingOrder="1"/>
    </xf>
    <xf numFmtId="0" fontId="9" fillId="4" borderId="30" xfId="2" applyFont="1" applyFill="1" applyBorder="1" applyAlignment="1">
      <alignment horizontal="center" vertical="center" wrapText="1" readingOrder="1"/>
    </xf>
    <xf numFmtId="0" fontId="9" fillId="4" borderId="31" xfId="2" applyFont="1" applyFill="1" applyBorder="1" applyAlignment="1">
      <alignment horizontal="center" vertical="center" wrapText="1" readingOrder="1"/>
    </xf>
    <xf numFmtId="0" fontId="0" fillId="0" borderId="0" xfId="0" applyAlignment="1">
      <alignment horizontal="left"/>
    </xf>
    <xf numFmtId="0" fontId="0" fillId="73" borderId="3" xfId="0" applyFill="1" applyBorder="1" applyAlignment="1">
      <alignment horizontal="center" wrapText="1"/>
    </xf>
    <xf numFmtId="0" fontId="8" fillId="3" borderId="3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9" fillId="4" borderId="1" xfId="2" applyFont="1" applyFill="1" applyBorder="1" applyAlignment="1">
      <alignment horizontal="center" vertical="center" wrapText="1" readingOrder="1"/>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73" borderId="1" xfId="0" applyFont="1" applyFill="1" applyBorder="1" applyAlignment="1">
      <alignment horizontal="left" vertical="top" wrapText="1"/>
    </xf>
    <xf numFmtId="0" fontId="8" fillId="72" borderId="29" xfId="0" applyFont="1" applyFill="1" applyBorder="1" applyAlignment="1">
      <alignment horizontal="center" vertical="top" wrapText="1"/>
    </xf>
    <xf numFmtId="0" fontId="8" fillId="72" borderId="30" xfId="0" applyFont="1" applyFill="1" applyBorder="1" applyAlignment="1">
      <alignment horizontal="center" vertical="top" wrapText="1"/>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1" xfId="0" applyBorder="1" applyAlignment="1">
      <alignment horizontal="left" vertical="top"/>
    </xf>
    <xf numFmtId="0" fontId="8" fillId="74" borderId="1" xfId="0" applyFont="1" applyFill="1" applyBorder="1" applyAlignment="1">
      <alignment horizontal="left" vertical="top"/>
    </xf>
    <xf numFmtId="0" fontId="0" fillId="0" borderId="0" xfId="0" applyAlignment="1">
      <alignment horizontal="left" vertical="top"/>
    </xf>
    <xf numFmtId="0" fontId="2" fillId="73" borderId="40" xfId="0" applyFont="1" applyFill="1" applyBorder="1" applyAlignment="1">
      <alignment horizontal="left" vertical="top"/>
    </xf>
    <xf numFmtId="0" fontId="2" fillId="73" borderId="0" xfId="0" applyFont="1" applyFill="1" applyAlignment="1">
      <alignment horizontal="left" vertical="top"/>
    </xf>
    <xf numFmtId="0" fontId="2" fillId="2" borderId="29" xfId="0" applyFont="1" applyFill="1" applyBorder="1" applyAlignment="1">
      <alignment horizontal="left" vertical="top"/>
    </xf>
    <xf numFmtId="0" fontId="2" fillId="2" borderId="30" xfId="0" applyFont="1" applyFill="1" applyBorder="1" applyAlignment="1">
      <alignment horizontal="left" vertical="top"/>
    </xf>
    <xf numFmtId="0" fontId="2" fillId="2" borderId="31" xfId="0" applyFont="1" applyFill="1" applyBorder="1" applyAlignment="1">
      <alignment horizontal="left" vertical="top"/>
    </xf>
    <xf numFmtId="0" fontId="0" fillId="0" borderId="29" xfId="0" applyBorder="1" applyAlignment="1">
      <alignment vertical="top"/>
    </xf>
    <xf numFmtId="0" fontId="0" fillId="0" borderId="31" xfId="0" applyBorder="1" applyAlignment="1">
      <alignment vertical="top"/>
    </xf>
    <xf numFmtId="0" fontId="8" fillId="74" borderId="29" xfId="0" applyFont="1" applyFill="1" applyBorder="1" applyAlignment="1">
      <alignment horizontal="left" vertical="top"/>
    </xf>
    <xf numFmtId="0" fontId="8" fillId="74" borderId="30" xfId="0" applyFont="1" applyFill="1" applyBorder="1" applyAlignment="1">
      <alignment horizontal="left" vertical="top"/>
    </xf>
    <xf numFmtId="0" fontId="8" fillId="74" borderId="31" xfId="0" applyFont="1" applyFill="1" applyBorder="1" applyAlignment="1">
      <alignment horizontal="left" vertical="top"/>
    </xf>
    <xf numFmtId="0" fontId="0" fillId="73" borderId="29" xfId="0" applyFill="1" applyBorder="1" applyAlignment="1">
      <alignment horizontal="center"/>
    </xf>
    <xf numFmtId="0" fontId="0" fillId="73" borderId="30" xfId="0" applyFill="1" applyBorder="1" applyAlignment="1">
      <alignment horizontal="center"/>
    </xf>
    <xf numFmtId="0" fontId="0" fillId="73" borderId="31" xfId="0" applyFill="1" applyBorder="1" applyAlignment="1">
      <alignment horizontal="center"/>
    </xf>
    <xf numFmtId="0" fontId="9" fillId="4" borderId="35" xfId="2" applyFont="1" applyFill="1" applyBorder="1" applyAlignment="1">
      <alignment horizontal="center" vertical="center" wrapText="1" readingOrder="1"/>
    </xf>
    <xf numFmtId="0" fontId="9" fillId="4" borderId="32" xfId="2" applyFont="1" applyFill="1" applyBorder="1" applyAlignment="1">
      <alignment horizontal="center" vertical="center" wrapText="1" readingOrder="1"/>
    </xf>
    <xf numFmtId="0" fontId="0" fillId="0" borderId="29" xfId="0" applyBorder="1" applyAlignment="1">
      <alignment horizontal="center" vertical="top"/>
    </xf>
    <xf numFmtId="0" fontId="0" fillId="0" borderId="30" xfId="0" applyBorder="1" applyAlignment="1">
      <alignment horizontal="center" vertical="top"/>
    </xf>
    <xf numFmtId="0" fontId="0" fillId="0" borderId="31" xfId="0" applyBorder="1" applyAlignment="1">
      <alignment horizontal="center" vertical="top"/>
    </xf>
    <xf numFmtId="0" fontId="8" fillId="3" borderId="39" xfId="0" applyFont="1" applyFill="1" applyBorder="1" applyAlignment="1">
      <alignment horizontal="center" vertical="center" wrapText="1"/>
    </xf>
    <xf numFmtId="0" fontId="2" fillId="73" borderId="29" xfId="0" applyFont="1" applyFill="1" applyBorder="1" applyAlignment="1">
      <alignment horizontal="center" vertical="top" wrapText="1"/>
    </xf>
    <xf numFmtId="0" fontId="2" fillId="73" borderId="30" xfId="0" applyFont="1" applyFill="1" applyBorder="1" applyAlignment="1">
      <alignment horizontal="center" vertical="top" wrapText="1"/>
    </xf>
    <xf numFmtId="0" fontId="2" fillId="73" borderId="31" xfId="0" applyFont="1" applyFill="1" applyBorder="1" applyAlignment="1">
      <alignment horizontal="center" vertical="top" wrapText="1"/>
    </xf>
    <xf numFmtId="0" fontId="9" fillId="4" borderId="45" xfId="2" applyFont="1" applyFill="1" applyBorder="1" applyAlignment="1">
      <alignment horizontal="center" vertical="center" wrapText="1" readingOrder="1"/>
    </xf>
    <xf numFmtId="0" fontId="9" fillId="4" borderId="46" xfId="2" applyFont="1" applyFill="1" applyBorder="1" applyAlignment="1">
      <alignment horizontal="center" vertical="center" wrapText="1" readingOrder="1"/>
    </xf>
    <xf numFmtId="0" fontId="9" fillId="4" borderId="47" xfId="2" applyFont="1" applyFill="1" applyBorder="1" applyAlignment="1">
      <alignment horizontal="center" vertical="center" wrapText="1" readingOrder="1"/>
    </xf>
    <xf numFmtId="0" fontId="9" fillId="4" borderId="38" xfId="2" applyFont="1" applyFill="1" applyBorder="1" applyAlignment="1">
      <alignment horizontal="center" vertical="center" wrapText="1" readingOrder="1"/>
    </xf>
    <xf numFmtId="0" fontId="8" fillId="72" borderId="40" xfId="0" applyFont="1" applyFill="1" applyBorder="1" applyAlignment="1">
      <alignment horizontal="center" vertical="top" wrapText="1"/>
    </xf>
    <xf numFmtId="0" fontId="8" fillId="72" borderId="0" xfId="0" applyFont="1" applyFill="1" applyAlignment="1">
      <alignment horizontal="center" vertical="top"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cellXfs>
  <cellStyles count="513">
    <cellStyle name="$/RMB" xfId="84" xr:uid="{1EB59872-EECD-4BB6-877A-075F9ADC4A57}"/>
    <cellStyle name="$/RMB 0.00" xfId="85" xr:uid="{37C0293E-8C22-45F1-9B2F-D643FF1931FB}"/>
    <cellStyle name="$/RMB 0.0000" xfId="86" xr:uid="{FAB7F838-F63A-410F-8876-0C36737663D1}"/>
    <cellStyle name="$HK" xfId="87" xr:uid="{D41344D1-88C9-43E1-BB06-D37AE8DD7E22}"/>
    <cellStyle name="$HK 0.000" xfId="88" xr:uid="{8254DA94-4BB6-462B-A0D1-81AA85D50F80}"/>
    <cellStyle name="_02a.  Appendix A to Protocol- Offer Form_0225_Final" xfId="89" xr:uid="{3D885FE9-3EFA-43D6-945C-CC5E1A64E04E}"/>
    <cellStyle name="_02b   Appendix B to Protocol - Developer Experience_0225_Final" xfId="90" xr:uid="{B88D1F6A-19F2-497F-9023-13A33C0F3C73}"/>
    <cellStyle name="_Appendix I.1_WatsonvilleMaster_GenFacilityInfo_NonAsAvailable_0612_v4" xfId="91" xr:uid="{DD9FD6EF-7BA0-4711-83A8-416FB4FCA7DE}"/>
    <cellStyle name="_AppendixI1_GenFacilityInfo_NonAsAvailable_0707" xfId="92" xr:uid="{9537CB5E-9583-406F-A126-42E4DDEBBD82}"/>
    <cellStyle name="_CalPeak Model 5.24.06 - Final Equity Case v1" xfId="93" xr:uid="{F2A025FC-41CB-4AD4-AC6B-B542B903A9CE}"/>
    <cellStyle name="_CalPeak Pro Forma v33" xfId="94" xr:uid="{10D83C2A-42BF-44D0-AC2B-2F69E205405F}"/>
    <cellStyle name="_x0010_“+ˆÉ•?pý¤" xfId="95" xr:uid="{00A61077-8DBC-4D9C-8560-129CDC206CC5}"/>
    <cellStyle name="_x0010_“+ˆÉ•?pý¤ 2" xfId="443" xr:uid="{51431DD3-D286-4CF6-8C63-E499AD808BB4}"/>
    <cellStyle name="=C:\WINNT35\SYSTEM32\COMMAND.COM" xfId="222" xr:uid="{DF65B940-EE62-403E-AFB5-125ACCB483D8}"/>
    <cellStyle name="0" xfId="9" xr:uid="{9DAF2E44-6420-4594-A4A8-3B244EB62339}"/>
    <cellStyle name="0 2" xfId="10" xr:uid="{AFBBED11-181F-4616-9F67-A704FACA80A2}"/>
    <cellStyle name="0 2 2" xfId="60" xr:uid="{A2EABE8F-9D42-414D-B8D1-689B683C95BD}"/>
    <cellStyle name="0 2_1.02" xfId="223" xr:uid="{5F00BC6E-7499-496B-AD4F-620952DC4774}"/>
    <cellStyle name="0_dimon" xfId="11" xr:uid="{0A9B7034-1406-4365-8B48-0187E185E52D}"/>
    <cellStyle name="0_dimon 2" xfId="12" xr:uid="{FE174A57-9DA4-4F71-82E1-C8F60A2C3CF9}"/>
    <cellStyle name="0_dimon 2 2" xfId="61" xr:uid="{8F649D57-A4EE-486D-86D4-CF1BAA7F6497}"/>
    <cellStyle name="0_dimon 2_1.02" xfId="224" xr:uid="{B35D6130-77A9-4FDB-930A-A1BE016F10C9}"/>
    <cellStyle name="0_dimon 2_MSG 9.05 (Start Costs)" xfId="225" xr:uid="{13BE3C35-7F12-48A1-821E-73765D4E8D19}"/>
    <cellStyle name="0_dimon_1" xfId="13" xr:uid="{B5F184C8-6B6B-48B7-87FC-0298BAF4AAF2}"/>
    <cellStyle name="0_dimon_1 2" xfId="14" xr:uid="{43AE9041-9B3B-4E1A-B4F7-4460FEF00DCA}"/>
    <cellStyle name="0_dimon_1 2 2" xfId="62" xr:uid="{82C489C4-57F9-4D10-934C-DE7EF1592F81}"/>
    <cellStyle name="0_dimon_1 2_1.02" xfId="226" xr:uid="{E7FD3FFE-74AB-4DA5-890E-426D890FFD50}"/>
    <cellStyle name="0_dimon_1 2_MSG 9.05 (Start Costs)" xfId="227" xr:uid="{9047C000-9EDB-42BD-A30F-F193702FBB66}"/>
    <cellStyle name="0_Price Forecast" xfId="15" xr:uid="{13E551CF-5404-4734-AFC1-CAC567C66CA6}"/>
    <cellStyle name="0_Price Forecast 2" xfId="16" xr:uid="{98CE7A44-AD36-4273-8904-0B186A619594}"/>
    <cellStyle name="0_Price Forecast 2 2" xfId="63" xr:uid="{B6678311-F154-4591-ACC5-6C7C3409C431}"/>
    <cellStyle name="0_Price Forecast 2_1.02" xfId="228" xr:uid="{2A467A32-C68C-424E-95FC-D284E033E231}"/>
    <cellStyle name="0_Price Forecast 2_MSG 9.05 (Start Costs)" xfId="229" xr:uid="{2B70DA55-5C3B-468C-9645-BF59668F5510}"/>
    <cellStyle name="20% - Accent1 2" xfId="230" xr:uid="{C913F7FF-C1A7-4D73-8E31-D07EFA3AB2C5}"/>
    <cellStyle name="20% - Accent1 2 2" xfId="231" xr:uid="{75A649E7-421C-4119-B85A-C92930DA7DA1}"/>
    <cellStyle name="20% - Accent1 3" xfId="232" xr:uid="{D84A6F54-40FD-40CE-8219-88CBE3133EC4}"/>
    <cellStyle name="20% - Accent2 2" xfId="233" xr:uid="{F934FE36-BA0E-471D-BE38-3B08696F9E0E}"/>
    <cellStyle name="20% - Accent2 2 2" xfId="234" xr:uid="{098E7C55-2DD7-4B7C-96EA-A91C4840AAD3}"/>
    <cellStyle name="20% - Accent2 3" xfId="235" xr:uid="{225D2B27-2C3D-4E82-BC33-B88CB4639AAB}"/>
    <cellStyle name="20% - Accent3 2" xfId="236" xr:uid="{0F3BBC82-7987-49B0-BE6B-35E314ACB93B}"/>
    <cellStyle name="20% - Accent3 2 2" xfId="237" xr:uid="{8D418D94-AFA2-45AF-8E29-77FF3D404AC1}"/>
    <cellStyle name="20% - Accent3 3" xfId="238" xr:uid="{1C8EA558-87A9-45E0-AAD6-5DE606E511E5}"/>
    <cellStyle name="20% - Accent4 2" xfId="239" xr:uid="{07ED7C4E-071A-4679-BD04-B2EB698E7946}"/>
    <cellStyle name="20% - Accent4 2 2" xfId="240" xr:uid="{2CAB7536-92A0-416E-B048-456B0A4AB58B}"/>
    <cellStyle name="20% - Accent4 3" xfId="241" xr:uid="{5D4B4A30-2945-47E8-B39B-CF88488D5ED5}"/>
    <cellStyle name="20% - Accent5 2" xfId="242" xr:uid="{B0381A64-6D1F-4A2B-AE5E-6C2F8755AB24}"/>
    <cellStyle name="20% - Accent5 2 2" xfId="243" xr:uid="{CB33CDAD-5DCE-41BB-81CF-FC35BFC5DA9B}"/>
    <cellStyle name="20% - Accent5 3" xfId="244" xr:uid="{F658D387-C681-4429-8A47-70B2B3902E7A}"/>
    <cellStyle name="20% - Accent6 2" xfId="245" xr:uid="{C4712469-478C-4548-A402-F3DF9881A643}"/>
    <cellStyle name="20% - Accent6 2 2" xfId="246" xr:uid="{CFC0EA25-68AD-4159-A87B-A62CBE18272B}"/>
    <cellStyle name="20% - Accent6 3" xfId="247" xr:uid="{9D936EDF-F276-4985-B889-16D38C1B4DC6}"/>
    <cellStyle name="40% - Accent1 2" xfId="248" xr:uid="{278880DB-86B6-41A8-9DCA-FD28C9D76746}"/>
    <cellStyle name="40% - Accent1 2 2" xfId="249" xr:uid="{2030222A-1F64-42C6-B4B0-E2A27CFC7798}"/>
    <cellStyle name="40% - Accent1 3" xfId="250" xr:uid="{11DC973E-984C-4E72-B355-71BCA6CACAC2}"/>
    <cellStyle name="40% - Accent2 2" xfId="251" xr:uid="{EDEFB6DD-7DF1-428E-B430-6EC8FB973270}"/>
    <cellStyle name="40% - Accent2 2 2" xfId="252" xr:uid="{B276D3B5-A3FB-4C9F-90D8-3CEBD521753D}"/>
    <cellStyle name="40% - Accent2 3" xfId="253" xr:uid="{996F25C4-B4BF-4B11-BE25-B773A99AA440}"/>
    <cellStyle name="40% - Accent3 2" xfId="254" xr:uid="{71DC89BC-1B97-4618-9B3E-978C27093F53}"/>
    <cellStyle name="40% - Accent3 2 2" xfId="255" xr:uid="{2F023FD7-EF75-45BD-9D24-A45C641C41A5}"/>
    <cellStyle name="40% - Accent3 3" xfId="256" xr:uid="{39F981F6-A0A5-48A3-8E2C-9255BBADECC3}"/>
    <cellStyle name="40% - Accent4 2" xfId="257" xr:uid="{0AB23C90-E1A7-42E2-8C33-008A13D2421C}"/>
    <cellStyle name="40% - Accent4 2 2" xfId="258" xr:uid="{2BD044F3-01B7-4BF5-9CED-0A2398DC3CA2}"/>
    <cellStyle name="40% - Accent4 3" xfId="259" xr:uid="{CC95C7F0-8A70-4914-8119-67EAF769F22B}"/>
    <cellStyle name="40% - Accent5 2" xfId="260" xr:uid="{8BD10834-C44D-4D25-95FF-3DE5ADDBCBDF}"/>
    <cellStyle name="40% - Accent5 2 2" xfId="261" xr:uid="{2957582D-7D18-4F64-AFC9-4F93A7A1DA45}"/>
    <cellStyle name="40% - Accent5 3" xfId="262" xr:uid="{DF261B5F-23A9-4E5D-A24E-0B81F25A5ADE}"/>
    <cellStyle name="40% - Accent6 2" xfId="263" xr:uid="{FB430C91-C986-4216-B81B-78577646D18B}"/>
    <cellStyle name="40% - Accent6 2 2" xfId="264" xr:uid="{113BF6C2-3CC8-4EC9-B0EB-431AFAEBC34F}"/>
    <cellStyle name="40% - Accent6 3" xfId="265" xr:uid="{B1730094-B2B5-4F28-A83C-1F10E553010D}"/>
    <cellStyle name="60% - Accent1 2" xfId="266" xr:uid="{BADB5803-184A-472D-B28D-C3F78F3C4F68}"/>
    <cellStyle name="60% - Accent1 2 2" xfId="267" xr:uid="{71960C22-BDF9-4A15-B1BC-6366C941BE63}"/>
    <cellStyle name="60% - Accent1 3" xfId="268" xr:uid="{E73F37B2-90EB-40C3-A55B-8B2B0730B4B5}"/>
    <cellStyle name="60% - Accent2 2" xfId="269" xr:uid="{F0442E5B-5695-41B0-BF20-7056DA631F0A}"/>
    <cellStyle name="60% - Accent2 2 2" xfId="270" xr:uid="{176A09D9-FDAF-4995-B954-FCA1AB75DBBD}"/>
    <cellStyle name="60% - Accent2 3" xfId="271" xr:uid="{ABAD2F75-29D4-4EC4-B6D6-C1DCD8F02AEC}"/>
    <cellStyle name="60% - Accent3 2" xfId="272" xr:uid="{57257A59-814E-43F7-BC7F-E8E6A732A010}"/>
    <cellStyle name="60% - Accent3 2 2" xfId="273" xr:uid="{15E868EE-749E-4300-9BCE-C3A18E4A4B6D}"/>
    <cellStyle name="60% - Accent3 3" xfId="274" xr:uid="{97554FB0-C27F-4FA5-A724-A878975DE8CB}"/>
    <cellStyle name="60% - Accent4 2" xfId="275" xr:uid="{291F7A35-F86E-4781-A48E-29E8E2D8B0E9}"/>
    <cellStyle name="60% - Accent4 2 2" xfId="276" xr:uid="{0555FFF0-B137-42F9-AAAC-F241CF90A17E}"/>
    <cellStyle name="60% - Accent4 3" xfId="277" xr:uid="{C64527F1-07E4-42D7-90C2-3B4B0AB21374}"/>
    <cellStyle name="60% - Accent5 2" xfId="278" xr:uid="{7E72D04C-BE39-4665-9FF0-5C786E582CEE}"/>
    <cellStyle name="60% - Accent5 2 2" xfId="279" xr:uid="{C993C8ED-2D54-4561-9002-DB8A83290EBA}"/>
    <cellStyle name="60% - Accent5 3" xfId="280" xr:uid="{97654DC2-7DD6-4668-A36F-CE57215386FF}"/>
    <cellStyle name="60% - Accent6 2" xfId="281" xr:uid="{A4F6606C-AC1A-4A4F-8915-D75DDF4E1C1F}"/>
    <cellStyle name="60% - Accent6 2 2" xfId="282" xr:uid="{F6EDA245-50B0-40B7-9EDD-9EC6C9F440C4}"/>
    <cellStyle name="60% - Accent6 3" xfId="283" xr:uid="{D4E8FD1B-1A7B-4F5D-B30F-F442DEBF3605}"/>
    <cellStyle name="A_green" xfId="96" xr:uid="{3A175F41-7D3F-4C73-8C31-066ED2851885}"/>
    <cellStyle name="A_green 2" xfId="206" xr:uid="{296B4BAE-3A12-48BB-916D-2A0524FAD7B1}"/>
    <cellStyle name="A_green 3" xfId="445" xr:uid="{1021AE11-6C47-4C2E-8B2B-9CEEB0EA3810}"/>
    <cellStyle name="A_green_NCSC1003" xfId="97" xr:uid="{37B5F892-30F6-4F1B-974D-67C4DC2195CA}"/>
    <cellStyle name="A_green_NCSC1003 2" xfId="207" xr:uid="{069F7520-4A60-408A-B14B-33F492148097}"/>
    <cellStyle name="A_green_NCSC1003 3" xfId="446" xr:uid="{4D98857A-43AA-41F4-B5DB-607A4F3AE72E}"/>
    <cellStyle name="Accent1 2" xfId="284" xr:uid="{4A33FFD5-3580-47B8-99B9-2F6B51B71782}"/>
    <cellStyle name="Accent1 2 2" xfId="285" xr:uid="{4A85FE66-EEC0-43E4-91E0-1BFAEE7324B8}"/>
    <cellStyle name="Accent1 3" xfId="286" xr:uid="{18DD42EA-30BA-4DDC-B7CF-D1F6163B9564}"/>
    <cellStyle name="Accent2 2" xfId="287" xr:uid="{77EC3E94-1094-46DB-B5B7-47E843B505C8}"/>
    <cellStyle name="Accent2 2 2" xfId="288" xr:uid="{A2C930AB-4DFF-426F-8545-ABFE47748230}"/>
    <cellStyle name="Accent2 3" xfId="289" xr:uid="{64680EC4-3355-4E2F-B2DB-0524BC81AF53}"/>
    <cellStyle name="Accent3 2" xfId="290" xr:uid="{861282AB-8F39-4C0D-BDA4-AFA6BE2E82FE}"/>
    <cellStyle name="Accent3 2 2" xfId="291" xr:uid="{962E3476-B68F-4E5B-85BB-101A0E5AB202}"/>
    <cellStyle name="Accent3 3" xfId="292" xr:uid="{7AEF06E2-760D-48DC-BC2C-AF2B912F2D2A}"/>
    <cellStyle name="Accent4 2" xfId="293" xr:uid="{9483DB74-C014-4548-AD5F-2F16A0573098}"/>
    <cellStyle name="Accent4 2 2" xfId="294" xr:uid="{AAF91F1A-D64A-43A2-8281-9F66DD4E3A69}"/>
    <cellStyle name="Accent4 3" xfId="295" xr:uid="{18C8C9B0-31DE-48AB-8F7A-B948CDEE8942}"/>
    <cellStyle name="Accent5 2" xfId="296" xr:uid="{C2C534FD-B70C-40A3-BD9C-F8FDFBF607AE}"/>
    <cellStyle name="Accent5 2 2" xfId="297" xr:uid="{D48278FA-6D80-4DA6-9A8D-FBACB48C41A7}"/>
    <cellStyle name="Accent5 3" xfId="298" xr:uid="{5FCEE93B-C6AA-40E2-8DA4-24503EA79EBB}"/>
    <cellStyle name="Accent6 2" xfId="299" xr:uid="{E2381986-C895-4CAE-9AE0-4CB83A68D5D8}"/>
    <cellStyle name="Accent6 2 2" xfId="300" xr:uid="{D0AA2722-9C6E-4F59-BE91-4AA6E35772E1}"/>
    <cellStyle name="Accent6 3" xfId="301" xr:uid="{18D0AFCB-9ED9-42C0-9380-ACBC15EF4703}"/>
    <cellStyle name="Actual Date" xfId="17" xr:uid="{1B4FAC85-C248-4BC3-8D52-4A885BC3C22C}"/>
    <cellStyle name="Actual Date 2" xfId="18" xr:uid="{33749AF6-2B25-4437-AB70-BDF7B7924CD4}"/>
    <cellStyle name="Actual Date 2 2" xfId="64" xr:uid="{51385CD6-3BCC-4EB2-9EB7-A4B7AC615501}"/>
    <cellStyle name="Actual Date 2_1.02" xfId="302" xr:uid="{E33099D5-A874-4E82-9A8D-29FDBB762D97}"/>
    <cellStyle name="Bad 2" xfId="303" xr:uid="{7C4E464C-CADF-48C0-84AF-DBADF6845561}"/>
    <cellStyle name="Bad 2 2" xfId="304" xr:uid="{2CDC0779-2C2E-4E86-A542-50DD66AD7481}"/>
    <cellStyle name="Bad 3" xfId="305" xr:uid="{0AE55B36-6563-42A4-AB72-05216F85F78A}"/>
    <cellStyle name="Black" xfId="98" xr:uid="{67BF8F40-41D7-4C74-8483-531090DE443E}"/>
    <cellStyle name="bli - Style6" xfId="99" xr:uid="{FEF9A563-3518-4674-82EF-DFF08B40EA75}"/>
    <cellStyle name="Blue" xfId="100" xr:uid="{145D4F9E-6044-4BEF-866A-DEE086EF3F41}"/>
    <cellStyle name="Calculation 2" xfId="306" xr:uid="{20213B06-8201-453F-B8A8-D79B5C59E90C}"/>
    <cellStyle name="Calculation 2 2" xfId="307" xr:uid="{A61DA4D2-0A65-4142-B6EF-EBD2A320A8E7}"/>
    <cellStyle name="Calculation 3" xfId="308" xr:uid="{C3B93602-D595-4A4C-BC94-1843D8668712}"/>
    <cellStyle name="Cents" xfId="101" xr:uid="{07A19145-43FE-4B2A-BDAB-FF3AC25BEEAD}"/>
    <cellStyle name="Check Cell 2" xfId="309" xr:uid="{92793A77-4621-4FA9-9B74-B856C85BF231}"/>
    <cellStyle name="Check Cell 2 2" xfId="310" xr:uid="{BC69E685-E405-4FEF-9573-1FF713DD5831}"/>
    <cellStyle name="Check Cell 3" xfId="311" xr:uid="{AC6FAE41-EB68-414F-92AF-0EAE9919C867}"/>
    <cellStyle name="Comma" xfId="511" builtinId="3"/>
    <cellStyle name="Comma [0] 2" xfId="312" xr:uid="{E3890FD9-DC25-43D8-8EA9-FB0772E7F320}"/>
    <cellStyle name="Comma [0] 2 2" xfId="313" xr:uid="{926B92AC-AAFE-4837-8957-9F2D49081DCA}"/>
    <cellStyle name="Comma [0] 3" xfId="314" xr:uid="{FBE0A934-2ACC-408F-8703-9918FD6DEDEF}"/>
    <cellStyle name="Comma [00]" xfId="102" xr:uid="{B814B48C-D4E8-4E0B-83BF-1DED6B454054}"/>
    <cellStyle name="Comma 2" xfId="4" xr:uid="{71EBF7B1-A8B9-4D9F-9CED-70EA5CA1D03A}"/>
    <cellStyle name="Comma 2 2" xfId="315" xr:uid="{7EBA1407-51AB-4797-9B45-CA523BB71959}"/>
    <cellStyle name="Comma 2 2 2" xfId="316" xr:uid="{564CBB9A-9393-44A9-84DE-068642640A08}"/>
    <cellStyle name="Comma 2 2 3" xfId="317" xr:uid="{FB32B458-3EBE-4001-9B3B-98EDE9128EE7}"/>
    <cellStyle name="Comma 2 3" xfId="82" xr:uid="{3E3A5AB0-DD09-4C36-8D0D-DBE1FB81DC20}"/>
    <cellStyle name="Comma 3" xfId="318" xr:uid="{7717EC44-CEDA-4F0F-9494-623A0496C2CF}"/>
    <cellStyle name="Comma 4" xfId="319" xr:uid="{9352E811-A56C-4E1A-BE89-FC1D325FAB09}"/>
    <cellStyle name="Comma 4 2" xfId="320" xr:uid="{321486D8-B274-4EE4-86CB-003CF5B2636C}"/>
    <cellStyle name="Comma 5" xfId="321" xr:uid="{20C5841C-1C5B-433B-A7DA-B4283ECEBC60}"/>
    <cellStyle name="Comma 6" xfId="322" xr:uid="{7633CB7E-2274-4F0C-92AD-0495A1F4DBC6}"/>
    <cellStyle name="Comma 7" xfId="323" xr:uid="{18C19169-35B2-45CC-9C12-03B7D8B6E271}"/>
    <cellStyle name="Comma 8" xfId="510" xr:uid="{6E19B4FD-C0E3-44FE-9405-FA3B1849E039}"/>
    <cellStyle name="Comma0" xfId="103" xr:uid="{600026C0-4C39-46B9-9A5A-D7BACF1A1DD4}"/>
    <cellStyle name="Comma0 - Style5" xfId="104" xr:uid="{9088AE17-C4A1-4BC2-9B9B-AE47F49DD15C}"/>
    <cellStyle name="Comma0_79CA8M.Salton_SolarP_1d11R" xfId="105" xr:uid="{F4345111-0C78-4135-A16D-95537D1A5853}"/>
    <cellStyle name="Comma1 - Style1" xfId="106" xr:uid="{5C43CC61-2C29-4E00-8485-CF2BF3415022}"/>
    <cellStyle name="Currency [0] 2" xfId="324" xr:uid="{EA3A638C-17D9-47A0-960B-4A281DB579BF}"/>
    <cellStyle name="Currency [0] 2 2" xfId="325" xr:uid="{E2199D29-314A-4669-9D2C-A7F176F33429}"/>
    <cellStyle name="Currency [00]" xfId="107" xr:uid="{B96455B0-6782-4505-8903-718750C464B5}"/>
    <cellStyle name="Currency [00] 2" xfId="198" xr:uid="{B2200EE0-7C2D-486E-A648-9AA70A28A3C2}"/>
    <cellStyle name="Currency [00] 2 2" xfId="451" xr:uid="{44B3E232-E69A-4D30-96B7-01E5E1DB6812}"/>
    <cellStyle name="Currency [00] 3" xfId="205" xr:uid="{D73B5298-795F-497B-BD39-BBEB7ED17774}"/>
    <cellStyle name="Currency [00] 3 2" xfId="220" xr:uid="{4EEE59E8-B163-4861-9C89-91B00434BDC2}"/>
    <cellStyle name="Currency [00] 3 2 2" xfId="459" xr:uid="{47C15DAA-B298-4BAF-87B5-F35AF3BC9E3C}"/>
    <cellStyle name="Currency [00] 4" xfId="447" xr:uid="{BC817E86-5591-4362-8E44-7D7A3F4CF1FB}"/>
    <cellStyle name="Currency 2" xfId="5" xr:uid="{EE48C28A-F29A-4F87-AE3D-6A84AF23CA20}"/>
    <cellStyle name="Currency 2 2" xfId="326" xr:uid="{C387213C-EAA2-48DE-8DFE-EFF29888116D}"/>
    <cellStyle name="Currency 2 3" xfId="327" xr:uid="{53CBAE02-77C4-43C8-9B85-9037C900DC70}"/>
    <cellStyle name="Currency 2 4" xfId="65" xr:uid="{B23F7017-3F9F-4006-844B-7AC76B75EF06}"/>
    <cellStyle name="Currency 3" xfId="328" xr:uid="{B7A68140-D8EF-4ADC-AAF1-A2B57AD19876}"/>
    <cellStyle name="Currency0" xfId="108" xr:uid="{41DD00E8-8D78-43E6-A1F2-7F47293E67E6}"/>
    <cellStyle name="Date" xfId="19" xr:uid="{F156D8E4-C4A6-4223-8947-4B0CA54C5CF1}"/>
    <cellStyle name="Dezimal [0]_Compiling Utility Macros" xfId="109" xr:uid="{895B2AB4-BA6E-4066-8F0B-0BC5EB17AA0C}"/>
    <cellStyle name="Dezimal_Compiling Utility Macros" xfId="110" xr:uid="{73125EBA-A5D7-4CEC-B0DC-5BD0F0EEFDF0}"/>
    <cellStyle name="Edge" xfId="111" xr:uid="{D57AA9DA-2513-41D3-AE4A-2C51CD590B1F}"/>
    <cellStyle name="Euro" xfId="112" xr:uid="{92650730-447F-402B-956E-3414302BB9A5}"/>
    <cellStyle name="Explanatory Text 2" xfId="329" xr:uid="{8F40C287-B4D1-4FEB-83BA-26C68D4BE3EC}"/>
    <cellStyle name="Explanatory Text 2 2" xfId="330" xr:uid="{9C76706F-F921-40D5-B195-63684F206EF4}"/>
    <cellStyle name="Explanatory Text 3" xfId="331" xr:uid="{B3D0AA71-8585-478D-988D-6DDD2501126D}"/>
    <cellStyle name="EY House" xfId="113" xr:uid="{E2144841-AC34-4C16-AA50-8958659BC967}"/>
    <cellStyle name="F2" xfId="114" xr:uid="{07288FED-1AED-45F2-BAE3-662651281C1F}"/>
    <cellStyle name="F3" xfId="115" xr:uid="{8B38FF1A-4967-4297-9C07-E40FDAEBC3F2}"/>
    <cellStyle name="F4" xfId="116" xr:uid="{01CB9394-DCA2-4D08-8DF3-EC0BF165D2E4}"/>
    <cellStyle name="F5" xfId="117" xr:uid="{76C3EF17-A924-4ADC-97F4-AC6D2B88B18B}"/>
    <cellStyle name="F6" xfId="118" xr:uid="{E31A3B33-15C0-4ACD-B7B3-C68654F36D6D}"/>
    <cellStyle name="F7" xfId="119" xr:uid="{6D109082-73E5-4535-9810-666FC15F7308}"/>
    <cellStyle name="F8" xfId="120" xr:uid="{0E3CA712-DD77-4DBC-909D-F238ED0E3F72}"/>
    <cellStyle name="Fixed" xfId="20" xr:uid="{8FF5C79F-57AA-4F5A-B336-149C6E849636}"/>
    <cellStyle name="Fixed 2" xfId="21" xr:uid="{E0E41FA3-032A-4760-9A9D-F46FDF5403B5}"/>
    <cellStyle name="Fixed 2 2" xfId="66" xr:uid="{9DC0F0AF-3CC1-4CC5-A194-EA91ECF88DCA}"/>
    <cellStyle name="Fixed 2_1.02" xfId="332" xr:uid="{8B86C40B-BAC1-42D1-A5A3-3795D85CFFBE}"/>
    <cellStyle name="Good 2" xfId="333" xr:uid="{B75A0CF8-0E82-4657-88CE-E47E6DE44C81}"/>
    <cellStyle name="Good 2 2" xfId="334" xr:uid="{8C25AA9A-FDE9-48F6-A350-9C0F650DD9A2}"/>
    <cellStyle name="Good 3" xfId="335" xr:uid="{F83CAF26-0A6C-4D09-A0E5-8CB574956719}"/>
    <cellStyle name="Green" xfId="121" xr:uid="{4372DCAE-C6F5-45B5-9D0E-0E22A85E1CC3}"/>
    <cellStyle name="Green 2" xfId="208" xr:uid="{56E403F1-E607-4FF1-8A34-5130B95DD8B2}"/>
    <cellStyle name="Green 3" xfId="448" xr:uid="{A23CB7AC-AF4D-4BFC-BF26-37472C5F116B}"/>
    <cellStyle name="Grey" xfId="22" xr:uid="{9D40B3FF-5670-409A-81FA-97D090A711C5}"/>
    <cellStyle name="Grey 2" xfId="23" xr:uid="{62202057-3890-4053-A54C-15D8A9577745}"/>
    <cellStyle name="Grey_1.02" xfId="336" xr:uid="{D6DF8EE6-296B-49A4-9F76-B2699B11F06E}"/>
    <cellStyle name="HEADER" xfId="24" xr:uid="{F84FB8C0-AE36-4219-8B06-7817ACC2DE1F}"/>
    <cellStyle name="HEADING" xfId="122" xr:uid="{61D584CB-45DB-42B8-B5DD-5245ED75B627}"/>
    <cellStyle name="Heading 1 2" xfId="337" xr:uid="{759885A9-A3C5-4300-8FE7-FBE4BC851FA1}"/>
    <cellStyle name="Heading 1 2 2" xfId="338" xr:uid="{D02FFC8F-8282-4AFD-A4AE-6D143072A179}"/>
    <cellStyle name="Heading 1 3" xfId="339" xr:uid="{2D4D6C01-9F76-4E58-95CE-487C98408463}"/>
    <cellStyle name="Heading 2 2" xfId="340" xr:uid="{62A73DF5-4D5D-41D1-B631-E6DFA2F9BCEE}"/>
    <cellStyle name="Heading 2 2 2" xfId="341" xr:uid="{86A4A40B-C3D5-4B25-89A6-171B34747C44}"/>
    <cellStyle name="Heading 2 3" xfId="342" xr:uid="{2540188F-D544-4C40-B56B-AC53C556F621}"/>
    <cellStyle name="Heading 3 2" xfId="343" xr:uid="{262D54C1-0209-4836-ADFB-DC5E530D003A}"/>
    <cellStyle name="Heading 3 2 2" xfId="344" xr:uid="{217881E7-21C4-4A6A-A935-3412E4AA69DF}"/>
    <cellStyle name="Heading 3 3" xfId="345" xr:uid="{F81D06D4-AFEF-4ECF-A832-50A3DA178C6A}"/>
    <cellStyle name="Heading 4 2" xfId="346" xr:uid="{E0B0B3D2-A0D8-483F-8AA1-5CEFD28D2559}"/>
    <cellStyle name="Heading 4 2 2" xfId="347" xr:uid="{E5AB8534-AE96-48CD-B383-2EB44AC0AEED}"/>
    <cellStyle name="Heading 4 3" xfId="348" xr:uid="{1FAB1547-BC7B-49A0-B254-4E27C7504C7A}"/>
    <cellStyle name="Heading1" xfId="25" xr:uid="{C5E78864-58E8-42C2-8486-41F84EB5F47A}"/>
    <cellStyle name="Heading1 2" xfId="26" xr:uid="{43791E4B-A8BF-4324-ADDE-E86CA119574D}"/>
    <cellStyle name="Heading1 2 2" xfId="67" xr:uid="{CB76E39B-D461-47A7-922A-DAF88DABEE4D}"/>
    <cellStyle name="Heading1 2_1.02" xfId="349" xr:uid="{4BD6C01D-ECF5-413A-941B-20E0A621989E}"/>
    <cellStyle name="Heading2" xfId="27" xr:uid="{B00A56D9-EE58-44CF-9AA2-EFF222067759}"/>
    <cellStyle name="Heading2 2" xfId="28" xr:uid="{F5A5BDFE-614E-4220-984F-51CA362BAF4F}"/>
    <cellStyle name="Heading2 2 2" xfId="68" xr:uid="{1B911F36-AF16-488E-8E4E-232EECA6E00B}"/>
    <cellStyle name="Heading2 2_1.02" xfId="350" xr:uid="{E368567C-849C-4948-AD8B-812F10B7B1B4}"/>
    <cellStyle name="HeadlineStyle" xfId="123" xr:uid="{827FC024-B1BF-4159-95A6-81E4E4ADF6DB}"/>
    <cellStyle name="HeadlineStyleJustified" xfId="124" xr:uid="{DD87C34F-E745-427B-85A4-AAAC539DF328}"/>
    <cellStyle name="HIGHLIGHT" xfId="29" xr:uid="{ADC32AE7-A950-4782-A049-4FD234D2FCFC}"/>
    <cellStyle name="Hyperlink 2" xfId="30" xr:uid="{9052F98F-BC9D-4113-A5AB-F3D17FA90E27}"/>
    <cellStyle name="Hyperlink 2 2" xfId="126" xr:uid="{A37DD455-CC6D-42C0-94CE-423EF0E073F7}"/>
    <cellStyle name="Hyperlink 2 2 2" xfId="351" xr:uid="{6AA9C06C-A699-42EE-B8B1-D8A9F8439EFB}"/>
    <cellStyle name="Hyperlink 2 3" xfId="193" xr:uid="{1B4B3ED1-DA0A-4A26-9CD7-F220C099D83D}"/>
    <cellStyle name="Hyperlink 2 4" xfId="352" xr:uid="{5206EC5C-1471-487C-B71D-DB9203F62C6B}"/>
    <cellStyle name="Hyperlink 2 5" xfId="125" xr:uid="{26D81DCB-B68F-4007-B8E4-5EA3FDAD40DB}"/>
    <cellStyle name="Hyperlink 3" xfId="127" xr:uid="{2AF2D4D2-3906-46F9-BDEB-22250ECAE735}"/>
    <cellStyle name="Hyperlink 3 2" xfId="353" xr:uid="{2E64DDF7-18FF-423A-A579-43C4E04358A4}"/>
    <cellStyle name="Hyperlink 4" xfId="128" xr:uid="{4A7BDBD5-614A-425E-BDCF-B62ECB12AEA9}"/>
    <cellStyle name="Hyperlink 4 2" xfId="354" xr:uid="{367846EA-55E0-41B3-9CDF-647D5A7A1D32}"/>
    <cellStyle name="Hyperlink 5" xfId="355" xr:uid="{7E6E2A53-222E-4949-A67A-0B426E3EC55B}"/>
    <cellStyle name="Input [yellow]" xfId="31" xr:uid="{A10A7E42-2AA3-43A0-99B3-CF0BC4D8E266}"/>
    <cellStyle name="Input [yellow] 2" xfId="32" xr:uid="{9D2F6AB9-B8D8-41AE-9F9A-F05FAF2B22BA}"/>
    <cellStyle name="Input [yellow] 2 2" xfId="213" xr:uid="{379063F8-4533-4971-A678-7BE60C01E117}"/>
    <cellStyle name="Input [yellow] 2 3" xfId="449" xr:uid="{DBF500F7-DC05-41F4-BEB2-B926A6DC7E64}"/>
    <cellStyle name="Input [yellow] 3" xfId="214" xr:uid="{1591C677-8053-43B6-9A67-5BA3054BF463}"/>
    <cellStyle name="Input [yellow] 4" xfId="444" xr:uid="{C819D75E-BFAB-4F6F-B040-E69363E3B95D}"/>
    <cellStyle name="Input [yellow]_1.02" xfId="356" xr:uid="{47D42F63-7816-48D3-940B-257A903BA9FF}"/>
    <cellStyle name="Input 2" xfId="357" xr:uid="{3A0E25E1-B487-40DF-9E53-D623D60232C8}"/>
    <cellStyle name="Input 2 2" xfId="358" xr:uid="{E79FEA3E-87EE-412B-A73F-B1B3A9346E7B}"/>
    <cellStyle name="Input 3" xfId="359" xr:uid="{298B9342-26BB-47AC-A9A1-5830993E302D}"/>
    <cellStyle name="Input 4" xfId="360" xr:uid="{4D16FA15-327E-4570-BE7B-607E982976E3}"/>
    <cellStyle name="Input 5" xfId="361" xr:uid="{E3B83DEF-D32C-4317-9206-5A31DE737D3E}"/>
    <cellStyle name="Input 6" xfId="362" xr:uid="{D1E176C7-5BD4-431A-9395-92897D66A2F4}"/>
    <cellStyle name="Input 7" xfId="363" xr:uid="{7736643E-D236-4395-96A7-2EDCA920D961}"/>
    <cellStyle name="LeapYears" xfId="129" xr:uid="{CB54FCE0-C40B-4D75-AF99-6F2C0A03EB45}"/>
    <cellStyle name="Linked Cell 2" xfId="364" xr:uid="{24A12FD6-4F2C-4017-998D-9EC9CA8D22D8}"/>
    <cellStyle name="Linked Cell 2 2" xfId="365" xr:uid="{79C14D1C-DBEB-4F3F-BD2A-3ABA2285F9F1}"/>
    <cellStyle name="Linked Cell 3" xfId="366" xr:uid="{EABF2759-010E-4136-82C3-AE3956DFC68D}"/>
    <cellStyle name="Maintenance" xfId="130" xr:uid="{DB241542-C35D-4FF7-920B-8F2684657D40}"/>
    <cellStyle name="Milliers [0]_Open&amp;Close" xfId="131" xr:uid="{68E33327-2361-4179-B91C-B7A199AB10BF}"/>
    <cellStyle name="Milliers_Open&amp;Close" xfId="132" xr:uid="{55B20219-EA0F-4DB6-9F18-DB926E51D3BF}"/>
    <cellStyle name="Monétaire [0]_Open&amp;Close" xfId="133" xr:uid="{1821218F-1345-4264-B4A2-ECC7BB3C9A46}"/>
    <cellStyle name="Monétaire_Open&amp;Close" xfId="134" xr:uid="{04D877A9-38E8-4506-A0D2-8DE6D307D38D}"/>
    <cellStyle name="Neutral 2" xfId="367" xr:uid="{6835C169-3AB3-4DA5-B35C-CC5D8770F718}"/>
    <cellStyle name="Neutral 2 2" xfId="368" xr:uid="{E0DDF776-C812-40A3-B4B3-C4BD703132E8}"/>
    <cellStyle name="Neutral 3" xfId="369" xr:uid="{1044605E-CCF4-400E-982E-E272EEE55391}"/>
    <cellStyle name="NIS" xfId="135" xr:uid="{628F4525-3FE7-43FB-A5D7-5BAF488BF124}"/>
    <cellStyle name="no dec" xfId="33" xr:uid="{5AA58014-5E08-4BD1-9F29-21F04147399B}"/>
    <cellStyle name="Normal" xfId="0" builtinId="0"/>
    <cellStyle name="Normal - Style1" xfId="34" xr:uid="{B85D8E54-7078-4CB9-9DD6-FCC1EBEDE018}"/>
    <cellStyle name="Normal - Style1 2" xfId="35" xr:uid="{0BB5C845-3234-453D-816C-FB390F084D78}"/>
    <cellStyle name="Normal - Style1 2 2" xfId="69" xr:uid="{39FF3AE4-FE59-4A83-A381-1A4ED993470C}"/>
    <cellStyle name="Normal - Style1 2_1.02" xfId="370" xr:uid="{8DDDED43-F62B-4965-BC5A-941B62C80A3A}"/>
    <cellStyle name="Normal 10" xfId="136" xr:uid="{AAFD3539-5B6D-4BDB-B05B-AF0C84880402}"/>
    <cellStyle name="Normal 10 2" xfId="371" xr:uid="{BF7202C0-8355-4B69-B58A-2601D9ED5ED4}"/>
    <cellStyle name="Normal 11" xfId="137" xr:uid="{FF5BE3FD-4442-44F9-902A-5C5BE101A557}"/>
    <cellStyle name="Normal 11 2" xfId="372" xr:uid="{90E15113-0D31-4677-A866-F1CC13762B57}"/>
    <cellStyle name="Normal 12" xfId="138" xr:uid="{EF89F839-BB45-4428-BA26-306417EFB3D2}"/>
    <cellStyle name="Normal 12 2" xfId="373" xr:uid="{1D199FA2-49DC-424B-B103-C77BE01C90CA}"/>
    <cellStyle name="Normal 12 3" xfId="374" xr:uid="{0059321C-E1F6-4B28-B4AC-FE7AE3358ED7}"/>
    <cellStyle name="Normal 13" xfId="139" xr:uid="{7B04E719-64CB-4163-B746-A857E910B571}"/>
    <cellStyle name="Normal 13 2" xfId="375" xr:uid="{54EFB353-F135-46B4-8CA1-6603E999D2E1}"/>
    <cellStyle name="Normal 13 3" xfId="376" xr:uid="{63636D0B-0DF8-485E-B969-96A769E28C0E}"/>
    <cellStyle name="Normal 14" xfId="192" xr:uid="{C4B98949-DBA0-4D1B-A0E1-0C7682CC5AA4}"/>
    <cellStyle name="Normal 14 2" xfId="377" xr:uid="{2D3CEA5A-4D8D-4412-A707-0C067B5B580D}"/>
    <cellStyle name="Normal 14 3" xfId="378" xr:uid="{5300CEF9-EF20-4E22-A7E8-9E95289FE010}"/>
    <cellStyle name="Normal 15" xfId="200" xr:uid="{3173CFD5-5423-4D55-BEC2-00257325A881}"/>
    <cellStyle name="Normal 15 2" xfId="379" xr:uid="{15ABF0C6-2611-4F81-A694-07E2B38739E9}"/>
    <cellStyle name="Normal 16" xfId="199" xr:uid="{2AAB9E74-02B0-43A2-9D00-D67E23CD3EA5}"/>
    <cellStyle name="Normal 17" xfId="201" xr:uid="{FC690CA4-1F78-4CF5-BC97-78D7C9818BC4}"/>
    <cellStyle name="Normal 17 2" xfId="217" xr:uid="{3BAFA1C7-BB5A-46D0-BEA7-3A62639722F9}"/>
    <cellStyle name="Normal 17 2 2" xfId="456" xr:uid="{5509BFA5-76B5-4306-B38A-D28B635A6684}"/>
    <cellStyle name="Normal 17 2 2 2" xfId="494" xr:uid="{C536130C-D127-485B-A9C5-926DA3B0635E}"/>
    <cellStyle name="Normal 17 2 3" xfId="476" xr:uid="{8BA96403-0C1C-4041-8008-7A1AD70D764E}"/>
    <cellStyle name="Normal 17 3" xfId="452" xr:uid="{6498BC16-A60D-4525-BBAD-BE51E8E880F0}"/>
    <cellStyle name="Normal 17 3 2" xfId="491" xr:uid="{F001A854-803F-4631-A62E-6599260A2CC1}"/>
    <cellStyle name="Normal 17 4" xfId="473" xr:uid="{7175CD50-47B5-4118-80E1-B046E67A9A86}"/>
    <cellStyle name="Normal 18" xfId="202" xr:uid="{C1A7C94D-E082-43B8-A058-4C0FC23B0C35}"/>
    <cellStyle name="Normal 18 2" xfId="218" xr:uid="{8301CC2C-A0FB-491A-A690-4F24A04BC922}"/>
    <cellStyle name="Normal 18 2 2" xfId="457" xr:uid="{EE5D953C-6048-4C96-AD65-5D21012D03E9}"/>
    <cellStyle name="Normal 18 2 2 2" xfId="495" xr:uid="{3388D7E1-DD0B-4C3A-B87D-31FC67666C86}"/>
    <cellStyle name="Normal 18 2 3" xfId="477" xr:uid="{AA7F13D5-D6D8-4ED4-82BA-7E3BBC22536C}"/>
    <cellStyle name="Normal 18 3" xfId="453" xr:uid="{B5DF6F77-CFA6-4E6E-9419-6DE2B2BCDE0C}"/>
    <cellStyle name="Normal 18 3 2" xfId="492" xr:uid="{54D25FC4-2093-4974-A290-D7E0561D40E8}"/>
    <cellStyle name="Normal 18 4" xfId="474" xr:uid="{D600B0B7-215D-4E44-A330-BE1F7FB01B57}"/>
    <cellStyle name="Normal 19" xfId="203" xr:uid="{D174695B-AC64-4776-B1FC-AE1B628BA63E}"/>
    <cellStyle name="Normal 19 2" xfId="219" xr:uid="{21DADE72-2CEB-4BC0-9ADC-83B785E6CE4C}"/>
    <cellStyle name="Normal 19 2 2" xfId="458" xr:uid="{FB6A0E43-4B08-493B-83A8-0510EF504C6B}"/>
    <cellStyle name="Normal 19 2 2 2" xfId="496" xr:uid="{78085B7C-5031-46A1-80ED-43964941DBA5}"/>
    <cellStyle name="Normal 19 2 3" xfId="478" xr:uid="{A880C8A1-AD44-40EF-BBC3-C8F594864C74}"/>
    <cellStyle name="Normal 19 3" xfId="454" xr:uid="{4394CBE1-CBA7-40A5-8F9A-9560846DD864}"/>
    <cellStyle name="Normal 19 3 2" xfId="493" xr:uid="{F9A94913-ADF2-489E-B52D-10F4F272356F}"/>
    <cellStyle name="Normal 19 4" xfId="475" xr:uid="{8275841F-3DE6-466D-9760-01B96675F24E}"/>
    <cellStyle name="Normal 2" xfId="1" xr:uid="{F1A1A4BD-6711-481B-A254-D46158FBD0B9}"/>
    <cellStyle name="Normal 2 2" xfId="70" xr:uid="{15E04487-DCD4-4571-AA05-47477988499A}"/>
    <cellStyle name="Normal 2 2 2" xfId="380" xr:uid="{5C4FE7ED-2D77-4D06-A0FB-6BC947E593D2}"/>
    <cellStyle name="Normal 2 2 3" xfId="381" xr:uid="{4EF7B5EB-9489-4606-8D99-859910ABF045}"/>
    <cellStyle name="Normal 2 2 3 2" xfId="460" xr:uid="{AEF36F26-5C16-46A1-BECE-8EC24057DB2E}"/>
    <cellStyle name="Normal 2 2 3 2 2" xfId="497" xr:uid="{A076DB6E-F1BD-49AA-9D19-B7F1225D4853}"/>
    <cellStyle name="Normal 2 2 3 3" xfId="479" xr:uid="{316AA48C-6000-4D32-AB83-B4703720B037}"/>
    <cellStyle name="Normal 2 2 4" xfId="382" xr:uid="{537AE130-EEB7-4D5F-87E2-BCAB27FD7515}"/>
    <cellStyle name="Normal 2 2 4 2" xfId="461" xr:uid="{5221282C-4F7F-4500-B980-8E52423260C1}"/>
    <cellStyle name="Normal 2 2 4 2 2" xfId="498" xr:uid="{EABF941B-5F35-416C-887D-7C23B8378BFD}"/>
    <cellStyle name="Normal 2 2 4 3" xfId="480" xr:uid="{D453B17C-B0B1-4B3C-AEF6-8B79DF04ECE4}"/>
    <cellStyle name="Normal 2 2 5" xfId="140" xr:uid="{5F9FF300-0EB5-4919-A9D2-F9F85A42C6B4}"/>
    <cellStyle name="Normal 2 3" xfId="141" xr:uid="{5B44B6E0-6628-4F71-8B4F-3DCAB292872B}"/>
    <cellStyle name="Normal 2 3 2" xfId="383" xr:uid="{52AECED5-EAFE-44EE-A2F4-60E571E39F00}"/>
    <cellStyle name="Normal 2 4" xfId="142" xr:uid="{F3025F0D-5C82-46F7-BA79-9E074FD6A282}"/>
    <cellStyle name="Normal 2 4 2" xfId="384" xr:uid="{2F4C4320-EDE0-42DF-B731-411399E6759F}"/>
    <cellStyle name="Normal 2 5" xfId="212" xr:uid="{F216778C-95C1-4ED3-9C3B-97B91D72C3C7}"/>
    <cellStyle name="Normal 2 6" xfId="385" xr:uid="{EE466049-7E3B-4BFD-B0B3-73248A8A2DF2}"/>
    <cellStyle name="Normal 2 7" xfId="386" xr:uid="{DA6EB192-596C-42C4-9CF2-A5DA1584F506}"/>
    <cellStyle name="Normal 2 7 2" xfId="462" xr:uid="{A5894767-C5C6-4C64-9543-AECFE317E35F}"/>
    <cellStyle name="Normal 2 7 2 2" xfId="499" xr:uid="{A0E4DF72-C5BB-4992-A412-7190EE7FB961}"/>
    <cellStyle name="Normal 2 7 3" xfId="481" xr:uid="{0DC80CE0-A9EE-4BFF-977F-2B92E8A2761C}"/>
    <cellStyle name="Normal 2 8" xfId="79" xr:uid="{5ED084FB-F62B-4E75-BD75-F5570B735904}"/>
    <cellStyle name="Normal 2 9" xfId="36" xr:uid="{65CFCBE5-B471-42E7-B22B-1006B689F6CD}"/>
    <cellStyle name="Normal 2_1.02" xfId="387" xr:uid="{13B52791-5026-4F08-B159-DA24E6629AA6}"/>
    <cellStyle name="Normal 20" xfId="204" xr:uid="{BA4E8783-1B56-4562-9E94-832F804E6A0B}"/>
    <cellStyle name="Normal 20 2" xfId="388" xr:uid="{D5AC361E-0DFE-4BA6-B7F5-09B5362B18D4}"/>
    <cellStyle name="Normal 20 2 2" xfId="463" xr:uid="{542FAE4A-06BC-4010-BDED-800AB21829E2}"/>
    <cellStyle name="Normal 20 2 2 2" xfId="500" xr:uid="{60A11DC6-0CDA-4C1C-BECA-E197CBB8D798}"/>
    <cellStyle name="Normal 20 2 3" xfId="482" xr:uid="{9A862F2D-1026-48AA-A7EB-C743A8283409}"/>
    <cellStyle name="Normal 21" xfId="209" xr:uid="{E257F481-1EA9-4660-AB2E-227205B62FBA}"/>
    <cellStyle name="Normal 21 2" xfId="389" xr:uid="{3B894559-7C4B-4097-B182-17374C82F5C1}"/>
    <cellStyle name="Normal 21 2 2" xfId="464" xr:uid="{94423027-5119-49CA-86BE-AEF721E7E2DF}"/>
    <cellStyle name="Normal 21 2 2 2" xfId="501" xr:uid="{6CAA419B-1679-4CA8-9366-77D4CFD03127}"/>
    <cellStyle name="Normal 21 2 3" xfId="483" xr:uid="{FF122696-7866-410B-8F6D-32DB028C67DE}"/>
    <cellStyle name="Normal 22" xfId="210" xr:uid="{DE0E44C1-29D2-474D-A1D7-F2A03D05645A}"/>
    <cellStyle name="Normal 22 2" xfId="390" xr:uid="{C33F7AE4-12B8-4FBA-8788-E19253303591}"/>
    <cellStyle name="Normal 22 2 2" xfId="465" xr:uid="{E06F558B-7073-4EB3-A277-2E5CB4A69C50}"/>
    <cellStyle name="Normal 22 2 2 2" xfId="502" xr:uid="{95785AD5-CE11-4A81-B871-88216AC27E51}"/>
    <cellStyle name="Normal 22 2 3" xfId="484" xr:uid="{110F6858-DD33-4912-8986-89D7772AA20B}"/>
    <cellStyle name="Normal 23" xfId="391" xr:uid="{16337151-4263-4C91-ABD4-764A0EB0A444}"/>
    <cellStyle name="Normal 23 2" xfId="466" xr:uid="{64E68F8D-1E38-4F09-8212-BB69B9BE6BC0}"/>
    <cellStyle name="Normal 23 2 2" xfId="503" xr:uid="{60B58A82-B3BA-464C-B3BF-DCCBF01E7628}"/>
    <cellStyle name="Normal 23 3" xfId="485" xr:uid="{3CEB78AB-90F2-4E33-A175-1840622CF863}"/>
    <cellStyle name="Normal 24" xfId="392" xr:uid="{ED431671-6390-4AE2-AC4E-F81FE8DBCDE1}"/>
    <cellStyle name="Normal 24 2" xfId="393" xr:uid="{466427DF-6F9F-4F4F-AC77-001675A06DAD}"/>
    <cellStyle name="Normal 24 2 2" xfId="467" xr:uid="{385FBF6B-E269-4387-8CBB-A927EE68B892}"/>
    <cellStyle name="Normal 24 2 2 2" xfId="504" xr:uid="{CDEA299C-E806-4743-BC36-DB9E0249C0ED}"/>
    <cellStyle name="Normal 24 2 3" xfId="486" xr:uid="{5C548A07-0305-4849-8FF8-BACD02E64E93}"/>
    <cellStyle name="Normal 25" xfId="394" xr:uid="{545BDC9D-846C-4E53-8B29-3739B5B2A208}"/>
    <cellStyle name="Normal 25 2" xfId="468" xr:uid="{00286BB7-CF93-4B68-B809-D28A8A2F18A8}"/>
    <cellStyle name="Normal 25 2 2" xfId="505" xr:uid="{7A3393A6-C600-47B4-BCC7-1B0BA3401367}"/>
    <cellStyle name="Normal 25 3" xfId="487" xr:uid="{CD0EC16C-F5FB-4D39-963F-1395FA31F77A}"/>
    <cellStyle name="Normal 26" xfId="395" xr:uid="{DCA9B0AF-01C4-40B0-A76E-11293A96B404}"/>
    <cellStyle name="Normal 26 2" xfId="469" xr:uid="{7D86B69B-4943-4CB8-A6CC-CA08A1C646C2}"/>
    <cellStyle name="Normal 26 2 2" xfId="506" xr:uid="{4BCB3F93-466B-4B29-97F2-38316509CFEC}"/>
    <cellStyle name="Normal 26 3" xfId="488" xr:uid="{30808846-D49D-4C22-B042-892000203E02}"/>
    <cellStyle name="Normal 27" xfId="396" xr:uid="{6CDF6CEA-8D61-4A43-BF35-B3FA371DC1EC}"/>
    <cellStyle name="Normal 28" xfId="397" xr:uid="{6CADC368-4928-49E2-926C-9589BC711B57}"/>
    <cellStyle name="Normal 28 2" xfId="470" xr:uid="{1D124AB9-F6D2-4405-B283-493122B4647A}"/>
    <cellStyle name="Normal 28 2 2" xfId="507" xr:uid="{30EFE105-065D-4E5B-B7A8-033DE77DF0EA}"/>
    <cellStyle name="Normal 28 3" xfId="489" xr:uid="{C3A46202-9A32-4799-9FD0-EDC9455E7915}"/>
    <cellStyle name="Normal 29" xfId="78" xr:uid="{C2C7BB38-9C2C-412C-A845-E43AB366D434}"/>
    <cellStyle name="Normal 3" xfId="3" xr:uid="{EA53793D-C3D8-47AA-AC2D-58D6048250A3}"/>
    <cellStyle name="Normal 3 2" xfId="143" xr:uid="{F07E132F-72A0-4F46-8D5C-B9BB88D0FD6F}"/>
    <cellStyle name="Normal 3 2 2" xfId="398" xr:uid="{8ECC90E4-EEC9-479A-BBD8-A1C294CBC89A}"/>
    <cellStyle name="Normal 3 3" xfId="144" xr:uid="{354CAD3E-E940-4884-B035-6CE9DB250370}"/>
    <cellStyle name="Normal 3 3 2" xfId="399" xr:uid="{587C6438-091F-4C61-82C4-F268DE646C02}"/>
    <cellStyle name="Normal 3 4" xfId="211" xr:uid="{6EC898EB-0DE0-4FA1-B590-DCD07C5F7AA6}"/>
    <cellStyle name="Normal 3 5" xfId="80" xr:uid="{9232BB04-CB4C-4638-A218-578BE600DB58}"/>
    <cellStyle name="Normal 3 6" xfId="37" xr:uid="{8ABD49DA-73DE-4F79-ABA5-F094F9B4D546}"/>
    <cellStyle name="Normal 30" xfId="472" xr:uid="{6DEC37FC-A433-4AEA-A750-DB3684630896}"/>
    <cellStyle name="Normal 31" xfId="509" xr:uid="{F6998282-ED75-4DF1-908E-0E48976A2D4A}"/>
    <cellStyle name="Normal 32" xfId="8" xr:uid="{9B3B9055-BF4E-440A-BACB-B37CB4308B61}"/>
    <cellStyle name="Normal 4" xfId="7" xr:uid="{A071E3FD-C5D5-46DC-BECB-F84CDB4F367D}"/>
    <cellStyle name="Normal 4 2" xfId="145" xr:uid="{FA24617A-B3B7-4C7C-B651-BBFE8435B44E}"/>
    <cellStyle name="Normal 4 2 2" xfId="196" xr:uid="{6B726133-9A4D-446E-9657-F4034C89A1CA}"/>
    <cellStyle name="Normal 4 2 3" xfId="400" xr:uid="{1CBE17A9-92DF-4445-B1C0-EBC11C22D1A5}"/>
    <cellStyle name="Normal 4 3" xfId="401" xr:uid="{ED961858-D22E-421E-9340-A96DA2380BD5}"/>
    <cellStyle name="Normal 4 4" xfId="402" xr:uid="{F0403460-0DC2-437D-97DB-C8F018D7DC87}"/>
    <cellStyle name="Normal 4 5" xfId="81" xr:uid="{94A16255-D0B1-4312-BA78-840C7613BB68}"/>
    <cellStyle name="Normal 4 6" xfId="38" xr:uid="{BA64D5D8-4258-45DC-99A7-01CADF040404}"/>
    <cellStyle name="Normal 47" xfId="2" xr:uid="{073DE723-9FB5-49F9-A4CA-EAF48A3F6EB6}"/>
    <cellStyle name="Normal 5" xfId="39" xr:uid="{F8BE6B0D-37D2-4C2C-A1AB-0AB104DBCEE4}"/>
    <cellStyle name="Normal 5 2" xfId="147" xr:uid="{61EF15AC-754B-4B91-B7AA-EDDEAAD59643}"/>
    <cellStyle name="Normal 5 2 2" xfId="403" xr:uid="{C534CD8A-23E3-4169-B110-A86820285805}"/>
    <cellStyle name="Normal 5 3" xfId="404" xr:uid="{D4E66BF3-47CE-4914-9CDF-1D5DE9DC8081}"/>
    <cellStyle name="Normal 5 4" xfId="405" xr:uid="{AC276477-980D-4957-937F-CF30D474D069}"/>
    <cellStyle name="Normal 5 5" xfId="406" xr:uid="{431C211B-4322-44D4-8260-0C4A53DFF229}"/>
    <cellStyle name="Normal 5 6" xfId="146" xr:uid="{C36EB21D-3950-4197-8BF8-3D88ABC124D8}"/>
    <cellStyle name="Normal 6" xfId="40" xr:uid="{20329CEA-62B8-4E51-8662-53DE2DC2D745}"/>
    <cellStyle name="Normal 6 2" xfId="149" xr:uid="{8FCADA2E-BED1-40A6-AE4C-1C2F512E71BF}"/>
    <cellStyle name="Normal 6 2 2" xfId="407" xr:uid="{53E1A070-4EE8-4396-BE04-D2D0461BB917}"/>
    <cellStyle name="Normal 6 3" xfId="408" xr:uid="{08898AE5-B8B0-4AEF-A49D-EE3B34619379}"/>
    <cellStyle name="Normal 6 4" xfId="409" xr:uid="{0B488EEE-B2CB-4F47-BF4A-0644F9FCEF0A}"/>
    <cellStyle name="Normal 6 5" xfId="148" xr:uid="{73974218-EC53-4856-A323-40A9417CB6B8}"/>
    <cellStyle name="Normal 7" xfId="41" xr:uid="{0A6F5362-52EC-4282-B2E3-ADBDAC0AFAC7}"/>
    <cellStyle name="Normal 7 2" xfId="56" xr:uid="{0E794BC3-6D7C-476D-B7AC-C15D14465D43}"/>
    <cellStyle name="Normal 7 2 2" xfId="58" xr:uid="{A1984D70-DDA7-4D6F-A874-39084BE60568}"/>
    <cellStyle name="Normal 7 2 2 2" xfId="197" xr:uid="{95D3B747-6085-4776-8602-89BC367BFD3E}"/>
    <cellStyle name="Normal 7 2 2 3" xfId="410" xr:uid="{37907699-FE54-44C7-A228-72234494708F}"/>
    <cellStyle name="Normal 7 3" xfId="57" xr:uid="{8FFA2626-170C-4F2F-B23C-1619E0814B37}"/>
    <cellStyle name="Normal 7 4" xfId="411" xr:uid="{F196C1F3-405C-4AFD-9A84-02EC2FB4BE41}"/>
    <cellStyle name="Normal 7_1.02" xfId="412" xr:uid="{7BC9D205-F50B-438C-A909-FE06AAB3ED10}"/>
    <cellStyle name="Normal 8" xfId="59" xr:uid="{B8C396D3-3D1D-4F07-B41C-30068E9B21DF}"/>
    <cellStyle name="Normal 8 2" xfId="151" xr:uid="{04D70155-9AA2-4664-900D-CCD45DE06A87}"/>
    <cellStyle name="Normal 8 3" xfId="413" xr:uid="{13EA6AF5-ACFE-4E56-8EB0-6B0F7EC55D46}"/>
    <cellStyle name="Normal 8 4" xfId="150" xr:uid="{9ABF9474-C1D9-4E97-A8E1-EB2E53067715}"/>
    <cellStyle name="Normal 9" xfId="152" xr:uid="{1FBC0686-2B10-44E5-8C7D-EC8EAA740053}"/>
    <cellStyle name="Normal 9 2" xfId="414" xr:uid="{ED98B5B4-CF1F-43B9-8563-E8F4F03F0459}"/>
    <cellStyle name="Note 2" xfId="415" xr:uid="{7047F63F-10B7-4BB6-B4BA-71C37B6CE273}"/>
    <cellStyle name="Note 2 2" xfId="416" xr:uid="{10254085-66DD-471E-90BA-61C61279B454}"/>
    <cellStyle name="Note 2 3" xfId="417" xr:uid="{E58CD8AD-E8F1-4391-9424-362AC1286295}"/>
    <cellStyle name="Note 3" xfId="418" xr:uid="{D7FAF566-BBEB-4587-A14A-D9E0BCC920E1}"/>
    <cellStyle name="Note 4" xfId="419" xr:uid="{39CDBE6D-9BDA-4CCF-BCAE-0F6EE6A740B8}"/>
    <cellStyle name="Note 4 2" xfId="471" xr:uid="{2779DBB8-03FC-48D4-9728-2506D73A1224}"/>
    <cellStyle name="Note 4 2 2" xfId="508" xr:uid="{E6A1AAA8-80D7-4709-A4E0-A52C6F7B3351}"/>
    <cellStyle name="Note 4 3" xfId="490" xr:uid="{BF507A3C-6F81-48BD-A47F-B6910E7B2140}"/>
    <cellStyle name="Note 5" xfId="420" xr:uid="{FD5563F0-69D9-4DCF-BEBE-DC6198358ED5}"/>
    <cellStyle name="Output 2" xfId="421" xr:uid="{B523A5C0-AB44-44CD-9887-222F9CA81973}"/>
    <cellStyle name="Output 2 2" xfId="422" xr:uid="{210D5D1E-71A6-4B69-BCC2-847F917E69FE}"/>
    <cellStyle name="Output 3" xfId="423" xr:uid="{F1B721C7-4052-4F21-8D7A-685E0D1E8452}"/>
    <cellStyle name="Percen - Style2" xfId="153" xr:uid="{26D25A47-C1FC-4738-B787-7D9D72239030}"/>
    <cellStyle name="Percent" xfId="512" builtinId="5"/>
    <cellStyle name="Percent [0%]" xfId="154" xr:uid="{7C0203A4-4FCA-40AA-BE18-AEAE2E8E228D}"/>
    <cellStyle name="Percent [0.00%]" xfId="155" xr:uid="{5D3558F6-AF1A-419A-9BB6-8D8904F7E463}"/>
    <cellStyle name="Percent [2]" xfId="42" xr:uid="{F8FF9D83-C510-4D29-AAE8-37464AC3D31A}"/>
    <cellStyle name="Percent [2] 2" xfId="43" xr:uid="{D3E41C19-28A2-453A-B1A3-7E6D9E8A4DF7}"/>
    <cellStyle name="Percent [2] 2 2" xfId="71" xr:uid="{7E63C708-B84A-42E8-9731-0B8118603CF0}"/>
    <cellStyle name="Percent 0%" xfId="156" xr:uid="{A6366C83-07FD-487A-8C96-4661193307FD}"/>
    <cellStyle name="Percent 2" xfId="6" xr:uid="{6ED53DD0-3321-4AED-A6AF-53B759B930A2}"/>
    <cellStyle name="Percent 2 2" xfId="72" xr:uid="{B36F7516-3F60-426E-A79F-3E04A577848E}"/>
    <cellStyle name="Percent 2 2 2" xfId="157" xr:uid="{EF83AEF8-D4BD-40B6-A6A8-AFF3B2983DAF}"/>
    <cellStyle name="Percent 2 3" xfId="194" xr:uid="{09A08F1C-EBE5-4805-88C8-DBCAB5B0ADDF}"/>
    <cellStyle name="Percent 2 4" xfId="83" xr:uid="{CA9775DA-8A9B-4340-AA07-FE480BC8E678}"/>
    <cellStyle name="Percent 2 5" xfId="44" xr:uid="{3F51F087-D8AC-4099-98FF-68B196916DE2}"/>
    <cellStyle name="Percent 3" xfId="45" xr:uid="{6F388E56-BD00-414D-9146-7048C4C85B40}"/>
    <cellStyle name="Percent 3 2" xfId="73" xr:uid="{FDDB4A78-6320-459D-9AA1-4B47D1565D9B}"/>
    <cellStyle name="Percent 3 2 2" xfId="424" xr:uid="{F628A756-EA4E-4238-B9D4-F898B8BFD194}"/>
    <cellStyle name="Percent 3 3" xfId="425" xr:uid="{54D3EF29-F757-4932-B71D-8290E770DC60}"/>
    <cellStyle name="Percent 3 4" xfId="426" xr:uid="{6E9B9FEA-6C8C-4F75-94F8-80D647FABA47}"/>
    <cellStyle name="Percent 4" xfId="46" xr:uid="{A82432AB-E5D9-41EA-A0D7-5B537716B141}"/>
    <cellStyle name="Percent 4 2" xfId="74" xr:uid="{DA400729-3394-40EE-B2B1-2AA007307BCE}"/>
    <cellStyle name="Percent 5" xfId="47" xr:uid="{34B3BE9C-1224-41CB-BFA7-A34973DF2A57}"/>
    <cellStyle name="Percent 5 2" xfId="75" xr:uid="{7F83E091-BD19-4ABA-B227-3EAD5C8AFB75}"/>
    <cellStyle name="Percent 6" xfId="427" xr:uid="{57C9CBF1-9C06-42D5-8C10-32C3EA110EB1}"/>
    <cellStyle name="Percent 7" xfId="428" xr:uid="{8F82E620-4910-42DF-BFC2-8519F766B067}"/>
    <cellStyle name="Percent 8" xfId="429" xr:uid="{9B0B508F-25FB-4948-BCB6-07D427B7CBB9}"/>
    <cellStyle name="Percent 9" xfId="430" xr:uid="{D4AF47C5-B9D1-4718-948F-9BFE2A2F1F47}"/>
    <cellStyle name="Pink" xfId="158" xr:uid="{1B68F8D1-9E8E-44C4-9A2B-A9CD6FEA4066}"/>
    <cellStyle name="Red" xfId="159" xr:uid="{964A171A-6051-422A-B943-45F8D1B0FE5D}"/>
    <cellStyle name="RMB" xfId="160" xr:uid="{D51F6168-90AA-476A-A6C5-9C79B9A6CFB9}"/>
    <cellStyle name="Rmb [0]" xfId="161" xr:uid="{7716ABF0-79E6-477F-A3F6-E6D0EB6DDE1D}"/>
    <cellStyle name="RMB 0.00" xfId="162" xr:uid="{67D23C42-BC72-4EDE-9A14-5E208A7DBCEC}"/>
    <cellStyle name="Special" xfId="163" xr:uid="{1B1C70CA-CF77-4C32-BB01-AE9F75AC6C40}"/>
    <cellStyle name="Standard_Anpassen der Amortisation" xfId="164" xr:uid="{888C6897-13B2-4E83-8D7E-1739C152C444}"/>
    <cellStyle name="Style 1" xfId="48" xr:uid="{7C4B1465-3580-4C24-AD85-8E332BD00746}"/>
    <cellStyle name="Style 1 2" xfId="49" xr:uid="{82065D06-709C-4D77-A47E-A3EB1ED10BB5}"/>
    <cellStyle name="Style 1 2 2" xfId="76" xr:uid="{57B3FAC7-C30A-4C0B-9D9F-04F8EC3CA332}"/>
    <cellStyle name="Style 1 2_1.02" xfId="431" xr:uid="{14C15F88-E1A1-43DB-855E-F005BD9F2AEF}"/>
    <cellStyle name="Style 1 3" xfId="432" xr:uid="{D907235C-6D8B-4DAA-ACC0-4F3B050D1942}"/>
    <cellStyle name="Style 1 4" xfId="433" xr:uid="{C7206841-C508-472A-973D-067868DE629E}"/>
    <cellStyle name="Style 21" xfId="165" xr:uid="{5544FFD7-7D76-45B0-B9AB-AE90D540210E}"/>
    <cellStyle name="Style 22" xfId="166" xr:uid="{7D9865C9-56B8-469E-AABF-0B79B4EDDED8}"/>
    <cellStyle name="Style 23" xfId="167" xr:uid="{7AC3693D-471A-473E-B12D-6C94595996F7}"/>
    <cellStyle name="Style 24" xfId="168" xr:uid="{326C8434-C7C5-4C28-9CF6-84D6567A02C4}"/>
    <cellStyle name="Style 25" xfId="169" xr:uid="{0B71AC5F-5F7E-42B1-BCC4-530AD1A90166}"/>
    <cellStyle name="Style 26" xfId="170" xr:uid="{E6F8725A-5B44-4C77-BF90-DFFE1E89966A}"/>
    <cellStyle name="Style 26 2" xfId="171" xr:uid="{0B8FF999-9D4A-473D-A19D-5EFD204291BC}"/>
    <cellStyle name="Style 27" xfId="172" xr:uid="{E521E08D-4731-4E48-A2FA-5429122DA103}"/>
    <cellStyle name="Style 27 2" xfId="173" xr:uid="{1D077439-5638-4AEA-AF71-6103926BD56F}"/>
    <cellStyle name="Style 28" xfId="174" xr:uid="{E50BAB4A-B8CC-4BE8-BF21-1E5AC21B516B}"/>
    <cellStyle name="Style 29" xfId="175" xr:uid="{F46CEDC2-CCE1-4645-B330-2B9DBEFCB75C}"/>
    <cellStyle name="Style 30" xfId="176" xr:uid="{94C7C47F-A736-40AD-862F-0F80E5722FBE}"/>
    <cellStyle name="Style 31" xfId="177" xr:uid="{3ED52DCA-A1C8-4C63-96FE-748C90229E60}"/>
    <cellStyle name="Style 32" xfId="178" xr:uid="{4961B136-F8FD-46F8-847A-EB88EFBE8B34}"/>
    <cellStyle name="Style 33" xfId="179" xr:uid="{7AECA35A-94AB-4D1A-8798-D4FC1CF75D65}"/>
    <cellStyle name="Style 34" xfId="180" xr:uid="{7C2D2E22-652C-4FA0-986A-859C11A98485}"/>
    <cellStyle name="Style 35" xfId="181" xr:uid="{861F0E38-8F96-4848-9651-F72DE1743065}"/>
    <cellStyle name="Style 36" xfId="182" xr:uid="{B0665099-815C-4DC5-9F28-662BB56370EB}"/>
    <cellStyle name="Style 39" xfId="183" xr:uid="{0BD20138-5FA7-4912-A5ED-4DE8A2D9E78D}"/>
    <cellStyle name="Style 39 2" xfId="215" xr:uid="{11F11D65-08AC-4CA0-8D3D-E5F74D57ACA7}"/>
    <cellStyle name="STYLE1" xfId="184" xr:uid="{9261F9EE-E4A0-4150-9BD1-5EB464CA7324}"/>
    <cellStyle name="STYLE1 2" xfId="185" xr:uid="{A1927BE8-4A71-4A90-8112-E2EF092E2E04}"/>
    <cellStyle name="STYLE2" xfId="186" xr:uid="{BFC2289A-A29B-4B91-B856-C67BBA301F71}"/>
    <cellStyle name="STYLE2 2" xfId="187" xr:uid="{554563D8-7B33-4220-A8B2-45260596F402}"/>
    <cellStyle name="Times New Roman" xfId="188" xr:uid="{4074F294-3CC8-4060-9399-0C52EA6914DF}"/>
    <cellStyle name="Title 2" xfId="434" xr:uid="{84636D2B-847F-4A5B-B503-52049A575507}"/>
    <cellStyle name="Total 2" xfId="51" xr:uid="{C6AA8C0D-3FF4-4B4D-A923-47FD3889ADE0}"/>
    <cellStyle name="Total 2 2" xfId="77" xr:uid="{A9249C18-D86C-4540-9FDC-B55D2B4ECB89}"/>
    <cellStyle name="Total 2 2 2" xfId="455" xr:uid="{ECA678DD-BCC5-4AE6-89E1-5A750936193B}"/>
    <cellStyle name="Total 2 3" xfId="216" xr:uid="{F3669CA0-2B7F-4F85-96CD-B49753DB9D7F}"/>
    <cellStyle name="Total 2_1.02" xfId="435" xr:uid="{0C53D5F5-9D0D-4575-9509-9A39641A967D}"/>
    <cellStyle name="Total 3" xfId="436" xr:uid="{F18A1AF1-8A99-400F-882D-92C6C66461B5}"/>
    <cellStyle name="Total 3 2" xfId="437" xr:uid="{0BD8D083-19BD-4239-B91D-CA0157A67B16}"/>
    <cellStyle name="Total 4" xfId="438" xr:uid="{84C97A44-F54F-4E45-A7B9-A571F0D1FAA3}"/>
    <cellStyle name="Total 5" xfId="50" xr:uid="{D8CFCDB4-1F31-4636-ABE3-BF7129839BCC}"/>
    <cellStyle name="Unprot" xfId="52" xr:uid="{EC0EBD36-480B-4688-8B6F-DB9A1602AF37}"/>
    <cellStyle name="Unprot 2" xfId="53" xr:uid="{9CDB8489-D578-4E5D-8B9F-D35EFE432C06}"/>
    <cellStyle name="Unprot$" xfId="54" xr:uid="{37EADE76-037A-44B2-A550-BB8F70089FA8}"/>
    <cellStyle name="Unprot$ 2" xfId="195" xr:uid="{CC528A94-09D3-468F-BE27-968FDD69ADFF}"/>
    <cellStyle name="Unprot_1.02" xfId="439" xr:uid="{F26FB3C4-4447-407D-8FAA-A037A3659A82}"/>
    <cellStyle name="Unprotect" xfId="55" xr:uid="{323F704F-96DD-4D02-A8B3-C45A887E52C8}"/>
    <cellStyle name="Währung [0]_Compiling Utility Macros" xfId="189" xr:uid="{D88F323B-3D40-4CB3-A53B-2BE183674E60}"/>
    <cellStyle name="Währung_Compiling Utility Macros" xfId="190" xr:uid="{75D572EC-7A75-4A3D-BB3C-5225FB0F4C09}"/>
    <cellStyle name="Warning Text 2" xfId="440" xr:uid="{56FEF6A0-3BB1-46BF-8242-99E88C0BEDE1}"/>
    <cellStyle name="Warning Text 2 2" xfId="441" xr:uid="{F0F6BDD9-E639-49DB-8115-ED2549E17C99}"/>
    <cellStyle name="Warning Text 3" xfId="442" xr:uid="{B36C6AB8-F9F4-45AF-8F49-48F949857047}"/>
    <cellStyle name="Yellow" xfId="191" xr:uid="{D7AF12EF-95AF-4230-A569-59086CDAF2A5}"/>
    <cellStyle name="Yellow 2" xfId="221" xr:uid="{05C06907-7CF0-4804-BB75-33BB014C189F}"/>
    <cellStyle name="Yellow 3" xfId="450" xr:uid="{20A8D7FF-10ED-4DB6-8F98-CF95A8B2E01C}"/>
  </cellStyles>
  <dxfs count="0"/>
  <tableStyles count="0" defaultTableStyle="TableStyleMedium2" defaultPivotStyle="PivotStyleLight16"/>
  <colors>
    <mruColors>
      <color rgb="FF0000CC"/>
      <color rgb="FFB51B8D"/>
      <color rgb="FFCD4747"/>
      <color rgb="FF49A5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1</xdr:rowOff>
    </xdr:from>
    <xdr:to>
      <xdr:col>2</xdr:col>
      <xdr:colOff>853947</xdr:colOff>
      <xdr:row>0</xdr:row>
      <xdr:rowOff>647700</xdr:rowOff>
    </xdr:to>
    <xdr:pic>
      <xdr:nvPicPr>
        <xdr:cNvPr id="3" name="Picture 2">
          <a:extLst>
            <a:ext uri="{FF2B5EF4-FFF2-40B4-BE49-F238E27FC236}">
              <a16:creationId xmlns:a16="http://schemas.microsoft.com/office/drawing/2014/main" id="{3700DA24-6E02-0247-A3E9-C836986D44EC}"/>
            </a:ext>
          </a:extLst>
        </xdr:cNvPr>
        <xdr:cNvPicPr>
          <a:picLocks noChangeAspect="1"/>
        </xdr:cNvPicPr>
      </xdr:nvPicPr>
      <xdr:blipFill>
        <a:blip xmlns:r="http://schemas.openxmlformats.org/officeDocument/2006/relationships" r:embed="rId1"/>
        <a:stretch>
          <a:fillRect/>
        </a:stretch>
      </xdr:blipFill>
      <xdr:spPr>
        <a:xfrm>
          <a:off x="127000" y="1"/>
          <a:ext cx="3086100" cy="647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2413000</xdr:colOff>
      <xdr:row>2</xdr:row>
      <xdr:rowOff>112083</xdr:rowOff>
    </xdr:to>
    <xdr:pic>
      <xdr:nvPicPr>
        <xdr:cNvPr id="2" name="Picture 1">
          <a:extLst>
            <a:ext uri="{FF2B5EF4-FFF2-40B4-BE49-F238E27FC236}">
              <a16:creationId xmlns:a16="http://schemas.microsoft.com/office/drawing/2014/main" id="{A8B5A741-D884-F941-9F6A-89C84B02C4DB}"/>
            </a:ext>
          </a:extLst>
        </xdr:cNvPr>
        <xdr:cNvPicPr>
          <a:picLocks noChangeAspect="1"/>
        </xdr:cNvPicPr>
      </xdr:nvPicPr>
      <xdr:blipFill>
        <a:blip xmlns:r="http://schemas.openxmlformats.org/officeDocument/2006/relationships" r:embed="rId1"/>
        <a:stretch>
          <a:fillRect/>
        </a:stretch>
      </xdr:blipFill>
      <xdr:spPr>
        <a:xfrm>
          <a:off x="0" y="0"/>
          <a:ext cx="3644900" cy="823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0</xdr:row>
      <xdr:rowOff>1</xdr:rowOff>
    </xdr:from>
    <xdr:to>
      <xdr:col>1</xdr:col>
      <xdr:colOff>2186973</xdr:colOff>
      <xdr:row>0</xdr:row>
      <xdr:rowOff>647700</xdr:rowOff>
    </xdr:to>
    <xdr:pic>
      <xdr:nvPicPr>
        <xdr:cNvPr id="3" name="Picture 2">
          <a:extLst>
            <a:ext uri="{FF2B5EF4-FFF2-40B4-BE49-F238E27FC236}">
              <a16:creationId xmlns:a16="http://schemas.microsoft.com/office/drawing/2014/main" id="{186F7B05-CF7D-40A4-923F-44FB311B0A59}"/>
            </a:ext>
          </a:extLst>
        </xdr:cNvPr>
        <xdr:cNvPicPr>
          <a:picLocks noChangeAspect="1"/>
        </xdr:cNvPicPr>
      </xdr:nvPicPr>
      <xdr:blipFill>
        <a:blip xmlns:r="http://schemas.openxmlformats.org/officeDocument/2006/relationships" r:embed="rId1"/>
        <a:stretch>
          <a:fillRect/>
        </a:stretch>
      </xdr:blipFill>
      <xdr:spPr>
        <a:xfrm>
          <a:off x="127000" y="1"/>
          <a:ext cx="2705100" cy="647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992C2-5CC9-924A-9576-E02A1D8B3454}">
  <sheetPr codeName="Sheet1"/>
  <dimension ref="A1:T30"/>
  <sheetViews>
    <sheetView topLeftCell="A7" zoomScale="110" zoomScaleNormal="110" workbookViewId="0">
      <selection activeCell="J30" sqref="J30"/>
    </sheetView>
  </sheetViews>
  <sheetFormatPr defaultColWidth="10.7109375" defaultRowHeight="15"/>
  <cols>
    <col min="2" max="2" width="13" customWidth="1"/>
    <col min="3" max="3" width="12.42578125" customWidth="1"/>
    <col min="4" max="4" width="12.7109375" customWidth="1"/>
    <col min="5" max="5" width="13.28515625" customWidth="1"/>
    <col min="6" max="6" width="13.140625" customWidth="1"/>
    <col min="7" max="7" width="12.42578125" customWidth="1"/>
    <col min="8" max="8" width="13" customWidth="1"/>
    <col min="9" max="9" width="12" customWidth="1"/>
    <col min="10" max="10" width="12.140625" customWidth="1"/>
    <col min="11" max="11" width="12.28515625" customWidth="1"/>
    <col min="12" max="12" width="13" customWidth="1"/>
    <col min="13" max="13" width="13.42578125" customWidth="1"/>
    <col min="14" max="14" width="18.140625" customWidth="1"/>
    <col min="19" max="19" width="10.7109375" customWidth="1"/>
  </cols>
  <sheetData>
    <row r="1" spans="1:17" ht="15" customHeight="1">
      <c r="A1" s="78" t="s">
        <v>0</v>
      </c>
      <c r="B1" s="78"/>
      <c r="C1" s="78"/>
      <c r="D1" s="78"/>
      <c r="E1" s="78"/>
      <c r="F1" s="78"/>
      <c r="G1" s="78"/>
      <c r="H1" s="78"/>
      <c r="I1" s="78"/>
      <c r="J1" s="78"/>
      <c r="K1" s="78"/>
      <c r="L1" s="78"/>
      <c r="M1" s="21"/>
      <c r="N1" s="21"/>
      <c r="O1" s="21"/>
      <c r="P1" s="21"/>
      <c r="Q1" s="21"/>
    </row>
    <row r="2" spans="1:17" ht="15" customHeight="1">
      <c r="A2" s="64" t="s">
        <v>60</v>
      </c>
      <c r="B2" s="64"/>
      <c r="C2" s="64"/>
      <c r="D2" s="64"/>
      <c r="E2" s="64"/>
      <c r="F2" s="64"/>
      <c r="G2" s="64"/>
      <c r="H2" s="64"/>
      <c r="I2" s="64"/>
      <c r="J2" s="64"/>
      <c r="K2" s="64"/>
      <c r="L2" s="64"/>
      <c r="M2" s="18"/>
      <c r="N2" s="18"/>
      <c r="O2" s="18"/>
      <c r="P2" s="18"/>
      <c r="Q2" s="18"/>
    </row>
    <row r="3" spans="1:17" ht="15" customHeight="1">
      <c r="A3" s="64" t="s">
        <v>1</v>
      </c>
      <c r="B3" s="64"/>
      <c r="C3" s="64"/>
      <c r="D3" s="64"/>
      <c r="E3" s="64"/>
      <c r="F3" s="64"/>
      <c r="G3" s="64"/>
      <c r="H3" s="64"/>
      <c r="I3" s="64"/>
      <c r="J3" s="64"/>
      <c r="K3" s="64"/>
      <c r="L3" s="64"/>
      <c r="M3" s="18"/>
      <c r="N3" s="18"/>
      <c r="O3" s="18"/>
      <c r="P3" s="18"/>
      <c r="Q3" s="18"/>
    </row>
    <row r="4" spans="1:17" ht="34.700000000000003" customHeight="1">
      <c r="A4" s="64" t="s">
        <v>2</v>
      </c>
      <c r="B4" s="64"/>
      <c r="C4" s="64"/>
      <c r="D4" s="64"/>
      <c r="E4" s="64"/>
      <c r="F4" s="64"/>
      <c r="G4" s="64"/>
      <c r="H4" s="64"/>
      <c r="I4" s="64"/>
      <c r="J4" s="64"/>
      <c r="K4" s="64"/>
      <c r="L4" s="64"/>
      <c r="M4" s="18"/>
      <c r="N4" s="18"/>
      <c r="O4" s="18"/>
      <c r="P4" s="18"/>
      <c r="Q4" s="18"/>
    </row>
    <row r="5" spans="1:17" ht="15" customHeight="1">
      <c r="A5" s="64" t="s">
        <v>3</v>
      </c>
      <c r="B5" s="64"/>
      <c r="C5" s="64"/>
      <c r="D5" s="64"/>
      <c r="E5" s="64"/>
      <c r="F5" s="64"/>
      <c r="G5" s="64"/>
      <c r="H5" s="64"/>
      <c r="I5" s="64"/>
      <c r="J5" s="64"/>
      <c r="K5" s="64"/>
      <c r="L5" s="64"/>
      <c r="M5" s="18"/>
      <c r="N5" s="18"/>
      <c r="O5" s="18"/>
      <c r="P5" s="18"/>
      <c r="Q5" s="18"/>
    </row>
    <row r="6" spans="1:17" ht="15" customHeight="1">
      <c r="A6" s="64"/>
      <c r="B6" s="64"/>
      <c r="C6" s="64"/>
      <c r="D6" s="64"/>
      <c r="E6" s="64"/>
      <c r="F6" s="64"/>
      <c r="G6" s="64"/>
      <c r="H6" s="64"/>
      <c r="I6" s="64"/>
      <c r="J6" s="64"/>
      <c r="K6" s="64"/>
      <c r="L6" s="64"/>
      <c r="M6" s="18"/>
      <c r="N6" s="18"/>
      <c r="O6" s="18"/>
      <c r="P6" s="18"/>
      <c r="Q6" s="18"/>
    </row>
    <row r="7" spans="1:17" ht="23.1" customHeight="1">
      <c r="A7" s="64"/>
      <c r="B7" s="64"/>
      <c r="C7" s="64"/>
      <c r="D7" s="64"/>
      <c r="E7" s="64"/>
      <c r="F7" s="64"/>
      <c r="G7" s="64"/>
      <c r="H7" s="64"/>
      <c r="I7" s="64"/>
      <c r="J7" s="64"/>
      <c r="K7" s="64"/>
      <c r="L7" s="64"/>
      <c r="M7" s="18"/>
      <c r="N7" s="18"/>
      <c r="O7" s="18"/>
      <c r="P7" s="18"/>
      <c r="Q7" s="18"/>
    </row>
    <row r="8" spans="1:17" ht="48" customHeight="1">
      <c r="A8" s="64" t="s">
        <v>4</v>
      </c>
      <c r="B8" s="64"/>
      <c r="C8" s="64"/>
      <c r="D8" s="64"/>
      <c r="E8" s="64"/>
      <c r="F8" s="64"/>
      <c r="G8" s="64"/>
      <c r="H8" s="64"/>
      <c r="I8" s="64"/>
      <c r="J8" s="64"/>
      <c r="K8" s="64"/>
      <c r="L8" s="64"/>
      <c r="M8" s="18"/>
      <c r="N8" s="18"/>
      <c r="O8" s="18"/>
      <c r="P8" s="18"/>
      <c r="Q8" s="18"/>
    </row>
    <row r="9" spans="1:17" ht="15" customHeight="1">
      <c r="A9" s="64" t="s">
        <v>5</v>
      </c>
      <c r="B9" s="64"/>
      <c r="C9" s="64"/>
      <c r="D9" s="64"/>
      <c r="E9" s="64"/>
      <c r="F9" s="64"/>
      <c r="G9" s="64"/>
      <c r="H9" s="64"/>
      <c r="I9" s="64"/>
      <c r="J9" s="64"/>
      <c r="K9" s="64"/>
      <c r="L9" s="64"/>
      <c r="M9" s="18"/>
      <c r="N9" s="18"/>
      <c r="O9" s="18"/>
      <c r="P9" s="18"/>
      <c r="Q9" s="18"/>
    </row>
    <row r="10" spans="1:17" ht="15" customHeight="1">
      <c r="A10" s="64"/>
      <c r="B10" s="64"/>
      <c r="C10" s="64"/>
      <c r="D10" s="64"/>
      <c r="E10" s="64"/>
      <c r="F10" s="64"/>
      <c r="G10" s="64"/>
      <c r="H10" s="64"/>
      <c r="I10" s="64"/>
      <c r="J10" s="64"/>
      <c r="K10" s="64"/>
      <c r="L10" s="64"/>
      <c r="M10" s="18"/>
      <c r="N10" s="18"/>
      <c r="O10" s="18"/>
      <c r="P10" s="18"/>
      <c r="Q10" s="18"/>
    </row>
    <row r="11" spans="1:17" ht="18" customHeight="1">
      <c r="A11" s="64"/>
      <c r="B11" s="64"/>
      <c r="C11" s="64"/>
      <c r="D11" s="64"/>
      <c r="E11" s="64"/>
      <c r="F11" s="64"/>
      <c r="G11" s="64"/>
      <c r="H11" s="64"/>
      <c r="I11" s="64"/>
      <c r="J11" s="64"/>
      <c r="K11" s="64"/>
      <c r="L11" s="64"/>
      <c r="M11" s="18"/>
      <c r="N11" s="18"/>
      <c r="O11" s="18"/>
      <c r="P11" s="18"/>
      <c r="Q11" s="18"/>
    </row>
    <row r="12" spans="1:17" ht="15" customHeight="1">
      <c r="A12" s="67" t="s">
        <v>6</v>
      </c>
      <c r="B12" s="68"/>
      <c r="C12" s="68"/>
      <c r="D12" s="68"/>
      <c r="E12" s="68"/>
      <c r="F12" s="68"/>
      <c r="G12" s="68"/>
      <c r="H12" s="68"/>
      <c r="I12" s="68"/>
      <c r="J12" s="68"/>
      <c r="K12" s="68"/>
      <c r="L12" s="69"/>
      <c r="M12" s="18"/>
      <c r="N12" s="18"/>
      <c r="O12" s="18"/>
      <c r="P12" s="18"/>
      <c r="Q12" s="18"/>
    </row>
    <row r="13" spans="1:17" ht="15" customHeight="1">
      <c r="A13" s="70"/>
      <c r="B13" s="71"/>
      <c r="C13" s="71"/>
      <c r="D13" s="71"/>
      <c r="E13" s="71"/>
      <c r="F13" s="71"/>
      <c r="G13" s="71"/>
      <c r="H13" s="71"/>
      <c r="I13" s="71"/>
      <c r="J13" s="71"/>
      <c r="K13" s="71"/>
      <c r="L13" s="72"/>
      <c r="M13" s="18"/>
      <c r="N13" s="18"/>
      <c r="O13" s="18"/>
      <c r="P13" s="18"/>
      <c r="Q13" s="18"/>
    </row>
    <row r="14" spans="1:17" ht="15" customHeight="1">
      <c r="A14" s="70"/>
      <c r="B14" s="71"/>
      <c r="C14" s="71"/>
      <c r="D14" s="71"/>
      <c r="E14" s="71"/>
      <c r="F14" s="71"/>
      <c r="G14" s="71"/>
      <c r="H14" s="71"/>
      <c r="I14" s="71"/>
      <c r="J14" s="71"/>
      <c r="K14" s="71"/>
      <c r="L14" s="72"/>
      <c r="M14" s="18"/>
      <c r="N14" s="18"/>
      <c r="O14" s="18"/>
      <c r="P14" s="18"/>
      <c r="Q14" s="18"/>
    </row>
    <row r="15" spans="1:17" ht="15" customHeight="1">
      <c r="A15" s="70"/>
      <c r="B15" s="71"/>
      <c r="C15" s="71"/>
      <c r="D15" s="71"/>
      <c r="E15" s="71"/>
      <c r="F15" s="71"/>
      <c r="G15" s="71"/>
      <c r="H15" s="71"/>
      <c r="I15" s="71"/>
      <c r="J15" s="71"/>
      <c r="K15" s="71"/>
      <c r="L15" s="72"/>
      <c r="M15" s="18"/>
      <c r="N15" s="18"/>
      <c r="O15" s="18"/>
      <c r="P15" s="18"/>
      <c r="Q15" s="18"/>
    </row>
    <row r="16" spans="1:17" ht="15" customHeight="1">
      <c r="A16" s="70"/>
      <c r="B16" s="71"/>
      <c r="C16" s="71"/>
      <c r="D16" s="71"/>
      <c r="E16" s="71"/>
      <c r="F16" s="71"/>
      <c r="G16" s="71"/>
      <c r="H16" s="71"/>
      <c r="I16" s="71"/>
      <c r="J16" s="71"/>
      <c r="K16" s="71"/>
      <c r="L16" s="72"/>
      <c r="M16" s="18"/>
      <c r="N16" s="18"/>
      <c r="O16" s="18"/>
      <c r="P16" s="18"/>
      <c r="Q16" s="18"/>
    </row>
    <row r="17" spans="1:20" ht="22.5" customHeight="1">
      <c r="A17" s="70"/>
      <c r="B17" s="71"/>
      <c r="C17" s="71"/>
      <c r="D17" s="71"/>
      <c r="E17" s="71"/>
      <c r="F17" s="71"/>
      <c r="G17" s="71"/>
      <c r="H17" s="71"/>
      <c r="I17" s="71"/>
      <c r="J17" s="71"/>
      <c r="K17" s="71"/>
      <c r="L17" s="72"/>
      <c r="M17" s="18"/>
      <c r="N17" s="18"/>
      <c r="O17" s="18"/>
      <c r="P17" s="18"/>
      <c r="Q17" s="18"/>
    </row>
    <row r="18" spans="1:20" ht="15" customHeight="1">
      <c r="A18" s="67" t="s">
        <v>7</v>
      </c>
      <c r="B18" s="68"/>
      <c r="C18" s="68"/>
      <c r="D18" s="68"/>
      <c r="E18" s="68"/>
      <c r="F18" s="68"/>
      <c r="G18" s="68"/>
      <c r="H18" s="68"/>
      <c r="I18" s="68"/>
      <c r="J18" s="68"/>
      <c r="K18" s="68"/>
      <c r="L18" s="69"/>
      <c r="M18" s="18"/>
      <c r="N18" s="18"/>
      <c r="O18" s="18"/>
      <c r="P18" s="18"/>
      <c r="Q18" s="18"/>
    </row>
    <row r="19" spans="1:20" ht="15" customHeight="1">
      <c r="A19" s="70"/>
      <c r="B19" s="71"/>
      <c r="C19" s="71"/>
      <c r="D19" s="71"/>
      <c r="E19" s="71"/>
      <c r="F19" s="71"/>
      <c r="G19" s="71"/>
      <c r="H19" s="71"/>
      <c r="I19" s="71"/>
      <c r="J19" s="71"/>
      <c r="K19" s="71"/>
      <c r="L19" s="72"/>
      <c r="M19" s="18"/>
      <c r="N19" s="18"/>
      <c r="O19" s="18"/>
      <c r="P19" s="18"/>
      <c r="Q19" s="18"/>
    </row>
    <row r="20" spans="1:20" ht="15" customHeight="1">
      <c r="A20" s="70"/>
      <c r="B20" s="71"/>
      <c r="C20" s="71"/>
      <c r="D20" s="71"/>
      <c r="E20" s="71"/>
      <c r="F20" s="71"/>
      <c r="G20" s="71"/>
      <c r="H20" s="71"/>
      <c r="I20" s="71"/>
      <c r="J20" s="71"/>
      <c r="K20" s="71"/>
      <c r="L20" s="72"/>
      <c r="M20" s="18"/>
      <c r="N20" s="18"/>
      <c r="O20" s="18"/>
      <c r="P20" s="18"/>
      <c r="Q20" s="18"/>
    </row>
    <row r="21" spans="1:20" ht="36.75" customHeight="1">
      <c r="A21" s="73"/>
      <c r="B21" s="74"/>
      <c r="C21" s="74"/>
      <c r="D21" s="74"/>
      <c r="E21" s="74"/>
      <c r="F21" s="74"/>
      <c r="G21" s="74"/>
      <c r="H21" s="74"/>
      <c r="I21" s="74"/>
      <c r="J21" s="74"/>
      <c r="K21" s="74"/>
      <c r="L21" s="75"/>
      <c r="M21" s="18"/>
      <c r="N21" s="18"/>
      <c r="O21" s="18"/>
      <c r="P21" s="18"/>
      <c r="Q21" s="18"/>
    </row>
    <row r="22" spans="1:20" ht="18" customHeight="1">
      <c r="A22" s="76" t="s">
        <v>8</v>
      </c>
      <c r="B22" s="77"/>
      <c r="C22" s="77"/>
      <c r="D22" s="77"/>
      <c r="E22" s="77"/>
      <c r="F22" s="77"/>
      <c r="G22" s="77"/>
      <c r="H22" s="77"/>
      <c r="I22" s="77"/>
      <c r="J22" s="77"/>
      <c r="K22" s="77"/>
      <c r="L22" s="77"/>
      <c r="M22" s="18"/>
      <c r="N22" s="18"/>
      <c r="O22" s="18"/>
      <c r="P22" s="18"/>
      <c r="Q22" s="18"/>
    </row>
    <row r="23" spans="1:20" ht="18" customHeight="1">
      <c r="A23" s="19"/>
      <c r="B23" s="20"/>
      <c r="C23" s="20"/>
      <c r="D23" s="20"/>
      <c r="E23" s="20"/>
      <c r="F23" s="20"/>
      <c r="G23" s="20"/>
      <c r="H23" s="20"/>
      <c r="I23" s="20"/>
      <c r="J23" s="20"/>
      <c r="K23" s="20"/>
      <c r="L23" s="20"/>
      <c r="M23" s="18"/>
      <c r="N23" s="18"/>
      <c r="O23" s="18"/>
      <c r="P23" s="18"/>
      <c r="Q23" s="18"/>
    </row>
    <row r="24" spans="1:20" ht="16.7" customHeight="1">
      <c r="A24" s="78" t="s">
        <v>9</v>
      </c>
      <c r="B24" s="78"/>
      <c r="C24" s="78"/>
      <c r="D24" s="78"/>
      <c r="E24" s="78"/>
      <c r="F24" s="78"/>
      <c r="G24" s="78"/>
      <c r="H24" s="78"/>
      <c r="I24" s="78"/>
      <c r="J24" s="78"/>
      <c r="K24" s="78"/>
      <c r="L24" s="78"/>
      <c r="M24" s="21"/>
      <c r="N24" s="21"/>
      <c r="O24" s="21"/>
      <c r="P24" s="21"/>
      <c r="Q24" s="21"/>
    </row>
    <row r="25" spans="1:20" ht="15" customHeight="1">
      <c r="A25" s="66" t="s">
        <v>10</v>
      </c>
      <c r="B25" s="66"/>
      <c r="C25" s="66"/>
      <c r="D25" s="66"/>
      <c r="E25" s="66"/>
      <c r="F25" s="66"/>
      <c r="G25" s="66"/>
      <c r="H25" s="66"/>
      <c r="I25" s="66"/>
      <c r="J25" s="65" t="s">
        <v>11</v>
      </c>
      <c r="K25" s="65"/>
      <c r="L25" s="65"/>
      <c r="M25" s="22"/>
    </row>
    <row r="26" spans="1:20" ht="15" customHeight="1">
      <c r="A26" s="64" t="s">
        <v>12</v>
      </c>
      <c r="B26" s="64"/>
      <c r="C26" s="64"/>
      <c r="D26" s="64"/>
      <c r="E26" s="64"/>
      <c r="F26" s="64"/>
      <c r="G26" s="64"/>
      <c r="H26" s="64"/>
      <c r="I26" s="64"/>
      <c r="J26" s="64" t="s">
        <v>62</v>
      </c>
      <c r="K26" s="64"/>
      <c r="L26" s="64"/>
      <c r="M26" s="18"/>
    </row>
    <row r="27" spans="1:20" ht="15" customHeight="1">
      <c r="A27" s="64"/>
      <c r="B27" s="64"/>
      <c r="C27" s="64"/>
      <c r="D27" s="64"/>
      <c r="E27" s="64"/>
      <c r="F27" s="64"/>
      <c r="G27" s="64"/>
      <c r="H27" s="64"/>
      <c r="I27" s="64"/>
      <c r="J27" s="64"/>
      <c r="K27" s="64"/>
      <c r="L27" s="64"/>
      <c r="M27" s="18"/>
    </row>
    <row r="28" spans="1:20" ht="15" customHeight="1">
      <c r="A28" s="64" t="s">
        <v>13</v>
      </c>
      <c r="B28" s="64"/>
      <c r="C28" s="64"/>
      <c r="D28" s="64"/>
      <c r="E28" s="64"/>
      <c r="F28" s="64"/>
      <c r="G28" s="64"/>
      <c r="H28" s="64"/>
      <c r="I28" s="64"/>
      <c r="J28" s="64" t="s">
        <v>63</v>
      </c>
      <c r="K28" s="64"/>
      <c r="L28" s="64"/>
      <c r="M28" s="18"/>
    </row>
    <row r="29" spans="1:20" ht="15" customHeight="1">
      <c r="A29" s="64"/>
      <c r="B29" s="64"/>
      <c r="C29" s="64"/>
      <c r="D29" s="64"/>
      <c r="E29" s="64"/>
      <c r="F29" s="64"/>
      <c r="G29" s="64"/>
      <c r="H29" s="64"/>
      <c r="I29" s="64"/>
      <c r="J29" s="64"/>
      <c r="K29" s="64"/>
      <c r="L29" s="64"/>
      <c r="M29" s="18"/>
      <c r="S29" s="9"/>
      <c r="T29" s="9"/>
    </row>
    <row r="30" spans="1:20">
      <c r="S30" s="9"/>
      <c r="T30" s="9"/>
    </row>
  </sheetData>
  <mergeCells count="17">
    <mergeCell ref="A1:L1"/>
    <mergeCell ref="A2:L2"/>
    <mergeCell ref="A24:L24"/>
    <mergeCell ref="J26:L27"/>
    <mergeCell ref="J28:L29"/>
    <mergeCell ref="A3:L3"/>
    <mergeCell ref="A4:L4"/>
    <mergeCell ref="A5:L7"/>
    <mergeCell ref="A8:L8"/>
    <mergeCell ref="J25:L25"/>
    <mergeCell ref="A9:L11"/>
    <mergeCell ref="A25:I25"/>
    <mergeCell ref="A26:I27"/>
    <mergeCell ref="A28:I29"/>
    <mergeCell ref="A12:L17"/>
    <mergeCell ref="A18:L21"/>
    <mergeCell ref="A22:L22"/>
  </mergeCells>
  <pageMargins left="0.7" right="0.7" top="0.75" bottom="0.75" header="0.3" footer="0.3"/>
  <pageSetup paperSize="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B0EC-6F84-4D77-88AB-5DC25EAAB132}">
  <sheetPr codeName="Sheet2"/>
  <dimension ref="A1:Q78"/>
  <sheetViews>
    <sheetView topLeftCell="A4" zoomScale="90" zoomScaleNormal="90" workbookViewId="0">
      <selection activeCell="F18" sqref="F18:Q18"/>
    </sheetView>
  </sheetViews>
  <sheetFormatPr defaultColWidth="8.85546875" defaultRowHeight="15"/>
  <cols>
    <col min="1" max="1" width="12" customWidth="1"/>
    <col min="2" max="2" width="18.42578125" customWidth="1"/>
    <col min="3" max="3" width="16.7109375" customWidth="1"/>
    <col min="4" max="4" width="23.42578125" customWidth="1"/>
    <col min="5" max="5" width="12.85546875" customWidth="1"/>
    <col min="6" max="6" width="12.140625" customWidth="1"/>
    <col min="7" max="9" width="10.7109375" customWidth="1"/>
    <col min="10" max="10" width="9.7109375" customWidth="1"/>
    <col min="11" max="11" width="10" customWidth="1"/>
    <col min="12" max="16" width="10.7109375" customWidth="1"/>
    <col min="17" max="17" width="11.7109375" customWidth="1"/>
  </cols>
  <sheetData>
    <row r="1" spans="1:17" ht="53.1" customHeight="1"/>
    <row r="2" spans="1:17" ht="23.1" customHeight="1">
      <c r="A2" s="93" t="s">
        <v>14</v>
      </c>
      <c r="B2" s="93"/>
      <c r="C2" s="93"/>
      <c r="F2" s="6"/>
      <c r="G2" s="6"/>
      <c r="H2" s="6"/>
      <c r="I2" s="6"/>
      <c r="J2" s="6"/>
      <c r="K2" s="6"/>
    </row>
    <row r="3" spans="1:17" ht="32.1" customHeight="1">
      <c r="A3" s="94" t="s">
        <v>15</v>
      </c>
      <c r="B3" s="94"/>
      <c r="C3" s="94"/>
      <c r="F3" s="11"/>
      <c r="G3" s="11"/>
      <c r="H3" s="11"/>
      <c r="I3" s="11"/>
      <c r="J3" s="11"/>
      <c r="K3" s="11"/>
    </row>
    <row r="4" spans="1:17" ht="32.1" customHeight="1">
      <c r="A4" s="12"/>
      <c r="B4" s="12"/>
      <c r="C4" s="12"/>
      <c r="F4" s="11"/>
      <c r="G4" s="11"/>
      <c r="H4" s="11"/>
      <c r="I4" s="11"/>
      <c r="J4" s="11"/>
      <c r="K4" s="11"/>
    </row>
    <row r="5" spans="1:17" ht="19.149999999999999" customHeight="1">
      <c r="A5" s="102" t="s">
        <v>16</v>
      </c>
      <c r="B5" s="102"/>
      <c r="C5" s="102" t="s">
        <v>17</v>
      </c>
      <c r="D5" s="102"/>
      <c r="E5" s="102"/>
      <c r="F5" s="102"/>
      <c r="G5" s="6"/>
      <c r="H5" s="6"/>
      <c r="I5" s="11"/>
      <c r="J5" s="11"/>
      <c r="K5" s="11"/>
      <c r="M5" s="57"/>
    </row>
    <row r="6" spans="1:17" ht="15" customHeight="1">
      <c r="A6" s="79" t="s">
        <v>18</v>
      </c>
      <c r="B6" s="79"/>
      <c r="C6" s="8" t="s">
        <v>19</v>
      </c>
      <c r="D6" s="101" t="s">
        <v>20</v>
      </c>
      <c r="E6" s="101"/>
      <c r="F6" s="101"/>
      <c r="G6" s="9"/>
      <c r="H6" s="11"/>
      <c r="I6" s="11"/>
      <c r="J6" s="11"/>
      <c r="M6" s="57"/>
    </row>
    <row r="7" spans="1:17" ht="17.100000000000001" customHeight="1">
      <c r="A7" s="10" t="s">
        <v>21</v>
      </c>
      <c r="B7" s="10"/>
      <c r="C7" s="8" t="s">
        <v>22</v>
      </c>
      <c r="D7" s="101" t="s">
        <v>23</v>
      </c>
      <c r="E7" s="101"/>
      <c r="F7" s="101"/>
      <c r="G7" s="9"/>
      <c r="H7" s="11"/>
      <c r="I7" s="11"/>
      <c r="J7" s="11"/>
      <c r="M7" s="57"/>
    </row>
    <row r="8" spans="1:17" ht="16.7" customHeight="1">
      <c r="A8" s="79" t="s">
        <v>24</v>
      </c>
      <c r="B8" s="79"/>
      <c r="C8" s="8" t="s">
        <v>25</v>
      </c>
      <c r="D8" s="98" t="s">
        <v>26</v>
      </c>
      <c r="E8" s="99"/>
      <c r="F8" s="100"/>
      <c r="G8" s="9"/>
      <c r="H8" s="11"/>
      <c r="I8" s="11"/>
      <c r="J8" s="11"/>
      <c r="M8" s="57"/>
    </row>
    <row r="9" spans="1:17" ht="16.7" customHeight="1">
      <c r="A9" s="79" t="s">
        <v>27</v>
      </c>
      <c r="B9" s="79"/>
      <c r="C9" s="80"/>
      <c r="D9" s="80"/>
      <c r="E9" s="80"/>
      <c r="F9" s="80"/>
      <c r="G9" s="23"/>
      <c r="H9" s="23"/>
      <c r="I9" s="11"/>
      <c r="J9" s="11"/>
      <c r="K9" s="11"/>
    </row>
    <row r="10" spans="1:17" ht="18" customHeight="1">
      <c r="A10" s="98" t="s">
        <v>28</v>
      </c>
      <c r="B10" s="100"/>
      <c r="C10" s="80"/>
      <c r="D10" s="80"/>
      <c r="E10" s="80"/>
      <c r="F10" s="80"/>
      <c r="G10" s="23"/>
      <c r="H10" s="23"/>
      <c r="I10" s="11"/>
      <c r="J10" s="11"/>
      <c r="K10" s="11"/>
    </row>
    <row r="11" spans="1:17" ht="16.7" customHeight="1">
      <c r="A11" s="79" t="s">
        <v>29</v>
      </c>
      <c r="B11" s="79"/>
      <c r="C11" s="80"/>
      <c r="D11" s="80"/>
      <c r="E11" s="80"/>
      <c r="F11" s="80"/>
      <c r="G11" s="23"/>
      <c r="H11" s="23"/>
      <c r="I11" s="11"/>
      <c r="J11" s="11"/>
      <c r="K11" s="11"/>
    </row>
    <row r="12" spans="1:17" ht="17.100000000000001" customHeight="1">
      <c r="A12" s="79" t="s">
        <v>30</v>
      </c>
      <c r="B12" s="79"/>
      <c r="C12" s="80"/>
      <c r="D12" s="80"/>
      <c r="E12" s="80"/>
      <c r="F12" s="80"/>
      <c r="G12" s="23"/>
      <c r="H12" s="23"/>
      <c r="I12" s="11"/>
      <c r="J12" s="11"/>
      <c r="K12" s="11"/>
      <c r="L12" s="1"/>
      <c r="M12" s="1"/>
      <c r="N12" s="1"/>
      <c r="O12" s="1"/>
      <c r="P12" s="1"/>
      <c r="Q12" s="1"/>
    </row>
    <row r="13" spans="1:17" ht="17.100000000000001" customHeight="1">
      <c r="A13" s="101" t="s">
        <v>31</v>
      </c>
      <c r="B13" s="101"/>
      <c r="C13" s="80"/>
      <c r="D13" s="80"/>
      <c r="E13" s="80"/>
      <c r="F13" s="80"/>
      <c r="G13" s="23"/>
      <c r="H13" s="23"/>
      <c r="I13" s="11"/>
      <c r="J13" s="11"/>
      <c r="K13" s="11"/>
      <c r="L13" s="1"/>
      <c r="M13" s="1"/>
      <c r="N13" s="1"/>
      <c r="O13" s="1"/>
      <c r="P13" s="1"/>
      <c r="Q13" s="1"/>
    </row>
    <row r="14" spans="1:17" ht="13.15" customHeight="1">
      <c r="A14" s="5"/>
      <c r="B14" s="25"/>
      <c r="C14" s="5"/>
      <c r="D14" s="5"/>
      <c r="E14" s="5"/>
      <c r="F14" s="5"/>
      <c r="G14" s="5"/>
      <c r="H14" s="5"/>
      <c r="I14" s="5"/>
      <c r="J14" s="5"/>
      <c r="K14" s="5"/>
    </row>
    <row r="15" spans="1:17" ht="20.25" customHeight="1">
      <c r="A15" s="95" t="s">
        <v>32</v>
      </c>
      <c r="B15" s="95"/>
      <c r="C15" s="95"/>
      <c r="D15" s="95"/>
      <c r="E15" s="95"/>
      <c r="F15" s="95"/>
      <c r="G15" s="95"/>
      <c r="H15" s="95"/>
      <c r="I15" s="95"/>
      <c r="J15" s="95"/>
      <c r="K15" s="95"/>
      <c r="L15" s="95"/>
      <c r="M15" s="95"/>
      <c r="N15" s="95"/>
      <c r="O15" s="95"/>
      <c r="P15" s="95"/>
      <c r="Q15" s="95"/>
    </row>
    <row r="16" spans="1:17" ht="12.95" customHeight="1">
      <c r="A16" s="96"/>
      <c r="B16" s="97"/>
      <c r="C16" s="97"/>
      <c r="D16" s="17"/>
      <c r="E16" s="17"/>
    </row>
    <row r="17" spans="1:17" ht="24" customHeight="1">
      <c r="A17" s="92" t="s">
        <v>33</v>
      </c>
      <c r="B17" s="92"/>
      <c r="C17" s="92"/>
      <c r="D17" s="92"/>
      <c r="E17" s="92"/>
      <c r="F17" s="92"/>
      <c r="G17" s="92"/>
      <c r="H17" s="92"/>
      <c r="I17" s="92"/>
      <c r="J17" s="92"/>
      <c r="K17" s="92"/>
      <c r="L17" s="92"/>
      <c r="M17" s="92"/>
      <c r="N17" s="92"/>
      <c r="O17" s="92"/>
      <c r="P17" s="92"/>
      <c r="Q17" s="92"/>
    </row>
    <row r="18" spans="1:17" ht="15" customHeight="1">
      <c r="A18" s="86" t="s">
        <v>34</v>
      </c>
      <c r="B18" s="88" t="s">
        <v>35</v>
      </c>
      <c r="C18" s="89"/>
      <c r="D18" s="86" t="s">
        <v>36</v>
      </c>
      <c r="E18" s="14"/>
      <c r="F18" s="81" t="s">
        <v>61</v>
      </c>
      <c r="G18" s="82"/>
      <c r="H18" s="82"/>
      <c r="I18" s="82"/>
      <c r="J18" s="82"/>
      <c r="K18" s="82"/>
      <c r="L18" s="82"/>
      <c r="M18" s="82"/>
      <c r="N18" s="82"/>
      <c r="O18" s="82"/>
      <c r="P18" s="82"/>
      <c r="Q18" s="83"/>
    </row>
    <row r="19" spans="1:17" ht="71.099999999999994" customHeight="1">
      <c r="A19" s="87"/>
      <c r="B19" s="90"/>
      <c r="C19" s="91"/>
      <c r="D19" s="87"/>
      <c r="E19" s="15" t="s">
        <v>37</v>
      </c>
      <c r="F19" s="24" t="s">
        <v>38</v>
      </c>
      <c r="G19" s="24" t="s">
        <v>39</v>
      </c>
      <c r="H19" s="24" t="s">
        <v>40</v>
      </c>
      <c r="I19" s="24" t="s">
        <v>41</v>
      </c>
      <c r="J19" s="24" t="s">
        <v>42</v>
      </c>
      <c r="K19" s="24" t="s">
        <v>43</v>
      </c>
      <c r="L19" s="24" t="s">
        <v>44</v>
      </c>
      <c r="M19" s="24" t="s">
        <v>45</v>
      </c>
      <c r="N19" s="24" t="s">
        <v>46</v>
      </c>
      <c r="O19" s="24" t="s">
        <v>47</v>
      </c>
      <c r="P19" s="24" t="s">
        <v>48</v>
      </c>
      <c r="Q19" s="24" t="s">
        <v>49</v>
      </c>
    </row>
    <row r="20" spans="1:17">
      <c r="A20" s="2"/>
      <c r="B20" s="37"/>
      <c r="C20" s="38"/>
      <c r="D20" s="7"/>
      <c r="E20" s="7"/>
      <c r="F20" s="30"/>
      <c r="G20" s="30"/>
      <c r="H20" s="30"/>
      <c r="I20" s="30"/>
      <c r="J20" s="30"/>
      <c r="K20" s="30"/>
      <c r="L20" s="44"/>
      <c r="M20" s="44"/>
      <c r="N20" s="44"/>
      <c r="O20" s="44"/>
      <c r="P20" s="44"/>
      <c r="Q20" s="44"/>
    </row>
    <row r="21" spans="1:17">
      <c r="A21" s="2"/>
      <c r="B21" s="37"/>
      <c r="C21" s="38"/>
      <c r="D21" s="7"/>
      <c r="E21" s="7"/>
      <c r="F21" s="30"/>
      <c r="G21" s="30"/>
      <c r="H21" s="30"/>
      <c r="I21" s="30"/>
      <c r="J21" s="30"/>
      <c r="K21" s="30"/>
      <c r="L21" s="44"/>
      <c r="M21" s="44"/>
      <c r="N21" s="44"/>
      <c r="O21" s="44"/>
      <c r="P21" s="44"/>
      <c r="Q21" s="44"/>
    </row>
    <row r="22" spans="1:17">
      <c r="A22" s="2"/>
      <c r="B22" s="37"/>
      <c r="C22" s="38"/>
      <c r="D22" s="7"/>
      <c r="E22" s="7"/>
      <c r="F22" s="30"/>
      <c r="G22" s="30"/>
      <c r="H22" s="30"/>
      <c r="I22" s="30"/>
      <c r="J22" s="30"/>
      <c r="K22" s="30"/>
      <c r="L22" s="44"/>
      <c r="M22" s="44"/>
      <c r="N22" s="44"/>
      <c r="O22" s="44"/>
      <c r="P22" s="44"/>
      <c r="Q22" s="44"/>
    </row>
    <row r="23" spans="1:17">
      <c r="A23" s="2"/>
      <c r="B23" s="37"/>
      <c r="C23" s="38"/>
      <c r="D23" s="7"/>
      <c r="E23" s="7"/>
      <c r="F23" s="30"/>
      <c r="G23" s="30"/>
      <c r="H23" s="30"/>
      <c r="I23" s="30"/>
      <c r="J23" s="30"/>
      <c r="K23" s="30"/>
      <c r="L23" s="44"/>
      <c r="M23" s="44"/>
      <c r="N23" s="44"/>
      <c r="O23" s="44"/>
      <c r="P23" s="44"/>
      <c r="Q23" s="44"/>
    </row>
    <row r="24" spans="1:17">
      <c r="A24" s="2"/>
      <c r="B24" s="37"/>
      <c r="C24" s="38"/>
      <c r="D24" s="7"/>
      <c r="E24" s="7"/>
      <c r="F24" s="30"/>
      <c r="G24" s="30"/>
      <c r="H24" s="30"/>
      <c r="I24" s="30"/>
      <c r="J24" s="30"/>
      <c r="K24" s="30"/>
      <c r="L24" s="44"/>
      <c r="M24" s="44"/>
      <c r="N24" s="44"/>
      <c r="O24" s="44"/>
      <c r="P24" s="44"/>
      <c r="Q24" s="44"/>
    </row>
    <row r="25" spans="1:17">
      <c r="A25" s="2"/>
      <c r="B25" s="37"/>
      <c r="C25" s="38"/>
      <c r="D25" s="7"/>
      <c r="E25" s="7"/>
      <c r="F25" s="30"/>
      <c r="G25" s="30"/>
      <c r="H25" s="30"/>
      <c r="I25" s="30"/>
      <c r="J25" s="30"/>
      <c r="K25" s="30"/>
      <c r="L25" s="44"/>
      <c r="M25" s="44"/>
      <c r="N25" s="44"/>
      <c r="O25" s="44"/>
      <c r="P25" s="44"/>
      <c r="Q25" s="44"/>
    </row>
    <row r="26" spans="1:17">
      <c r="A26" s="2"/>
      <c r="B26" s="37"/>
      <c r="C26" s="38"/>
      <c r="D26" s="7"/>
      <c r="E26" s="7"/>
      <c r="F26" s="30"/>
      <c r="G26" s="30"/>
      <c r="H26" s="30"/>
      <c r="I26" s="30"/>
      <c r="J26" s="30"/>
      <c r="K26" s="30"/>
      <c r="L26" s="44"/>
      <c r="M26" s="44"/>
      <c r="N26" s="44"/>
      <c r="O26" s="44"/>
      <c r="P26" s="44"/>
      <c r="Q26" s="44"/>
    </row>
    <row r="27" spans="1:17">
      <c r="A27" s="2"/>
      <c r="B27" s="37"/>
      <c r="C27" s="38"/>
      <c r="D27" s="7"/>
      <c r="E27" s="7"/>
      <c r="F27" s="30"/>
      <c r="G27" s="30"/>
      <c r="H27" s="30"/>
      <c r="I27" s="30"/>
      <c r="J27" s="30"/>
      <c r="K27" s="30"/>
      <c r="L27" s="44"/>
      <c r="M27" s="44"/>
      <c r="N27" s="44"/>
      <c r="O27" s="44"/>
      <c r="P27" s="44"/>
      <c r="Q27" s="44"/>
    </row>
    <row r="28" spans="1:17">
      <c r="A28" s="2"/>
      <c r="B28" s="37"/>
      <c r="C28" s="38"/>
      <c r="D28" s="7"/>
      <c r="E28" s="7"/>
      <c r="F28" s="30"/>
      <c r="G28" s="30"/>
      <c r="H28" s="30"/>
      <c r="I28" s="30"/>
      <c r="J28" s="30"/>
      <c r="K28" s="30"/>
      <c r="L28" s="44"/>
      <c r="M28" s="44"/>
      <c r="N28" s="44"/>
      <c r="O28" s="44"/>
      <c r="P28" s="44"/>
      <c r="Q28" s="44"/>
    </row>
    <row r="29" spans="1:17">
      <c r="A29" s="2"/>
      <c r="B29" s="37"/>
      <c r="C29" s="38"/>
      <c r="D29" s="7"/>
      <c r="E29" s="7"/>
      <c r="F29" s="30"/>
      <c r="G29" s="30"/>
      <c r="H29" s="30"/>
      <c r="I29" s="30"/>
      <c r="J29" s="30"/>
      <c r="K29" s="30"/>
      <c r="L29" s="44"/>
      <c r="M29" s="44"/>
      <c r="N29" s="44"/>
      <c r="O29" s="44"/>
      <c r="P29" s="44"/>
      <c r="Q29" s="44"/>
    </row>
    <row r="30" spans="1:17">
      <c r="A30" s="2"/>
      <c r="B30" s="37"/>
      <c r="C30" s="38"/>
      <c r="D30" s="7"/>
      <c r="E30" s="7"/>
      <c r="F30" s="30"/>
      <c r="G30" s="30"/>
      <c r="H30" s="30"/>
      <c r="I30" s="30"/>
      <c r="J30" s="30"/>
      <c r="K30" s="30"/>
      <c r="L30" s="44"/>
      <c r="M30" s="44"/>
      <c r="N30" s="44"/>
      <c r="O30" s="44"/>
      <c r="P30" s="44"/>
      <c r="Q30" s="44"/>
    </row>
    <row r="31" spans="1:17">
      <c r="A31" s="2"/>
      <c r="B31" s="37"/>
      <c r="C31" s="38"/>
      <c r="D31" s="7"/>
      <c r="E31" s="7"/>
      <c r="F31" s="30"/>
      <c r="G31" s="30"/>
      <c r="H31" s="30"/>
      <c r="I31" s="30"/>
      <c r="J31" s="30"/>
      <c r="K31" s="30"/>
      <c r="L31" s="44"/>
      <c r="M31" s="44"/>
      <c r="N31" s="44"/>
      <c r="O31" s="44"/>
      <c r="P31" s="44"/>
      <c r="Q31" s="44"/>
    </row>
    <row r="32" spans="1:17">
      <c r="A32" s="2"/>
      <c r="B32" s="37"/>
      <c r="C32" s="38"/>
      <c r="D32" s="7"/>
      <c r="E32" s="7"/>
      <c r="F32" s="30"/>
      <c r="G32" s="30"/>
      <c r="H32" s="30"/>
      <c r="I32" s="30"/>
      <c r="J32" s="30"/>
      <c r="K32" s="30"/>
      <c r="L32" s="44"/>
      <c r="M32" s="44"/>
      <c r="N32" s="44"/>
      <c r="O32" s="44"/>
      <c r="P32" s="44"/>
      <c r="Q32" s="44"/>
    </row>
    <row r="33" spans="1:17">
      <c r="A33" s="2"/>
      <c r="B33" s="37"/>
      <c r="C33" s="38"/>
      <c r="D33" s="7"/>
      <c r="E33" s="7"/>
      <c r="F33" s="30"/>
      <c r="G33" s="30"/>
      <c r="H33" s="30"/>
      <c r="I33" s="30"/>
      <c r="J33" s="30"/>
      <c r="K33" s="30"/>
      <c r="L33" s="43"/>
      <c r="M33" s="43"/>
      <c r="N33" s="43"/>
      <c r="O33" s="43"/>
      <c r="P33" s="43"/>
      <c r="Q33" s="43"/>
    </row>
    <row r="34" spans="1:17">
      <c r="A34" s="2"/>
      <c r="B34" s="37"/>
      <c r="C34" s="38"/>
      <c r="D34" s="7"/>
      <c r="E34" s="7"/>
      <c r="F34" s="30"/>
      <c r="G34" s="30"/>
      <c r="H34" s="30"/>
      <c r="I34" s="30"/>
      <c r="J34" s="30"/>
      <c r="K34" s="30"/>
      <c r="L34" s="43"/>
      <c r="M34" s="43"/>
      <c r="N34" s="43"/>
      <c r="O34" s="43"/>
      <c r="P34" s="43"/>
      <c r="Q34" s="43"/>
    </row>
    <row r="35" spans="1:17">
      <c r="A35" s="2"/>
      <c r="B35" s="37"/>
      <c r="C35" s="38"/>
      <c r="D35" s="7"/>
      <c r="E35" s="7"/>
      <c r="F35" s="30"/>
      <c r="G35" s="30"/>
      <c r="H35" s="30"/>
      <c r="I35" s="30"/>
      <c r="J35" s="30"/>
      <c r="K35" s="30"/>
      <c r="L35" s="43"/>
      <c r="M35" s="43"/>
      <c r="N35" s="43"/>
      <c r="O35" s="43"/>
      <c r="P35" s="43"/>
      <c r="Q35" s="43"/>
    </row>
    <row r="36" spans="1:17">
      <c r="A36" s="2"/>
      <c r="B36" s="37"/>
      <c r="C36" s="38"/>
      <c r="D36" s="7"/>
      <c r="E36" s="7"/>
      <c r="F36" s="30"/>
      <c r="G36" s="30"/>
      <c r="H36" s="30"/>
      <c r="I36" s="30"/>
      <c r="J36" s="30"/>
      <c r="K36" s="30"/>
      <c r="L36" s="43"/>
      <c r="M36" s="43"/>
      <c r="N36" s="43"/>
      <c r="O36" s="43"/>
      <c r="P36" s="43"/>
      <c r="Q36" s="43"/>
    </row>
    <row r="37" spans="1:17">
      <c r="A37" s="2"/>
      <c r="B37" s="37"/>
      <c r="C37" s="38"/>
      <c r="D37" s="7"/>
      <c r="E37" s="7"/>
      <c r="F37" s="30"/>
      <c r="G37" s="30"/>
      <c r="H37" s="30"/>
      <c r="I37" s="30"/>
      <c r="J37" s="30"/>
      <c r="K37" s="30"/>
      <c r="L37" s="43"/>
      <c r="M37" s="43"/>
      <c r="N37" s="43"/>
      <c r="O37" s="43"/>
      <c r="P37" s="43"/>
      <c r="Q37" s="43"/>
    </row>
    <row r="38" spans="1:17">
      <c r="A38" s="2"/>
      <c r="B38" s="37"/>
      <c r="C38" s="38"/>
      <c r="D38" s="7"/>
      <c r="E38" s="7"/>
      <c r="F38" s="30"/>
      <c r="G38" s="30"/>
      <c r="H38" s="30"/>
      <c r="I38" s="30"/>
      <c r="J38" s="30"/>
      <c r="K38" s="30"/>
      <c r="L38" s="43"/>
      <c r="M38" s="43"/>
      <c r="N38" s="43"/>
      <c r="O38" s="43"/>
      <c r="P38" s="43"/>
      <c r="Q38" s="43"/>
    </row>
    <row r="39" spans="1:17">
      <c r="A39" s="2"/>
      <c r="B39" s="37"/>
      <c r="C39" s="38"/>
      <c r="D39" s="7"/>
      <c r="E39" s="7"/>
      <c r="F39" s="30"/>
      <c r="G39" s="30"/>
      <c r="H39" s="30"/>
      <c r="I39" s="30"/>
      <c r="J39" s="30"/>
      <c r="K39" s="30"/>
      <c r="L39" s="43"/>
      <c r="M39" s="43"/>
      <c r="N39" s="43"/>
      <c r="O39" s="43"/>
      <c r="P39" s="43"/>
      <c r="Q39" s="43"/>
    </row>
    <row r="40" spans="1:17">
      <c r="A40" s="2"/>
      <c r="B40" s="32"/>
      <c r="C40" s="7"/>
      <c r="D40" s="7"/>
      <c r="E40" s="7"/>
      <c r="F40" s="30"/>
      <c r="G40" s="30"/>
      <c r="H40" s="30"/>
      <c r="I40" s="30"/>
      <c r="J40" s="30"/>
      <c r="K40" s="30"/>
      <c r="L40" s="43"/>
      <c r="M40" s="43"/>
      <c r="N40" s="43"/>
      <c r="O40" s="43"/>
      <c r="P40" s="43"/>
      <c r="Q40" s="43"/>
    </row>
    <row r="41" spans="1:17">
      <c r="A41" s="2"/>
      <c r="B41" s="37"/>
      <c r="C41" s="38"/>
      <c r="D41" s="7"/>
      <c r="E41" s="7"/>
      <c r="F41" s="30"/>
      <c r="G41" s="30"/>
      <c r="H41" s="30"/>
      <c r="I41" s="30"/>
      <c r="J41" s="30"/>
      <c r="K41" s="30"/>
      <c r="L41" s="43"/>
      <c r="M41" s="43"/>
      <c r="N41" s="43"/>
      <c r="O41" s="43"/>
      <c r="P41" s="43"/>
      <c r="Q41" s="43"/>
    </row>
    <row r="42" spans="1:17">
      <c r="A42" s="2"/>
      <c r="B42" s="37"/>
      <c r="C42" s="38"/>
      <c r="D42" s="7"/>
      <c r="E42" s="7"/>
      <c r="F42" s="30"/>
      <c r="G42" s="30"/>
      <c r="H42" s="30"/>
      <c r="I42" s="30"/>
      <c r="J42" s="30"/>
      <c r="K42" s="30"/>
      <c r="L42" s="43"/>
      <c r="M42" s="43"/>
      <c r="N42" s="43"/>
      <c r="O42" s="43"/>
      <c r="P42" s="43"/>
      <c r="Q42" s="43"/>
    </row>
    <row r="43" spans="1:17">
      <c r="A43" s="2"/>
      <c r="B43" s="37"/>
      <c r="C43" s="38"/>
      <c r="D43" s="7"/>
      <c r="E43" s="7"/>
      <c r="F43" s="30"/>
      <c r="G43" s="30"/>
      <c r="H43" s="30"/>
      <c r="I43" s="30"/>
      <c r="J43" s="30"/>
      <c r="K43" s="30"/>
      <c r="L43" s="43"/>
      <c r="M43" s="43"/>
      <c r="N43" s="43"/>
      <c r="O43" s="43"/>
      <c r="P43" s="43"/>
      <c r="Q43" s="43"/>
    </row>
    <row r="44" spans="1:17">
      <c r="A44" s="2"/>
      <c r="B44" s="37"/>
      <c r="C44" s="38"/>
      <c r="D44" s="7"/>
      <c r="E44" s="7"/>
      <c r="F44" s="30"/>
      <c r="G44" s="30"/>
      <c r="H44" s="30"/>
      <c r="I44" s="30"/>
      <c r="J44" s="30"/>
      <c r="K44" s="30"/>
      <c r="L44" s="43"/>
      <c r="M44" s="43"/>
      <c r="N44" s="43"/>
      <c r="O44" s="43"/>
      <c r="P44" s="43"/>
      <c r="Q44" s="43"/>
    </row>
    <row r="45" spans="1:17">
      <c r="A45" s="2"/>
      <c r="B45" s="37"/>
      <c r="C45" s="38"/>
      <c r="D45" s="7"/>
      <c r="E45" s="7"/>
      <c r="F45" s="30"/>
      <c r="G45" s="30"/>
      <c r="H45" s="30"/>
      <c r="I45" s="30"/>
      <c r="J45" s="30"/>
      <c r="K45" s="30"/>
      <c r="L45" s="43"/>
      <c r="M45" s="43"/>
      <c r="N45" s="43"/>
      <c r="O45" s="43"/>
      <c r="P45" s="43"/>
      <c r="Q45" s="43"/>
    </row>
    <row r="46" spans="1:17">
      <c r="A46" s="2"/>
      <c r="B46" s="37"/>
      <c r="C46" s="38"/>
      <c r="D46" s="7"/>
      <c r="E46" s="7"/>
      <c r="F46" s="30"/>
      <c r="G46" s="30"/>
      <c r="H46" s="30"/>
      <c r="I46" s="30"/>
      <c r="J46" s="30"/>
      <c r="K46" s="30"/>
      <c r="L46" s="43"/>
      <c r="M46" s="43"/>
      <c r="N46" s="43"/>
      <c r="O46" s="43"/>
      <c r="P46" s="43"/>
      <c r="Q46" s="43"/>
    </row>
    <row r="47" spans="1:17">
      <c r="A47" s="2"/>
      <c r="B47" s="32"/>
      <c r="C47" s="7"/>
      <c r="D47" s="7"/>
      <c r="E47" s="7"/>
      <c r="F47" s="30"/>
      <c r="G47" s="30"/>
      <c r="H47" s="30"/>
      <c r="I47" s="30"/>
      <c r="J47" s="30"/>
      <c r="K47" s="30"/>
      <c r="L47" s="43"/>
      <c r="M47" s="43"/>
      <c r="N47" s="43"/>
      <c r="O47" s="43"/>
      <c r="P47" s="43"/>
      <c r="Q47" s="43"/>
    </row>
    <row r="48" spans="1:17">
      <c r="A48" s="2"/>
      <c r="B48" s="37"/>
      <c r="C48" s="38"/>
      <c r="D48" s="7"/>
      <c r="E48" s="7"/>
      <c r="F48" s="30"/>
      <c r="G48" s="30"/>
      <c r="H48" s="30"/>
      <c r="I48" s="30"/>
      <c r="J48" s="30"/>
      <c r="K48" s="30"/>
      <c r="L48" s="43"/>
      <c r="M48" s="43"/>
      <c r="N48" s="43"/>
      <c r="O48" s="43"/>
      <c r="P48" s="43"/>
      <c r="Q48" s="43"/>
    </row>
    <row r="49" spans="1:17">
      <c r="A49" s="2"/>
      <c r="B49" s="37"/>
      <c r="C49" s="38"/>
      <c r="D49" s="7"/>
      <c r="E49" s="7"/>
      <c r="F49" s="30"/>
      <c r="G49" s="30"/>
      <c r="H49" s="30"/>
      <c r="I49" s="30"/>
      <c r="J49" s="30"/>
      <c r="K49" s="30"/>
      <c r="L49" s="43"/>
      <c r="M49" s="43"/>
      <c r="N49" s="43"/>
      <c r="O49" s="43"/>
      <c r="P49" s="43"/>
      <c r="Q49" s="43"/>
    </row>
    <row r="50" spans="1:17">
      <c r="A50" s="2"/>
      <c r="B50" s="37"/>
      <c r="C50" s="38"/>
      <c r="D50" s="7"/>
      <c r="E50" s="7"/>
      <c r="F50" s="30"/>
      <c r="G50" s="30"/>
      <c r="H50" s="30"/>
      <c r="I50" s="30"/>
      <c r="J50" s="30"/>
      <c r="K50" s="30"/>
      <c r="L50" s="43"/>
      <c r="M50" s="43"/>
      <c r="N50" s="43"/>
      <c r="O50" s="43"/>
      <c r="P50" s="43"/>
      <c r="Q50" s="43"/>
    </row>
    <row r="51" spans="1:17">
      <c r="A51" s="2"/>
      <c r="B51" s="37"/>
      <c r="C51" s="38"/>
      <c r="D51" s="7"/>
      <c r="E51" s="7"/>
      <c r="F51" s="30"/>
      <c r="G51" s="30"/>
      <c r="H51" s="30"/>
      <c r="I51" s="30"/>
      <c r="J51" s="30"/>
      <c r="K51" s="30"/>
      <c r="L51" s="43"/>
      <c r="M51" s="43"/>
      <c r="N51" s="43"/>
      <c r="O51" s="43"/>
      <c r="P51" s="43"/>
      <c r="Q51" s="43"/>
    </row>
    <row r="52" spans="1:17">
      <c r="A52" s="2"/>
      <c r="B52" s="37"/>
      <c r="C52" s="38"/>
      <c r="D52" s="7"/>
      <c r="E52" s="7"/>
      <c r="F52" s="30"/>
      <c r="G52" s="30"/>
      <c r="H52" s="30"/>
      <c r="I52" s="30"/>
      <c r="J52" s="30"/>
      <c r="K52" s="30"/>
      <c r="L52" s="43"/>
      <c r="M52" s="43"/>
      <c r="N52" s="43"/>
      <c r="O52" s="43"/>
      <c r="P52" s="43"/>
      <c r="Q52" s="43"/>
    </row>
    <row r="53" spans="1:17">
      <c r="A53" s="2"/>
      <c r="B53" s="37"/>
      <c r="C53" s="38"/>
      <c r="D53" s="7"/>
      <c r="E53" s="7"/>
      <c r="F53" s="30"/>
      <c r="G53" s="30"/>
      <c r="H53" s="30"/>
      <c r="I53" s="30"/>
      <c r="J53" s="30"/>
      <c r="K53" s="30"/>
      <c r="L53" s="43"/>
      <c r="M53" s="43"/>
      <c r="N53" s="43"/>
      <c r="O53" s="43"/>
      <c r="P53" s="43"/>
      <c r="Q53" s="43"/>
    </row>
    <row r="54" spans="1:17">
      <c r="A54" s="2"/>
      <c r="B54" s="32"/>
      <c r="C54" s="7"/>
      <c r="D54" s="7"/>
      <c r="E54" s="7"/>
      <c r="F54" s="30"/>
      <c r="G54" s="30"/>
      <c r="H54" s="30"/>
      <c r="I54" s="30"/>
      <c r="J54" s="30"/>
      <c r="K54" s="30"/>
      <c r="L54" s="43"/>
      <c r="M54" s="43"/>
      <c r="N54" s="43"/>
      <c r="O54" s="43"/>
      <c r="P54" s="43"/>
      <c r="Q54" s="43"/>
    </row>
    <row r="55" spans="1:17">
      <c r="A55" s="2"/>
      <c r="B55" s="37"/>
      <c r="C55" s="38"/>
      <c r="D55" s="7"/>
      <c r="E55" s="7"/>
      <c r="F55" s="30"/>
      <c r="G55" s="30"/>
      <c r="H55" s="30"/>
      <c r="I55" s="30"/>
      <c r="J55" s="30"/>
      <c r="K55" s="30"/>
      <c r="L55" s="43"/>
      <c r="M55" s="43"/>
      <c r="N55" s="43"/>
      <c r="O55" s="43"/>
      <c r="P55" s="43"/>
      <c r="Q55" s="43"/>
    </row>
    <row r="56" spans="1:17">
      <c r="A56" s="2"/>
      <c r="B56" s="37"/>
      <c r="C56" s="38"/>
      <c r="D56" s="7"/>
      <c r="E56" s="7"/>
      <c r="F56" s="30"/>
      <c r="G56" s="30"/>
      <c r="H56" s="30"/>
      <c r="I56" s="30"/>
      <c r="J56" s="30"/>
      <c r="K56" s="30"/>
      <c r="L56" s="43"/>
      <c r="M56" s="43"/>
      <c r="N56" s="43"/>
      <c r="O56" s="43"/>
      <c r="P56" s="43"/>
      <c r="Q56" s="43"/>
    </row>
    <row r="57" spans="1:17">
      <c r="A57" s="2"/>
      <c r="B57" s="37"/>
      <c r="C57" s="38"/>
      <c r="D57" s="7"/>
      <c r="E57" s="7"/>
      <c r="F57" s="30"/>
      <c r="G57" s="30"/>
      <c r="H57" s="30"/>
      <c r="I57" s="30"/>
      <c r="J57" s="30"/>
      <c r="K57" s="30"/>
      <c r="L57" s="43"/>
      <c r="M57" s="43"/>
      <c r="N57" s="43"/>
      <c r="O57" s="43"/>
      <c r="P57" s="43"/>
      <c r="Q57" s="43"/>
    </row>
    <row r="58" spans="1:17">
      <c r="A58" s="2"/>
      <c r="B58" s="37"/>
      <c r="C58" s="38"/>
      <c r="D58" s="7"/>
      <c r="E58" s="7"/>
      <c r="F58" s="30"/>
      <c r="G58" s="30"/>
      <c r="H58" s="30"/>
      <c r="I58" s="30"/>
      <c r="J58" s="30"/>
      <c r="K58" s="30"/>
      <c r="L58" s="43"/>
      <c r="M58" s="43"/>
      <c r="N58" s="43"/>
      <c r="O58" s="43"/>
      <c r="P58" s="43"/>
      <c r="Q58" s="43"/>
    </row>
    <row r="59" spans="1:17">
      <c r="A59" s="2"/>
      <c r="B59" s="37"/>
      <c r="C59" s="38"/>
      <c r="D59" s="7"/>
      <c r="E59" s="7"/>
      <c r="F59" s="30"/>
      <c r="G59" s="30"/>
      <c r="H59" s="30"/>
      <c r="I59" s="30"/>
      <c r="J59" s="30"/>
      <c r="K59" s="30"/>
      <c r="L59" s="43"/>
      <c r="M59" s="43"/>
      <c r="N59" s="43"/>
      <c r="O59" s="43"/>
      <c r="P59" s="43"/>
      <c r="Q59" s="43"/>
    </row>
    <row r="60" spans="1:17">
      <c r="A60" s="2"/>
      <c r="B60" s="37"/>
      <c r="C60" s="38"/>
      <c r="D60" s="7"/>
      <c r="E60" s="7"/>
      <c r="F60" s="30"/>
      <c r="G60" s="30"/>
      <c r="H60" s="30"/>
      <c r="I60" s="30"/>
      <c r="J60" s="30"/>
      <c r="K60" s="30"/>
      <c r="L60" s="43"/>
      <c r="M60" s="43"/>
      <c r="N60" s="43"/>
      <c r="O60" s="43"/>
      <c r="P60" s="43"/>
      <c r="Q60" s="43"/>
    </row>
    <row r="61" spans="1:17">
      <c r="A61" s="2"/>
      <c r="B61" s="32"/>
      <c r="C61" s="7"/>
      <c r="D61" s="7"/>
      <c r="E61" s="7"/>
      <c r="F61" s="30"/>
      <c r="G61" s="30"/>
      <c r="H61" s="30"/>
      <c r="I61" s="30"/>
      <c r="J61" s="30"/>
      <c r="K61" s="30"/>
      <c r="L61" s="43"/>
      <c r="M61" s="43"/>
      <c r="N61" s="43"/>
      <c r="O61" s="43"/>
      <c r="P61" s="43"/>
      <c r="Q61" s="43"/>
    </row>
    <row r="62" spans="1:17">
      <c r="A62" s="2"/>
      <c r="B62" s="37"/>
      <c r="C62" s="38"/>
      <c r="D62" s="7"/>
      <c r="E62" s="7"/>
      <c r="F62" s="30"/>
      <c r="G62" s="30"/>
      <c r="H62" s="30"/>
      <c r="I62" s="30"/>
      <c r="J62" s="30"/>
      <c r="K62" s="30"/>
      <c r="L62" s="43"/>
      <c r="M62" s="43"/>
      <c r="N62" s="43"/>
      <c r="O62" s="43"/>
      <c r="P62" s="43"/>
      <c r="Q62" s="43"/>
    </row>
    <row r="63" spans="1:17">
      <c r="A63" s="2"/>
      <c r="B63" s="37"/>
      <c r="C63" s="38"/>
      <c r="D63" s="7"/>
      <c r="E63" s="7"/>
      <c r="F63" s="30"/>
      <c r="G63" s="30"/>
      <c r="H63" s="30"/>
      <c r="I63" s="30"/>
      <c r="J63" s="30"/>
      <c r="K63" s="30"/>
      <c r="L63" s="43"/>
      <c r="M63" s="43"/>
      <c r="N63" s="43"/>
      <c r="O63" s="43"/>
      <c r="P63" s="43"/>
      <c r="Q63" s="43"/>
    </row>
    <row r="64" spans="1:17">
      <c r="A64" s="2"/>
      <c r="B64" s="37"/>
      <c r="C64" s="38"/>
      <c r="D64" s="7"/>
      <c r="E64" s="7"/>
      <c r="F64" s="30"/>
      <c r="G64" s="30"/>
      <c r="H64" s="30"/>
      <c r="I64" s="30"/>
      <c r="J64" s="30"/>
      <c r="K64" s="30"/>
      <c r="L64" s="43"/>
      <c r="M64" s="43"/>
      <c r="N64" s="43"/>
      <c r="O64" s="43"/>
      <c r="P64" s="43"/>
      <c r="Q64" s="43"/>
    </row>
    <row r="65" spans="1:17">
      <c r="A65" s="2"/>
      <c r="B65" s="37"/>
      <c r="C65" s="38"/>
      <c r="D65" s="7"/>
      <c r="E65" s="7"/>
      <c r="F65" s="30"/>
      <c r="G65" s="30"/>
      <c r="H65" s="30"/>
      <c r="I65" s="30"/>
      <c r="J65" s="30"/>
      <c r="K65" s="30"/>
      <c r="L65" s="43"/>
      <c r="M65" s="43"/>
      <c r="N65" s="43"/>
      <c r="O65" s="43"/>
      <c r="P65" s="43"/>
      <c r="Q65" s="43"/>
    </row>
    <row r="66" spans="1:17">
      <c r="A66" s="2"/>
      <c r="B66" s="37"/>
      <c r="C66" s="38"/>
      <c r="D66" s="7"/>
      <c r="E66" s="7"/>
      <c r="F66" s="30"/>
      <c r="G66" s="30"/>
      <c r="H66" s="30"/>
      <c r="I66" s="30"/>
      <c r="J66" s="30"/>
      <c r="K66" s="30"/>
      <c r="L66" s="43"/>
      <c r="M66" s="43"/>
      <c r="N66" s="43"/>
      <c r="O66" s="43"/>
      <c r="P66" s="43"/>
      <c r="Q66" s="43"/>
    </row>
    <row r="67" spans="1:17">
      <c r="A67" s="2"/>
      <c r="B67" s="37"/>
      <c r="C67" s="38"/>
      <c r="D67" s="7"/>
      <c r="E67" s="7"/>
      <c r="F67" s="30"/>
      <c r="G67" s="30"/>
      <c r="H67" s="30"/>
      <c r="I67" s="30"/>
      <c r="J67" s="30"/>
      <c r="K67" s="30"/>
      <c r="L67" s="43"/>
      <c r="M67" s="43"/>
      <c r="N67" s="43"/>
      <c r="O67" s="43"/>
      <c r="P67" s="43"/>
      <c r="Q67" s="43"/>
    </row>
    <row r="68" spans="1:17">
      <c r="A68" s="2"/>
      <c r="B68" s="32"/>
      <c r="C68" s="7"/>
      <c r="D68" s="7"/>
      <c r="E68" s="7"/>
      <c r="F68" s="30"/>
      <c r="G68" s="30"/>
      <c r="H68" s="30"/>
      <c r="I68" s="30"/>
      <c r="J68" s="30"/>
      <c r="K68" s="30"/>
      <c r="L68" s="43"/>
      <c r="M68" s="43"/>
      <c r="N68" s="43"/>
      <c r="O68" s="43"/>
      <c r="P68" s="43"/>
      <c r="Q68" s="43"/>
    </row>
    <row r="69" spans="1:17">
      <c r="A69" s="2"/>
      <c r="B69" s="37"/>
      <c r="C69" s="38"/>
      <c r="D69" s="7"/>
      <c r="E69" s="7"/>
      <c r="F69" s="30"/>
      <c r="G69" s="30"/>
      <c r="H69" s="30"/>
      <c r="I69" s="30"/>
      <c r="J69" s="30"/>
      <c r="K69" s="30"/>
      <c r="L69" s="43"/>
      <c r="M69" s="43"/>
      <c r="N69" s="43"/>
      <c r="O69" s="43"/>
      <c r="P69" s="43"/>
      <c r="Q69" s="43"/>
    </row>
    <row r="70" spans="1:17">
      <c r="A70" s="2"/>
      <c r="B70" s="37"/>
      <c r="C70" s="38"/>
      <c r="D70" s="7"/>
      <c r="E70" s="7"/>
      <c r="F70" s="30"/>
      <c r="G70" s="30"/>
      <c r="H70" s="30"/>
      <c r="I70" s="30"/>
      <c r="J70" s="30"/>
      <c r="K70" s="30"/>
      <c r="L70" s="43"/>
      <c r="M70" s="43"/>
      <c r="N70" s="43"/>
      <c r="O70" s="43"/>
      <c r="P70" s="43"/>
      <c r="Q70" s="43"/>
    </row>
    <row r="71" spans="1:17">
      <c r="A71" s="2"/>
      <c r="B71" s="37"/>
      <c r="C71" s="38"/>
      <c r="D71" s="7"/>
      <c r="E71" s="7"/>
      <c r="F71" s="30"/>
      <c r="G71" s="30"/>
      <c r="H71" s="30"/>
      <c r="I71" s="30"/>
      <c r="J71" s="30"/>
      <c r="K71" s="30"/>
      <c r="L71" s="43"/>
      <c r="M71" s="43"/>
      <c r="N71" s="43"/>
      <c r="O71" s="43"/>
      <c r="P71" s="43"/>
      <c r="Q71" s="43"/>
    </row>
    <row r="72" spans="1:17">
      <c r="A72" s="2"/>
      <c r="B72" s="37"/>
      <c r="C72" s="38"/>
      <c r="D72" s="7"/>
      <c r="E72" s="7"/>
      <c r="F72" s="30"/>
      <c r="G72" s="30"/>
      <c r="H72" s="30"/>
      <c r="I72" s="30"/>
      <c r="J72" s="30"/>
      <c r="K72" s="30"/>
      <c r="L72" s="43"/>
      <c r="M72" s="43"/>
      <c r="N72" s="43"/>
      <c r="O72" s="43"/>
      <c r="P72" s="43"/>
      <c r="Q72" s="43"/>
    </row>
    <row r="73" spans="1:17">
      <c r="A73" s="2"/>
      <c r="B73" s="37"/>
      <c r="C73" s="38"/>
      <c r="D73" s="7"/>
      <c r="E73" s="7"/>
      <c r="F73" s="30"/>
      <c r="G73" s="30"/>
      <c r="H73" s="30"/>
      <c r="I73" s="30"/>
      <c r="J73" s="30"/>
      <c r="K73" s="30"/>
      <c r="L73" s="43"/>
      <c r="M73" s="43"/>
      <c r="N73" s="43"/>
      <c r="O73" s="43"/>
      <c r="P73" s="43"/>
      <c r="Q73" s="43"/>
    </row>
    <row r="74" spans="1:17">
      <c r="A74" s="2"/>
      <c r="B74" s="37"/>
      <c r="C74" s="38"/>
      <c r="D74" s="7"/>
      <c r="E74" s="7"/>
      <c r="F74" s="30"/>
      <c r="G74" s="30"/>
      <c r="H74" s="30"/>
      <c r="I74" s="30"/>
      <c r="J74" s="30"/>
      <c r="K74" s="30"/>
      <c r="L74" s="43"/>
      <c r="M74" s="43"/>
      <c r="N74" s="43"/>
      <c r="O74" s="43"/>
      <c r="P74" s="43"/>
      <c r="Q74" s="43"/>
    </row>
    <row r="75" spans="1:17">
      <c r="A75" s="4"/>
      <c r="B75" s="4"/>
      <c r="C75" s="4"/>
      <c r="D75" s="4"/>
      <c r="E75" s="4"/>
      <c r="F75" s="85" t="s">
        <v>50</v>
      </c>
      <c r="G75" s="85"/>
      <c r="H75" s="85"/>
      <c r="I75" s="85"/>
      <c r="J75" s="85"/>
      <c r="K75" s="85"/>
      <c r="L75" s="4"/>
      <c r="M75" s="4"/>
      <c r="N75" s="4"/>
      <c r="O75" s="4"/>
      <c r="P75" s="4"/>
      <c r="Q75" s="4"/>
    </row>
    <row r="78" spans="1:17">
      <c r="L78" s="84"/>
      <c r="M78" s="84"/>
    </row>
  </sheetData>
  <mergeCells count="28">
    <mergeCell ref="A2:C2"/>
    <mergeCell ref="A3:C3"/>
    <mergeCell ref="A15:Q15"/>
    <mergeCell ref="A18:A19"/>
    <mergeCell ref="A16:C16"/>
    <mergeCell ref="D8:F8"/>
    <mergeCell ref="A10:B10"/>
    <mergeCell ref="A11:B11"/>
    <mergeCell ref="A12:B12"/>
    <mergeCell ref="A13:B13"/>
    <mergeCell ref="C13:F13"/>
    <mergeCell ref="A5:B5"/>
    <mergeCell ref="A6:B6"/>
    <mergeCell ref="C5:F5"/>
    <mergeCell ref="D7:F7"/>
    <mergeCell ref="D6:F6"/>
    <mergeCell ref="A8:B8"/>
    <mergeCell ref="A9:B9"/>
    <mergeCell ref="C9:F9"/>
    <mergeCell ref="F18:Q18"/>
    <mergeCell ref="L78:M78"/>
    <mergeCell ref="F75:K75"/>
    <mergeCell ref="C10:F10"/>
    <mergeCell ref="C11:F11"/>
    <mergeCell ref="D18:D19"/>
    <mergeCell ref="C12:F12"/>
    <mergeCell ref="B18:C19"/>
    <mergeCell ref="A17:Q17"/>
  </mergeCells>
  <phoneticPr fontId="81" type="noConversion"/>
  <pageMargins left="0.7" right="0.7" top="0.75" bottom="0.7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F616-E31B-4251-8C56-B66A15EF94BA}">
  <sheetPr codeName="Sheet3"/>
  <dimension ref="A1:V77"/>
  <sheetViews>
    <sheetView zoomScale="80" zoomScaleNormal="80" workbookViewId="0">
      <selection activeCell="M24" sqref="M24"/>
    </sheetView>
  </sheetViews>
  <sheetFormatPr defaultColWidth="8.85546875" defaultRowHeight="15"/>
  <cols>
    <col min="1" max="1" width="12.7109375" customWidth="1"/>
    <col min="2" max="2" width="38.7109375" customWidth="1"/>
    <col min="3" max="3" width="24" customWidth="1"/>
    <col min="4" max="4" width="22.7109375" bestFit="1" customWidth="1"/>
    <col min="5" max="9" width="10.42578125" style="1" customWidth="1"/>
    <col min="10" max="16" width="12.42578125" style="1" customWidth="1"/>
    <col min="17" max="22" width="12.7109375" customWidth="1"/>
  </cols>
  <sheetData>
    <row r="1" spans="1:22" ht="39" customHeight="1">
      <c r="E1"/>
      <c r="F1"/>
      <c r="G1"/>
      <c r="H1"/>
      <c r="I1"/>
      <c r="J1"/>
      <c r="K1"/>
      <c r="L1"/>
      <c r="M1"/>
      <c r="N1"/>
      <c r="O1"/>
      <c r="P1"/>
    </row>
    <row r="2" spans="1:22" ht="17.100000000000001" customHeight="1">
      <c r="E2"/>
      <c r="F2"/>
      <c r="G2"/>
      <c r="H2"/>
      <c r="I2"/>
      <c r="J2"/>
      <c r="K2"/>
      <c r="L2"/>
      <c r="M2"/>
      <c r="N2"/>
      <c r="O2"/>
      <c r="P2"/>
    </row>
    <row r="3" spans="1:22" ht="15" customHeight="1">
      <c r="E3"/>
      <c r="F3"/>
      <c r="G3"/>
      <c r="H3"/>
      <c r="I3"/>
      <c r="J3"/>
      <c r="K3"/>
      <c r="L3"/>
      <c r="M3"/>
      <c r="N3"/>
      <c r="O3"/>
      <c r="P3"/>
      <c r="U3" s="103"/>
      <c r="V3" s="103"/>
    </row>
    <row r="4" spans="1:22" ht="20.25" customHeight="1">
      <c r="B4" s="11"/>
      <c r="C4" s="11"/>
      <c r="D4" s="11"/>
      <c r="E4"/>
      <c r="F4"/>
      <c r="G4"/>
      <c r="H4"/>
      <c r="I4"/>
      <c r="J4"/>
      <c r="K4"/>
      <c r="L4"/>
      <c r="M4"/>
      <c r="N4"/>
      <c r="O4"/>
      <c r="P4"/>
      <c r="U4" s="103"/>
      <c r="V4" s="103"/>
    </row>
    <row r="5" spans="1:22" ht="18" customHeight="1">
      <c r="A5" s="106" t="s">
        <v>14</v>
      </c>
      <c r="B5" s="107"/>
      <c r="C5" s="107"/>
      <c r="D5" s="107"/>
      <c r="E5" s="108"/>
      <c r="F5"/>
      <c r="G5"/>
      <c r="H5"/>
      <c r="I5"/>
      <c r="J5"/>
      <c r="K5"/>
      <c r="L5"/>
      <c r="M5"/>
      <c r="N5"/>
      <c r="O5"/>
      <c r="P5"/>
      <c r="U5" s="103"/>
      <c r="V5" s="103"/>
    </row>
    <row r="6" spans="1:22" ht="21" customHeight="1">
      <c r="A6" s="106" t="s">
        <v>51</v>
      </c>
      <c r="B6" s="107"/>
      <c r="C6" s="107"/>
      <c r="D6" s="107"/>
      <c r="E6" s="108"/>
      <c r="F6"/>
      <c r="G6"/>
      <c r="H6"/>
      <c r="I6"/>
      <c r="J6"/>
      <c r="K6"/>
      <c r="L6"/>
      <c r="M6"/>
      <c r="N6"/>
      <c r="O6"/>
      <c r="P6"/>
      <c r="U6" s="84"/>
      <c r="V6" s="84"/>
    </row>
    <row r="7" spans="1:22" ht="30" customHeight="1">
      <c r="A7" s="6"/>
      <c r="B7" s="6"/>
      <c r="C7" s="6"/>
      <c r="D7" s="6"/>
      <c r="F7"/>
      <c r="G7"/>
      <c r="H7"/>
      <c r="I7"/>
      <c r="J7"/>
      <c r="K7"/>
      <c r="L7" s="114" t="s">
        <v>52</v>
      </c>
      <c r="M7" s="115"/>
      <c r="N7" s="115"/>
      <c r="O7" s="115"/>
      <c r="P7" s="116"/>
    </row>
    <row r="8" spans="1:22" ht="19.149999999999999" customHeight="1">
      <c r="A8" s="111" t="s">
        <v>16</v>
      </c>
      <c r="B8" s="113"/>
      <c r="C8" s="6"/>
      <c r="D8" s="6"/>
      <c r="E8" s="111" t="s">
        <v>17</v>
      </c>
      <c r="F8" s="112"/>
      <c r="G8" s="112"/>
      <c r="H8" s="112"/>
      <c r="I8" s="113"/>
      <c r="J8" s="9"/>
      <c r="K8" s="57"/>
      <c r="L8" s="9"/>
      <c r="M8" s="9"/>
      <c r="N8" s="4"/>
      <c r="O8" s="4"/>
      <c r="P8" s="4"/>
    </row>
    <row r="9" spans="1:22" ht="16.7" customHeight="1">
      <c r="A9" s="109" t="s">
        <v>18</v>
      </c>
      <c r="B9" s="110"/>
      <c r="C9" s="16"/>
      <c r="D9" s="16"/>
      <c r="E9" s="8" t="s">
        <v>19</v>
      </c>
      <c r="F9" s="98" t="s">
        <v>20</v>
      </c>
      <c r="G9" s="99"/>
      <c r="H9" s="99"/>
      <c r="I9" s="100"/>
      <c r="J9" s="9"/>
      <c r="K9" s="57"/>
      <c r="L9" s="9"/>
      <c r="M9" s="9"/>
      <c r="N9" s="4"/>
      <c r="O9" s="4"/>
      <c r="P9" s="4"/>
    </row>
    <row r="10" spans="1:22" ht="15" customHeight="1">
      <c r="A10" s="10" t="s">
        <v>21</v>
      </c>
      <c r="B10" s="10"/>
      <c r="C10" s="16"/>
      <c r="D10" s="16"/>
      <c r="E10" s="8" t="s">
        <v>22</v>
      </c>
      <c r="F10" s="98" t="s">
        <v>23</v>
      </c>
      <c r="G10" s="99"/>
      <c r="H10" s="99"/>
      <c r="I10" s="100"/>
      <c r="J10" s="9"/>
      <c r="K10" s="57"/>
      <c r="L10" s="9"/>
      <c r="M10" s="9"/>
      <c r="N10" s="4"/>
      <c r="O10" s="4"/>
      <c r="P10" s="4"/>
    </row>
    <row r="11" spans="1:22" ht="17.100000000000001" customHeight="1">
      <c r="A11" s="109" t="s">
        <v>24</v>
      </c>
      <c r="B11" s="110"/>
      <c r="C11" s="16"/>
      <c r="D11" s="16"/>
      <c r="E11" s="8" t="s">
        <v>25</v>
      </c>
      <c r="F11" s="98" t="s">
        <v>26</v>
      </c>
      <c r="G11" s="99"/>
      <c r="H11" s="99"/>
      <c r="I11" s="100"/>
      <c r="J11" s="9"/>
      <c r="K11" s="57"/>
      <c r="L11" s="9"/>
      <c r="M11" s="9"/>
      <c r="N11" s="4"/>
      <c r="O11" s="4"/>
      <c r="P11" s="4"/>
    </row>
    <row r="12" spans="1:22" ht="15" customHeight="1">
      <c r="A12" s="109" t="s">
        <v>27</v>
      </c>
      <c r="B12" s="110"/>
      <c r="C12" s="16"/>
      <c r="D12" s="16"/>
      <c r="E12" s="119"/>
      <c r="F12" s="120"/>
      <c r="G12" s="120"/>
      <c r="H12" s="120"/>
      <c r="I12" s="121"/>
      <c r="J12" s="9"/>
      <c r="K12" s="9"/>
      <c r="L12" s="9"/>
      <c r="M12" s="9"/>
      <c r="N12" s="4"/>
      <c r="O12" s="4"/>
      <c r="P12" s="4"/>
    </row>
    <row r="13" spans="1:22" ht="18" customHeight="1">
      <c r="A13" s="98" t="s">
        <v>28</v>
      </c>
      <c r="B13" s="100"/>
      <c r="C13" s="9"/>
      <c r="D13" s="9"/>
      <c r="E13"/>
      <c r="F13"/>
      <c r="G13"/>
      <c r="H13"/>
      <c r="I13"/>
      <c r="J13" s="9"/>
      <c r="K13" s="9"/>
      <c r="L13" s="9"/>
      <c r="M13" s="9"/>
      <c r="N13" s="4"/>
      <c r="O13" s="4"/>
      <c r="P13" s="4"/>
    </row>
    <row r="14" spans="1:22" ht="16.7" customHeight="1">
      <c r="A14" s="109" t="s">
        <v>29</v>
      </c>
      <c r="B14" s="110"/>
      <c r="C14" s="16"/>
      <c r="D14" s="16"/>
      <c r="E14"/>
      <c r="F14"/>
      <c r="G14"/>
      <c r="H14"/>
      <c r="I14"/>
      <c r="J14" s="9"/>
      <c r="K14" s="9"/>
      <c r="L14" s="9"/>
      <c r="M14" s="9"/>
      <c r="N14" s="4"/>
      <c r="O14" s="4"/>
      <c r="P14" s="4"/>
    </row>
    <row r="15" spans="1:22" ht="17.100000000000001" customHeight="1">
      <c r="A15" s="109" t="s">
        <v>30</v>
      </c>
      <c r="B15" s="110"/>
      <c r="C15" s="16"/>
      <c r="D15" s="16"/>
      <c r="E15"/>
      <c r="F15"/>
      <c r="G15"/>
      <c r="H15"/>
      <c r="I15"/>
      <c r="J15" s="9"/>
      <c r="K15" s="9"/>
      <c r="L15" s="9"/>
      <c r="M15" s="9"/>
      <c r="N15" s="4"/>
      <c r="O15" s="4"/>
      <c r="P15" s="4"/>
    </row>
    <row r="16" spans="1:22" ht="18" customHeight="1">
      <c r="A16" s="98" t="s">
        <v>31</v>
      </c>
      <c r="B16" s="100"/>
      <c r="C16" s="9"/>
      <c r="D16" s="9"/>
      <c r="E16"/>
      <c r="F16"/>
      <c r="G16"/>
      <c r="H16"/>
      <c r="I16"/>
      <c r="J16" s="23"/>
      <c r="Q16" s="23"/>
      <c r="R16" s="23"/>
      <c r="S16" s="23"/>
      <c r="T16" s="23"/>
      <c r="U16" s="23"/>
      <c r="V16" s="23"/>
    </row>
    <row r="17" spans="1:22" ht="16.7" customHeight="1">
      <c r="A17" s="6"/>
      <c r="B17" s="6"/>
      <c r="C17" s="6"/>
      <c r="D17" s="6"/>
      <c r="E17"/>
      <c r="F17"/>
      <c r="G17"/>
      <c r="H17" s="16"/>
      <c r="I17" s="13"/>
      <c r="J17" s="23"/>
      <c r="Q17" s="23"/>
      <c r="R17" s="23"/>
      <c r="S17" s="23"/>
      <c r="T17" s="23"/>
      <c r="U17" s="23"/>
      <c r="V17" s="23"/>
    </row>
    <row r="18" spans="1:22" ht="17.100000000000001" customHeight="1">
      <c r="A18" s="104" t="s">
        <v>53</v>
      </c>
      <c r="B18" s="105"/>
      <c r="C18" s="105"/>
      <c r="D18" s="105"/>
      <c r="E18" s="105"/>
      <c r="F18" s="105"/>
      <c r="G18" s="105"/>
      <c r="H18" s="105"/>
      <c r="I18" s="105"/>
      <c r="J18" s="105"/>
      <c r="K18" s="105"/>
      <c r="L18" s="105"/>
      <c r="M18" s="105"/>
      <c r="N18" s="105"/>
      <c r="O18" s="105"/>
      <c r="P18" s="105"/>
      <c r="Q18" s="105"/>
      <c r="R18" s="105"/>
      <c r="S18" s="105"/>
      <c r="T18" s="105"/>
      <c r="U18" s="105"/>
      <c r="V18" s="105"/>
    </row>
    <row r="19" spans="1:22">
      <c r="J19" s="31"/>
      <c r="K19"/>
      <c r="L19"/>
      <c r="M19"/>
      <c r="N19"/>
      <c r="O19"/>
      <c r="P19"/>
    </row>
    <row r="20" spans="1:22" ht="20.25" customHeight="1">
      <c r="A20" s="86" t="s">
        <v>54</v>
      </c>
      <c r="B20" s="86" t="s">
        <v>35</v>
      </c>
      <c r="C20" s="86" t="s">
        <v>36</v>
      </c>
      <c r="D20" s="86" t="s">
        <v>55</v>
      </c>
      <c r="E20" s="117" t="s">
        <v>56</v>
      </c>
      <c r="F20" s="118"/>
      <c r="G20" s="118"/>
      <c r="H20" s="118"/>
      <c r="I20" s="118"/>
      <c r="J20" s="118"/>
      <c r="K20" s="118"/>
      <c r="L20" s="118"/>
      <c r="M20" s="118"/>
      <c r="N20" s="118"/>
      <c r="O20" s="118"/>
      <c r="P20" s="118"/>
      <c r="Q20" s="118"/>
      <c r="R20" s="118"/>
      <c r="S20" s="118"/>
      <c r="T20" s="118"/>
      <c r="U20" s="118"/>
      <c r="V20" s="118"/>
    </row>
    <row r="21" spans="1:22" ht="30" customHeight="1">
      <c r="A21" s="122"/>
      <c r="B21" s="122"/>
      <c r="C21" s="122"/>
      <c r="D21" s="122"/>
      <c r="E21" s="81" t="s">
        <v>64</v>
      </c>
      <c r="F21" s="82"/>
      <c r="G21" s="82"/>
      <c r="H21" s="82"/>
      <c r="I21" s="82"/>
      <c r="J21" s="83"/>
      <c r="K21" s="81" t="s">
        <v>65</v>
      </c>
      <c r="L21" s="82"/>
      <c r="M21" s="82"/>
      <c r="N21" s="82"/>
      <c r="O21" s="82"/>
      <c r="P21" s="83"/>
      <c r="Q21" s="81" t="s">
        <v>66</v>
      </c>
      <c r="R21" s="82"/>
      <c r="S21" s="82"/>
      <c r="T21" s="82"/>
      <c r="U21" s="82"/>
      <c r="V21" s="83"/>
    </row>
    <row r="22" spans="1:22">
      <c r="A22" s="87"/>
      <c r="B22" s="87"/>
      <c r="C22" s="87"/>
      <c r="D22" s="87"/>
      <c r="E22" s="24" t="s">
        <v>38</v>
      </c>
      <c r="F22" s="24" t="s">
        <v>39</v>
      </c>
      <c r="G22" s="24" t="s">
        <v>40</v>
      </c>
      <c r="H22" s="24" t="s">
        <v>41</v>
      </c>
      <c r="I22" s="24" t="s">
        <v>42</v>
      </c>
      <c r="J22" s="24" t="s">
        <v>43</v>
      </c>
      <c r="K22" s="24" t="s">
        <v>44</v>
      </c>
      <c r="L22" s="24" t="s">
        <v>45</v>
      </c>
      <c r="M22" s="24" t="s">
        <v>46</v>
      </c>
      <c r="N22" s="24" t="s">
        <v>47</v>
      </c>
      <c r="O22" s="24" t="s">
        <v>48</v>
      </c>
      <c r="P22" s="29" t="s">
        <v>49</v>
      </c>
      <c r="Q22" s="28" t="s">
        <v>44</v>
      </c>
      <c r="R22" s="24" t="s">
        <v>45</v>
      </c>
      <c r="S22" s="24" t="s">
        <v>46</v>
      </c>
      <c r="T22" s="24" t="s">
        <v>47</v>
      </c>
      <c r="U22" s="24" t="s">
        <v>48</v>
      </c>
      <c r="V22" s="24" t="s">
        <v>49</v>
      </c>
    </row>
    <row r="23" spans="1:22">
      <c r="A23" s="2"/>
      <c r="B23" s="3"/>
      <c r="C23" s="7"/>
      <c r="D23" s="7"/>
      <c r="E23" s="26"/>
      <c r="F23" s="27"/>
      <c r="G23" s="27"/>
      <c r="H23" s="27"/>
      <c r="I23" s="27"/>
      <c r="K23" s="42"/>
      <c r="L23" s="42"/>
      <c r="M23" s="42"/>
      <c r="N23" s="42"/>
      <c r="O23" s="42"/>
      <c r="P23" s="42"/>
      <c r="Q23" s="52"/>
      <c r="R23" s="52"/>
      <c r="S23" s="52"/>
      <c r="T23" s="52"/>
      <c r="U23" s="52"/>
      <c r="V23" s="52"/>
    </row>
    <row r="24" spans="1:22">
      <c r="A24" s="2"/>
      <c r="B24" s="3"/>
      <c r="C24" s="7"/>
      <c r="D24" s="7"/>
      <c r="E24" s="26"/>
      <c r="F24" s="27"/>
      <c r="G24" s="27"/>
      <c r="H24" s="27"/>
      <c r="I24" s="27"/>
      <c r="J24" s="52"/>
      <c r="K24" s="42"/>
      <c r="L24" s="42"/>
      <c r="M24" s="42"/>
      <c r="N24" s="42"/>
      <c r="O24" s="42"/>
      <c r="P24" s="42"/>
      <c r="Q24" s="52"/>
      <c r="R24" s="52"/>
      <c r="S24" s="52"/>
      <c r="T24" s="52"/>
      <c r="U24" s="52"/>
      <c r="V24" s="52"/>
    </row>
    <row r="25" spans="1:22">
      <c r="A25" s="2"/>
      <c r="B25" s="3"/>
      <c r="C25" s="7"/>
      <c r="D25" s="7"/>
      <c r="E25" s="26"/>
      <c r="F25" s="27"/>
      <c r="G25" s="27"/>
      <c r="H25" s="27"/>
      <c r="I25" s="27"/>
      <c r="J25" s="52"/>
      <c r="K25" s="42"/>
      <c r="L25" s="42"/>
      <c r="M25" s="42"/>
      <c r="N25" s="42"/>
      <c r="O25" s="42"/>
      <c r="P25" s="42"/>
      <c r="Q25" s="52"/>
      <c r="R25" s="52"/>
      <c r="S25" s="52"/>
      <c r="T25" s="52"/>
      <c r="U25" s="52"/>
      <c r="V25" s="52"/>
    </row>
    <row r="26" spans="1:22">
      <c r="A26" s="2"/>
      <c r="B26" s="3"/>
      <c r="C26" s="7"/>
      <c r="D26" s="7"/>
      <c r="E26" s="26"/>
      <c r="F26" s="27"/>
      <c r="G26" s="27"/>
      <c r="H26" s="27"/>
      <c r="I26" s="27"/>
      <c r="J26" s="52"/>
      <c r="K26" s="42"/>
      <c r="L26" s="42"/>
      <c r="M26" s="42"/>
      <c r="N26" s="42"/>
      <c r="O26" s="42"/>
      <c r="P26" s="42"/>
      <c r="Q26" s="52"/>
      <c r="R26" s="52"/>
      <c r="S26" s="52"/>
      <c r="T26" s="52"/>
      <c r="U26" s="52"/>
      <c r="V26" s="52"/>
    </row>
    <row r="27" spans="1:22">
      <c r="A27" s="2"/>
      <c r="B27" s="3"/>
      <c r="C27" s="7"/>
      <c r="D27" s="7"/>
      <c r="E27" s="26"/>
      <c r="F27" s="27"/>
      <c r="G27" s="27"/>
      <c r="H27" s="27"/>
      <c r="I27" s="27"/>
      <c r="J27" s="52"/>
      <c r="K27" s="42"/>
      <c r="L27" s="42"/>
      <c r="M27" s="42"/>
      <c r="N27" s="42"/>
      <c r="O27" s="42"/>
      <c r="P27" s="42"/>
      <c r="Q27" s="52"/>
      <c r="R27" s="52"/>
      <c r="S27" s="52"/>
      <c r="T27" s="52"/>
      <c r="U27" s="52"/>
      <c r="V27" s="52"/>
    </row>
    <row r="28" spans="1:22">
      <c r="A28" s="2"/>
      <c r="B28" s="3"/>
      <c r="C28" s="7"/>
      <c r="D28" s="7"/>
      <c r="E28" s="26"/>
      <c r="F28" s="27"/>
      <c r="G28" s="27"/>
      <c r="H28" s="27"/>
      <c r="I28" s="34"/>
      <c r="J28" s="52"/>
      <c r="K28" s="42"/>
      <c r="L28" s="42"/>
      <c r="M28" s="42"/>
      <c r="N28" s="42"/>
      <c r="O28" s="42"/>
      <c r="P28" s="42"/>
      <c r="Q28" s="52"/>
      <c r="R28" s="52"/>
      <c r="S28" s="52"/>
      <c r="T28" s="52"/>
      <c r="U28" s="52"/>
      <c r="V28" s="52"/>
    </row>
    <row r="29" spans="1:22">
      <c r="A29" s="2"/>
      <c r="B29" s="3"/>
      <c r="C29" s="7"/>
      <c r="D29" s="7"/>
      <c r="E29" s="35"/>
      <c r="F29" s="36"/>
      <c r="G29" s="36"/>
      <c r="H29" s="36"/>
      <c r="I29" s="36"/>
      <c r="J29" s="52"/>
      <c r="K29" s="42"/>
      <c r="L29" s="42"/>
      <c r="M29" s="42"/>
      <c r="N29" s="42"/>
      <c r="O29" s="42"/>
      <c r="P29" s="42"/>
      <c r="Q29" s="52"/>
      <c r="R29" s="52"/>
      <c r="S29" s="52"/>
      <c r="T29" s="52"/>
      <c r="U29" s="52"/>
      <c r="V29" s="53"/>
    </row>
    <row r="30" spans="1:22">
      <c r="A30" s="2"/>
      <c r="B30" s="3"/>
      <c r="C30" s="7"/>
      <c r="D30" s="7"/>
      <c r="E30" s="33"/>
      <c r="F30" s="33"/>
      <c r="G30" s="33"/>
      <c r="H30" s="33"/>
      <c r="I30" s="33"/>
      <c r="J30" s="53"/>
      <c r="K30" s="42"/>
      <c r="L30" s="42"/>
      <c r="M30" s="42"/>
      <c r="N30" s="42"/>
      <c r="O30" s="42"/>
      <c r="P30" s="42"/>
      <c r="Q30" s="53"/>
      <c r="R30" s="53"/>
      <c r="S30" s="53"/>
      <c r="T30" s="53"/>
      <c r="U30" s="53"/>
      <c r="V30" s="53"/>
    </row>
    <row r="31" spans="1:22">
      <c r="A31" s="2"/>
      <c r="B31" s="3"/>
      <c r="C31" s="7"/>
      <c r="D31" s="7"/>
      <c r="E31" s="33"/>
      <c r="F31" s="33"/>
      <c r="G31" s="33"/>
      <c r="H31" s="33"/>
      <c r="I31" s="33"/>
      <c r="J31" s="53"/>
      <c r="K31" s="42"/>
      <c r="L31" s="42"/>
      <c r="M31" s="42"/>
      <c r="N31" s="42"/>
      <c r="O31" s="42"/>
      <c r="P31" s="42"/>
      <c r="Q31" s="53"/>
      <c r="R31" s="53"/>
      <c r="S31" s="53"/>
      <c r="T31" s="53"/>
      <c r="U31" s="53"/>
      <c r="V31" s="53"/>
    </row>
    <row r="32" spans="1:22">
      <c r="A32" s="2"/>
      <c r="B32" s="3"/>
      <c r="C32" s="7"/>
      <c r="D32" s="7"/>
      <c r="E32" s="33"/>
      <c r="F32" s="33"/>
      <c r="G32" s="33"/>
      <c r="H32" s="33"/>
      <c r="I32" s="33"/>
      <c r="J32" s="53"/>
      <c r="K32" s="42"/>
      <c r="L32" s="42"/>
      <c r="M32" s="42"/>
      <c r="N32" s="42"/>
      <c r="O32" s="42"/>
      <c r="P32" s="42"/>
      <c r="Q32" s="53"/>
      <c r="R32" s="53"/>
      <c r="S32" s="53"/>
      <c r="T32" s="53"/>
      <c r="U32" s="53"/>
      <c r="V32" s="53"/>
    </row>
    <row r="33" spans="1:22">
      <c r="A33" s="2"/>
      <c r="B33" s="3"/>
      <c r="C33" s="7"/>
      <c r="D33" s="7"/>
      <c r="E33" s="33"/>
      <c r="F33" s="33"/>
      <c r="G33" s="33"/>
      <c r="H33" s="33"/>
      <c r="I33" s="33"/>
      <c r="J33" s="53"/>
      <c r="K33" s="42"/>
      <c r="L33" s="42"/>
      <c r="M33" s="42"/>
      <c r="N33" s="42"/>
      <c r="O33" s="42"/>
      <c r="P33" s="42"/>
      <c r="Q33" s="53"/>
      <c r="R33" s="53"/>
      <c r="S33" s="53"/>
      <c r="T33" s="53"/>
      <c r="U33" s="53"/>
      <c r="V33" s="53"/>
    </row>
    <row r="34" spans="1:22">
      <c r="A34" s="2"/>
      <c r="B34" s="3"/>
      <c r="C34" s="7"/>
      <c r="D34" s="7"/>
      <c r="E34" s="33"/>
      <c r="F34" s="33"/>
      <c r="G34" s="33"/>
      <c r="H34" s="33"/>
      <c r="I34" s="33"/>
      <c r="J34" s="53"/>
      <c r="K34" s="42"/>
      <c r="L34" s="42"/>
      <c r="M34" s="42"/>
      <c r="N34" s="42"/>
      <c r="O34" s="42"/>
      <c r="P34" s="42"/>
      <c r="Q34" s="53"/>
      <c r="R34" s="53"/>
      <c r="S34" s="53"/>
      <c r="T34" s="53"/>
      <c r="U34" s="53"/>
      <c r="V34" s="53"/>
    </row>
    <row r="35" spans="1:22">
      <c r="A35" s="2"/>
      <c r="B35" s="3"/>
      <c r="C35" s="7"/>
      <c r="D35" s="7"/>
      <c r="E35" s="33"/>
      <c r="F35" s="33"/>
      <c r="G35" s="33"/>
      <c r="H35" s="33"/>
      <c r="I35" s="33"/>
      <c r="J35" s="53"/>
      <c r="K35" s="42"/>
      <c r="L35" s="42"/>
      <c r="M35" s="42"/>
      <c r="N35" s="42"/>
      <c r="O35" s="42"/>
      <c r="P35" s="42"/>
      <c r="Q35" s="53"/>
      <c r="R35" s="53"/>
      <c r="S35" s="53"/>
      <c r="T35" s="53"/>
      <c r="U35" s="53"/>
      <c r="V35" s="53"/>
    </row>
    <row r="36" spans="1:22">
      <c r="A36" s="2"/>
      <c r="B36" s="3"/>
      <c r="C36" s="7"/>
      <c r="D36" s="7"/>
      <c r="E36" s="33"/>
      <c r="F36" s="33"/>
      <c r="G36" s="33"/>
      <c r="H36" s="33"/>
      <c r="I36" s="33"/>
      <c r="J36" s="53"/>
      <c r="K36" s="42"/>
      <c r="L36" s="42"/>
      <c r="M36" s="42"/>
      <c r="N36" s="42"/>
      <c r="O36" s="42"/>
      <c r="P36" s="42"/>
      <c r="Q36" s="53"/>
      <c r="R36" s="53"/>
      <c r="S36" s="53"/>
      <c r="T36" s="53"/>
      <c r="U36" s="53"/>
      <c r="V36" s="53"/>
    </row>
    <row r="37" spans="1:22">
      <c r="A37" s="2"/>
      <c r="B37" s="3"/>
      <c r="C37" s="7"/>
      <c r="D37" s="7"/>
      <c r="E37" s="33"/>
      <c r="F37" s="33"/>
      <c r="G37" s="33"/>
      <c r="H37" s="33"/>
      <c r="I37" s="33"/>
      <c r="J37" s="53"/>
      <c r="K37" s="42"/>
      <c r="L37" s="42"/>
      <c r="M37" s="42"/>
      <c r="N37" s="42"/>
      <c r="O37" s="42"/>
      <c r="P37" s="42"/>
      <c r="Q37" s="53"/>
      <c r="R37" s="53"/>
      <c r="S37" s="53"/>
      <c r="T37" s="53"/>
      <c r="U37" s="53"/>
      <c r="V37" s="53"/>
    </row>
    <row r="38" spans="1:22">
      <c r="A38" s="2"/>
      <c r="B38" s="3"/>
      <c r="C38" s="7"/>
      <c r="D38" s="7"/>
      <c r="E38" s="33"/>
      <c r="F38" s="33"/>
      <c r="G38" s="33"/>
      <c r="H38" s="33"/>
      <c r="I38" s="33"/>
      <c r="J38" s="53"/>
      <c r="K38" s="42"/>
      <c r="L38" s="42"/>
      <c r="M38" s="42"/>
      <c r="N38" s="42"/>
      <c r="O38" s="42"/>
      <c r="P38" s="42"/>
      <c r="Q38" s="53"/>
      <c r="R38" s="53"/>
      <c r="S38" s="53"/>
      <c r="T38" s="53"/>
      <c r="U38" s="53"/>
      <c r="V38" s="53"/>
    </row>
    <row r="39" spans="1:22">
      <c r="A39" s="2"/>
      <c r="B39" s="3"/>
      <c r="C39" s="7"/>
      <c r="D39" s="7"/>
      <c r="E39" s="33"/>
      <c r="F39" s="33"/>
      <c r="G39" s="33"/>
      <c r="H39" s="33"/>
      <c r="I39" s="33"/>
      <c r="J39" s="53"/>
      <c r="K39" s="42"/>
      <c r="L39" s="42"/>
      <c r="M39" s="42"/>
      <c r="N39" s="42"/>
      <c r="O39" s="42"/>
      <c r="P39" s="42"/>
      <c r="Q39" s="53"/>
      <c r="R39" s="53"/>
      <c r="S39" s="53"/>
      <c r="T39" s="53"/>
      <c r="U39" s="53"/>
      <c r="V39" s="53"/>
    </row>
    <row r="40" spans="1:22">
      <c r="A40" s="2"/>
      <c r="B40" s="3"/>
      <c r="C40" s="7"/>
      <c r="D40" s="7"/>
      <c r="E40" s="33"/>
      <c r="F40" s="33"/>
      <c r="G40" s="33"/>
      <c r="H40" s="33"/>
      <c r="I40" s="33"/>
      <c r="J40" s="53"/>
      <c r="K40" s="42"/>
      <c r="L40" s="42"/>
      <c r="M40" s="42"/>
      <c r="N40" s="42"/>
      <c r="O40" s="42"/>
      <c r="P40" s="42"/>
      <c r="Q40" s="53"/>
      <c r="R40" s="53"/>
      <c r="S40" s="53"/>
      <c r="T40" s="53"/>
      <c r="U40" s="53"/>
      <c r="V40" s="53"/>
    </row>
    <row r="41" spans="1:22">
      <c r="A41" s="2"/>
      <c r="B41" s="3"/>
      <c r="C41" s="7"/>
      <c r="D41" s="7"/>
      <c r="E41" s="33"/>
      <c r="F41" s="33"/>
      <c r="G41" s="33"/>
      <c r="H41" s="33"/>
      <c r="I41" s="33"/>
      <c r="J41" s="53"/>
      <c r="K41" s="42"/>
      <c r="L41" s="42"/>
      <c r="M41" s="42"/>
      <c r="N41" s="42"/>
      <c r="O41" s="42"/>
      <c r="P41" s="42"/>
      <c r="Q41" s="53"/>
      <c r="R41" s="53"/>
      <c r="S41" s="53"/>
      <c r="T41" s="53"/>
      <c r="U41" s="53"/>
      <c r="V41" s="53"/>
    </row>
    <row r="42" spans="1:22">
      <c r="A42" s="2"/>
      <c r="B42" s="3"/>
      <c r="C42" s="7"/>
      <c r="D42" s="7"/>
      <c r="E42" s="33"/>
      <c r="F42" s="33"/>
      <c r="G42" s="33"/>
      <c r="H42" s="33"/>
      <c r="I42" s="33"/>
      <c r="J42" s="53"/>
      <c r="K42" s="42"/>
      <c r="L42" s="42"/>
      <c r="M42" s="42"/>
      <c r="N42" s="42"/>
      <c r="O42" s="42"/>
      <c r="P42" s="42"/>
      <c r="Q42" s="53"/>
      <c r="R42" s="53"/>
      <c r="S42" s="53"/>
      <c r="T42" s="53"/>
      <c r="U42" s="53"/>
      <c r="V42" s="53"/>
    </row>
    <row r="43" spans="1:22">
      <c r="A43" s="2"/>
      <c r="B43" s="3"/>
      <c r="C43" s="7"/>
      <c r="D43" s="7"/>
      <c r="E43" s="33"/>
      <c r="F43" s="33"/>
      <c r="G43" s="33"/>
      <c r="H43" s="33"/>
      <c r="I43" s="33"/>
      <c r="J43" s="42"/>
      <c r="K43" s="42"/>
      <c r="L43" s="42"/>
      <c r="M43" s="42"/>
      <c r="N43" s="42"/>
      <c r="O43" s="42"/>
      <c r="P43" s="42"/>
      <c r="Q43" s="42"/>
      <c r="R43" s="42"/>
      <c r="S43" s="42"/>
      <c r="T43" s="42"/>
      <c r="U43" s="42"/>
      <c r="V43" s="42"/>
    </row>
    <row r="44" spans="1:22">
      <c r="A44" s="2"/>
      <c r="B44" s="3"/>
      <c r="C44" s="7"/>
      <c r="D44" s="7"/>
      <c r="E44" s="33"/>
      <c r="F44" s="33"/>
      <c r="G44" s="33"/>
      <c r="H44" s="33"/>
      <c r="I44" s="33"/>
      <c r="J44" s="54"/>
      <c r="K44" s="54"/>
      <c r="L44" s="54"/>
      <c r="M44" s="54"/>
      <c r="N44" s="54"/>
      <c r="O44" s="54"/>
      <c r="P44" s="54"/>
      <c r="Q44" s="54"/>
      <c r="R44" s="54"/>
      <c r="S44" s="54"/>
      <c r="T44" s="54"/>
      <c r="U44" s="54"/>
      <c r="V44" s="54"/>
    </row>
    <row r="45" spans="1:22">
      <c r="A45" s="2"/>
      <c r="B45" s="3"/>
      <c r="C45" s="7"/>
      <c r="D45" s="7"/>
      <c r="E45" s="33"/>
      <c r="F45" s="33"/>
      <c r="G45" s="33"/>
      <c r="H45" s="33"/>
      <c r="I45" s="33"/>
      <c r="J45" s="54"/>
      <c r="K45" s="54"/>
      <c r="L45" s="54"/>
      <c r="M45" s="54"/>
      <c r="N45" s="54"/>
      <c r="O45" s="54"/>
      <c r="P45" s="54"/>
      <c r="Q45" s="54"/>
      <c r="R45" s="54"/>
      <c r="S45" s="54"/>
      <c r="T45" s="54"/>
      <c r="U45" s="54"/>
      <c r="V45" s="54"/>
    </row>
    <row r="46" spans="1:22">
      <c r="A46" s="2"/>
      <c r="B46" s="3"/>
      <c r="C46" s="7"/>
      <c r="D46" s="7"/>
      <c r="E46" s="33"/>
      <c r="F46" s="33"/>
      <c r="G46" s="33"/>
      <c r="H46" s="33"/>
      <c r="I46" s="33"/>
      <c r="J46" s="54"/>
      <c r="K46" s="54"/>
      <c r="L46" s="54"/>
      <c r="M46" s="54"/>
      <c r="N46" s="54"/>
      <c r="O46" s="54"/>
      <c r="P46" s="54"/>
      <c r="Q46" s="54"/>
      <c r="R46" s="54"/>
      <c r="S46" s="54"/>
      <c r="T46" s="54"/>
      <c r="U46" s="54"/>
      <c r="V46" s="54"/>
    </row>
    <row r="47" spans="1:22">
      <c r="A47" s="2"/>
      <c r="B47" s="3"/>
      <c r="C47" s="7"/>
      <c r="D47" s="7"/>
      <c r="E47" s="33"/>
      <c r="F47" s="33"/>
      <c r="G47" s="33"/>
      <c r="H47" s="33"/>
      <c r="I47" s="33"/>
      <c r="J47" s="54"/>
      <c r="K47" s="54"/>
      <c r="L47" s="54"/>
      <c r="M47" s="54"/>
      <c r="N47" s="54"/>
      <c r="O47" s="54"/>
      <c r="P47" s="54"/>
      <c r="Q47" s="54"/>
      <c r="R47" s="54"/>
      <c r="S47" s="54"/>
      <c r="T47" s="54"/>
      <c r="U47" s="54"/>
      <c r="V47" s="54"/>
    </row>
    <row r="48" spans="1:22">
      <c r="A48" s="2"/>
      <c r="B48" s="3"/>
      <c r="C48" s="7"/>
      <c r="D48" s="7"/>
      <c r="E48" s="33"/>
      <c r="F48" s="33"/>
      <c r="G48" s="33"/>
      <c r="H48" s="33"/>
      <c r="I48" s="33"/>
      <c r="J48" s="54"/>
      <c r="K48" s="54"/>
      <c r="L48" s="54"/>
      <c r="M48" s="54"/>
      <c r="N48" s="54"/>
      <c r="O48" s="54"/>
      <c r="P48" s="54"/>
      <c r="Q48" s="54"/>
      <c r="R48" s="54"/>
      <c r="S48" s="54"/>
      <c r="T48" s="54"/>
      <c r="U48" s="54"/>
      <c r="V48" s="54"/>
    </row>
    <row r="49" spans="1:22">
      <c r="A49" s="2"/>
      <c r="B49" s="3"/>
      <c r="C49" s="7"/>
      <c r="D49" s="7"/>
      <c r="E49" s="33"/>
      <c r="F49" s="33"/>
      <c r="G49" s="33"/>
      <c r="H49" s="33"/>
      <c r="I49" s="33"/>
      <c r="J49" s="54"/>
      <c r="K49" s="54"/>
      <c r="L49" s="54"/>
      <c r="M49" s="54"/>
      <c r="N49" s="54"/>
      <c r="O49" s="54"/>
      <c r="P49" s="54"/>
      <c r="Q49" s="54"/>
      <c r="R49" s="54"/>
      <c r="S49" s="54"/>
      <c r="T49" s="54"/>
      <c r="U49" s="54"/>
      <c r="V49" s="54"/>
    </row>
    <row r="50" spans="1:22">
      <c r="A50" s="2"/>
      <c r="B50" s="3"/>
      <c r="C50" s="7"/>
      <c r="D50" s="7"/>
      <c r="E50" s="33"/>
      <c r="F50" s="33"/>
      <c r="G50" s="33"/>
      <c r="H50" s="33"/>
      <c r="I50" s="33"/>
      <c r="J50" s="42"/>
      <c r="K50" s="42"/>
      <c r="L50" s="42"/>
      <c r="M50" s="42"/>
      <c r="N50" s="42"/>
      <c r="O50" s="42"/>
      <c r="P50" s="42"/>
      <c r="Q50" s="42"/>
      <c r="R50" s="42"/>
      <c r="S50" s="42"/>
      <c r="T50" s="42"/>
      <c r="U50" s="42"/>
      <c r="V50" s="42"/>
    </row>
    <row r="51" spans="1:22">
      <c r="A51" s="2"/>
      <c r="B51" s="3"/>
      <c r="C51" s="7"/>
      <c r="D51" s="7"/>
      <c r="E51" s="33"/>
      <c r="F51" s="33"/>
      <c r="G51" s="33"/>
      <c r="H51" s="33"/>
      <c r="I51" s="33"/>
      <c r="J51" s="54"/>
      <c r="K51" s="54"/>
      <c r="L51" s="54"/>
      <c r="M51" s="54"/>
      <c r="N51" s="54"/>
      <c r="O51" s="54"/>
      <c r="P51" s="54"/>
      <c r="Q51" s="54"/>
      <c r="R51" s="54"/>
      <c r="S51" s="54"/>
      <c r="T51" s="54"/>
      <c r="U51" s="54"/>
      <c r="V51" s="54"/>
    </row>
    <row r="52" spans="1:22">
      <c r="A52" s="2"/>
      <c r="B52" s="3"/>
      <c r="C52" s="7"/>
      <c r="D52" s="7"/>
      <c r="E52" s="33"/>
      <c r="F52" s="33"/>
      <c r="G52" s="33"/>
      <c r="H52" s="33"/>
      <c r="I52" s="33"/>
      <c r="J52" s="54"/>
      <c r="K52" s="54"/>
      <c r="L52" s="54"/>
      <c r="M52" s="54"/>
      <c r="N52" s="54"/>
      <c r="O52" s="54"/>
      <c r="P52" s="54"/>
      <c r="Q52" s="54"/>
      <c r="R52" s="54"/>
      <c r="S52" s="54"/>
      <c r="T52" s="54"/>
      <c r="U52" s="54"/>
      <c r="V52" s="54"/>
    </row>
    <row r="53" spans="1:22">
      <c r="A53" s="2"/>
      <c r="B53" s="3"/>
      <c r="C53" s="7"/>
      <c r="D53" s="7"/>
      <c r="E53" s="33"/>
      <c r="F53" s="33"/>
      <c r="G53" s="33"/>
      <c r="H53" s="33"/>
      <c r="I53" s="33"/>
      <c r="J53" s="54"/>
      <c r="K53" s="54"/>
      <c r="L53" s="54"/>
      <c r="M53" s="54"/>
      <c r="N53" s="54"/>
      <c r="O53" s="54"/>
      <c r="P53" s="54"/>
      <c r="Q53" s="54"/>
      <c r="R53" s="54"/>
      <c r="S53" s="54"/>
      <c r="T53" s="54"/>
      <c r="U53" s="54"/>
      <c r="V53" s="54"/>
    </row>
    <row r="54" spans="1:22">
      <c r="A54" s="2"/>
      <c r="B54" s="3"/>
      <c r="C54" s="7"/>
      <c r="D54" s="7"/>
      <c r="E54" s="33"/>
      <c r="F54" s="33"/>
      <c r="G54" s="33"/>
      <c r="H54" s="33"/>
      <c r="I54" s="33"/>
      <c r="J54" s="54"/>
      <c r="K54" s="54"/>
      <c r="L54" s="54"/>
      <c r="M54" s="54"/>
      <c r="N54" s="54"/>
      <c r="O54" s="54"/>
      <c r="P54" s="54"/>
      <c r="Q54" s="54"/>
      <c r="R54" s="54"/>
      <c r="S54" s="54"/>
      <c r="T54" s="54"/>
      <c r="U54" s="54"/>
      <c r="V54" s="54"/>
    </row>
    <row r="55" spans="1:22">
      <c r="A55" s="2"/>
      <c r="B55" s="3"/>
      <c r="C55" s="7"/>
      <c r="D55" s="7"/>
      <c r="E55" s="33"/>
      <c r="F55" s="33"/>
      <c r="G55" s="33"/>
      <c r="H55" s="33"/>
      <c r="I55" s="33"/>
      <c r="J55" s="54"/>
      <c r="K55" s="54"/>
      <c r="L55" s="54"/>
      <c r="M55" s="54"/>
      <c r="N55" s="54"/>
      <c r="O55" s="54"/>
      <c r="P55" s="54"/>
      <c r="Q55" s="54"/>
      <c r="R55" s="54"/>
      <c r="S55" s="54"/>
      <c r="T55" s="54"/>
      <c r="U55" s="54"/>
      <c r="V55" s="54"/>
    </row>
    <row r="56" spans="1:22">
      <c r="A56" s="2"/>
      <c r="B56" s="3"/>
      <c r="C56" s="7"/>
      <c r="D56" s="7"/>
      <c r="E56" s="33"/>
      <c r="F56" s="33"/>
      <c r="G56" s="33"/>
      <c r="H56" s="33"/>
      <c r="I56" s="33"/>
      <c r="J56" s="54"/>
      <c r="K56" s="54"/>
      <c r="L56" s="54"/>
      <c r="M56" s="54"/>
      <c r="N56" s="54"/>
      <c r="O56" s="54"/>
      <c r="P56" s="54"/>
      <c r="Q56" s="54"/>
      <c r="R56" s="54"/>
      <c r="S56" s="54"/>
      <c r="T56" s="54"/>
      <c r="U56" s="54"/>
      <c r="V56" s="54"/>
    </row>
    <row r="57" spans="1:22">
      <c r="A57" s="2"/>
      <c r="B57" s="3"/>
      <c r="C57" s="7"/>
      <c r="D57" s="7"/>
      <c r="E57" s="33"/>
      <c r="F57" s="33"/>
      <c r="G57" s="33"/>
      <c r="H57" s="33"/>
      <c r="I57" s="33"/>
      <c r="J57" s="42"/>
      <c r="K57" s="42"/>
      <c r="L57" s="42"/>
      <c r="M57" s="42"/>
      <c r="N57" s="42"/>
      <c r="O57" s="42"/>
      <c r="P57" s="42"/>
      <c r="Q57" s="42"/>
      <c r="R57" s="42"/>
      <c r="S57" s="42"/>
      <c r="T57" s="42"/>
      <c r="U57" s="42"/>
      <c r="V57" s="42"/>
    </row>
    <row r="58" spans="1:22">
      <c r="A58" s="2"/>
      <c r="B58" s="3"/>
      <c r="C58" s="7"/>
      <c r="D58" s="7"/>
      <c r="E58" s="33"/>
      <c r="F58" s="33"/>
      <c r="G58" s="33"/>
      <c r="H58" s="33"/>
      <c r="I58" s="33"/>
      <c r="J58" s="53"/>
      <c r="K58" s="54"/>
      <c r="L58" s="54"/>
      <c r="M58" s="54"/>
      <c r="N58" s="54"/>
      <c r="O58" s="54"/>
      <c r="P58" s="54"/>
      <c r="Q58" s="53"/>
      <c r="R58" s="53"/>
      <c r="S58" s="53"/>
      <c r="T58" s="53"/>
      <c r="U58" s="53"/>
      <c r="V58" s="53"/>
    </row>
    <row r="59" spans="1:22">
      <c r="A59" s="2"/>
      <c r="B59" s="3"/>
      <c r="C59" s="7"/>
      <c r="D59" s="7"/>
      <c r="E59" s="33"/>
      <c r="F59" s="33"/>
      <c r="G59" s="33"/>
      <c r="H59" s="33"/>
      <c r="I59" s="33"/>
      <c r="J59" s="53"/>
      <c r="K59" s="54"/>
      <c r="L59" s="54"/>
      <c r="M59" s="54"/>
      <c r="N59" s="54"/>
      <c r="O59" s="54"/>
      <c r="P59" s="54"/>
      <c r="Q59" s="53"/>
      <c r="R59" s="53"/>
      <c r="S59" s="53"/>
      <c r="T59" s="53"/>
      <c r="U59" s="53"/>
      <c r="V59" s="53"/>
    </row>
    <row r="60" spans="1:22">
      <c r="A60" s="2"/>
      <c r="B60" s="3"/>
      <c r="C60" s="7"/>
      <c r="D60" s="7"/>
      <c r="E60" s="33"/>
      <c r="F60" s="33"/>
      <c r="G60" s="33"/>
      <c r="H60" s="33"/>
      <c r="I60" s="33"/>
      <c r="J60" s="53"/>
      <c r="K60" s="54"/>
      <c r="L60" s="54"/>
      <c r="M60" s="54"/>
      <c r="N60" s="54"/>
      <c r="O60" s="54"/>
      <c r="P60" s="54"/>
      <c r="Q60" s="53"/>
      <c r="R60" s="53"/>
      <c r="S60" s="53"/>
      <c r="T60" s="53"/>
      <c r="U60" s="53"/>
      <c r="V60" s="53"/>
    </row>
    <row r="61" spans="1:22">
      <c r="A61" s="2"/>
      <c r="B61" s="3"/>
      <c r="C61" s="7"/>
      <c r="D61" s="7"/>
      <c r="E61" s="33"/>
      <c r="F61" s="33"/>
      <c r="G61" s="33"/>
      <c r="H61" s="33"/>
      <c r="I61" s="33"/>
      <c r="J61" s="53"/>
      <c r="K61" s="54"/>
      <c r="L61" s="54"/>
      <c r="M61" s="54"/>
      <c r="N61" s="54"/>
      <c r="O61" s="54"/>
      <c r="P61" s="54"/>
      <c r="Q61" s="53"/>
      <c r="R61" s="53"/>
      <c r="S61" s="53"/>
      <c r="T61" s="53"/>
      <c r="U61" s="53"/>
      <c r="V61" s="53"/>
    </row>
    <row r="62" spans="1:22">
      <c r="A62" s="2"/>
      <c r="B62" s="3"/>
      <c r="C62" s="7"/>
      <c r="D62" s="7"/>
      <c r="E62" s="33"/>
      <c r="F62" s="33"/>
      <c r="G62" s="33"/>
      <c r="H62" s="33"/>
      <c r="I62" s="33"/>
      <c r="J62" s="53"/>
      <c r="K62" s="54"/>
      <c r="L62" s="54"/>
      <c r="M62" s="54"/>
      <c r="N62" s="54"/>
      <c r="O62" s="54"/>
      <c r="P62" s="54"/>
      <c r="Q62" s="53"/>
      <c r="R62" s="53"/>
      <c r="S62" s="53"/>
      <c r="T62" s="53"/>
      <c r="U62" s="53"/>
      <c r="V62" s="53"/>
    </row>
    <row r="63" spans="1:22">
      <c r="A63" s="2"/>
      <c r="B63" s="3"/>
      <c r="C63" s="7"/>
      <c r="D63" s="7"/>
      <c r="E63" s="33"/>
      <c r="F63" s="33"/>
      <c r="G63" s="33"/>
      <c r="H63" s="33"/>
      <c r="I63" s="33"/>
      <c r="J63" s="53"/>
      <c r="K63" s="54"/>
      <c r="L63" s="54"/>
      <c r="M63" s="54"/>
      <c r="N63" s="54"/>
      <c r="O63" s="54"/>
      <c r="P63" s="54"/>
      <c r="Q63" s="53"/>
      <c r="R63" s="53"/>
      <c r="S63" s="53"/>
      <c r="T63" s="53"/>
      <c r="U63" s="53"/>
      <c r="V63" s="53"/>
    </row>
    <row r="64" spans="1:22">
      <c r="A64" s="2"/>
      <c r="B64" s="3"/>
      <c r="C64" s="7"/>
      <c r="D64" s="7"/>
      <c r="E64" s="33"/>
      <c r="F64" s="33"/>
      <c r="G64" s="33"/>
      <c r="H64" s="33"/>
      <c r="I64" s="33"/>
      <c r="J64" s="42"/>
      <c r="K64" s="42"/>
      <c r="L64" s="42"/>
      <c r="M64" s="42"/>
      <c r="N64" s="42"/>
      <c r="O64" s="42"/>
      <c r="P64" s="42"/>
      <c r="Q64" s="42"/>
      <c r="R64" s="42"/>
      <c r="S64" s="42"/>
      <c r="T64" s="42"/>
      <c r="U64" s="42"/>
      <c r="V64" s="42"/>
    </row>
    <row r="65" spans="1:22">
      <c r="A65" s="2"/>
      <c r="B65" s="3"/>
      <c r="C65" s="7"/>
      <c r="D65" s="7"/>
      <c r="E65" s="33"/>
      <c r="F65" s="33"/>
      <c r="G65" s="33"/>
      <c r="H65" s="33"/>
      <c r="I65" s="33"/>
      <c r="J65" s="54"/>
      <c r="K65" s="54"/>
      <c r="L65" s="54"/>
      <c r="M65" s="54"/>
      <c r="N65" s="54"/>
      <c r="O65" s="54"/>
      <c r="P65" s="54"/>
      <c r="Q65" s="54"/>
      <c r="R65" s="54"/>
      <c r="S65" s="54"/>
      <c r="T65" s="54"/>
      <c r="U65" s="54"/>
      <c r="V65" s="54"/>
    </row>
    <row r="66" spans="1:22">
      <c r="A66" s="2"/>
      <c r="B66" s="3"/>
      <c r="C66" s="7"/>
      <c r="D66" s="7"/>
      <c r="E66" s="33"/>
      <c r="F66" s="33"/>
      <c r="G66" s="33"/>
      <c r="H66" s="33"/>
      <c r="I66" s="33"/>
      <c r="J66" s="54"/>
      <c r="K66" s="54"/>
      <c r="L66" s="54"/>
      <c r="M66" s="54"/>
      <c r="N66" s="54"/>
      <c r="O66" s="54"/>
      <c r="P66" s="54"/>
      <c r="Q66" s="54"/>
      <c r="R66" s="54"/>
      <c r="S66" s="54"/>
      <c r="T66" s="54"/>
      <c r="U66" s="54"/>
      <c r="V66" s="54"/>
    </row>
    <row r="67" spans="1:22">
      <c r="A67" s="2"/>
      <c r="B67" s="3"/>
      <c r="C67" s="7"/>
      <c r="D67" s="7"/>
      <c r="E67" s="33"/>
      <c r="F67" s="33"/>
      <c r="G67" s="33"/>
      <c r="H67" s="33"/>
      <c r="I67" s="33"/>
      <c r="J67" s="54"/>
      <c r="K67" s="54"/>
      <c r="L67" s="54"/>
      <c r="M67" s="54"/>
      <c r="N67" s="54"/>
      <c r="O67" s="54"/>
      <c r="P67" s="54"/>
      <c r="Q67" s="54"/>
      <c r="R67" s="54"/>
      <c r="S67" s="54"/>
      <c r="T67" s="54"/>
      <c r="U67" s="54"/>
      <c r="V67" s="54"/>
    </row>
    <row r="68" spans="1:22">
      <c r="A68" s="2"/>
      <c r="B68" s="3"/>
      <c r="C68" s="7"/>
      <c r="D68" s="7"/>
      <c r="E68" s="33"/>
      <c r="F68" s="33"/>
      <c r="G68" s="33"/>
      <c r="H68" s="33"/>
      <c r="I68" s="33"/>
      <c r="J68" s="54"/>
      <c r="K68" s="54"/>
      <c r="L68" s="54"/>
      <c r="M68" s="54"/>
      <c r="N68" s="54"/>
      <c r="O68" s="54"/>
      <c r="P68" s="54"/>
      <c r="Q68" s="54"/>
      <c r="R68" s="54"/>
      <c r="S68" s="54"/>
      <c r="T68" s="54"/>
      <c r="U68" s="54"/>
      <c r="V68" s="54"/>
    </row>
    <row r="69" spans="1:22">
      <c r="A69" s="2"/>
      <c r="B69" s="3"/>
      <c r="C69" s="7"/>
      <c r="D69" s="7"/>
      <c r="E69" s="33"/>
      <c r="F69" s="33"/>
      <c r="G69" s="33"/>
      <c r="H69" s="33"/>
      <c r="I69" s="33"/>
      <c r="J69" s="54"/>
      <c r="K69" s="54"/>
      <c r="L69" s="54"/>
      <c r="M69" s="54"/>
      <c r="N69" s="54"/>
      <c r="O69" s="54"/>
      <c r="P69" s="54"/>
      <c r="Q69" s="54"/>
      <c r="R69" s="54"/>
      <c r="S69" s="54"/>
      <c r="T69" s="54"/>
      <c r="U69" s="54"/>
      <c r="V69" s="54"/>
    </row>
    <row r="70" spans="1:22">
      <c r="A70" s="2"/>
      <c r="B70" s="3"/>
      <c r="C70" s="7"/>
      <c r="D70" s="7"/>
      <c r="E70" s="33"/>
      <c r="F70" s="33"/>
      <c r="G70" s="33"/>
      <c r="H70" s="33"/>
      <c r="I70" s="33"/>
      <c r="J70" s="54"/>
      <c r="K70" s="54"/>
      <c r="L70" s="54"/>
      <c r="M70" s="54"/>
      <c r="N70" s="54"/>
      <c r="O70" s="54"/>
      <c r="P70" s="54"/>
      <c r="Q70" s="54"/>
      <c r="R70" s="54"/>
      <c r="S70" s="54"/>
      <c r="T70" s="54"/>
      <c r="U70" s="54"/>
      <c r="V70" s="54"/>
    </row>
    <row r="71" spans="1:22">
      <c r="A71" s="2"/>
      <c r="B71" s="3"/>
      <c r="C71" s="7"/>
      <c r="D71" s="7"/>
      <c r="E71" s="33"/>
      <c r="F71" s="33"/>
      <c r="G71" s="33"/>
      <c r="H71" s="33"/>
      <c r="I71" s="33"/>
      <c r="J71" s="42"/>
      <c r="K71" s="42"/>
      <c r="L71" s="42"/>
      <c r="M71" s="42"/>
      <c r="N71" s="42"/>
      <c r="O71" s="42"/>
      <c r="P71" s="42"/>
      <c r="Q71" s="42"/>
      <c r="R71" s="42"/>
      <c r="S71" s="42"/>
      <c r="T71" s="42"/>
      <c r="U71" s="42"/>
      <c r="V71" s="42"/>
    </row>
    <row r="72" spans="1:22">
      <c r="A72" s="2"/>
      <c r="B72" s="3"/>
      <c r="C72" s="7"/>
      <c r="D72" s="7"/>
      <c r="E72" s="33"/>
      <c r="F72" s="33"/>
      <c r="G72" s="33"/>
      <c r="H72" s="33"/>
      <c r="I72" s="33"/>
      <c r="J72" s="54"/>
      <c r="K72" s="54"/>
      <c r="L72" s="54"/>
      <c r="M72" s="54"/>
      <c r="N72" s="54"/>
      <c r="O72" s="54"/>
      <c r="P72" s="54"/>
      <c r="Q72" s="54"/>
      <c r="R72" s="54"/>
      <c r="S72" s="54"/>
      <c r="T72" s="54"/>
      <c r="U72" s="54"/>
      <c r="V72" s="54"/>
    </row>
    <row r="73" spans="1:22">
      <c r="A73" s="2"/>
      <c r="B73" s="3"/>
      <c r="C73" s="7"/>
      <c r="D73" s="7"/>
      <c r="E73" s="33"/>
      <c r="F73" s="33"/>
      <c r="G73" s="33"/>
      <c r="H73" s="33"/>
      <c r="I73" s="33"/>
      <c r="J73" s="54"/>
      <c r="K73" s="54"/>
      <c r="L73" s="54"/>
      <c r="M73" s="54"/>
      <c r="N73" s="54"/>
      <c r="O73" s="54"/>
      <c r="P73" s="54"/>
      <c r="Q73" s="54"/>
      <c r="R73" s="54"/>
      <c r="S73" s="54"/>
      <c r="T73" s="54"/>
      <c r="U73" s="54"/>
      <c r="V73" s="54"/>
    </row>
    <row r="74" spans="1:22">
      <c r="A74" s="2"/>
      <c r="B74" s="3"/>
      <c r="C74" s="7"/>
      <c r="D74" s="7"/>
      <c r="E74" s="33"/>
      <c r="F74" s="33"/>
      <c r="G74" s="33"/>
      <c r="H74" s="33"/>
      <c r="I74" s="33"/>
      <c r="J74" s="54"/>
      <c r="K74" s="54"/>
      <c r="L74" s="54"/>
      <c r="M74" s="54"/>
      <c r="N74" s="54"/>
      <c r="O74" s="54"/>
      <c r="P74" s="54"/>
      <c r="Q74" s="54"/>
      <c r="R74" s="54"/>
      <c r="S74" s="54"/>
      <c r="T74" s="54"/>
      <c r="U74" s="54"/>
      <c r="V74" s="54"/>
    </row>
    <row r="75" spans="1:22">
      <c r="A75" s="2"/>
      <c r="B75" s="3"/>
      <c r="C75" s="7"/>
      <c r="D75" s="7"/>
      <c r="E75" s="33"/>
      <c r="F75" s="33"/>
      <c r="G75" s="33"/>
      <c r="H75" s="33"/>
      <c r="I75" s="33"/>
      <c r="J75" s="54"/>
      <c r="K75" s="54"/>
      <c r="L75" s="54"/>
      <c r="M75" s="54"/>
      <c r="N75" s="54"/>
      <c r="O75" s="54"/>
      <c r="P75" s="54"/>
      <c r="Q75" s="54"/>
      <c r="R75" s="54"/>
      <c r="S75" s="54"/>
      <c r="T75" s="54"/>
      <c r="U75" s="54"/>
      <c r="V75" s="54"/>
    </row>
    <row r="76" spans="1:22">
      <c r="A76" s="2"/>
      <c r="B76" s="3"/>
      <c r="C76" s="7"/>
      <c r="D76" s="7"/>
      <c r="E76" s="33"/>
      <c r="F76" s="33"/>
      <c r="G76" s="33"/>
      <c r="H76" s="33"/>
      <c r="I76" s="33"/>
      <c r="J76" s="54"/>
      <c r="K76" s="54"/>
      <c r="L76" s="54"/>
      <c r="M76" s="54"/>
      <c r="N76" s="54"/>
      <c r="O76" s="54"/>
      <c r="P76" s="54"/>
      <c r="Q76" s="54"/>
      <c r="R76" s="54"/>
      <c r="S76" s="54"/>
      <c r="T76" s="54"/>
      <c r="U76" s="54"/>
      <c r="V76" s="54"/>
    </row>
    <row r="77" spans="1:22">
      <c r="A77" s="2"/>
      <c r="B77" s="3"/>
      <c r="C77" s="7"/>
      <c r="D77" s="7"/>
      <c r="E77" s="33"/>
      <c r="F77" s="33"/>
      <c r="G77" s="33"/>
      <c r="H77" s="33"/>
      <c r="I77" s="33"/>
      <c r="J77" s="54"/>
      <c r="K77" s="54"/>
      <c r="L77" s="54"/>
      <c r="M77" s="54"/>
      <c r="N77" s="54"/>
      <c r="O77" s="54"/>
      <c r="P77" s="54"/>
      <c r="Q77" s="54"/>
      <c r="R77" s="54"/>
      <c r="S77" s="54"/>
      <c r="T77" s="54"/>
      <c r="U77" s="54"/>
      <c r="V77" s="54"/>
    </row>
  </sheetData>
  <mergeCells count="29">
    <mergeCell ref="K21:P21"/>
    <mergeCell ref="E21:J21"/>
    <mergeCell ref="L7:P7"/>
    <mergeCell ref="E20:V20"/>
    <mergeCell ref="A8:B8"/>
    <mergeCell ref="E12:I12"/>
    <mergeCell ref="A20:A22"/>
    <mergeCell ref="B20:B22"/>
    <mergeCell ref="C20:C22"/>
    <mergeCell ref="A14:B14"/>
    <mergeCell ref="A15:B15"/>
    <mergeCell ref="A16:B16"/>
    <mergeCell ref="D20:D22"/>
    <mergeCell ref="U3:V3"/>
    <mergeCell ref="U4:V4"/>
    <mergeCell ref="U5:V5"/>
    <mergeCell ref="U6:V6"/>
    <mergeCell ref="Q21:V21"/>
    <mergeCell ref="A18:V18"/>
    <mergeCell ref="A5:E5"/>
    <mergeCell ref="A9:B9"/>
    <mergeCell ref="A11:B11"/>
    <mergeCell ref="A12:B12"/>
    <mergeCell ref="A13:B13"/>
    <mergeCell ref="A6:E6"/>
    <mergeCell ref="E8:I8"/>
    <mergeCell ref="F9:I9"/>
    <mergeCell ref="F10:I10"/>
    <mergeCell ref="F11:I11"/>
  </mergeCells>
  <phoneticPr fontId="81" type="noConversion"/>
  <pageMargins left="0.7" right="0.7"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4CBCD-4F0F-47F2-B571-0C44E4B2ECA5}">
  <sheetPr codeName="Sheet4"/>
  <dimension ref="A1:Y76"/>
  <sheetViews>
    <sheetView tabSelected="1" zoomScale="80" zoomScaleNormal="80" workbookViewId="0">
      <selection activeCell="D2" sqref="D2"/>
    </sheetView>
  </sheetViews>
  <sheetFormatPr defaultRowHeight="15"/>
  <cols>
    <col min="1" max="1" width="8.42578125" customWidth="1"/>
    <col min="2" max="2" width="37.85546875" customWidth="1"/>
    <col min="3" max="3" width="6" customWidth="1"/>
    <col min="4" max="4" width="21.28515625" customWidth="1"/>
    <col min="5" max="5" width="22.7109375" bestFit="1" customWidth="1"/>
    <col min="6" max="6" width="12.140625" customWidth="1"/>
    <col min="7" max="23" width="10.7109375" customWidth="1"/>
  </cols>
  <sheetData>
    <row r="1" spans="1:23" ht="52.7" customHeight="1"/>
    <row r="2" spans="1:23">
      <c r="A2" s="93" t="s">
        <v>14</v>
      </c>
      <c r="B2" s="93"/>
      <c r="C2" s="93"/>
      <c r="F2" s="6"/>
      <c r="G2" s="6"/>
      <c r="H2" s="6"/>
      <c r="I2" s="6"/>
      <c r="J2" s="6"/>
      <c r="K2" s="6"/>
    </row>
    <row r="3" spans="1:23">
      <c r="A3" s="94" t="s">
        <v>15</v>
      </c>
      <c r="B3" s="94"/>
      <c r="C3" s="94"/>
      <c r="F3" s="11"/>
      <c r="G3" s="11"/>
      <c r="H3" s="11"/>
      <c r="I3" s="11"/>
      <c r="J3" s="11"/>
      <c r="K3" s="11"/>
    </row>
    <row r="4" spans="1:23">
      <c r="A4" s="12"/>
      <c r="B4" s="12"/>
      <c r="C4" s="12"/>
      <c r="F4" s="11"/>
      <c r="G4" s="11"/>
      <c r="H4" s="11"/>
      <c r="I4" s="11"/>
      <c r="J4" s="11"/>
      <c r="K4" s="11"/>
    </row>
    <row r="5" spans="1:23">
      <c r="A5" s="102" t="s">
        <v>16</v>
      </c>
      <c r="B5" s="102"/>
      <c r="C5" s="102" t="s">
        <v>17</v>
      </c>
      <c r="D5" s="102"/>
      <c r="E5" s="102"/>
      <c r="F5" s="102"/>
      <c r="G5" s="6"/>
      <c r="H5" s="6"/>
      <c r="I5" s="11"/>
      <c r="J5" s="11"/>
      <c r="K5" s="11"/>
    </row>
    <row r="6" spans="1:23">
      <c r="A6" s="79" t="s">
        <v>18</v>
      </c>
      <c r="B6" s="79"/>
      <c r="C6" s="8" t="s">
        <v>19</v>
      </c>
      <c r="D6" s="101" t="s">
        <v>20</v>
      </c>
      <c r="E6" s="101"/>
      <c r="F6" s="101"/>
      <c r="G6" s="9"/>
      <c r="H6" s="57"/>
      <c r="I6" s="11"/>
      <c r="J6" s="11"/>
    </row>
    <row r="7" spans="1:23">
      <c r="A7" s="10" t="s">
        <v>21</v>
      </c>
      <c r="B7" s="10"/>
      <c r="C7" s="8" t="s">
        <v>22</v>
      </c>
      <c r="D7" s="101" t="s">
        <v>23</v>
      </c>
      <c r="E7" s="101"/>
      <c r="F7" s="101"/>
      <c r="G7" s="9"/>
      <c r="H7" s="57"/>
      <c r="I7" s="11"/>
      <c r="J7" s="11"/>
    </row>
    <row r="8" spans="1:23">
      <c r="A8" s="79" t="s">
        <v>24</v>
      </c>
      <c r="B8" s="79"/>
      <c r="C8" s="8" t="s">
        <v>25</v>
      </c>
      <c r="D8" s="98" t="s">
        <v>26</v>
      </c>
      <c r="E8" s="99"/>
      <c r="F8" s="100"/>
      <c r="G8" s="9"/>
      <c r="H8" s="57"/>
      <c r="I8" s="11"/>
      <c r="J8" s="11"/>
    </row>
    <row r="9" spans="1:23">
      <c r="A9" s="79" t="s">
        <v>27</v>
      </c>
      <c r="B9" s="79"/>
      <c r="C9" s="80"/>
      <c r="D9" s="80"/>
      <c r="E9" s="80"/>
      <c r="F9" s="80"/>
      <c r="G9" s="23"/>
      <c r="H9" s="57"/>
      <c r="I9" s="11"/>
      <c r="J9" s="11"/>
      <c r="K9" s="11"/>
    </row>
    <row r="10" spans="1:23">
      <c r="A10" s="98" t="s">
        <v>28</v>
      </c>
      <c r="B10" s="100"/>
      <c r="C10" s="80"/>
      <c r="D10" s="80"/>
      <c r="E10" s="80"/>
      <c r="F10" s="80"/>
      <c r="G10" s="23"/>
      <c r="H10" s="23"/>
      <c r="I10" s="11"/>
      <c r="J10" s="11"/>
      <c r="K10" s="11"/>
    </row>
    <row r="11" spans="1:23">
      <c r="A11" s="79" t="s">
        <v>29</v>
      </c>
      <c r="B11" s="79"/>
      <c r="C11" s="80"/>
      <c r="D11" s="80"/>
      <c r="E11" s="80"/>
      <c r="F11" s="80"/>
      <c r="G11" s="23"/>
      <c r="H11" s="23"/>
      <c r="I11" s="11"/>
      <c r="J11" s="11"/>
      <c r="K11" s="11"/>
    </row>
    <row r="12" spans="1:23">
      <c r="A12" s="79" t="s">
        <v>30</v>
      </c>
      <c r="B12" s="79"/>
      <c r="C12" s="80"/>
      <c r="D12" s="80"/>
      <c r="E12" s="80"/>
      <c r="F12" s="80"/>
      <c r="G12" s="23"/>
      <c r="H12" s="23"/>
      <c r="I12" s="11"/>
      <c r="J12" s="11"/>
      <c r="K12" s="11"/>
    </row>
    <row r="13" spans="1:23">
      <c r="A13" s="101" t="s">
        <v>31</v>
      </c>
      <c r="B13" s="101"/>
      <c r="C13" s="80"/>
      <c r="D13" s="80"/>
      <c r="E13" s="80"/>
      <c r="F13" s="80"/>
      <c r="G13" s="23"/>
      <c r="H13" s="23"/>
      <c r="I13" s="11"/>
      <c r="J13" s="11"/>
      <c r="K13" s="11"/>
    </row>
    <row r="14" spans="1:23">
      <c r="A14" s="5"/>
      <c r="B14" s="25"/>
      <c r="C14" s="5"/>
      <c r="D14" s="5"/>
      <c r="E14" s="5"/>
      <c r="F14" s="5"/>
      <c r="G14" s="5"/>
      <c r="H14" s="5"/>
      <c r="I14" s="5"/>
      <c r="J14" s="5"/>
      <c r="K14" s="5"/>
    </row>
    <row r="15" spans="1:23" ht="14.45" customHeight="1">
      <c r="A15" s="123" t="s">
        <v>57</v>
      </c>
      <c r="B15" s="124"/>
      <c r="C15" s="124"/>
      <c r="D15" s="124"/>
      <c r="E15" s="124"/>
      <c r="F15" s="124"/>
      <c r="G15" s="124"/>
      <c r="H15" s="124"/>
      <c r="I15" s="124"/>
      <c r="J15" s="124"/>
      <c r="K15" s="124"/>
      <c r="L15" s="124"/>
      <c r="M15" s="124"/>
      <c r="N15" s="124"/>
      <c r="O15" s="124"/>
      <c r="P15" s="124"/>
      <c r="Q15" s="124"/>
      <c r="R15" s="124"/>
      <c r="S15" s="124"/>
      <c r="T15" s="124"/>
      <c r="U15" s="124"/>
      <c r="V15" s="124"/>
      <c r="W15" s="125"/>
    </row>
    <row r="16" spans="1:23">
      <c r="A16" s="130"/>
      <c r="B16" s="131"/>
      <c r="C16" s="131"/>
      <c r="D16" s="17"/>
      <c r="E16" s="17"/>
      <c r="F16" s="4"/>
      <c r="G16" s="4"/>
      <c r="H16" s="4"/>
      <c r="I16" s="4"/>
      <c r="J16" s="4"/>
      <c r="K16" s="4"/>
      <c r="L16" s="4"/>
      <c r="M16" s="4"/>
      <c r="N16" s="4"/>
      <c r="O16" s="4"/>
      <c r="P16" s="4"/>
      <c r="Q16" s="4"/>
    </row>
    <row r="17" spans="1:25" ht="15" customHeight="1" thickBot="1">
      <c r="A17" s="92" t="s">
        <v>58</v>
      </c>
      <c r="B17" s="92"/>
      <c r="C17" s="92"/>
      <c r="D17" s="92"/>
      <c r="E17" s="92"/>
      <c r="F17" s="129"/>
      <c r="G17" s="129"/>
      <c r="H17" s="129"/>
      <c r="I17" s="129"/>
      <c r="J17" s="129"/>
      <c r="K17" s="129"/>
      <c r="L17" s="129"/>
      <c r="M17" s="129"/>
      <c r="N17" s="129"/>
      <c r="O17" s="129"/>
      <c r="P17" s="129"/>
      <c r="Q17" s="129"/>
      <c r="R17" s="129"/>
      <c r="S17" s="129"/>
      <c r="T17" s="129"/>
      <c r="U17" s="129"/>
      <c r="V17" s="129"/>
      <c r="W17" s="129"/>
    </row>
    <row r="18" spans="1:25" ht="40.5" customHeight="1">
      <c r="A18" s="122" t="s">
        <v>34</v>
      </c>
      <c r="B18" s="132" t="s">
        <v>35</v>
      </c>
      <c r="C18" s="133"/>
      <c r="D18" s="122" t="s">
        <v>36</v>
      </c>
      <c r="E18" s="88" t="s">
        <v>55</v>
      </c>
      <c r="F18" s="126" t="s">
        <v>67</v>
      </c>
      <c r="G18" s="127"/>
      <c r="H18" s="127"/>
      <c r="I18" s="127"/>
      <c r="J18" s="127"/>
      <c r="K18" s="128"/>
      <c r="L18" s="126" t="s">
        <v>68</v>
      </c>
      <c r="M18" s="127"/>
      <c r="N18" s="127"/>
      <c r="O18" s="127"/>
      <c r="P18" s="127"/>
      <c r="Q18" s="128"/>
      <c r="R18" s="126" t="s">
        <v>69</v>
      </c>
      <c r="S18" s="127"/>
      <c r="T18" s="127"/>
      <c r="U18" s="127"/>
      <c r="V18" s="127"/>
      <c r="W18" s="128"/>
    </row>
    <row r="19" spans="1:25" ht="30">
      <c r="A19" s="87"/>
      <c r="B19" s="90"/>
      <c r="C19" s="91"/>
      <c r="D19" s="87"/>
      <c r="E19" s="90"/>
      <c r="F19" s="39" t="s">
        <v>44</v>
      </c>
      <c r="G19" s="40" t="s">
        <v>45</v>
      </c>
      <c r="H19" s="40" t="s">
        <v>46</v>
      </c>
      <c r="I19" s="40" t="s">
        <v>47</v>
      </c>
      <c r="J19" s="40" t="s">
        <v>48</v>
      </c>
      <c r="K19" s="41" t="s">
        <v>49</v>
      </c>
      <c r="L19" s="39" t="s">
        <v>44</v>
      </c>
      <c r="M19" s="40" t="s">
        <v>45</v>
      </c>
      <c r="N19" s="40" t="s">
        <v>46</v>
      </c>
      <c r="O19" s="40" t="s">
        <v>47</v>
      </c>
      <c r="P19" s="40" t="s">
        <v>48</v>
      </c>
      <c r="Q19" s="41" t="s">
        <v>49</v>
      </c>
      <c r="R19" s="39" t="s">
        <v>44</v>
      </c>
      <c r="S19" s="40" t="s">
        <v>45</v>
      </c>
      <c r="T19" s="40" t="s">
        <v>46</v>
      </c>
      <c r="U19" s="40" t="s">
        <v>47</v>
      </c>
      <c r="V19" s="40" t="s">
        <v>48</v>
      </c>
      <c r="W19" s="41" t="s">
        <v>49</v>
      </c>
    </row>
    <row r="20" spans="1:25">
      <c r="A20" s="2"/>
      <c r="B20" s="101"/>
      <c r="C20" s="101"/>
      <c r="D20" s="45"/>
      <c r="E20" s="32"/>
      <c r="F20" s="46">
        <f>'2. Ex Ante Forecast'!L20*'3. Total Enrollment Forecast'!K23/1000</f>
        <v>0</v>
      </c>
      <c r="G20" s="47">
        <f>'2. Ex Ante Forecast'!M20*'3. Total Enrollment Forecast'!L23/1000</f>
        <v>0</v>
      </c>
      <c r="H20" s="47">
        <f>'2. Ex Ante Forecast'!N20*'3. Total Enrollment Forecast'!M23/1000</f>
        <v>0</v>
      </c>
      <c r="I20" s="47">
        <f>'2. Ex Ante Forecast'!O20*'3. Total Enrollment Forecast'!N23/1000</f>
        <v>0</v>
      </c>
      <c r="J20" s="47">
        <f>'2. Ex Ante Forecast'!P20*'3. Total Enrollment Forecast'!O23/1000</f>
        <v>0</v>
      </c>
      <c r="K20" s="48">
        <f>'2. Ex Ante Forecast'!Q20*'3. Total Enrollment Forecast'!P23/1000</f>
        <v>0</v>
      </c>
      <c r="L20" s="46">
        <f>'2. Ex Ante Forecast'!L20*'3. Total Enrollment Forecast'!Q23/1000</f>
        <v>0</v>
      </c>
      <c r="M20" s="47">
        <f>'2. Ex Ante Forecast'!M20*'3. Total Enrollment Forecast'!R23/1000</f>
        <v>0</v>
      </c>
      <c r="N20" s="47">
        <f>'2. Ex Ante Forecast'!N20*'3. Total Enrollment Forecast'!S23/1000</f>
        <v>0</v>
      </c>
      <c r="O20" s="47">
        <f>'2. Ex Ante Forecast'!O20*'3. Total Enrollment Forecast'!T23/1000</f>
        <v>0</v>
      </c>
      <c r="P20" s="47">
        <f>'2. Ex Ante Forecast'!P20*'3. Total Enrollment Forecast'!U23/1000</f>
        <v>0</v>
      </c>
      <c r="Q20" s="48">
        <f>'2. Ex Ante Forecast'!Q20*'3. Total Enrollment Forecast'!V23/1000</f>
        <v>0</v>
      </c>
      <c r="R20" s="59" t="str">
        <f>IF(ISERROR(L20/F20-1),"NA",(L20/F20-1))</f>
        <v>NA</v>
      </c>
      <c r="S20" s="58" t="str">
        <f t="shared" ref="S20:W20" si="0">IF(ISERROR(M20/G20-1),"NA",(M20/G20-1))</f>
        <v>NA</v>
      </c>
      <c r="T20" s="58" t="str">
        <f t="shared" si="0"/>
        <v>NA</v>
      </c>
      <c r="U20" s="58" t="str">
        <f t="shared" si="0"/>
        <v>NA</v>
      </c>
      <c r="V20" s="58" t="str">
        <f t="shared" si="0"/>
        <v>NA</v>
      </c>
      <c r="W20" s="60" t="str">
        <f t="shared" si="0"/>
        <v>NA</v>
      </c>
      <c r="Y20" s="55"/>
    </row>
    <row r="21" spans="1:25">
      <c r="A21" s="2"/>
      <c r="B21" s="101"/>
      <c r="C21" s="101"/>
      <c r="D21" s="45"/>
      <c r="E21" s="32"/>
      <c r="F21" s="46">
        <f>'2. Ex Ante Forecast'!L21*'3. Total Enrollment Forecast'!K24/1000</f>
        <v>0</v>
      </c>
      <c r="G21" s="47">
        <f>'2. Ex Ante Forecast'!M21*'3. Total Enrollment Forecast'!L24/1000</f>
        <v>0</v>
      </c>
      <c r="H21" s="47">
        <f>'2. Ex Ante Forecast'!N21*'3. Total Enrollment Forecast'!M24/1000</f>
        <v>0</v>
      </c>
      <c r="I21" s="47">
        <f>'2. Ex Ante Forecast'!O21*'3. Total Enrollment Forecast'!N24/1000</f>
        <v>0</v>
      </c>
      <c r="J21" s="47">
        <f>'2. Ex Ante Forecast'!P21*'3. Total Enrollment Forecast'!O24/1000</f>
        <v>0</v>
      </c>
      <c r="K21" s="48">
        <f>'2. Ex Ante Forecast'!Q21*'3. Total Enrollment Forecast'!P24/1000</f>
        <v>0</v>
      </c>
      <c r="L21" s="46">
        <f>'2. Ex Ante Forecast'!L21*'3. Total Enrollment Forecast'!Q24/1000</f>
        <v>0</v>
      </c>
      <c r="M21" s="47">
        <f>'2. Ex Ante Forecast'!M21*'3. Total Enrollment Forecast'!R24/1000</f>
        <v>0</v>
      </c>
      <c r="N21" s="47">
        <f>'2. Ex Ante Forecast'!N21*'3. Total Enrollment Forecast'!S24/1000</f>
        <v>0</v>
      </c>
      <c r="O21" s="47">
        <f>'2. Ex Ante Forecast'!O21*'3. Total Enrollment Forecast'!T24/1000</f>
        <v>0</v>
      </c>
      <c r="P21" s="47">
        <f>'2. Ex Ante Forecast'!P21*'3. Total Enrollment Forecast'!U24/1000</f>
        <v>0</v>
      </c>
      <c r="Q21" s="48">
        <f>'2. Ex Ante Forecast'!Q21*'3. Total Enrollment Forecast'!V24/1000</f>
        <v>0</v>
      </c>
      <c r="R21" s="59" t="str">
        <f t="shared" ref="R21:R74" si="1">IF(ISERROR(L21/F21-1),"NA",(L21/F21-1))</f>
        <v>NA</v>
      </c>
      <c r="S21" s="58" t="str">
        <f t="shared" ref="S21:S74" si="2">IF(ISERROR(M21/G21-1),"NA",(M21/G21-1))</f>
        <v>NA</v>
      </c>
      <c r="T21" s="58" t="str">
        <f t="shared" ref="T21:T74" si="3">IF(ISERROR(N21/H21-1),"NA",(N21/H21-1))</f>
        <v>NA</v>
      </c>
      <c r="U21" s="58" t="str">
        <f t="shared" ref="U21:U74" si="4">IF(ISERROR(O21/I21-1),"NA",(O21/I21-1))</f>
        <v>NA</v>
      </c>
      <c r="V21" s="58" t="str">
        <f t="shared" ref="V21:V74" si="5">IF(ISERROR(P21/J21-1),"NA",(P21/J21-1))</f>
        <v>NA</v>
      </c>
      <c r="W21" s="60" t="str">
        <f t="shared" ref="W21:W74" si="6">IF(ISERROR(Q21/K21-1),"NA",(Q21/K21-1))</f>
        <v>NA</v>
      </c>
      <c r="Y21" s="55"/>
    </row>
    <row r="22" spans="1:25">
      <c r="A22" s="2"/>
      <c r="B22" s="101"/>
      <c r="C22" s="101"/>
      <c r="D22" s="45"/>
      <c r="E22" s="32"/>
      <c r="F22" s="46">
        <f>'2. Ex Ante Forecast'!L22*'3. Total Enrollment Forecast'!K25/1000</f>
        <v>0</v>
      </c>
      <c r="G22" s="47">
        <f>'2. Ex Ante Forecast'!M22*'3. Total Enrollment Forecast'!L25/1000</f>
        <v>0</v>
      </c>
      <c r="H22" s="47">
        <f>'2. Ex Ante Forecast'!N22*'3. Total Enrollment Forecast'!M25/1000</f>
        <v>0</v>
      </c>
      <c r="I22" s="47">
        <f>'2. Ex Ante Forecast'!O22*'3. Total Enrollment Forecast'!N25/1000</f>
        <v>0</v>
      </c>
      <c r="J22" s="47">
        <f>'2. Ex Ante Forecast'!P22*'3. Total Enrollment Forecast'!O25/1000</f>
        <v>0</v>
      </c>
      <c r="K22" s="48">
        <f>'2. Ex Ante Forecast'!Q22*'3. Total Enrollment Forecast'!P25/1000</f>
        <v>0</v>
      </c>
      <c r="L22" s="46">
        <f>'2. Ex Ante Forecast'!L22*'3. Total Enrollment Forecast'!Q25/1000</f>
        <v>0</v>
      </c>
      <c r="M22" s="47">
        <f>'2. Ex Ante Forecast'!M22*'3. Total Enrollment Forecast'!R25/1000</f>
        <v>0</v>
      </c>
      <c r="N22" s="47">
        <f>'2. Ex Ante Forecast'!N22*'3. Total Enrollment Forecast'!S25/1000</f>
        <v>0</v>
      </c>
      <c r="O22" s="47">
        <f>'2. Ex Ante Forecast'!O22*'3. Total Enrollment Forecast'!T25/1000</f>
        <v>0</v>
      </c>
      <c r="P22" s="47">
        <f>'2. Ex Ante Forecast'!P22*'3. Total Enrollment Forecast'!U25/1000</f>
        <v>0</v>
      </c>
      <c r="Q22" s="48">
        <f>'2. Ex Ante Forecast'!Q22*'3. Total Enrollment Forecast'!V25/1000</f>
        <v>0</v>
      </c>
      <c r="R22" s="59" t="str">
        <f t="shared" si="1"/>
        <v>NA</v>
      </c>
      <c r="S22" s="58" t="str">
        <f t="shared" si="2"/>
        <v>NA</v>
      </c>
      <c r="T22" s="58" t="str">
        <f t="shared" si="3"/>
        <v>NA</v>
      </c>
      <c r="U22" s="58" t="str">
        <f t="shared" si="4"/>
        <v>NA</v>
      </c>
      <c r="V22" s="58" t="str">
        <f t="shared" si="5"/>
        <v>NA</v>
      </c>
      <c r="W22" s="60" t="str">
        <f t="shared" si="6"/>
        <v>NA</v>
      </c>
    </row>
    <row r="23" spans="1:25">
      <c r="A23" s="2"/>
      <c r="B23" s="101"/>
      <c r="C23" s="101"/>
      <c r="D23" s="45"/>
      <c r="E23" s="32"/>
      <c r="F23" s="46">
        <f>'2. Ex Ante Forecast'!L23*'3. Total Enrollment Forecast'!K26/1000</f>
        <v>0</v>
      </c>
      <c r="G23" s="47">
        <f>'2. Ex Ante Forecast'!M23*'3. Total Enrollment Forecast'!L26/1000</f>
        <v>0</v>
      </c>
      <c r="H23" s="47">
        <f>'2. Ex Ante Forecast'!N23*'3. Total Enrollment Forecast'!M26/1000</f>
        <v>0</v>
      </c>
      <c r="I23" s="47">
        <f>'2. Ex Ante Forecast'!O23*'3. Total Enrollment Forecast'!N26/1000</f>
        <v>0</v>
      </c>
      <c r="J23" s="47">
        <f>'2. Ex Ante Forecast'!P23*'3. Total Enrollment Forecast'!O26/1000</f>
        <v>0</v>
      </c>
      <c r="K23" s="48">
        <f>'2. Ex Ante Forecast'!Q23*'3. Total Enrollment Forecast'!P26/1000</f>
        <v>0</v>
      </c>
      <c r="L23" s="46">
        <f>'2. Ex Ante Forecast'!L23*'3. Total Enrollment Forecast'!Q26/1000</f>
        <v>0</v>
      </c>
      <c r="M23" s="47">
        <f>'2. Ex Ante Forecast'!M23*'3. Total Enrollment Forecast'!R26/1000</f>
        <v>0</v>
      </c>
      <c r="N23" s="47">
        <f>'2. Ex Ante Forecast'!N23*'3. Total Enrollment Forecast'!S26/1000</f>
        <v>0</v>
      </c>
      <c r="O23" s="47">
        <f>'2. Ex Ante Forecast'!O23*'3. Total Enrollment Forecast'!T26/1000</f>
        <v>0</v>
      </c>
      <c r="P23" s="47">
        <f>'2. Ex Ante Forecast'!P23*'3. Total Enrollment Forecast'!U26/1000</f>
        <v>0</v>
      </c>
      <c r="Q23" s="48">
        <f>'2. Ex Ante Forecast'!Q23*'3. Total Enrollment Forecast'!V26/1000</f>
        <v>0</v>
      </c>
      <c r="R23" s="59" t="str">
        <f t="shared" si="1"/>
        <v>NA</v>
      </c>
      <c r="S23" s="58" t="str">
        <f t="shared" si="2"/>
        <v>NA</v>
      </c>
      <c r="T23" s="58" t="str">
        <f t="shared" si="3"/>
        <v>NA</v>
      </c>
      <c r="U23" s="58" t="str">
        <f t="shared" si="4"/>
        <v>NA</v>
      </c>
      <c r="V23" s="58" t="str">
        <f t="shared" si="5"/>
        <v>NA</v>
      </c>
      <c r="W23" s="60" t="str">
        <f t="shared" si="6"/>
        <v>NA</v>
      </c>
    </row>
    <row r="24" spans="1:25">
      <c r="A24" s="2"/>
      <c r="B24" s="101"/>
      <c r="C24" s="101"/>
      <c r="D24" s="45"/>
      <c r="E24" s="32"/>
      <c r="F24" s="46">
        <f>'2. Ex Ante Forecast'!L24*'3. Total Enrollment Forecast'!K27/1000</f>
        <v>0</v>
      </c>
      <c r="G24" s="47">
        <f>'2. Ex Ante Forecast'!M24*'3. Total Enrollment Forecast'!L27/1000</f>
        <v>0</v>
      </c>
      <c r="H24" s="47">
        <f>'2. Ex Ante Forecast'!N24*'3. Total Enrollment Forecast'!M27/1000</f>
        <v>0</v>
      </c>
      <c r="I24" s="47">
        <f>'2. Ex Ante Forecast'!O24*'3. Total Enrollment Forecast'!N27/1000</f>
        <v>0</v>
      </c>
      <c r="J24" s="47">
        <f>'2. Ex Ante Forecast'!P24*'3. Total Enrollment Forecast'!O27/1000</f>
        <v>0</v>
      </c>
      <c r="K24" s="48">
        <f>'2. Ex Ante Forecast'!Q24*'3. Total Enrollment Forecast'!P27/1000</f>
        <v>0</v>
      </c>
      <c r="L24" s="46">
        <f>'2. Ex Ante Forecast'!L24*'3. Total Enrollment Forecast'!Q27/1000</f>
        <v>0</v>
      </c>
      <c r="M24" s="47">
        <f>'2. Ex Ante Forecast'!M24*'3. Total Enrollment Forecast'!R27/1000</f>
        <v>0</v>
      </c>
      <c r="N24" s="47">
        <f>'2. Ex Ante Forecast'!N24*'3. Total Enrollment Forecast'!S27/1000</f>
        <v>0</v>
      </c>
      <c r="O24" s="47">
        <f>'2. Ex Ante Forecast'!O24*'3. Total Enrollment Forecast'!T27/1000</f>
        <v>0</v>
      </c>
      <c r="P24" s="47">
        <f>'2. Ex Ante Forecast'!P24*'3. Total Enrollment Forecast'!U27/1000</f>
        <v>0</v>
      </c>
      <c r="Q24" s="48">
        <f>'2. Ex Ante Forecast'!Q24*'3. Total Enrollment Forecast'!V27/1000</f>
        <v>0</v>
      </c>
      <c r="R24" s="59" t="str">
        <f t="shared" si="1"/>
        <v>NA</v>
      </c>
      <c r="S24" s="58" t="str">
        <f t="shared" si="2"/>
        <v>NA</v>
      </c>
      <c r="T24" s="58" t="str">
        <f t="shared" si="3"/>
        <v>NA</v>
      </c>
      <c r="U24" s="58" t="str">
        <f t="shared" si="4"/>
        <v>NA</v>
      </c>
      <c r="V24" s="58" t="str">
        <f t="shared" si="5"/>
        <v>NA</v>
      </c>
      <c r="W24" s="60" t="str">
        <f t="shared" si="6"/>
        <v>NA</v>
      </c>
    </row>
    <row r="25" spans="1:25">
      <c r="A25" s="2"/>
      <c r="B25" s="101"/>
      <c r="C25" s="101"/>
      <c r="D25" s="7"/>
      <c r="E25" s="32"/>
      <c r="F25" s="46">
        <f>'2. Ex Ante Forecast'!L25*'3. Total Enrollment Forecast'!K28/1000</f>
        <v>0</v>
      </c>
      <c r="G25" s="47">
        <f>'2. Ex Ante Forecast'!M25*'3. Total Enrollment Forecast'!L28/1000</f>
        <v>0</v>
      </c>
      <c r="H25" s="47">
        <f>'2. Ex Ante Forecast'!N25*'3. Total Enrollment Forecast'!M28/1000</f>
        <v>0</v>
      </c>
      <c r="I25" s="47">
        <f>'2. Ex Ante Forecast'!O25*'3. Total Enrollment Forecast'!N28/1000</f>
        <v>0</v>
      </c>
      <c r="J25" s="47">
        <f>'2. Ex Ante Forecast'!P25*'3. Total Enrollment Forecast'!O28/1000</f>
        <v>0</v>
      </c>
      <c r="K25" s="48">
        <f>'2. Ex Ante Forecast'!Q25*'3. Total Enrollment Forecast'!P28/1000</f>
        <v>0</v>
      </c>
      <c r="L25" s="46">
        <f>'2. Ex Ante Forecast'!L25*'3. Total Enrollment Forecast'!Q28/1000</f>
        <v>0</v>
      </c>
      <c r="M25" s="47">
        <f>'2. Ex Ante Forecast'!M25*'3. Total Enrollment Forecast'!R28/1000</f>
        <v>0</v>
      </c>
      <c r="N25" s="47">
        <f>'2. Ex Ante Forecast'!N25*'3. Total Enrollment Forecast'!S28/1000</f>
        <v>0</v>
      </c>
      <c r="O25" s="47">
        <f>'2. Ex Ante Forecast'!O25*'3. Total Enrollment Forecast'!T28/1000</f>
        <v>0</v>
      </c>
      <c r="P25" s="47">
        <f>'2. Ex Ante Forecast'!P25*'3. Total Enrollment Forecast'!U28/1000</f>
        <v>0</v>
      </c>
      <c r="Q25" s="48">
        <f>'2. Ex Ante Forecast'!Q25*'3. Total Enrollment Forecast'!V28/1000</f>
        <v>0</v>
      </c>
      <c r="R25" s="59" t="str">
        <f t="shared" si="1"/>
        <v>NA</v>
      </c>
      <c r="S25" s="58" t="str">
        <f t="shared" si="2"/>
        <v>NA</v>
      </c>
      <c r="T25" s="58" t="str">
        <f t="shared" si="3"/>
        <v>NA</v>
      </c>
      <c r="U25" s="58" t="str">
        <f t="shared" si="4"/>
        <v>NA</v>
      </c>
      <c r="V25" s="58" t="str">
        <f t="shared" si="5"/>
        <v>NA</v>
      </c>
      <c r="W25" s="60" t="str">
        <f t="shared" si="6"/>
        <v>NA</v>
      </c>
    </row>
    <row r="26" spans="1:25">
      <c r="A26" s="2"/>
      <c r="B26" s="119"/>
      <c r="C26" s="121"/>
      <c r="D26" s="45"/>
      <c r="E26" s="32"/>
      <c r="F26" s="46"/>
      <c r="G26" s="47"/>
      <c r="H26" s="47"/>
      <c r="I26" s="47"/>
      <c r="J26" s="47"/>
      <c r="K26" s="48"/>
      <c r="L26" s="46"/>
      <c r="M26" s="47"/>
      <c r="N26" s="47"/>
      <c r="O26" s="47"/>
      <c r="P26" s="47"/>
      <c r="Q26" s="48"/>
      <c r="R26" s="59"/>
      <c r="S26" s="58"/>
      <c r="T26" s="58"/>
      <c r="U26" s="58"/>
      <c r="V26" s="58"/>
      <c r="W26" s="60"/>
    </row>
    <row r="27" spans="1:25">
      <c r="A27" s="2"/>
      <c r="B27" s="101"/>
      <c r="C27" s="101"/>
      <c r="D27" s="45"/>
      <c r="E27" s="32"/>
      <c r="F27" s="46">
        <f>'2. Ex Ante Forecast'!L27*'3. Total Enrollment Forecast'!K30/1000</f>
        <v>0</v>
      </c>
      <c r="G27" s="47">
        <f>'2. Ex Ante Forecast'!M27*'3. Total Enrollment Forecast'!L30/1000</f>
        <v>0</v>
      </c>
      <c r="H27" s="47">
        <f>'2. Ex Ante Forecast'!N27*'3. Total Enrollment Forecast'!M30/1000</f>
        <v>0</v>
      </c>
      <c r="I27" s="47">
        <f>'2. Ex Ante Forecast'!O27*'3. Total Enrollment Forecast'!N30/1000</f>
        <v>0</v>
      </c>
      <c r="J27" s="47">
        <f>'2. Ex Ante Forecast'!P27*'3. Total Enrollment Forecast'!O30/1000</f>
        <v>0</v>
      </c>
      <c r="K27" s="48">
        <f>'2. Ex Ante Forecast'!Q27*'3. Total Enrollment Forecast'!P30/1000</f>
        <v>0</v>
      </c>
      <c r="L27" s="46">
        <f>'2. Ex Ante Forecast'!L27*'3. Total Enrollment Forecast'!Q30/1000</f>
        <v>0</v>
      </c>
      <c r="M27" s="47">
        <f>'2. Ex Ante Forecast'!M27*'3. Total Enrollment Forecast'!R30/1000</f>
        <v>0</v>
      </c>
      <c r="N27" s="47">
        <f>'2. Ex Ante Forecast'!N27*'3. Total Enrollment Forecast'!S30/1000</f>
        <v>0</v>
      </c>
      <c r="O27" s="47">
        <f>'2. Ex Ante Forecast'!O27*'3. Total Enrollment Forecast'!T30/1000</f>
        <v>0</v>
      </c>
      <c r="P27" s="47">
        <f>'2. Ex Ante Forecast'!P27*'3. Total Enrollment Forecast'!U30/1000</f>
        <v>0</v>
      </c>
      <c r="Q27" s="48">
        <f>'2. Ex Ante Forecast'!Q27*'3. Total Enrollment Forecast'!V30/1000</f>
        <v>0</v>
      </c>
      <c r="R27" s="59" t="str">
        <f t="shared" si="1"/>
        <v>NA</v>
      </c>
      <c r="S27" s="58" t="str">
        <f t="shared" si="2"/>
        <v>NA</v>
      </c>
      <c r="T27" s="58" t="str">
        <f t="shared" si="3"/>
        <v>NA</v>
      </c>
      <c r="U27" s="58" t="str">
        <f t="shared" si="4"/>
        <v>NA</v>
      </c>
      <c r="V27" s="58" t="str">
        <f t="shared" si="5"/>
        <v>NA</v>
      </c>
      <c r="W27" s="60" t="str">
        <f t="shared" si="6"/>
        <v>NA</v>
      </c>
    </row>
    <row r="28" spans="1:25">
      <c r="A28" s="2"/>
      <c r="B28" s="101"/>
      <c r="C28" s="101"/>
      <c r="D28" s="45"/>
      <c r="E28" s="32"/>
      <c r="F28" s="46">
        <f>'2. Ex Ante Forecast'!L28*'3. Total Enrollment Forecast'!K31/1000</f>
        <v>0</v>
      </c>
      <c r="G28" s="47">
        <f>'2. Ex Ante Forecast'!M28*'3. Total Enrollment Forecast'!L31/1000</f>
        <v>0</v>
      </c>
      <c r="H28" s="47">
        <f>'2. Ex Ante Forecast'!N28*'3. Total Enrollment Forecast'!M31/1000</f>
        <v>0</v>
      </c>
      <c r="I28" s="47">
        <f>'2. Ex Ante Forecast'!O28*'3. Total Enrollment Forecast'!N31/1000</f>
        <v>0</v>
      </c>
      <c r="J28" s="47">
        <f>'2. Ex Ante Forecast'!P28*'3. Total Enrollment Forecast'!O31/1000</f>
        <v>0</v>
      </c>
      <c r="K28" s="48">
        <f>'2. Ex Ante Forecast'!Q28*'3. Total Enrollment Forecast'!P31/1000</f>
        <v>0</v>
      </c>
      <c r="L28" s="46">
        <f>'2. Ex Ante Forecast'!L28*'3. Total Enrollment Forecast'!Q31/1000</f>
        <v>0</v>
      </c>
      <c r="M28" s="47">
        <f>'2. Ex Ante Forecast'!M28*'3. Total Enrollment Forecast'!R31/1000</f>
        <v>0</v>
      </c>
      <c r="N28" s="47">
        <f>'2. Ex Ante Forecast'!N28*'3. Total Enrollment Forecast'!S31/1000</f>
        <v>0</v>
      </c>
      <c r="O28" s="47">
        <f>'2. Ex Ante Forecast'!O28*'3. Total Enrollment Forecast'!T31/1000</f>
        <v>0</v>
      </c>
      <c r="P28" s="47">
        <f>'2. Ex Ante Forecast'!P28*'3. Total Enrollment Forecast'!U31/1000</f>
        <v>0</v>
      </c>
      <c r="Q28" s="48">
        <f>'2. Ex Ante Forecast'!Q28*'3. Total Enrollment Forecast'!V31/1000</f>
        <v>0</v>
      </c>
      <c r="R28" s="59" t="str">
        <f t="shared" si="1"/>
        <v>NA</v>
      </c>
      <c r="S28" s="58" t="str">
        <f t="shared" si="2"/>
        <v>NA</v>
      </c>
      <c r="T28" s="58" t="str">
        <f t="shared" si="3"/>
        <v>NA</v>
      </c>
      <c r="U28" s="58" t="str">
        <f t="shared" si="4"/>
        <v>NA</v>
      </c>
      <c r="V28" s="58" t="str">
        <f t="shared" si="5"/>
        <v>NA</v>
      </c>
      <c r="W28" s="60" t="str">
        <f t="shared" si="6"/>
        <v>NA</v>
      </c>
    </row>
    <row r="29" spans="1:25">
      <c r="A29" s="2"/>
      <c r="B29" s="101"/>
      <c r="C29" s="101"/>
      <c r="D29" s="45"/>
      <c r="E29" s="32"/>
      <c r="F29" s="46">
        <f>'2. Ex Ante Forecast'!L29*'3. Total Enrollment Forecast'!K32/1000</f>
        <v>0</v>
      </c>
      <c r="G29" s="47">
        <f>'2. Ex Ante Forecast'!M29*'3. Total Enrollment Forecast'!L32/1000</f>
        <v>0</v>
      </c>
      <c r="H29" s="47">
        <f>'2. Ex Ante Forecast'!N29*'3. Total Enrollment Forecast'!M32/1000</f>
        <v>0</v>
      </c>
      <c r="I29" s="47">
        <f>'2. Ex Ante Forecast'!O29*'3. Total Enrollment Forecast'!N32/1000</f>
        <v>0</v>
      </c>
      <c r="J29" s="47">
        <f>'2. Ex Ante Forecast'!P29*'3. Total Enrollment Forecast'!O32/1000</f>
        <v>0</v>
      </c>
      <c r="K29" s="48">
        <f>'2. Ex Ante Forecast'!Q29*'3. Total Enrollment Forecast'!P32/1000</f>
        <v>0</v>
      </c>
      <c r="L29" s="46">
        <f>'2. Ex Ante Forecast'!L29*'3. Total Enrollment Forecast'!Q32/1000</f>
        <v>0</v>
      </c>
      <c r="M29" s="47">
        <f>'2. Ex Ante Forecast'!M29*'3. Total Enrollment Forecast'!R32/1000</f>
        <v>0</v>
      </c>
      <c r="N29" s="47">
        <f>'2. Ex Ante Forecast'!N29*'3. Total Enrollment Forecast'!S32/1000</f>
        <v>0</v>
      </c>
      <c r="O29" s="47">
        <f>'2. Ex Ante Forecast'!O29*'3. Total Enrollment Forecast'!T32/1000</f>
        <v>0</v>
      </c>
      <c r="P29" s="47">
        <f>'2. Ex Ante Forecast'!P29*'3. Total Enrollment Forecast'!U32/1000</f>
        <v>0</v>
      </c>
      <c r="Q29" s="48">
        <f>'2. Ex Ante Forecast'!Q29*'3. Total Enrollment Forecast'!V32/1000</f>
        <v>0</v>
      </c>
      <c r="R29" s="59" t="str">
        <f t="shared" si="1"/>
        <v>NA</v>
      </c>
      <c r="S29" s="58" t="str">
        <f t="shared" si="2"/>
        <v>NA</v>
      </c>
      <c r="T29" s="58" t="str">
        <f t="shared" si="3"/>
        <v>NA</v>
      </c>
      <c r="U29" s="58" t="str">
        <f t="shared" si="4"/>
        <v>NA</v>
      </c>
      <c r="V29" s="58" t="str">
        <f t="shared" si="5"/>
        <v>NA</v>
      </c>
      <c r="W29" s="60" t="str">
        <f t="shared" si="6"/>
        <v>NA</v>
      </c>
    </row>
    <row r="30" spans="1:25">
      <c r="A30" s="2"/>
      <c r="B30" s="101"/>
      <c r="C30" s="101"/>
      <c r="D30" s="45"/>
      <c r="E30" s="32"/>
      <c r="F30" s="46">
        <f>'2. Ex Ante Forecast'!L30*'3. Total Enrollment Forecast'!K33/1000</f>
        <v>0</v>
      </c>
      <c r="G30" s="47">
        <f>'2. Ex Ante Forecast'!M30*'3. Total Enrollment Forecast'!L33/1000</f>
        <v>0</v>
      </c>
      <c r="H30" s="47">
        <f>'2. Ex Ante Forecast'!N30*'3. Total Enrollment Forecast'!M33/1000</f>
        <v>0</v>
      </c>
      <c r="I30" s="47">
        <f>'2. Ex Ante Forecast'!O30*'3. Total Enrollment Forecast'!N33/1000</f>
        <v>0</v>
      </c>
      <c r="J30" s="47">
        <f>'2. Ex Ante Forecast'!P30*'3. Total Enrollment Forecast'!O33/1000</f>
        <v>0</v>
      </c>
      <c r="K30" s="48">
        <f>'2. Ex Ante Forecast'!Q30*'3. Total Enrollment Forecast'!P33/1000</f>
        <v>0</v>
      </c>
      <c r="L30" s="46">
        <f>'2. Ex Ante Forecast'!L30*'3. Total Enrollment Forecast'!Q33/1000</f>
        <v>0</v>
      </c>
      <c r="M30" s="47">
        <f>'2. Ex Ante Forecast'!M30*'3. Total Enrollment Forecast'!R33/1000</f>
        <v>0</v>
      </c>
      <c r="N30" s="47">
        <f>'2. Ex Ante Forecast'!N30*'3. Total Enrollment Forecast'!S33/1000</f>
        <v>0</v>
      </c>
      <c r="O30" s="47">
        <f>'2. Ex Ante Forecast'!O30*'3. Total Enrollment Forecast'!T33/1000</f>
        <v>0</v>
      </c>
      <c r="P30" s="47">
        <f>'2. Ex Ante Forecast'!P30*'3. Total Enrollment Forecast'!U33/1000</f>
        <v>0</v>
      </c>
      <c r="Q30" s="48">
        <f>'2. Ex Ante Forecast'!Q30*'3. Total Enrollment Forecast'!V33/1000</f>
        <v>0</v>
      </c>
      <c r="R30" s="59" t="str">
        <f t="shared" si="1"/>
        <v>NA</v>
      </c>
      <c r="S30" s="58" t="str">
        <f t="shared" si="2"/>
        <v>NA</v>
      </c>
      <c r="T30" s="58" t="str">
        <f t="shared" si="3"/>
        <v>NA</v>
      </c>
      <c r="U30" s="58" t="str">
        <f t="shared" si="4"/>
        <v>NA</v>
      </c>
      <c r="V30" s="58" t="str">
        <f t="shared" si="5"/>
        <v>NA</v>
      </c>
      <c r="W30" s="60" t="str">
        <f t="shared" si="6"/>
        <v>NA</v>
      </c>
    </row>
    <row r="31" spans="1:25">
      <c r="A31" s="2"/>
      <c r="B31" s="101"/>
      <c r="C31" s="101"/>
      <c r="D31" s="45"/>
      <c r="E31" s="32"/>
      <c r="F31" s="46">
        <f>'2. Ex Ante Forecast'!L31*'3. Total Enrollment Forecast'!K34/1000</f>
        <v>0</v>
      </c>
      <c r="G31" s="47">
        <f>'2. Ex Ante Forecast'!M31*'3. Total Enrollment Forecast'!L34/1000</f>
        <v>0</v>
      </c>
      <c r="H31" s="47">
        <f>'2. Ex Ante Forecast'!N31*'3. Total Enrollment Forecast'!M34/1000</f>
        <v>0</v>
      </c>
      <c r="I31" s="47">
        <f>'2. Ex Ante Forecast'!O31*'3. Total Enrollment Forecast'!N34/1000</f>
        <v>0</v>
      </c>
      <c r="J31" s="47">
        <f>'2. Ex Ante Forecast'!P31*'3. Total Enrollment Forecast'!O34/1000</f>
        <v>0</v>
      </c>
      <c r="K31" s="48">
        <f>'2. Ex Ante Forecast'!Q31*'3. Total Enrollment Forecast'!P34/1000</f>
        <v>0</v>
      </c>
      <c r="L31" s="46">
        <f>'2. Ex Ante Forecast'!L31*'3. Total Enrollment Forecast'!Q34/1000</f>
        <v>0</v>
      </c>
      <c r="M31" s="47">
        <f>'2. Ex Ante Forecast'!M31*'3. Total Enrollment Forecast'!R34/1000</f>
        <v>0</v>
      </c>
      <c r="N31" s="47">
        <f>'2. Ex Ante Forecast'!N31*'3. Total Enrollment Forecast'!S34/1000</f>
        <v>0</v>
      </c>
      <c r="O31" s="47">
        <f>'2. Ex Ante Forecast'!O31*'3. Total Enrollment Forecast'!T34/1000</f>
        <v>0</v>
      </c>
      <c r="P31" s="47">
        <f>'2. Ex Ante Forecast'!P31*'3. Total Enrollment Forecast'!U34/1000</f>
        <v>0</v>
      </c>
      <c r="Q31" s="48">
        <f>'2. Ex Ante Forecast'!Q31*'3. Total Enrollment Forecast'!V34/1000</f>
        <v>0</v>
      </c>
      <c r="R31" s="59" t="str">
        <f t="shared" si="1"/>
        <v>NA</v>
      </c>
      <c r="S31" s="58" t="str">
        <f t="shared" si="2"/>
        <v>NA</v>
      </c>
      <c r="T31" s="58" t="str">
        <f t="shared" si="3"/>
        <v>NA</v>
      </c>
      <c r="U31" s="58" t="str">
        <f t="shared" si="4"/>
        <v>NA</v>
      </c>
      <c r="V31" s="58" t="str">
        <f t="shared" si="5"/>
        <v>NA</v>
      </c>
      <c r="W31" s="60" t="str">
        <f t="shared" si="6"/>
        <v>NA</v>
      </c>
    </row>
    <row r="32" spans="1:25">
      <c r="A32" s="2"/>
      <c r="B32" s="101"/>
      <c r="C32" s="101"/>
      <c r="D32" s="7"/>
      <c r="E32" s="32"/>
      <c r="F32" s="46">
        <f>'2. Ex Ante Forecast'!L32*'3. Total Enrollment Forecast'!K35/1000</f>
        <v>0</v>
      </c>
      <c r="G32" s="47">
        <f>'2. Ex Ante Forecast'!M32*'3. Total Enrollment Forecast'!L35/1000</f>
        <v>0</v>
      </c>
      <c r="H32" s="47">
        <f>'2. Ex Ante Forecast'!N32*'3. Total Enrollment Forecast'!M35/1000</f>
        <v>0</v>
      </c>
      <c r="I32" s="47">
        <f>'2. Ex Ante Forecast'!O32*'3. Total Enrollment Forecast'!N35/1000</f>
        <v>0</v>
      </c>
      <c r="J32" s="47">
        <f>'2. Ex Ante Forecast'!P32*'3. Total Enrollment Forecast'!O35/1000</f>
        <v>0</v>
      </c>
      <c r="K32" s="48">
        <f>'2. Ex Ante Forecast'!Q32*'3. Total Enrollment Forecast'!P35/1000</f>
        <v>0</v>
      </c>
      <c r="L32" s="46">
        <f>'2. Ex Ante Forecast'!L32*'3. Total Enrollment Forecast'!Q35/1000</f>
        <v>0</v>
      </c>
      <c r="M32" s="47">
        <f>'2. Ex Ante Forecast'!M32*'3. Total Enrollment Forecast'!R35/1000</f>
        <v>0</v>
      </c>
      <c r="N32" s="47">
        <f>'2. Ex Ante Forecast'!N32*'3. Total Enrollment Forecast'!S35/1000</f>
        <v>0</v>
      </c>
      <c r="O32" s="47">
        <f>'2. Ex Ante Forecast'!O32*'3. Total Enrollment Forecast'!T35/1000</f>
        <v>0</v>
      </c>
      <c r="P32" s="47">
        <f>'2. Ex Ante Forecast'!P32*'3. Total Enrollment Forecast'!U35/1000</f>
        <v>0</v>
      </c>
      <c r="Q32" s="48">
        <f>'2. Ex Ante Forecast'!Q32*'3. Total Enrollment Forecast'!V35/1000</f>
        <v>0</v>
      </c>
      <c r="R32" s="59" t="str">
        <f t="shared" si="1"/>
        <v>NA</v>
      </c>
      <c r="S32" s="58" t="str">
        <f t="shared" si="2"/>
        <v>NA</v>
      </c>
      <c r="T32" s="58" t="str">
        <f t="shared" si="3"/>
        <v>NA</v>
      </c>
      <c r="U32" s="58" t="str">
        <f t="shared" si="4"/>
        <v>NA</v>
      </c>
      <c r="V32" s="58" t="str">
        <f t="shared" si="5"/>
        <v>NA</v>
      </c>
      <c r="W32" s="60" t="str">
        <f t="shared" si="6"/>
        <v>NA</v>
      </c>
    </row>
    <row r="33" spans="1:23">
      <c r="A33" s="2"/>
      <c r="B33" s="119"/>
      <c r="C33" s="121"/>
      <c r="D33" s="45"/>
      <c r="E33" s="32"/>
      <c r="F33" s="46"/>
      <c r="G33" s="47"/>
      <c r="H33" s="47"/>
      <c r="I33" s="47"/>
      <c r="J33" s="47"/>
      <c r="K33" s="48"/>
      <c r="L33" s="46"/>
      <c r="M33" s="47"/>
      <c r="N33" s="47"/>
      <c r="O33" s="47"/>
      <c r="P33" s="47"/>
      <c r="Q33" s="48"/>
      <c r="R33" s="59"/>
      <c r="S33" s="58"/>
      <c r="T33" s="58"/>
      <c r="U33" s="58"/>
      <c r="V33" s="58"/>
      <c r="W33" s="60"/>
    </row>
    <row r="34" spans="1:23">
      <c r="A34" s="2"/>
      <c r="B34" s="101"/>
      <c r="C34" s="101"/>
      <c r="D34" s="45"/>
      <c r="E34" s="32"/>
      <c r="F34" s="46">
        <f>'2. Ex Ante Forecast'!L34*'3. Total Enrollment Forecast'!K37/1000</f>
        <v>0</v>
      </c>
      <c r="G34" s="47">
        <f>'2. Ex Ante Forecast'!M34*'3. Total Enrollment Forecast'!L37/1000</f>
        <v>0</v>
      </c>
      <c r="H34" s="47">
        <f>'2. Ex Ante Forecast'!N34*'3. Total Enrollment Forecast'!M37/1000</f>
        <v>0</v>
      </c>
      <c r="I34" s="47">
        <f>'2. Ex Ante Forecast'!O34*'3. Total Enrollment Forecast'!N37/1000</f>
        <v>0</v>
      </c>
      <c r="J34" s="47">
        <f>'2. Ex Ante Forecast'!P34*'3. Total Enrollment Forecast'!O37/1000</f>
        <v>0</v>
      </c>
      <c r="K34" s="48">
        <f>'2. Ex Ante Forecast'!Q34*'3. Total Enrollment Forecast'!P37/1000</f>
        <v>0</v>
      </c>
      <c r="L34" s="46">
        <f>'2. Ex Ante Forecast'!L34*'3. Total Enrollment Forecast'!Q37/1000</f>
        <v>0</v>
      </c>
      <c r="M34" s="47">
        <f>'2. Ex Ante Forecast'!M34*'3. Total Enrollment Forecast'!R37/1000</f>
        <v>0</v>
      </c>
      <c r="N34" s="47">
        <f>'2. Ex Ante Forecast'!N34*'3. Total Enrollment Forecast'!S37/1000</f>
        <v>0</v>
      </c>
      <c r="O34" s="47">
        <f>'2. Ex Ante Forecast'!O34*'3. Total Enrollment Forecast'!T37/1000</f>
        <v>0</v>
      </c>
      <c r="P34" s="47">
        <f>'2. Ex Ante Forecast'!P34*'3. Total Enrollment Forecast'!U37/1000</f>
        <v>0</v>
      </c>
      <c r="Q34" s="48">
        <f>'2. Ex Ante Forecast'!Q34*'3. Total Enrollment Forecast'!V37/1000</f>
        <v>0</v>
      </c>
      <c r="R34" s="59" t="str">
        <f t="shared" si="1"/>
        <v>NA</v>
      </c>
      <c r="S34" s="58" t="str">
        <f t="shared" si="2"/>
        <v>NA</v>
      </c>
      <c r="T34" s="58" t="str">
        <f t="shared" si="3"/>
        <v>NA</v>
      </c>
      <c r="U34" s="58" t="str">
        <f t="shared" si="4"/>
        <v>NA</v>
      </c>
      <c r="V34" s="58" t="str">
        <f t="shared" si="5"/>
        <v>NA</v>
      </c>
      <c r="W34" s="60" t="str">
        <f t="shared" si="6"/>
        <v>NA</v>
      </c>
    </row>
    <row r="35" spans="1:23">
      <c r="A35" s="2"/>
      <c r="B35" s="101"/>
      <c r="C35" s="101"/>
      <c r="D35" s="45"/>
      <c r="E35" s="32"/>
      <c r="F35" s="46">
        <f>'2. Ex Ante Forecast'!L35*'3. Total Enrollment Forecast'!K38/1000</f>
        <v>0</v>
      </c>
      <c r="G35" s="47">
        <f>'2. Ex Ante Forecast'!M35*'3. Total Enrollment Forecast'!L38/1000</f>
        <v>0</v>
      </c>
      <c r="H35" s="47">
        <f>'2. Ex Ante Forecast'!N35*'3. Total Enrollment Forecast'!M38/1000</f>
        <v>0</v>
      </c>
      <c r="I35" s="47">
        <f>'2. Ex Ante Forecast'!O35*'3. Total Enrollment Forecast'!N38/1000</f>
        <v>0</v>
      </c>
      <c r="J35" s="47">
        <f>'2. Ex Ante Forecast'!P35*'3. Total Enrollment Forecast'!O38/1000</f>
        <v>0</v>
      </c>
      <c r="K35" s="48">
        <f>'2. Ex Ante Forecast'!Q35*'3. Total Enrollment Forecast'!P38/1000</f>
        <v>0</v>
      </c>
      <c r="L35" s="46">
        <f>'2. Ex Ante Forecast'!L35*'3. Total Enrollment Forecast'!Q38/1000</f>
        <v>0</v>
      </c>
      <c r="M35" s="47">
        <f>'2. Ex Ante Forecast'!M35*'3. Total Enrollment Forecast'!R38/1000</f>
        <v>0</v>
      </c>
      <c r="N35" s="47">
        <f>'2. Ex Ante Forecast'!N35*'3. Total Enrollment Forecast'!S38/1000</f>
        <v>0</v>
      </c>
      <c r="O35" s="47">
        <f>'2. Ex Ante Forecast'!O35*'3. Total Enrollment Forecast'!T38/1000</f>
        <v>0</v>
      </c>
      <c r="P35" s="47">
        <f>'2. Ex Ante Forecast'!P35*'3. Total Enrollment Forecast'!U38/1000</f>
        <v>0</v>
      </c>
      <c r="Q35" s="48">
        <f>'2. Ex Ante Forecast'!Q35*'3. Total Enrollment Forecast'!V38/1000</f>
        <v>0</v>
      </c>
      <c r="R35" s="59" t="str">
        <f t="shared" si="1"/>
        <v>NA</v>
      </c>
      <c r="S35" s="58" t="str">
        <f t="shared" si="2"/>
        <v>NA</v>
      </c>
      <c r="T35" s="58" t="str">
        <f t="shared" si="3"/>
        <v>NA</v>
      </c>
      <c r="U35" s="58" t="str">
        <f t="shared" si="4"/>
        <v>NA</v>
      </c>
      <c r="V35" s="58" t="str">
        <f t="shared" si="5"/>
        <v>NA</v>
      </c>
      <c r="W35" s="60" t="str">
        <f t="shared" si="6"/>
        <v>NA</v>
      </c>
    </row>
    <row r="36" spans="1:23">
      <c r="A36" s="2"/>
      <c r="B36" s="101"/>
      <c r="C36" s="101"/>
      <c r="D36" s="45"/>
      <c r="E36" s="32"/>
      <c r="F36" s="46">
        <f>'2. Ex Ante Forecast'!L36*'3. Total Enrollment Forecast'!K39/1000</f>
        <v>0</v>
      </c>
      <c r="G36" s="47">
        <f>'2. Ex Ante Forecast'!M36*'3. Total Enrollment Forecast'!L39/1000</f>
        <v>0</v>
      </c>
      <c r="H36" s="47">
        <f>'2. Ex Ante Forecast'!N36*'3. Total Enrollment Forecast'!M39/1000</f>
        <v>0</v>
      </c>
      <c r="I36" s="47">
        <f>'2. Ex Ante Forecast'!O36*'3. Total Enrollment Forecast'!N39/1000</f>
        <v>0</v>
      </c>
      <c r="J36" s="47">
        <f>'2. Ex Ante Forecast'!P36*'3. Total Enrollment Forecast'!O39/1000</f>
        <v>0</v>
      </c>
      <c r="K36" s="48">
        <f>'2. Ex Ante Forecast'!Q36*'3. Total Enrollment Forecast'!P39/1000</f>
        <v>0</v>
      </c>
      <c r="L36" s="46">
        <f>'2. Ex Ante Forecast'!L36*'3. Total Enrollment Forecast'!Q39/1000</f>
        <v>0</v>
      </c>
      <c r="M36" s="47">
        <f>'2. Ex Ante Forecast'!M36*'3. Total Enrollment Forecast'!R39/1000</f>
        <v>0</v>
      </c>
      <c r="N36" s="47">
        <f>'2. Ex Ante Forecast'!N36*'3. Total Enrollment Forecast'!S39/1000</f>
        <v>0</v>
      </c>
      <c r="O36" s="47">
        <f>'2. Ex Ante Forecast'!O36*'3. Total Enrollment Forecast'!T39/1000</f>
        <v>0</v>
      </c>
      <c r="P36" s="47">
        <f>'2. Ex Ante Forecast'!P36*'3. Total Enrollment Forecast'!U39/1000</f>
        <v>0</v>
      </c>
      <c r="Q36" s="48">
        <f>'2. Ex Ante Forecast'!Q36*'3. Total Enrollment Forecast'!V39/1000</f>
        <v>0</v>
      </c>
      <c r="R36" s="59" t="str">
        <f t="shared" si="1"/>
        <v>NA</v>
      </c>
      <c r="S36" s="58" t="str">
        <f t="shared" si="2"/>
        <v>NA</v>
      </c>
      <c r="T36" s="58" t="str">
        <f t="shared" si="3"/>
        <v>NA</v>
      </c>
      <c r="U36" s="58" t="str">
        <f t="shared" si="4"/>
        <v>NA</v>
      </c>
      <c r="V36" s="58" t="str">
        <f t="shared" si="5"/>
        <v>NA</v>
      </c>
      <c r="W36" s="60" t="str">
        <f t="shared" si="6"/>
        <v>NA</v>
      </c>
    </row>
    <row r="37" spans="1:23">
      <c r="A37" s="2"/>
      <c r="B37" s="101"/>
      <c r="C37" s="101"/>
      <c r="D37" s="45"/>
      <c r="E37" s="32"/>
      <c r="F37" s="46">
        <f>'2. Ex Ante Forecast'!L37*'3. Total Enrollment Forecast'!K40/1000</f>
        <v>0</v>
      </c>
      <c r="G37" s="47">
        <f>'2. Ex Ante Forecast'!M37*'3. Total Enrollment Forecast'!L40/1000</f>
        <v>0</v>
      </c>
      <c r="H37" s="47">
        <f>'2. Ex Ante Forecast'!N37*'3. Total Enrollment Forecast'!M40/1000</f>
        <v>0</v>
      </c>
      <c r="I37" s="47">
        <f>'2. Ex Ante Forecast'!O37*'3. Total Enrollment Forecast'!N40/1000</f>
        <v>0</v>
      </c>
      <c r="J37" s="47">
        <f>'2. Ex Ante Forecast'!P37*'3. Total Enrollment Forecast'!O40/1000</f>
        <v>0</v>
      </c>
      <c r="K37" s="48">
        <f>'2. Ex Ante Forecast'!Q37*'3. Total Enrollment Forecast'!P40/1000</f>
        <v>0</v>
      </c>
      <c r="L37" s="46">
        <f>'2. Ex Ante Forecast'!L37*'3. Total Enrollment Forecast'!Q40/1000</f>
        <v>0</v>
      </c>
      <c r="M37" s="47">
        <f>'2. Ex Ante Forecast'!M37*'3. Total Enrollment Forecast'!R40/1000</f>
        <v>0</v>
      </c>
      <c r="N37" s="47">
        <f>'2. Ex Ante Forecast'!N37*'3. Total Enrollment Forecast'!S40/1000</f>
        <v>0</v>
      </c>
      <c r="O37" s="47">
        <f>'2. Ex Ante Forecast'!O37*'3. Total Enrollment Forecast'!T40/1000</f>
        <v>0</v>
      </c>
      <c r="P37" s="47">
        <f>'2. Ex Ante Forecast'!P37*'3. Total Enrollment Forecast'!U40/1000</f>
        <v>0</v>
      </c>
      <c r="Q37" s="48">
        <f>'2. Ex Ante Forecast'!Q37*'3. Total Enrollment Forecast'!V40/1000</f>
        <v>0</v>
      </c>
      <c r="R37" s="59" t="str">
        <f t="shared" si="1"/>
        <v>NA</v>
      </c>
      <c r="S37" s="58" t="str">
        <f t="shared" si="2"/>
        <v>NA</v>
      </c>
      <c r="T37" s="58" t="str">
        <f t="shared" si="3"/>
        <v>NA</v>
      </c>
      <c r="U37" s="58" t="str">
        <f t="shared" si="4"/>
        <v>NA</v>
      </c>
      <c r="V37" s="58" t="str">
        <f t="shared" si="5"/>
        <v>NA</v>
      </c>
      <c r="W37" s="60" t="str">
        <f t="shared" si="6"/>
        <v>NA</v>
      </c>
    </row>
    <row r="38" spans="1:23">
      <c r="A38" s="2"/>
      <c r="B38" s="101"/>
      <c r="C38" s="101"/>
      <c r="D38" s="45"/>
      <c r="E38" s="32"/>
      <c r="F38" s="46">
        <f>'2. Ex Ante Forecast'!L38*'3. Total Enrollment Forecast'!K41/1000</f>
        <v>0</v>
      </c>
      <c r="G38" s="47">
        <f>'2. Ex Ante Forecast'!M38*'3. Total Enrollment Forecast'!L41/1000</f>
        <v>0</v>
      </c>
      <c r="H38" s="47">
        <f>'2. Ex Ante Forecast'!N38*'3. Total Enrollment Forecast'!M41/1000</f>
        <v>0</v>
      </c>
      <c r="I38" s="47">
        <f>'2. Ex Ante Forecast'!O38*'3. Total Enrollment Forecast'!N41/1000</f>
        <v>0</v>
      </c>
      <c r="J38" s="47">
        <f>'2. Ex Ante Forecast'!P38*'3. Total Enrollment Forecast'!O41/1000</f>
        <v>0</v>
      </c>
      <c r="K38" s="48">
        <f>'2. Ex Ante Forecast'!Q38*'3. Total Enrollment Forecast'!P41/1000</f>
        <v>0</v>
      </c>
      <c r="L38" s="46">
        <f>'2. Ex Ante Forecast'!L38*'3. Total Enrollment Forecast'!Q41/1000</f>
        <v>0</v>
      </c>
      <c r="M38" s="47">
        <f>'2. Ex Ante Forecast'!M38*'3. Total Enrollment Forecast'!R41/1000</f>
        <v>0</v>
      </c>
      <c r="N38" s="47">
        <f>'2. Ex Ante Forecast'!N38*'3. Total Enrollment Forecast'!S41/1000</f>
        <v>0</v>
      </c>
      <c r="O38" s="47">
        <f>'2. Ex Ante Forecast'!O38*'3. Total Enrollment Forecast'!T41/1000</f>
        <v>0</v>
      </c>
      <c r="P38" s="47">
        <f>'2. Ex Ante Forecast'!P38*'3. Total Enrollment Forecast'!U41/1000</f>
        <v>0</v>
      </c>
      <c r="Q38" s="48">
        <f>'2. Ex Ante Forecast'!Q38*'3. Total Enrollment Forecast'!V41/1000</f>
        <v>0</v>
      </c>
      <c r="R38" s="59" t="str">
        <f t="shared" si="1"/>
        <v>NA</v>
      </c>
      <c r="S38" s="58" t="str">
        <f t="shared" si="2"/>
        <v>NA</v>
      </c>
      <c r="T38" s="58" t="str">
        <f t="shared" si="3"/>
        <v>NA</v>
      </c>
      <c r="U38" s="58" t="str">
        <f t="shared" si="4"/>
        <v>NA</v>
      </c>
      <c r="V38" s="58" t="str">
        <f t="shared" si="5"/>
        <v>NA</v>
      </c>
      <c r="W38" s="60" t="str">
        <f t="shared" si="6"/>
        <v>NA</v>
      </c>
    </row>
    <row r="39" spans="1:23">
      <c r="A39" s="2"/>
      <c r="B39" s="101"/>
      <c r="C39" s="101"/>
      <c r="D39" s="7"/>
      <c r="E39" s="32"/>
      <c r="F39" s="46">
        <f>'2. Ex Ante Forecast'!L39*'3. Total Enrollment Forecast'!K42/1000</f>
        <v>0</v>
      </c>
      <c r="G39" s="47">
        <f>'2. Ex Ante Forecast'!M39*'3. Total Enrollment Forecast'!L42/1000</f>
        <v>0</v>
      </c>
      <c r="H39" s="47">
        <f>'2. Ex Ante Forecast'!N39*'3. Total Enrollment Forecast'!M42/1000</f>
        <v>0</v>
      </c>
      <c r="I39" s="47">
        <f>'2. Ex Ante Forecast'!O39*'3. Total Enrollment Forecast'!N42/1000</f>
        <v>0</v>
      </c>
      <c r="J39" s="47">
        <f>'2. Ex Ante Forecast'!P39*'3. Total Enrollment Forecast'!O42/1000</f>
        <v>0</v>
      </c>
      <c r="K39" s="48">
        <f>'2. Ex Ante Forecast'!Q39*'3. Total Enrollment Forecast'!P42/1000</f>
        <v>0</v>
      </c>
      <c r="L39" s="46">
        <f>'2. Ex Ante Forecast'!L39*'3. Total Enrollment Forecast'!Q42/1000</f>
        <v>0</v>
      </c>
      <c r="M39" s="47">
        <f>'2. Ex Ante Forecast'!M39*'3. Total Enrollment Forecast'!R42/1000</f>
        <v>0</v>
      </c>
      <c r="N39" s="47">
        <f>'2. Ex Ante Forecast'!N39*'3. Total Enrollment Forecast'!S42/1000</f>
        <v>0</v>
      </c>
      <c r="O39" s="47">
        <f>'2. Ex Ante Forecast'!O39*'3. Total Enrollment Forecast'!T42/1000</f>
        <v>0</v>
      </c>
      <c r="P39" s="47">
        <f>'2. Ex Ante Forecast'!P39*'3. Total Enrollment Forecast'!U42/1000</f>
        <v>0</v>
      </c>
      <c r="Q39" s="48">
        <f>'2. Ex Ante Forecast'!Q39*'3. Total Enrollment Forecast'!V42/1000</f>
        <v>0</v>
      </c>
      <c r="R39" s="59" t="str">
        <f t="shared" si="1"/>
        <v>NA</v>
      </c>
      <c r="S39" s="58" t="str">
        <f t="shared" si="2"/>
        <v>NA</v>
      </c>
      <c r="T39" s="58" t="str">
        <f t="shared" si="3"/>
        <v>NA</v>
      </c>
      <c r="U39" s="58" t="str">
        <f t="shared" si="4"/>
        <v>NA</v>
      </c>
      <c r="V39" s="58" t="str">
        <f t="shared" si="5"/>
        <v>NA</v>
      </c>
      <c r="W39" s="60" t="str">
        <f t="shared" si="6"/>
        <v>NA</v>
      </c>
    </row>
    <row r="40" spans="1:23">
      <c r="A40" s="2"/>
      <c r="B40" s="119"/>
      <c r="C40" s="121"/>
      <c r="D40" s="45"/>
      <c r="E40" s="32"/>
      <c r="F40" s="46"/>
      <c r="G40" s="47"/>
      <c r="H40" s="47"/>
      <c r="I40" s="47"/>
      <c r="J40" s="47"/>
      <c r="K40" s="48"/>
      <c r="L40" s="46"/>
      <c r="M40" s="47"/>
      <c r="N40" s="47"/>
      <c r="O40" s="47"/>
      <c r="P40" s="47"/>
      <c r="Q40" s="48"/>
      <c r="R40" s="59"/>
      <c r="S40" s="58"/>
      <c r="T40" s="58"/>
      <c r="U40" s="58"/>
      <c r="V40" s="58"/>
      <c r="W40" s="60"/>
    </row>
    <row r="41" spans="1:23">
      <c r="A41" s="2"/>
      <c r="B41" s="101"/>
      <c r="C41" s="101"/>
      <c r="D41" s="45"/>
      <c r="E41" s="32"/>
      <c r="F41" s="46">
        <f>'2. Ex Ante Forecast'!L41*'3. Total Enrollment Forecast'!K44/1000</f>
        <v>0</v>
      </c>
      <c r="G41" s="47">
        <f>'2. Ex Ante Forecast'!M41*'3. Total Enrollment Forecast'!L44/1000</f>
        <v>0</v>
      </c>
      <c r="H41" s="47">
        <f>'2. Ex Ante Forecast'!N41*'3. Total Enrollment Forecast'!M44/1000</f>
        <v>0</v>
      </c>
      <c r="I41" s="47">
        <f>'2. Ex Ante Forecast'!O41*'3. Total Enrollment Forecast'!N44/1000</f>
        <v>0</v>
      </c>
      <c r="J41" s="47">
        <f>'2. Ex Ante Forecast'!P41*'3. Total Enrollment Forecast'!O44/1000</f>
        <v>0</v>
      </c>
      <c r="K41" s="48">
        <f>'2. Ex Ante Forecast'!Q41*'3. Total Enrollment Forecast'!P44/1000</f>
        <v>0</v>
      </c>
      <c r="L41" s="46">
        <f>'2. Ex Ante Forecast'!L41*'3. Total Enrollment Forecast'!Q44/1000</f>
        <v>0</v>
      </c>
      <c r="M41" s="47">
        <f>'2. Ex Ante Forecast'!M41*'3. Total Enrollment Forecast'!R44/1000</f>
        <v>0</v>
      </c>
      <c r="N41" s="47">
        <f>'2. Ex Ante Forecast'!N41*'3. Total Enrollment Forecast'!S44/1000</f>
        <v>0</v>
      </c>
      <c r="O41" s="47">
        <f>'2. Ex Ante Forecast'!O41*'3. Total Enrollment Forecast'!T44/1000</f>
        <v>0</v>
      </c>
      <c r="P41" s="47">
        <f>'2. Ex Ante Forecast'!P41*'3. Total Enrollment Forecast'!U44/1000</f>
        <v>0</v>
      </c>
      <c r="Q41" s="48">
        <f>'2. Ex Ante Forecast'!Q41*'3. Total Enrollment Forecast'!V44/1000</f>
        <v>0</v>
      </c>
      <c r="R41" s="59" t="str">
        <f t="shared" si="1"/>
        <v>NA</v>
      </c>
      <c r="S41" s="58" t="str">
        <f t="shared" si="2"/>
        <v>NA</v>
      </c>
      <c r="T41" s="58" t="str">
        <f t="shared" si="3"/>
        <v>NA</v>
      </c>
      <c r="U41" s="58" t="str">
        <f t="shared" si="4"/>
        <v>NA</v>
      </c>
      <c r="V41" s="58" t="str">
        <f t="shared" si="5"/>
        <v>NA</v>
      </c>
      <c r="W41" s="60" t="str">
        <f t="shared" si="6"/>
        <v>NA</v>
      </c>
    </row>
    <row r="42" spans="1:23">
      <c r="A42" s="2"/>
      <c r="B42" s="101"/>
      <c r="C42" s="101"/>
      <c r="D42" s="45"/>
      <c r="E42" s="32"/>
      <c r="F42" s="46">
        <f>'2. Ex Ante Forecast'!L42*'3. Total Enrollment Forecast'!K45/1000</f>
        <v>0</v>
      </c>
      <c r="G42" s="47">
        <f>'2. Ex Ante Forecast'!M42*'3. Total Enrollment Forecast'!L45/1000</f>
        <v>0</v>
      </c>
      <c r="H42" s="47">
        <f>'2. Ex Ante Forecast'!N42*'3. Total Enrollment Forecast'!M45/1000</f>
        <v>0</v>
      </c>
      <c r="I42" s="47">
        <f>'2. Ex Ante Forecast'!O42*'3. Total Enrollment Forecast'!N45/1000</f>
        <v>0</v>
      </c>
      <c r="J42" s="47">
        <f>'2. Ex Ante Forecast'!P42*'3. Total Enrollment Forecast'!O45/1000</f>
        <v>0</v>
      </c>
      <c r="K42" s="48">
        <f>'2. Ex Ante Forecast'!Q42*'3. Total Enrollment Forecast'!P45/1000</f>
        <v>0</v>
      </c>
      <c r="L42" s="46">
        <f>'2. Ex Ante Forecast'!L42*'3. Total Enrollment Forecast'!Q45/1000</f>
        <v>0</v>
      </c>
      <c r="M42" s="47">
        <f>'2. Ex Ante Forecast'!M42*'3. Total Enrollment Forecast'!R45/1000</f>
        <v>0</v>
      </c>
      <c r="N42" s="47">
        <f>'2. Ex Ante Forecast'!N42*'3. Total Enrollment Forecast'!S45/1000</f>
        <v>0</v>
      </c>
      <c r="O42" s="47">
        <f>'2. Ex Ante Forecast'!O42*'3. Total Enrollment Forecast'!T45/1000</f>
        <v>0</v>
      </c>
      <c r="P42" s="47">
        <f>'2. Ex Ante Forecast'!P42*'3. Total Enrollment Forecast'!U45/1000</f>
        <v>0</v>
      </c>
      <c r="Q42" s="48">
        <f>'2. Ex Ante Forecast'!Q42*'3. Total Enrollment Forecast'!V45/1000</f>
        <v>0</v>
      </c>
      <c r="R42" s="59" t="str">
        <f t="shared" si="1"/>
        <v>NA</v>
      </c>
      <c r="S42" s="58" t="str">
        <f t="shared" si="2"/>
        <v>NA</v>
      </c>
      <c r="T42" s="58" t="str">
        <f t="shared" si="3"/>
        <v>NA</v>
      </c>
      <c r="U42" s="58" t="str">
        <f t="shared" si="4"/>
        <v>NA</v>
      </c>
      <c r="V42" s="58" t="str">
        <f t="shared" si="5"/>
        <v>NA</v>
      </c>
      <c r="W42" s="60" t="str">
        <f t="shared" si="6"/>
        <v>NA</v>
      </c>
    </row>
    <row r="43" spans="1:23">
      <c r="A43" s="2"/>
      <c r="B43" s="101"/>
      <c r="C43" s="101"/>
      <c r="D43" s="45"/>
      <c r="E43" s="32"/>
      <c r="F43" s="46">
        <f>'2. Ex Ante Forecast'!L43*'3. Total Enrollment Forecast'!K46/1000</f>
        <v>0</v>
      </c>
      <c r="G43" s="47">
        <f>'2. Ex Ante Forecast'!M43*'3. Total Enrollment Forecast'!L46/1000</f>
        <v>0</v>
      </c>
      <c r="H43" s="47">
        <f>'2. Ex Ante Forecast'!N43*'3. Total Enrollment Forecast'!M46/1000</f>
        <v>0</v>
      </c>
      <c r="I43" s="47">
        <f>'2. Ex Ante Forecast'!O43*'3. Total Enrollment Forecast'!N46/1000</f>
        <v>0</v>
      </c>
      <c r="J43" s="47">
        <f>'2. Ex Ante Forecast'!P43*'3. Total Enrollment Forecast'!O46/1000</f>
        <v>0</v>
      </c>
      <c r="K43" s="48">
        <f>'2. Ex Ante Forecast'!Q43*'3. Total Enrollment Forecast'!P46/1000</f>
        <v>0</v>
      </c>
      <c r="L43" s="46">
        <f>'2. Ex Ante Forecast'!L43*'3. Total Enrollment Forecast'!Q46/1000</f>
        <v>0</v>
      </c>
      <c r="M43" s="47">
        <f>'2. Ex Ante Forecast'!M43*'3. Total Enrollment Forecast'!R46/1000</f>
        <v>0</v>
      </c>
      <c r="N43" s="47">
        <f>'2. Ex Ante Forecast'!N43*'3. Total Enrollment Forecast'!S46/1000</f>
        <v>0</v>
      </c>
      <c r="O43" s="47">
        <f>'2. Ex Ante Forecast'!O43*'3. Total Enrollment Forecast'!T46/1000</f>
        <v>0</v>
      </c>
      <c r="P43" s="47">
        <f>'2. Ex Ante Forecast'!P43*'3. Total Enrollment Forecast'!U46/1000</f>
        <v>0</v>
      </c>
      <c r="Q43" s="48">
        <f>'2. Ex Ante Forecast'!Q43*'3. Total Enrollment Forecast'!V46/1000</f>
        <v>0</v>
      </c>
      <c r="R43" s="59" t="str">
        <f t="shared" si="1"/>
        <v>NA</v>
      </c>
      <c r="S43" s="58" t="str">
        <f t="shared" si="2"/>
        <v>NA</v>
      </c>
      <c r="T43" s="58" t="str">
        <f t="shared" si="3"/>
        <v>NA</v>
      </c>
      <c r="U43" s="58" t="str">
        <f t="shared" si="4"/>
        <v>NA</v>
      </c>
      <c r="V43" s="58" t="str">
        <f t="shared" si="5"/>
        <v>NA</v>
      </c>
      <c r="W43" s="60" t="str">
        <f t="shared" si="6"/>
        <v>NA</v>
      </c>
    </row>
    <row r="44" spans="1:23">
      <c r="A44" s="2"/>
      <c r="B44" s="101"/>
      <c r="C44" s="101"/>
      <c r="D44" s="45"/>
      <c r="E44" s="32"/>
      <c r="F44" s="46">
        <f>'2. Ex Ante Forecast'!L44*'3. Total Enrollment Forecast'!K47/1000</f>
        <v>0</v>
      </c>
      <c r="G44" s="47">
        <f>'2. Ex Ante Forecast'!M44*'3. Total Enrollment Forecast'!L47/1000</f>
        <v>0</v>
      </c>
      <c r="H44" s="47">
        <f>'2. Ex Ante Forecast'!N44*'3. Total Enrollment Forecast'!M47/1000</f>
        <v>0</v>
      </c>
      <c r="I44" s="47">
        <f>'2. Ex Ante Forecast'!O44*'3. Total Enrollment Forecast'!N47/1000</f>
        <v>0</v>
      </c>
      <c r="J44" s="47">
        <f>'2. Ex Ante Forecast'!P44*'3. Total Enrollment Forecast'!O47/1000</f>
        <v>0</v>
      </c>
      <c r="K44" s="48">
        <f>'2. Ex Ante Forecast'!Q44*'3. Total Enrollment Forecast'!P47/1000</f>
        <v>0</v>
      </c>
      <c r="L44" s="46">
        <f>'2. Ex Ante Forecast'!L44*'3. Total Enrollment Forecast'!Q47/1000</f>
        <v>0</v>
      </c>
      <c r="M44" s="47">
        <f>'2. Ex Ante Forecast'!M44*'3. Total Enrollment Forecast'!R47/1000</f>
        <v>0</v>
      </c>
      <c r="N44" s="47">
        <f>'2. Ex Ante Forecast'!N44*'3. Total Enrollment Forecast'!S47/1000</f>
        <v>0</v>
      </c>
      <c r="O44" s="47">
        <f>'2. Ex Ante Forecast'!O44*'3. Total Enrollment Forecast'!T47/1000</f>
        <v>0</v>
      </c>
      <c r="P44" s="47">
        <f>'2. Ex Ante Forecast'!P44*'3. Total Enrollment Forecast'!U47/1000</f>
        <v>0</v>
      </c>
      <c r="Q44" s="48">
        <f>'2. Ex Ante Forecast'!Q44*'3. Total Enrollment Forecast'!V47/1000</f>
        <v>0</v>
      </c>
      <c r="R44" s="59" t="str">
        <f t="shared" si="1"/>
        <v>NA</v>
      </c>
      <c r="S44" s="58" t="str">
        <f t="shared" si="2"/>
        <v>NA</v>
      </c>
      <c r="T44" s="58" t="str">
        <f t="shared" si="3"/>
        <v>NA</v>
      </c>
      <c r="U44" s="58" t="str">
        <f t="shared" si="4"/>
        <v>NA</v>
      </c>
      <c r="V44" s="58" t="str">
        <f t="shared" si="5"/>
        <v>NA</v>
      </c>
      <c r="W44" s="60" t="str">
        <f t="shared" si="6"/>
        <v>NA</v>
      </c>
    </row>
    <row r="45" spans="1:23">
      <c r="A45" s="2"/>
      <c r="B45" s="101"/>
      <c r="C45" s="101"/>
      <c r="D45" s="45"/>
      <c r="E45" s="32"/>
      <c r="F45" s="46">
        <f>'2. Ex Ante Forecast'!L45*'3. Total Enrollment Forecast'!K48/1000</f>
        <v>0</v>
      </c>
      <c r="G45" s="47">
        <f>'2. Ex Ante Forecast'!M45*'3. Total Enrollment Forecast'!L48/1000</f>
        <v>0</v>
      </c>
      <c r="H45" s="47">
        <f>'2. Ex Ante Forecast'!N45*'3. Total Enrollment Forecast'!M48/1000</f>
        <v>0</v>
      </c>
      <c r="I45" s="47">
        <f>'2. Ex Ante Forecast'!O45*'3. Total Enrollment Forecast'!N48/1000</f>
        <v>0</v>
      </c>
      <c r="J45" s="47">
        <f>'2. Ex Ante Forecast'!P45*'3. Total Enrollment Forecast'!O48/1000</f>
        <v>0</v>
      </c>
      <c r="K45" s="48">
        <f>'2. Ex Ante Forecast'!Q45*'3. Total Enrollment Forecast'!P48/1000</f>
        <v>0</v>
      </c>
      <c r="L45" s="46">
        <f>'2. Ex Ante Forecast'!L45*'3. Total Enrollment Forecast'!Q48/1000</f>
        <v>0</v>
      </c>
      <c r="M45" s="47">
        <f>'2. Ex Ante Forecast'!M45*'3. Total Enrollment Forecast'!R48/1000</f>
        <v>0</v>
      </c>
      <c r="N45" s="47">
        <f>'2. Ex Ante Forecast'!N45*'3. Total Enrollment Forecast'!S48/1000</f>
        <v>0</v>
      </c>
      <c r="O45" s="47">
        <f>'2. Ex Ante Forecast'!O45*'3. Total Enrollment Forecast'!T48/1000</f>
        <v>0</v>
      </c>
      <c r="P45" s="47">
        <f>'2. Ex Ante Forecast'!P45*'3. Total Enrollment Forecast'!U48/1000</f>
        <v>0</v>
      </c>
      <c r="Q45" s="48">
        <f>'2. Ex Ante Forecast'!Q45*'3. Total Enrollment Forecast'!V48/1000</f>
        <v>0</v>
      </c>
      <c r="R45" s="59" t="str">
        <f t="shared" si="1"/>
        <v>NA</v>
      </c>
      <c r="S45" s="58" t="str">
        <f t="shared" si="2"/>
        <v>NA</v>
      </c>
      <c r="T45" s="58" t="str">
        <f t="shared" si="3"/>
        <v>NA</v>
      </c>
      <c r="U45" s="58" t="str">
        <f t="shared" si="4"/>
        <v>NA</v>
      </c>
      <c r="V45" s="58" t="str">
        <f t="shared" si="5"/>
        <v>NA</v>
      </c>
      <c r="W45" s="60" t="str">
        <f t="shared" si="6"/>
        <v>NA</v>
      </c>
    </row>
    <row r="46" spans="1:23">
      <c r="A46" s="2"/>
      <c r="B46" s="101"/>
      <c r="C46" s="101"/>
      <c r="D46" s="7"/>
      <c r="E46" s="32"/>
      <c r="F46" s="46">
        <f>'2. Ex Ante Forecast'!L46*'3. Total Enrollment Forecast'!K49/1000</f>
        <v>0</v>
      </c>
      <c r="G46" s="47">
        <f>'2. Ex Ante Forecast'!M46*'3. Total Enrollment Forecast'!L49/1000</f>
        <v>0</v>
      </c>
      <c r="H46" s="47">
        <f>'2. Ex Ante Forecast'!N46*'3. Total Enrollment Forecast'!M49/1000</f>
        <v>0</v>
      </c>
      <c r="I46" s="47">
        <f>'2. Ex Ante Forecast'!O46*'3. Total Enrollment Forecast'!N49/1000</f>
        <v>0</v>
      </c>
      <c r="J46" s="47">
        <f>'2. Ex Ante Forecast'!P46*'3. Total Enrollment Forecast'!O49/1000</f>
        <v>0</v>
      </c>
      <c r="K46" s="48">
        <f>'2. Ex Ante Forecast'!Q46*'3. Total Enrollment Forecast'!P49/1000</f>
        <v>0</v>
      </c>
      <c r="L46" s="46">
        <f>'2. Ex Ante Forecast'!L46*'3. Total Enrollment Forecast'!Q49/1000</f>
        <v>0</v>
      </c>
      <c r="M46" s="47">
        <f>'2. Ex Ante Forecast'!M46*'3. Total Enrollment Forecast'!R49/1000</f>
        <v>0</v>
      </c>
      <c r="N46" s="47">
        <f>'2. Ex Ante Forecast'!N46*'3. Total Enrollment Forecast'!S49/1000</f>
        <v>0</v>
      </c>
      <c r="O46" s="47">
        <f>'2. Ex Ante Forecast'!O46*'3. Total Enrollment Forecast'!T49/1000</f>
        <v>0</v>
      </c>
      <c r="P46" s="47">
        <f>'2. Ex Ante Forecast'!P46*'3. Total Enrollment Forecast'!U49/1000</f>
        <v>0</v>
      </c>
      <c r="Q46" s="48">
        <f>'2. Ex Ante Forecast'!Q46*'3. Total Enrollment Forecast'!V49/1000</f>
        <v>0</v>
      </c>
      <c r="R46" s="59" t="str">
        <f t="shared" si="1"/>
        <v>NA</v>
      </c>
      <c r="S46" s="58" t="str">
        <f t="shared" si="2"/>
        <v>NA</v>
      </c>
      <c r="T46" s="58" t="str">
        <f t="shared" si="3"/>
        <v>NA</v>
      </c>
      <c r="U46" s="58" t="str">
        <f t="shared" si="4"/>
        <v>NA</v>
      </c>
      <c r="V46" s="58" t="str">
        <f t="shared" si="5"/>
        <v>NA</v>
      </c>
      <c r="W46" s="60" t="str">
        <f t="shared" si="6"/>
        <v>NA</v>
      </c>
    </row>
    <row r="47" spans="1:23">
      <c r="A47" s="2"/>
      <c r="B47" s="119"/>
      <c r="C47" s="121"/>
      <c r="D47" s="45"/>
      <c r="E47" s="32"/>
      <c r="F47" s="46"/>
      <c r="G47" s="47"/>
      <c r="H47" s="47"/>
      <c r="I47" s="47"/>
      <c r="J47" s="47"/>
      <c r="K47" s="48"/>
      <c r="L47" s="46"/>
      <c r="M47" s="47"/>
      <c r="N47" s="47"/>
      <c r="O47" s="47"/>
      <c r="P47" s="47"/>
      <c r="Q47" s="48"/>
      <c r="R47" s="59"/>
      <c r="S47" s="58"/>
      <c r="T47" s="58"/>
      <c r="U47" s="58"/>
      <c r="V47" s="58"/>
      <c r="W47" s="60"/>
    </row>
    <row r="48" spans="1:23">
      <c r="A48" s="2"/>
      <c r="B48" s="101"/>
      <c r="C48" s="101"/>
      <c r="D48" s="45"/>
      <c r="E48" s="32"/>
      <c r="F48" s="46">
        <f>'2. Ex Ante Forecast'!L48*'3. Total Enrollment Forecast'!K51/1000</f>
        <v>0</v>
      </c>
      <c r="G48" s="47">
        <f>'2. Ex Ante Forecast'!M48*'3. Total Enrollment Forecast'!L51/1000</f>
        <v>0</v>
      </c>
      <c r="H48" s="47">
        <f>'2. Ex Ante Forecast'!N48*'3. Total Enrollment Forecast'!M51/1000</f>
        <v>0</v>
      </c>
      <c r="I48" s="47">
        <f>'2. Ex Ante Forecast'!O48*'3. Total Enrollment Forecast'!N51/1000</f>
        <v>0</v>
      </c>
      <c r="J48" s="47">
        <f>'2. Ex Ante Forecast'!P48*'3. Total Enrollment Forecast'!O51/1000</f>
        <v>0</v>
      </c>
      <c r="K48" s="48">
        <f>'2. Ex Ante Forecast'!Q48*'3. Total Enrollment Forecast'!P51/1000</f>
        <v>0</v>
      </c>
      <c r="L48" s="46">
        <f>'2. Ex Ante Forecast'!L48*'3. Total Enrollment Forecast'!Q51/1000</f>
        <v>0</v>
      </c>
      <c r="M48" s="47">
        <f>'2. Ex Ante Forecast'!M48*'3. Total Enrollment Forecast'!R51/1000</f>
        <v>0</v>
      </c>
      <c r="N48" s="47">
        <f>'2. Ex Ante Forecast'!N48*'3. Total Enrollment Forecast'!S51/1000</f>
        <v>0</v>
      </c>
      <c r="O48" s="47">
        <f>'2. Ex Ante Forecast'!O48*'3. Total Enrollment Forecast'!T51/1000</f>
        <v>0</v>
      </c>
      <c r="P48" s="47">
        <f>'2. Ex Ante Forecast'!P48*'3. Total Enrollment Forecast'!U51/1000</f>
        <v>0</v>
      </c>
      <c r="Q48" s="48">
        <f>'2. Ex Ante Forecast'!Q48*'3. Total Enrollment Forecast'!V51/1000</f>
        <v>0</v>
      </c>
      <c r="R48" s="59" t="str">
        <f t="shared" si="1"/>
        <v>NA</v>
      </c>
      <c r="S48" s="58" t="str">
        <f t="shared" si="2"/>
        <v>NA</v>
      </c>
      <c r="T48" s="58" t="str">
        <f t="shared" si="3"/>
        <v>NA</v>
      </c>
      <c r="U48" s="58" t="str">
        <f t="shared" si="4"/>
        <v>NA</v>
      </c>
      <c r="V48" s="58" t="str">
        <f t="shared" si="5"/>
        <v>NA</v>
      </c>
      <c r="W48" s="60" t="str">
        <f t="shared" si="6"/>
        <v>NA</v>
      </c>
    </row>
    <row r="49" spans="1:23">
      <c r="A49" s="2"/>
      <c r="B49" s="101"/>
      <c r="C49" s="101"/>
      <c r="D49" s="45"/>
      <c r="E49" s="32"/>
      <c r="F49" s="46">
        <f>'2. Ex Ante Forecast'!L49*'3. Total Enrollment Forecast'!K52/1000</f>
        <v>0</v>
      </c>
      <c r="G49" s="47">
        <f>'2. Ex Ante Forecast'!M49*'3. Total Enrollment Forecast'!L52/1000</f>
        <v>0</v>
      </c>
      <c r="H49" s="47">
        <f>'2. Ex Ante Forecast'!N49*'3. Total Enrollment Forecast'!M52/1000</f>
        <v>0</v>
      </c>
      <c r="I49" s="47">
        <f>'2. Ex Ante Forecast'!O49*'3. Total Enrollment Forecast'!N52/1000</f>
        <v>0</v>
      </c>
      <c r="J49" s="47">
        <f>'2. Ex Ante Forecast'!P49*'3. Total Enrollment Forecast'!O52/1000</f>
        <v>0</v>
      </c>
      <c r="K49" s="48">
        <f>'2. Ex Ante Forecast'!Q49*'3. Total Enrollment Forecast'!P52/1000</f>
        <v>0</v>
      </c>
      <c r="L49" s="46">
        <f>'2. Ex Ante Forecast'!L49*'3. Total Enrollment Forecast'!Q52/1000</f>
        <v>0</v>
      </c>
      <c r="M49" s="47">
        <f>'2. Ex Ante Forecast'!M49*'3. Total Enrollment Forecast'!R52/1000</f>
        <v>0</v>
      </c>
      <c r="N49" s="47">
        <f>'2. Ex Ante Forecast'!N49*'3. Total Enrollment Forecast'!S52/1000</f>
        <v>0</v>
      </c>
      <c r="O49" s="47">
        <f>'2. Ex Ante Forecast'!O49*'3. Total Enrollment Forecast'!T52/1000</f>
        <v>0</v>
      </c>
      <c r="P49" s="47">
        <f>'2. Ex Ante Forecast'!P49*'3. Total Enrollment Forecast'!U52/1000</f>
        <v>0</v>
      </c>
      <c r="Q49" s="48">
        <f>'2. Ex Ante Forecast'!Q49*'3. Total Enrollment Forecast'!V52/1000</f>
        <v>0</v>
      </c>
      <c r="R49" s="59" t="str">
        <f t="shared" si="1"/>
        <v>NA</v>
      </c>
      <c r="S49" s="58" t="str">
        <f t="shared" si="2"/>
        <v>NA</v>
      </c>
      <c r="T49" s="58" t="str">
        <f t="shared" si="3"/>
        <v>NA</v>
      </c>
      <c r="U49" s="58" t="str">
        <f t="shared" si="4"/>
        <v>NA</v>
      </c>
      <c r="V49" s="58" t="str">
        <f t="shared" si="5"/>
        <v>NA</v>
      </c>
      <c r="W49" s="60" t="str">
        <f t="shared" si="6"/>
        <v>NA</v>
      </c>
    </row>
    <row r="50" spans="1:23">
      <c r="A50" s="2"/>
      <c r="B50" s="101"/>
      <c r="C50" s="101"/>
      <c r="D50" s="45"/>
      <c r="E50" s="32"/>
      <c r="F50" s="46">
        <f>'2. Ex Ante Forecast'!L50*'3. Total Enrollment Forecast'!K53/1000</f>
        <v>0</v>
      </c>
      <c r="G50" s="47">
        <f>'2. Ex Ante Forecast'!M50*'3. Total Enrollment Forecast'!L53/1000</f>
        <v>0</v>
      </c>
      <c r="H50" s="47">
        <f>'2. Ex Ante Forecast'!N50*'3. Total Enrollment Forecast'!M53/1000</f>
        <v>0</v>
      </c>
      <c r="I50" s="47">
        <f>'2. Ex Ante Forecast'!O50*'3. Total Enrollment Forecast'!N53/1000</f>
        <v>0</v>
      </c>
      <c r="J50" s="47">
        <f>'2. Ex Ante Forecast'!P50*'3. Total Enrollment Forecast'!O53/1000</f>
        <v>0</v>
      </c>
      <c r="K50" s="48">
        <f>'2. Ex Ante Forecast'!Q50*'3. Total Enrollment Forecast'!P53/1000</f>
        <v>0</v>
      </c>
      <c r="L50" s="46">
        <f>'2. Ex Ante Forecast'!L50*'3. Total Enrollment Forecast'!Q53/1000</f>
        <v>0</v>
      </c>
      <c r="M50" s="47">
        <f>'2. Ex Ante Forecast'!M50*'3. Total Enrollment Forecast'!R53/1000</f>
        <v>0</v>
      </c>
      <c r="N50" s="47">
        <f>'2. Ex Ante Forecast'!N50*'3. Total Enrollment Forecast'!S53/1000</f>
        <v>0</v>
      </c>
      <c r="O50" s="47">
        <f>'2. Ex Ante Forecast'!O50*'3. Total Enrollment Forecast'!T53/1000</f>
        <v>0</v>
      </c>
      <c r="P50" s="47">
        <f>'2. Ex Ante Forecast'!P50*'3. Total Enrollment Forecast'!U53/1000</f>
        <v>0</v>
      </c>
      <c r="Q50" s="48">
        <f>'2. Ex Ante Forecast'!Q50*'3. Total Enrollment Forecast'!V53/1000</f>
        <v>0</v>
      </c>
      <c r="R50" s="59" t="str">
        <f t="shared" si="1"/>
        <v>NA</v>
      </c>
      <c r="S50" s="58" t="str">
        <f t="shared" si="2"/>
        <v>NA</v>
      </c>
      <c r="T50" s="58" t="str">
        <f t="shared" si="3"/>
        <v>NA</v>
      </c>
      <c r="U50" s="58" t="str">
        <f t="shared" si="4"/>
        <v>NA</v>
      </c>
      <c r="V50" s="58" t="str">
        <f t="shared" si="5"/>
        <v>NA</v>
      </c>
      <c r="W50" s="60" t="str">
        <f t="shared" si="6"/>
        <v>NA</v>
      </c>
    </row>
    <row r="51" spans="1:23">
      <c r="A51" s="2"/>
      <c r="B51" s="101"/>
      <c r="C51" s="101"/>
      <c r="D51" s="45"/>
      <c r="E51" s="32"/>
      <c r="F51" s="46">
        <f>'2. Ex Ante Forecast'!L51*'3. Total Enrollment Forecast'!K54/1000</f>
        <v>0</v>
      </c>
      <c r="G51" s="47">
        <f>'2. Ex Ante Forecast'!M51*'3. Total Enrollment Forecast'!L54/1000</f>
        <v>0</v>
      </c>
      <c r="H51" s="47">
        <f>'2. Ex Ante Forecast'!N51*'3. Total Enrollment Forecast'!M54/1000</f>
        <v>0</v>
      </c>
      <c r="I51" s="47">
        <f>'2. Ex Ante Forecast'!O51*'3. Total Enrollment Forecast'!N54/1000</f>
        <v>0</v>
      </c>
      <c r="J51" s="47">
        <f>'2. Ex Ante Forecast'!P51*'3. Total Enrollment Forecast'!O54/1000</f>
        <v>0</v>
      </c>
      <c r="K51" s="48">
        <f>'2. Ex Ante Forecast'!Q51*'3. Total Enrollment Forecast'!P54/1000</f>
        <v>0</v>
      </c>
      <c r="L51" s="46">
        <f>'2. Ex Ante Forecast'!L51*'3. Total Enrollment Forecast'!Q54/1000</f>
        <v>0</v>
      </c>
      <c r="M51" s="47">
        <f>'2. Ex Ante Forecast'!M51*'3. Total Enrollment Forecast'!R54/1000</f>
        <v>0</v>
      </c>
      <c r="N51" s="47">
        <f>'2. Ex Ante Forecast'!N51*'3. Total Enrollment Forecast'!S54/1000</f>
        <v>0</v>
      </c>
      <c r="O51" s="47">
        <f>'2. Ex Ante Forecast'!O51*'3. Total Enrollment Forecast'!T54/1000</f>
        <v>0</v>
      </c>
      <c r="P51" s="47">
        <f>'2. Ex Ante Forecast'!P51*'3. Total Enrollment Forecast'!U54/1000</f>
        <v>0</v>
      </c>
      <c r="Q51" s="48">
        <f>'2. Ex Ante Forecast'!Q51*'3. Total Enrollment Forecast'!V54/1000</f>
        <v>0</v>
      </c>
      <c r="R51" s="59" t="str">
        <f t="shared" si="1"/>
        <v>NA</v>
      </c>
      <c r="S51" s="58" t="str">
        <f t="shared" si="2"/>
        <v>NA</v>
      </c>
      <c r="T51" s="58" t="str">
        <f t="shared" si="3"/>
        <v>NA</v>
      </c>
      <c r="U51" s="58" t="str">
        <f t="shared" si="4"/>
        <v>NA</v>
      </c>
      <c r="V51" s="58" t="str">
        <f t="shared" si="5"/>
        <v>NA</v>
      </c>
      <c r="W51" s="60" t="str">
        <f t="shared" si="6"/>
        <v>NA</v>
      </c>
    </row>
    <row r="52" spans="1:23">
      <c r="A52" s="2"/>
      <c r="B52" s="101"/>
      <c r="C52" s="101"/>
      <c r="D52" s="45"/>
      <c r="E52" s="32"/>
      <c r="F52" s="46">
        <f>'2. Ex Ante Forecast'!L52*'3. Total Enrollment Forecast'!K55/1000</f>
        <v>0</v>
      </c>
      <c r="G52" s="47">
        <f>'2. Ex Ante Forecast'!M52*'3. Total Enrollment Forecast'!L55/1000</f>
        <v>0</v>
      </c>
      <c r="H52" s="47">
        <f>'2. Ex Ante Forecast'!N52*'3. Total Enrollment Forecast'!M55/1000</f>
        <v>0</v>
      </c>
      <c r="I52" s="47">
        <f>'2. Ex Ante Forecast'!O52*'3. Total Enrollment Forecast'!N55/1000</f>
        <v>0</v>
      </c>
      <c r="J52" s="47">
        <f>'2. Ex Ante Forecast'!P52*'3. Total Enrollment Forecast'!O55/1000</f>
        <v>0</v>
      </c>
      <c r="K52" s="48">
        <f>'2. Ex Ante Forecast'!Q52*'3. Total Enrollment Forecast'!P55/1000</f>
        <v>0</v>
      </c>
      <c r="L52" s="46">
        <f>'2. Ex Ante Forecast'!L52*'3. Total Enrollment Forecast'!Q55/1000</f>
        <v>0</v>
      </c>
      <c r="M52" s="47">
        <f>'2. Ex Ante Forecast'!M52*'3. Total Enrollment Forecast'!R55/1000</f>
        <v>0</v>
      </c>
      <c r="N52" s="47">
        <f>'2. Ex Ante Forecast'!N52*'3. Total Enrollment Forecast'!S55/1000</f>
        <v>0</v>
      </c>
      <c r="O52" s="47">
        <f>'2. Ex Ante Forecast'!O52*'3. Total Enrollment Forecast'!T55/1000</f>
        <v>0</v>
      </c>
      <c r="P52" s="47">
        <f>'2. Ex Ante Forecast'!P52*'3. Total Enrollment Forecast'!U55/1000</f>
        <v>0</v>
      </c>
      <c r="Q52" s="48">
        <f>'2. Ex Ante Forecast'!Q52*'3. Total Enrollment Forecast'!V55/1000</f>
        <v>0</v>
      </c>
      <c r="R52" s="59" t="str">
        <f t="shared" si="1"/>
        <v>NA</v>
      </c>
      <c r="S52" s="58" t="str">
        <f t="shared" si="2"/>
        <v>NA</v>
      </c>
      <c r="T52" s="58" t="str">
        <f t="shared" si="3"/>
        <v>NA</v>
      </c>
      <c r="U52" s="58" t="str">
        <f t="shared" si="4"/>
        <v>NA</v>
      </c>
      <c r="V52" s="58" t="str">
        <f t="shared" si="5"/>
        <v>NA</v>
      </c>
      <c r="W52" s="60" t="str">
        <f t="shared" si="6"/>
        <v>NA</v>
      </c>
    </row>
    <row r="53" spans="1:23">
      <c r="A53" s="2"/>
      <c r="B53" s="101"/>
      <c r="C53" s="101"/>
      <c r="D53" s="7"/>
      <c r="E53" s="32"/>
      <c r="F53" s="46">
        <f>'2. Ex Ante Forecast'!L53*'3. Total Enrollment Forecast'!K56/1000</f>
        <v>0</v>
      </c>
      <c r="G53" s="47">
        <f>'2. Ex Ante Forecast'!M53*'3. Total Enrollment Forecast'!L56/1000</f>
        <v>0</v>
      </c>
      <c r="H53" s="47">
        <f>'2. Ex Ante Forecast'!N53*'3. Total Enrollment Forecast'!M56/1000</f>
        <v>0</v>
      </c>
      <c r="I53" s="47">
        <f>'2. Ex Ante Forecast'!O53*'3. Total Enrollment Forecast'!N56/1000</f>
        <v>0</v>
      </c>
      <c r="J53" s="47">
        <f>'2. Ex Ante Forecast'!P53*'3. Total Enrollment Forecast'!O56/1000</f>
        <v>0</v>
      </c>
      <c r="K53" s="48">
        <f>'2. Ex Ante Forecast'!Q53*'3. Total Enrollment Forecast'!P56/1000</f>
        <v>0</v>
      </c>
      <c r="L53" s="46">
        <f>'2. Ex Ante Forecast'!L53*'3. Total Enrollment Forecast'!Q56/1000</f>
        <v>0</v>
      </c>
      <c r="M53" s="47">
        <f>'2. Ex Ante Forecast'!M53*'3. Total Enrollment Forecast'!R56/1000</f>
        <v>0</v>
      </c>
      <c r="N53" s="47">
        <f>'2. Ex Ante Forecast'!N53*'3. Total Enrollment Forecast'!S56/1000</f>
        <v>0</v>
      </c>
      <c r="O53" s="47">
        <f>'2. Ex Ante Forecast'!O53*'3. Total Enrollment Forecast'!T56/1000</f>
        <v>0</v>
      </c>
      <c r="P53" s="47">
        <f>'2. Ex Ante Forecast'!P53*'3. Total Enrollment Forecast'!U56/1000</f>
        <v>0</v>
      </c>
      <c r="Q53" s="48">
        <f>'2. Ex Ante Forecast'!Q53*'3. Total Enrollment Forecast'!V56/1000</f>
        <v>0</v>
      </c>
      <c r="R53" s="59" t="str">
        <f t="shared" si="1"/>
        <v>NA</v>
      </c>
      <c r="S53" s="58" t="str">
        <f t="shared" si="2"/>
        <v>NA</v>
      </c>
      <c r="T53" s="58" t="str">
        <f t="shared" si="3"/>
        <v>NA</v>
      </c>
      <c r="U53" s="58" t="str">
        <f t="shared" si="4"/>
        <v>NA</v>
      </c>
      <c r="V53" s="58" t="str">
        <f t="shared" si="5"/>
        <v>NA</v>
      </c>
      <c r="W53" s="60" t="str">
        <f t="shared" si="6"/>
        <v>NA</v>
      </c>
    </row>
    <row r="54" spans="1:23">
      <c r="A54" s="2"/>
      <c r="B54" s="119"/>
      <c r="C54" s="121"/>
      <c r="D54" s="45"/>
      <c r="E54" s="32"/>
      <c r="F54" s="46"/>
      <c r="G54" s="47"/>
      <c r="H54" s="47"/>
      <c r="I54" s="47"/>
      <c r="J54" s="47"/>
      <c r="K54" s="48"/>
      <c r="L54" s="46"/>
      <c r="M54" s="47"/>
      <c r="N54" s="47"/>
      <c r="O54" s="47"/>
      <c r="P54" s="47"/>
      <c r="Q54" s="48"/>
      <c r="R54" s="59"/>
      <c r="S54" s="58"/>
      <c r="T54" s="58"/>
      <c r="U54" s="58"/>
      <c r="V54" s="58"/>
      <c r="W54" s="60"/>
    </row>
    <row r="55" spans="1:23">
      <c r="A55" s="2"/>
      <c r="B55" s="101"/>
      <c r="C55" s="101"/>
      <c r="D55" s="45"/>
      <c r="E55" s="32"/>
      <c r="F55" s="46">
        <f>'2. Ex Ante Forecast'!L55*'3. Total Enrollment Forecast'!K58/1000</f>
        <v>0</v>
      </c>
      <c r="G55" s="47">
        <f>'2. Ex Ante Forecast'!M55*'3. Total Enrollment Forecast'!L58/1000</f>
        <v>0</v>
      </c>
      <c r="H55" s="47">
        <f>'2. Ex Ante Forecast'!N55*'3. Total Enrollment Forecast'!M58/1000</f>
        <v>0</v>
      </c>
      <c r="I55" s="47">
        <f>'2. Ex Ante Forecast'!O55*'3. Total Enrollment Forecast'!N58/1000</f>
        <v>0</v>
      </c>
      <c r="J55" s="47">
        <f>'2. Ex Ante Forecast'!P55*'3. Total Enrollment Forecast'!O58/1000</f>
        <v>0</v>
      </c>
      <c r="K55" s="48">
        <f>'2. Ex Ante Forecast'!Q55*'3. Total Enrollment Forecast'!P58/1000</f>
        <v>0</v>
      </c>
      <c r="L55" s="46">
        <f>'2. Ex Ante Forecast'!L55*'3. Total Enrollment Forecast'!Q58/1000</f>
        <v>0</v>
      </c>
      <c r="M55" s="47">
        <f>'2. Ex Ante Forecast'!M55*'3. Total Enrollment Forecast'!R58/1000</f>
        <v>0</v>
      </c>
      <c r="N55" s="47">
        <f>'2. Ex Ante Forecast'!N55*'3. Total Enrollment Forecast'!S58/1000</f>
        <v>0</v>
      </c>
      <c r="O55" s="47">
        <f>'2. Ex Ante Forecast'!O55*'3. Total Enrollment Forecast'!T58/1000</f>
        <v>0</v>
      </c>
      <c r="P55" s="47">
        <f>'2. Ex Ante Forecast'!P55*'3. Total Enrollment Forecast'!U58/1000</f>
        <v>0</v>
      </c>
      <c r="Q55" s="48">
        <f>'2. Ex Ante Forecast'!Q55*'3. Total Enrollment Forecast'!V58/1000</f>
        <v>0</v>
      </c>
      <c r="R55" s="59" t="str">
        <f t="shared" si="1"/>
        <v>NA</v>
      </c>
      <c r="S55" s="58" t="str">
        <f t="shared" si="2"/>
        <v>NA</v>
      </c>
      <c r="T55" s="58" t="str">
        <f t="shared" si="3"/>
        <v>NA</v>
      </c>
      <c r="U55" s="58" t="str">
        <f t="shared" si="4"/>
        <v>NA</v>
      </c>
      <c r="V55" s="58" t="str">
        <f t="shared" si="5"/>
        <v>NA</v>
      </c>
      <c r="W55" s="60" t="str">
        <f t="shared" si="6"/>
        <v>NA</v>
      </c>
    </row>
    <row r="56" spans="1:23">
      <c r="A56" s="2"/>
      <c r="B56" s="101"/>
      <c r="C56" s="101"/>
      <c r="D56" s="45"/>
      <c r="E56" s="32"/>
      <c r="F56" s="46">
        <f>'2. Ex Ante Forecast'!L56*'3. Total Enrollment Forecast'!K59/1000</f>
        <v>0</v>
      </c>
      <c r="G56" s="47">
        <f>'2. Ex Ante Forecast'!M56*'3. Total Enrollment Forecast'!L59/1000</f>
        <v>0</v>
      </c>
      <c r="H56" s="47">
        <f>'2. Ex Ante Forecast'!N56*'3. Total Enrollment Forecast'!M59/1000</f>
        <v>0</v>
      </c>
      <c r="I56" s="47">
        <f>'2. Ex Ante Forecast'!O56*'3. Total Enrollment Forecast'!N59/1000</f>
        <v>0</v>
      </c>
      <c r="J56" s="47">
        <f>'2. Ex Ante Forecast'!P56*'3. Total Enrollment Forecast'!O59/1000</f>
        <v>0</v>
      </c>
      <c r="K56" s="48">
        <f>'2. Ex Ante Forecast'!Q56*'3. Total Enrollment Forecast'!P59/1000</f>
        <v>0</v>
      </c>
      <c r="L56" s="46">
        <f>'2. Ex Ante Forecast'!L56*'3. Total Enrollment Forecast'!Q59/1000</f>
        <v>0</v>
      </c>
      <c r="M56" s="47">
        <f>'2. Ex Ante Forecast'!M56*'3. Total Enrollment Forecast'!R59/1000</f>
        <v>0</v>
      </c>
      <c r="N56" s="47">
        <f>'2. Ex Ante Forecast'!N56*'3. Total Enrollment Forecast'!S59/1000</f>
        <v>0</v>
      </c>
      <c r="O56" s="47">
        <f>'2. Ex Ante Forecast'!O56*'3. Total Enrollment Forecast'!T59/1000</f>
        <v>0</v>
      </c>
      <c r="P56" s="47">
        <f>'2. Ex Ante Forecast'!P56*'3. Total Enrollment Forecast'!U59/1000</f>
        <v>0</v>
      </c>
      <c r="Q56" s="48">
        <f>'2. Ex Ante Forecast'!Q56*'3. Total Enrollment Forecast'!V59/1000</f>
        <v>0</v>
      </c>
      <c r="R56" s="59" t="str">
        <f t="shared" si="1"/>
        <v>NA</v>
      </c>
      <c r="S56" s="58" t="str">
        <f t="shared" si="2"/>
        <v>NA</v>
      </c>
      <c r="T56" s="58" t="str">
        <f t="shared" si="3"/>
        <v>NA</v>
      </c>
      <c r="U56" s="58" t="str">
        <f t="shared" si="4"/>
        <v>NA</v>
      </c>
      <c r="V56" s="58" t="str">
        <f t="shared" si="5"/>
        <v>NA</v>
      </c>
      <c r="W56" s="60" t="str">
        <f t="shared" si="6"/>
        <v>NA</v>
      </c>
    </row>
    <row r="57" spans="1:23">
      <c r="A57" s="2"/>
      <c r="B57" s="101"/>
      <c r="C57" s="101"/>
      <c r="D57" s="45"/>
      <c r="E57" s="32"/>
      <c r="F57" s="46">
        <f>'2. Ex Ante Forecast'!L57*'3. Total Enrollment Forecast'!K60/1000</f>
        <v>0</v>
      </c>
      <c r="G57" s="47">
        <f>'2. Ex Ante Forecast'!M57*'3. Total Enrollment Forecast'!L60/1000</f>
        <v>0</v>
      </c>
      <c r="H57" s="47">
        <f>'2. Ex Ante Forecast'!N57*'3. Total Enrollment Forecast'!M60/1000</f>
        <v>0</v>
      </c>
      <c r="I57" s="47">
        <f>'2. Ex Ante Forecast'!O57*'3. Total Enrollment Forecast'!N60/1000</f>
        <v>0</v>
      </c>
      <c r="J57" s="47">
        <f>'2. Ex Ante Forecast'!P57*'3. Total Enrollment Forecast'!O60/1000</f>
        <v>0</v>
      </c>
      <c r="K57" s="48">
        <f>'2. Ex Ante Forecast'!Q57*'3. Total Enrollment Forecast'!P60/1000</f>
        <v>0</v>
      </c>
      <c r="L57" s="46">
        <f>'2. Ex Ante Forecast'!L57*'3. Total Enrollment Forecast'!Q60/1000</f>
        <v>0</v>
      </c>
      <c r="M57" s="47">
        <f>'2. Ex Ante Forecast'!M57*'3. Total Enrollment Forecast'!R60/1000</f>
        <v>0</v>
      </c>
      <c r="N57" s="47">
        <f>'2. Ex Ante Forecast'!N57*'3. Total Enrollment Forecast'!S60/1000</f>
        <v>0</v>
      </c>
      <c r="O57" s="47">
        <f>'2. Ex Ante Forecast'!O57*'3. Total Enrollment Forecast'!T60/1000</f>
        <v>0</v>
      </c>
      <c r="P57" s="47">
        <f>'2. Ex Ante Forecast'!P57*'3. Total Enrollment Forecast'!U60/1000</f>
        <v>0</v>
      </c>
      <c r="Q57" s="48">
        <f>'2. Ex Ante Forecast'!Q57*'3. Total Enrollment Forecast'!V60/1000</f>
        <v>0</v>
      </c>
      <c r="R57" s="59" t="str">
        <f t="shared" si="1"/>
        <v>NA</v>
      </c>
      <c r="S57" s="58" t="str">
        <f t="shared" si="2"/>
        <v>NA</v>
      </c>
      <c r="T57" s="58" t="str">
        <f t="shared" si="3"/>
        <v>NA</v>
      </c>
      <c r="U57" s="58" t="str">
        <f t="shared" si="4"/>
        <v>NA</v>
      </c>
      <c r="V57" s="58" t="s">
        <v>59</v>
      </c>
      <c r="W57" s="60" t="s">
        <v>59</v>
      </c>
    </row>
    <row r="58" spans="1:23">
      <c r="A58" s="2"/>
      <c r="B58" s="101"/>
      <c r="C58" s="101"/>
      <c r="D58" s="45"/>
      <c r="E58" s="32"/>
      <c r="F58" s="46">
        <f>'2. Ex Ante Forecast'!L58*'3. Total Enrollment Forecast'!K61/1000</f>
        <v>0</v>
      </c>
      <c r="G58" s="47">
        <f>'2. Ex Ante Forecast'!M58*'3. Total Enrollment Forecast'!L61/1000</f>
        <v>0</v>
      </c>
      <c r="H58" s="47">
        <f>'2. Ex Ante Forecast'!N58*'3. Total Enrollment Forecast'!M61/1000</f>
        <v>0</v>
      </c>
      <c r="I58" s="47">
        <f>'2. Ex Ante Forecast'!O58*'3. Total Enrollment Forecast'!N61/1000</f>
        <v>0</v>
      </c>
      <c r="J58" s="47">
        <f>'2. Ex Ante Forecast'!P58*'3. Total Enrollment Forecast'!O61/1000</f>
        <v>0</v>
      </c>
      <c r="K58" s="48">
        <f>'2. Ex Ante Forecast'!Q58*'3. Total Enrollment Forecast'!P61/1000</f>
        <v>0</v>
      </c>
      <c r="L58" s="46">
        <f>'2. Ex Ante Forecast'!L58*'3. Total Enrollment Forecast'!Q61/1000</f>
        <v>0</v>
      </c>
      <c r="M58" s="47">
        <f>'2. Ex Ante Forecast'!M58*'3. Total Enrollment Forecast'!R61/1000</f>
        <v>0</v>
      </c>
      <c r="N58" s="47">
        <f>'2. Ex Ante Forecast'!N58*'3. Total Enrollment Forecast'!S61/1000</f>
        <v>0</v>
      </c>
      <c r="O58" s="47">
        <f>'2. Ex Ante Forecast'!O58*'3. Total Enrollment Forecast'!T61/1000</f>
        <v>0</v>
      </c>
      <c r="P58" s="47">
        <f>'2. Ex Ante Forecast'!P58*'3. Total Enrollment Forecast'!U61/1000</f>
        <v>0</v>
      </c>
      <c r="Q58" s="48">
        <f>'2. Ex Ante Forecast'!Q58*'3. Total Enrollment Forecast'!V61/1000</f>
        <v>0</v>
      </c>
      <c r="R58" s="59" t="str">
        <f t="shared" si="1"/>
        <v>NA</v>
      </c>
      <c r="S58" s="58" t="str">
        <f t="shared" si="2"/>
        <v>NA</v>
      </c>
      <c r="T58" s="58" t="str">
        <f t="shared" si="3"/>
        <v>NA</v>
      </c>
      <c r="U58" s="58" t="str">
        <f t="shared" si="4"/>
        <v>NA</v>
      </c>
      <c r="V58" s="58" t="str">
        <f t="shared" si="5"/>
        <v>NA</v>
      </c>
      <c r="W58" s="60" t="str">
        <f t="shared" si="6"/>
        <v>NA</v>
      </c>
    </row>
    <row r="59" spans="1:23">
      <c r="A59" s="2"/>
      <c r="B59" s="101"/>
      <c r="C59" s="101"/>
      <c r="D59" s="45"/>
      <c r="E59" s="32"/>
      <c r="F59" s="46">
        <f>'2. Ex Ante Forecast'!L59*'3. Total Enrollment Forecast'!K62/1000</f>
        <v>0</v>
      </c>
      <c r="G59" s="47">
        <f>'2. Ex Ante Forecast'!M59*'3. Total Enrollment Forecast'!L62/1000</f>
        <v>0</v>
      </c>
      <c r="H59" s="47">
        <f>'2. Ex Ante Forecast'!N59*'3. Total Enrollment Forecast'!M62/1000</f>
        <v>0</v>
      </c>
      <c r="I59" s="47">
        <f>'2. Ex Ante Forecast'!O59*'3. Total Enrollment Forecast'!N62/1000</f>
        <v>0</v>
      </c>
      <c r="J59" s="47">
        <f>'2. Ex Ante Forecast'!P59*'3. Total Enrollment Forecast'!O62/1000</f>
        <v>0</v>
      </c>
      <c r="K59" s="48">
        <f>'2. Ex Ante Forecast'!Q59*'3. Total Enrollment Forecast'!P62/1000</f>
        <v>0</v>
      </c>
      <c r="L59" s="46">
        <f>'2. Ex Ante Forecast'!L59*'3. Total Enrollment Forecast'!Q62/1000</f>
        <v>0</v>
      </c>
      <c r="M59" s="47">
        <f>'2. Ex Ante Forecast'!M59*'3. Total Enrollment Forecast'!R62/1000</f>
        <v>0</v>
      </c>
      <c r="N59" s="47">
        <f>'2. Ex Ante Forecast'!N59*'3. Total Enrollment Forecast'!S62/1000</f>
        <v>0</v>
      </c>
      <c r="O59" s="47">
        <f>'2. Ex Ante Forecast'!O59*'3. Total Enrollment Forecast'!T62/1000</f>
        <v>0</v>
      </c>
      <c r="P59" s="47">
        <f>'2. Ex Ante Forecast'!P59*'3. Total Enrollment Forecast'!U62/1000</f>
        <v>0</v>
      </c>
      <c r="Q59" s="48">
        <f>'2. Ex Ante Forecast'!Q59*'3. Total Enrollment Forecast'!V62/1000</f>
        <v>0</v>
      </c>
      <c r="R59" s="59" t="str">
        <f t="shared" si="1"/>
        <v>NA</v>
      </c>
      <c r="S59" s="58" t="str">
        <f t="shared" si="2"/>
        <v>NA</v>
      </c>
      <c r="T59" s="58" t="str">
        <f t="shared" si="3"/>
        <v>NA</v>
      </c>
      <c r="U59" s="58" t="str">
        <f t="shared" si="4"/>
        <v>NA</v>
      </c>
      <c r="V59" s="58" t="str">
        <f t="shared" si="5"/>
        <v>NA</v>
      </c>
      <c r="W59" s="60" t="str">
        <f t="shared" si="6"/>
        <v>NA</v>
      </c>
    </row>
    <row r="60" spans="1:23">
      <c r="A60" s="2"/>
      <c r="B60" s="101"/>
      <c r="C60" s="101"/>
      <c r="D60" s="7"/>
      <c r="E60" s="32"/>
      <c r="F60" s="46">
        <f>'2. Ex Ante Forecast'!L60*'3. Total Enrollment Forecast'!K63/1000</f>
        <v>0</v>
      </c>
      <c r="G60" s="47">
        <f>'2. Ex Ante Forecast'!M60*'3. Total Enrollment Forecast'!L63/1000</f>
        <v>0</v>
      </c>
      <c r="H60" s="47">
        <f>'2. Ex Ante Forecast'!N60*'3. Total Enrollment Forecast'!M63/1000</f>
        <v>0</v>
      </c>
      <c r="I60" s="47">
        <f>'2. Ex Ante Forecast'!O60*'3. Total Enrollment Forecast'!N63/1000</f>
        <v>0</v>
      </c>
      <c r="J60" s="47">
        <f>'2. Ex Ante Forecast'!P60*'3. Total Enrollment Forecast'!O63/1000</f>
        <v>0</v>
      </c>
      <c r="K60" s="48">
        <f>'2. Ex Ante Forecast'!Q60*'3. Total Enrollment Forecast'!P63/1000</f>
        <v>0</v>
      </c>
      <c r="L60" s="46">
        <f>'2. Ex Ante Forecast'!L60*'3. Total Enrollment Forecast'!Q63/1000</f>
        <v>0</v>
      </c>
      <c r="M60" s="47">
        <f>'2. Ex Ante Forecast'!M60*'3. Total Enrollment Forecast'!R63/1000</f>
        <v>0</v>
      </c>
      <c r="N60" s="47">
        <f>'2. Ex Ante Forecast'!N60*'3. Total Enrollment Forecast'!S63/1000</f>
        <v>0</v>
      </c>
      <c r="O60" s="47">
        <f>'2. Ex Ante Forecast'!O60*'3. Total Enrollment Forecast'!T63/1000</f>
        <v>0</v>
      </c>
      <c r="P60" s="47">
        <f>'2. Ex Ante Forecast'!P60*'3. Total Enrollment Forecast'!U63/1000</f>
        <v>0</v>
      </c>
      <c r="Q60" s="48">
        <f>'2. Ex Ante Forecast'!Q60*'3. Total Enrollment Forecast'!V63/1000</f>
        <v>0</v>
      </c>
      <c r="R60" s="59" t="str">
        <f t="shared" si="1"/>
        <v>NA</v>
      </c>
      <c r="S60" s="58" t="str">
        <f t="shared" si="2"/>
        <v>NA</v>
      </c>
      <c r="T60" s="58" t="str">
        <f t="shared" si="3"/>
        <v>NA</v>
      </c>
      <c r="U60" s="58" t="str">
        <f t="shared" si="4"/>
        <v>NA</v>
      </c>
      <c r="V60" s="58" t="s">
        <v>59</v>
      </c>
      <c r="W60" s="60" t="s">
        <v>59</v>
      </c>
    </row>
    <row r="61" spans="1:23">
      <c r="A61" s="2"/>
      <c r="B61" s="119"/>
      <c r="C61" s="121"/>
      <c r="D61" s="45"/>
      <c r="E61" s="32"/>
      <c r="F61" s="46"/>
      <c r="G61" s="47"/>
      <c r="H61" s="47"/>
      <c r="I61" s="47"/>
      <c r="J61" s="47"/>
      <c r="K61" s="48"/>
      <c r="L61" s="46"/>
      <c r="M61" s="47"/>
      <c r="N61" s="47"/>
      <c r="O61" s="47"/>
      <c r="P61" s="47"/>
      <c r="Q61" s="48"/>
      <c r="R61" s="59"/>
      <c r="S61" s="58"/>
      <c r="T61" s="58"/>
      <c r="U61" s="58"/>
      <c r="V61" s="58"/>
      <c r="W61" s="60"/>
    </row>
    <row r="62" spans="1:23">
      <c r="A62" s="2"/>
      <c r="B62" s="101"/>
      <c r="C62" s="101"/>
      <c r="D62" s="45"/>
      <c r="E62" s="32"/>
      <c r="F62" s="46">
        <f>'2. Ex Ante Forecast'!L62*'3. Total Enrollment Forecast'!K65/1000</f>
        <v>0</v>
      </c>
      <c r="G62" s="47">
        <f>'2. Ex Ante Forecast'!M62*'3. Total Enrollment Forecast'!L65/1000</f>
        <v>0</v>
      </c>
      <c r="H62" s="47">
        <f>'2. Ex Ante Forecast'!N62*'3. Total Enrollment Forecast'!M65/1000</f>
        <v>0</v>
      </c>
      <c r="I62" s="47">
        <f>'2. Ex Ante Forecast'!O62*'3. Total Enrollment Forecast'!N65/1000</f>
        <v>0</v>
      </c>
      <c r="J62" s="47">
        <f>'2. Ex Ante Forecast'!P62*'3. Total Enrollment Forecast'!O65/1000</f>
        <v>0</v>
      </c>
      <c r="K62" s="48">
        <f>'2. Ex Ante Forecast'!Q62*'3. Total Enrollment Forecast'!P65/1000</f>
        <v>0</v>
      </c>
      <c r="L62" s="46">
        <f>'2. Ex Ante Forecast'!L62*'3. Total Enrollment Forecast'!Q65/1000</f>
        <v>0</v>
      </c>
      <c r="M62" s="47">
        <f>'2. Ex Ante Forecast'!M62*'3. Total Enrollment Forecast'!R65/1000</f>
        <v>0</v>
      </c>
      <c r="N62" s="47">
        <f>'2. Ex Ante Forecast'!N62*'3. Total Enrollment Forecast'!S65/1000</f>
        <v>0</v>
      </c>
      <c r="O62" s="47">
        <f>'2. Ex Ante Forecast'!O62*'3. Total Enrollment Forecast'!T65/1000</f>
        <v>0</v>
      </c>
      <c r="P62" s="47">
        <f>'2. Ex Ante Forecast'!P62*'3. Total Enrollment Forecast'!U65/1000</f>
        <v>0</v>
      </c>
      <c r="Q62" s="48">
        <f>'2. Ex Ante Forecast'!Q62*'3. Total Enrollment Forecast'!V65/1000</f>
        <v>0</v>
      </c>
      <c r="R62" s="59" t="str">
        <f t="shared" si="1"/>
        <v>NA</v>
      </c>
      <c r="S62" s="58" t="str">
        <f t="shared" si="2"/>
        <v>NA</v>
      </c>
      <c r="T62" s="58" t="str">
        <f t="shared" si="3"/>
        <v>NA</v>
      </c>
      <c r="U62" s="58" t="str">
        <f t="shared" si="4"/>
        <v>NA</v>
      </c>
      <c r="V62" s="58" t="s">
        <v>59</v>
      </c>
      <c r="W62" s="60" t="s">
        <v>59</v>
      </c>
    </row>
    <row r="63" spans="1:23">
      <c r="A63" s="2"/>
      <c r="B63" s="101"/>
      <c r="C63" s="101"/>
      <c r="D63" s="45"/>
      <c r="E63" s="32"/>
      <c r="F63" s="46">
        <f>'2. Ex Ante Forecast'!L63*'3. Total Enrollment Forecast'!K66/1000</f>
        <v>0</v>
      </c>
      <c r="G63" s="47">
        <f>'2. Ex Ante Forecast'!M63*'3. Total Enrollment Forecast'!L66/1000</f>
        <v>0</v>
      </c>
      <c r="H63" s="47">
        <f>'2. Ex Ante Forecast'!N63*'3. Total Enrollment Forecast'!M66/1000</f>
        <v>0</v>
      </c>
      <c r="I63" s="47">
        <f>'2. Ex Ante Forecast'!O63*'3. Total Enrollment Forecast'!N66/1000</f>
        <v>0</v>
      </c>
      <c r="J63" s="47">
        <f>'2. Ex Ante Forecast'!P63*'3. Total Enrollment Forecast'!O66/1000</f>
        <v>0</v>
      </c>
      <c r="K63" s="48">
        <f>'2. Ex Ante Forecast'!Q63*'3. Total Enrollment Forecast'!P66/1000</f>
        <v>0</v>
      </c>
      <c r="L63" s="46">
        <f>'2. Ex Ante Forecast'!L63*'3. Total Enrollment Forecast'!Q66/1000</f>
        <v>0</v>
      </c>
      <c r="M63" s="47">
        <f>'2. Ex Ante Forecast'!M63*'3. Total Enrollment Forecast'!R66/1000</f>
        <v>0</v>
      </c>
      <c r="N63" s="47">
        <f>'2. Ex Ante Forecast'!N63*'3. Total Enrollment Forecast'!S66/1000</f>
        <v>0</v>
      </c>
      <c r="O63" s="47">
        <f>'2. Ex Ante Forecast'!O63*'3. Total Enrollment Forecast'!T66/1000</f>
        <v>0</v>
      </c>
      <c r="P63" s="47">
        <f>'2. Ex Ante Forecast'!P63*'3. Total Enrollment Forecast'!U66/1000</f>
        <v>0</v>
      </c>
      <c r="Q63" s="48">
        <f>'2. Ex Ante Forecast'!Q63*'3. Total Enrollment Forecast'!V66/1000</f>
        <v>0</v>
      </c>
      <c r="R63" s="59" t="str">
        <f t="shared" si="1"/>
        <v>NA</v>
      </c>
      <c r="S63" s="58" t="str">
        <f t="shared" si="2"/>
        <v>NA</v>
      </c>
      <c r="T63" s="58" t="str">
        <f t="shared" si="3"/>
        <v>NA</v>
      </c>
      <c r="U63" s="58" t="str">
        <f t="shared" si="4"/>
        <v>NA</v>
      </c>
      <c r="V63" s="58" t="s">
        <v>59</v>
      </c>
      <c r="W63" s="60" t="s">
        <v>59</v>
      </c>
    </row>
    <row r="64" spans="1:23">
      <c r="A64" s="2"/>
      <c r="B64" s="101"/>
      <c r="C64" s="101"/>
      <c r="D64" s="45"/>
      <c r="E64" s="32"/>
      <c r="F64" s="46">
        <f>'2. Ex Ante Forecast'!L64*'3. Total Enrollment Forecast'!K67/1000</f>
        <v>0</v>
      </c>
      <c r="G64" s="47">
        <f>'2. Ex Ante Forecast'!M64*'3. Total Enrollment Forecast'!L67/1000</f>
        <v>0</v>
      </c>
      <c r="H64" s="47">
        <f>'2. Ex Ante Forecast'!N64*'3. Total Enrollment Forecast'!M67/1000</f>
        <v>0</v>
      </c>
      <c r="I64" s="47">
        <f>'2. Ex Ante Forecast'!O64*'3. Total Enrollment Forecast'!N67/1000</f>
        <v>0</v>
      </c>
      <c r="J64" s="47">
        <f>'2. Ex Ante Forecast'!P64*'3. Total Enrollment Forecast'!O67/1000</f>
        <v>0</v>
      </c>
      <c r="K64" s="48">
        <f>'2. Ex Ante Forecast'!Q64*'3. Total Enrollment Forecast'!P67/1000</f>
        <v>0</v>
      </c>
      <c r="L64" s="46">
        <f>'2. Ex Ante Forecast'!L64*'3. Total Enrollment Forecast'!Q67/1000</f>
        <v>0</v>
      </c>
      <c r="M64" s="47">
        <f>'2. Ex Ante Forecast'!M64*'3. Total Enrollment Forecast'!R67/1000</f>
        <v>0</v>
      </c>
      <c r="N64" s="47">
        <f>'2. Ex Ante Forecast'!N64*'3. Total Enrollment Forecast'!S67/1000</f>
        <v>0</v>
      </c>
      <c r="O64" s="47">
        <f>'2. Ex Ante Forecast'!O64*'3. Total Enrollment Forecast'!T67/1000</f>
        <v>0</v>
      </c>
      <c r="P64" s="47">
        <f>'2. Ex Ante Forecast'!P64*'3. Total Enrollment Forecast'!U67/1000</f>
        <v>0</v>
      </c>
      <c r="Q64" s="48">
        <f>'2. Ex Ante Forecast'!Q64*'3. Total Enrollment Forecast'!V67/1000</f>
        <v>0</v>
      </c>
      <c r="R64" s="59" t="str">
        <f t="shared" si="1"/>
        <v>NA</v>
      </c>
      <c r="S64" s="58" t="str">
        <f t="shared" si="2"/>
        <v>NA</v>
      </c>
      <c r="T64" s="58" t="str">
        <f t="shared" si="3"/>
        <v>NA</v>
      </c>
      <c r="U64" s="58" t="str">
        <f t="shared" si="4"/>
        <v>NA</v>
      </c>
      <c r="V64" s="58" t="s">
        <v>59</v>
      </c>
      <c r="W64" s="60" t="s">
        <v>59</v>
      </c>
    </row>
    <row r="65" spans="1:23">
      <c r="A65" s="2"/>
      <c r="B65" s="101"/>
      <c r="C65" s="101"/>
      <c r="D65" s="45"/>
      <c r="E65" s="32"/>
      <c r="F65" s="46">
        <f>'2. Ex Ante Forecast'!L65*'3. Total Enrollment Forecast'!K68/1000</f>
        <v>0</v>
      </c>
      <c r="G65" s="47">
        <f>'2. Ex Ante Forecast'!M65*'3. Total Enrollment Forecast'!L68/1000</f>
        <v>0</v>
      </c>
      <c r="H65" s="47">
        <f>'2. Ex Ante Forecast'!N65*'3. Total Enrollment Forecast'!M68/1000</f>
        <v>0</v>
      </c>
      <c r="I65" s="47">
        <f>'2. Ex Ante Forecast'!O65*'3. Total Enrollment Forecast'!N68/1000</f>
        <v>0</v>
      </c>
      <c r="J65" s="47">
        <f>'2. Ex Ante Forecast'!P65*'3. Total Enrollment Forecast'!O68/1000</f>
        <v>0</v>
      </c>
      <c r="K65" s="48">
        <f>'2. Ex Ante Forecast'!Q65*'3. Total Enrollment Forecast'!P68/1000</f>
        <v>0</v>
      </c>
      <c r="L65" s="46">
        <f>'2. Ex Ante Forecast'!L65*'3. Total Enrollment Forecast'!Q68/1000</f>
        <v>0</v>
      </c>
      <c r="M65" s="47">
        <f>'2. Ex Ante Forecast'!M65*'3. Total Enrollment Forecast'!R68/1000</f>
        <v>0</v>
      </c>
      <c r="N65" s="47">
        <f>'2. Ex Ante Forecast'!N65*'3. Total Enrollment Forecast'!S68/1000</f>
        <v>0</v>
      </c>
      <c r="O65" s="47">
        <f>'2. Ex Ante Forecast'!O65*'3. Total Enrollment Forecast'!T68/1000</f>
        <v>0</v>
      </c>
      <c r="P65" s="47">
        <f>'2. Ex Ante Forecast'!P65*'3. Total Enrollment Forecast'!U68/1000</f>
        <v>0</v>
      </c>
      <c r="Q65" s="48">
        <f>'2. Ex Ante Forecast'!Q65*'3. Total Enrollment Forecast'!V68/1000</f>
        <v>0</v>
      </c>
      <c r="R65" s="59" t="str">
        <f t="shared" si="1"/>
        <v>NA</v>
      </c>
      <c r="S65" s="58" t="str">
        <f t="shared" si="2"/>
        <v>NA</v>
      </c>
      <c r="T65" s="58" t="str">
        <f t="shared" si="3"/>
        <v>NA</v>
      </c>
      <c r="U65" s="58" t="str">
        <f t="shared" si="4"/>
        <v>NA</v>
      </c>
      <c r="V65" s="58" t="s">
        <v>59</v>
      </c>
      <c r="W65" s="60" t="s">
        <v>59</v>
      </c>
    </row>
    <row r="66" spans="1:23">
      <c r="A66" s="2"/>
      <c r="B66" s="101"/>
      <c r="C66" s="101"/>
      <c r="D66" s="45"/>
      <c r="E66" s="32"/>
      <c r="F66" s="46">
        <f>'2. Ex Ante Forecast'!L66*'3. Total Enrollment Forecast'!K69/1000</f>
        <v>0</v>
      </c>
      <c r="G66" s="47">
        <f>'2. Ex Ante Forecast'!M66*'3. Total Enrollment Forecast'!L69/1000</f>
        <v>0</v>
      </c>
      <c r="H66" s="47">
        <f>'2. Ex Ante Forecast'!N66*'3. Total Enrollment Forecast'!M69/1000</f>
        <v>0</v>
      </c>
      <c r="I66" s="47">
        <f>'2. Ex Ante Forecast'!O66*'3. Total Enrollment Forecast'!N69/1000</f>
        <v>0</v>
      </c>
      <c r="J66" s="47">
        <f>'2. Ex Ante Forecast'!P66*'3. Total Enrollment Forecast'!O69/1000</f>
        <v>0</v>
      </c>
      <c r="K66" s="48">
        <f>'2. Ex Ante Forecast'!Q66*'3. Total Enrollment Forecast'!P69/1000</f>
        <v>0</v>
      </c>
      <c r="L66" s="46">
        <f>'2. Ex Ante Forecast'!L66*'3. Total Enrollment Forecast'!Q69/1000</f>
        <v>0</v>
      </c>
      <c r="M66" s="47">
        <f>'2. Ex Ante Forecast'!M66*'3. Total Enrollment Forecast'!R69/1000</f>
        <v>0</v>
      </c>
      <c r="N66" s="47">
        <f>'2. Ex Ante Forecast'!N66*'3. Total Enrollment Forecast'!S69/1000</f>
        <v>0</v>
      </c>
      <c r="O66" s="47">
        <f>'2. Ex Ante Forecast'!O66*'3. Total Enrollment Forecast'!T69/1000</f>
        <v>0</v>
      </c>
      <c r="P66" s="47">
        <f>'2. Ex Ante Forecast'!P66*'3. Total Enrollment Forecast'!U69/1000</f>
        <v>0</v>
      </c>
      <c r="Q66" s="48">
        <f>'2. Ex Ante Forecast'!Q66*'3. Total Enrollment Forecast'!V69/1000</f>
        <v>0</v>
      </c>
      <c r="R66" s="59" t="str">
        <f t="shared" si="1"/>
        <v>NA</v>
      </c>
      <c r="S66" s="58" t="str">
        <f t="shared" si="2"/>
        <v>NA</v>
      </c>
      <c r="T66" s="58" t="str">
        <f t="shared" si="3"/>
        <v>NA</v>
      </c>
      <c r="U66" s="58" t="str">
        <f t="shared" si="4"/>
        <v>NA</v>
      </c>
      <c r="V66" s="58" t="str">
        <f t="shared" si="5"/>
        <v>NA</v>
      </c>
      <c r="W66" s="60" t="str">
        <f t="shared" si="6"/>
        <v>NA</v>
      </c>
    </row>
    <row r="67" spans="1:23">
      <c r="A67" s="2"/>
      <c r="B67" s="101"/>
      <c r="C67" s="101"/>
      <c r="D67" s="7"/>
      <c r="E67" s="32"/>
      <c r="F67" s="46">
        <f>'2. Ex Ante Forecast'!L67*'3. Total Enrollment Forecast'!K70/1000</f>
        <v>0</v>
      </c>
      <c r="G67" s="47">
        <f>'2. Ex Ante Forecast'!M67*'3. Total Enrollment Forecast'!L70/1000</f>
        <v>0</v>
      </c>
      <c r="H67" s="47">
        <f>'2. Ex Ante Forecast'!N67*'3. Total Enrollment Forecast'!M70/1000</f>
        <v>0</v>
      </c>
      <c r="I67" s="47">
        <f>'2. Ex Ante Forecast'!O67*'3. Total Enrollment Forecast'!N70/1000</f>
        <v>0</v>
      </c>
      <c r="J67" s="47">
        <f>'2. Ex Ante Forecast'!P67*'3. Total Enrollment Forecast'!O70/1000</f>
        <v>0</v>
      </c>
      <c r="K67" s="48">
        <f>'2. Ex Ante Forecast'!Q67*'3. Total Enrollment Forecast'!P70/1000</f>
        <v>0</v>
      </c>
      <c r="L67" s="46">
        <f>'2. Ex Ante Forecast'!L67*'3. Total Enrollment Forecast'!Q70/1000</f>
        <v>0</v>
      </c>
      <c r="M67" s="47">
        <f>'2. Ex Ante Forecast'!M67*'3. Total Enrollment Forecast'!R70/1000</f>
        <v>0</v>
      </c>
      <c r="N67" s="47">
        <f>'2. Ex Ante Forecast'!N67*'3. Total Enrollment Forecast'!S70/1000</f>
        <v>0</v>
      </c>
      <c r="O67" s="47">
        <f>'2. Ex Ante Forecast'!O67*'3. Total Enrollment Forecast'!T70/1000</f>
        <v>0</v>
      </c>
      <c r="P67" s="47">
        <f>'2. Ex Ante Forecast'!P67*'3. Total Enrollment Forecast'!U70/1000</f>
        <v>0</v>
      </c>
      <c r="Q67" s="48">
        <f>'2. Ex Ante Forecast'!Q67*'3. Total Enrollment Forecast'!V70/1000</f>
        <v>0</v>
      </c>
      <c r="R67" s="59" t="str">
        <f t="shared" si="1"/>
        <v>NA</v>
      </c>
      <c r="S67" s="58" t="str">
        <f t="shared" si="2"/>
        <v>NA</v>
      </c>
      <c r="T67" s="58" t="str">
        <f t="shared" si="3"/>
        <v>NA</v>
      </c>
      <c r="U67" s="58" t="str">
        <f t="shared" si="4"/>
        <v>NA</v>
      </c>
      <c r="V67" s="58" t="s">
        <v>59</v>
      </c>
      <c r="W67" s="60" t="s">
        <v>59</v>
      </c>
    </row>
    <row r="68" spans="1:23">
      <c r="A68" s="2"/>
      <c r="B68" s="119"/>
      <c r="C68" s="121"/>
      <c r="D68" s="45"/>
      <c r="E68" s="32"/>
      <c r="F68" s="46"/>
      <c r="G68" s="47"/>
      <c r="H68" s="47"/>
      <c r="I68" s="47"/>
      <c r="J68" s="47"/>
      <c r="K68" s="48"/>
      <c r="L68" s="46"/>
      <c r="M68" s="47"/>
      <c r="N68" s="47"/>
      <c r="O68" s="47"/>
      <c r="P68" s="47"/>
      <c r="Q68" s="48"/>
      <c r="R68" s="59"/>
      <c r="S68" s="58"/>
      <c r="T68" s="58"/>
      <c r="U68" s="58"/>
      <c r="V68" s="58"/>
      <c r="W68" s="60"/>
    </row>
    <row r="69" spans="1:23">
      <c r="A69" s="2"/>
      <c r="B69" s="101"/>
      <c r="C69" s="101"/>
      <c r="D69" s="45"/>
      <c r="E69" s="32"/>
      <c r="F69" s="46">
        <f>'2. Ex Ante Forecast'!L69*'3. Total Enrollment Forecast'!K72/1000</f>
        <v>0</v>
      </c>
      <c r="G69" s="47">
        <f>'2. Ex Ante Forecast'!M69*'3. Total Enrollment Forecast'!L72/1000</f>
        <v>0</v>
      </c>
      <c r="H69" s="47">
        <f>'2. Ex Ante Forecast'!N69*'3. Total Enrollment Forecast'!M72/1000</f>
        <v>0</v>
      </c>
      <c r="I69" s="47">
        <f>'2. Ex Ante Forecast'!O69*'3. Total Enrollment Forecast'!N72/1000</f>
        <v>0</v>
      </c>
      <c r="J69" s="47">
        <f>'2. Ex Ante Forecast'!P69*'3. Total Enrollment Forecast'!O72/1000</f>
        <v>0</v>
      </c>
      <c r="K69" s="48">
        <f>'2. Ex Ante Forecast'!Q69*'3. Total Enrollment Forecast'!P72/1000</f>
        <v>0</v>
      </c>
      <c r="L69" s="46">
        <f>'2. Ex Ante Forecast'!L69*'3. Total Enrollment Forecast'!Q72/1000</f>
        <v>0</v>
      </c>
      <c r="M69" s="47">
        <f>'2. Ex Ante Forecast'!M69*'3. Total Enrollment Forecast'!R72/1000</f>
        <v>0</v>
      </c>
      <c r="N69" s="47">
        <f>'2. Ex Ante Forecast'!N69*'3. Total Enrollment Forecast'!S72/1000</f>
        <v>0</v>
      </c>
      <c r="O69" s="47">
        <f>'2. Ex Ante Forecast'!O69*'3. Total Enrollment Forecast'!T72/1000</f>
        <v>0</v>
      </c>
      <c r="P69" s="47">
        <f>'2. Ex Ante Forecast'!P69*'3. Total Enrollment Forecast'!U72/1000</f>
        <v>0</v>
      </c>
      <c r="Q69" s="48">
        <f>'2. Ex Ante Forecast'!Q69*'3. Total Enrollment Forecast'!V72/1000</f>
        <v>0</v>
      </c>
      <c r="R69" s="59" t="str">
        <f t="shared" si="1"/>
        <v>NA</v>
      </c>
      <c r="S69" s="58" t="str">
        <f t="shared" si="2"/>
        <v>NA</v>
      </c>
      <c r="T69" s="58" t="str">
        <f t="shared" si="3"/>
        <v>NA</v>
      </c>
      <c r="U69" s="58" t="str">
        <f t="shared" si="4"/>
        <v>NA</v>
      </c>
      <c r="V69" s="58" t="str">
        <f t="shared" si="5"/>
        <v>NA</v>
      </c>
      <c r="W69" s="60" t="str">
        <f t="shared" si="6"/>
        <v>NA</v>
      </c>
    </row>
    <row r="70" spans="1:23">
      <c r="A70" s="2"/>
      <c r="B70" s="101"/>
      <c r="C70" s="101"/>
      <c r="D70" s="45"/>
      <c r="E70" s="32"/>
      <c r="F70" s="46">
        <f>'2. Ex Ante Forecast'!L70*'3. Total Enrollment Forecast'!K73/1000</f>
        <v>0</v>
      </c>
      <c r="G70" s="47">
        <f>'2. Ex Ante Forecast'!M70*'3. Total Enrollment Forecast'!L73/1000</f>
        <v>0</v>
      </c>
      <c r="H70" s="47">
        <f>'2. Ex Ante Forecast'!N70*'3. Total Enrollment Forecast'!M73/1000</f>
        <v>0</v>
      </c>
      <c r="I70" s="47">
        <f>'2. Ex Ante Forecast'!O70*'3. Total Enrollment Forecast'!N73/1000</f>
        <v>0</v>
      </c>
      <c r="J70" s="47">
        <f>'2. Ex Ante Forecast'!P70*'3. Total Enrollment Forecast'!O73/1000</f>
        <v>0</v>
      </c>
      <c r="K70" s="48">
        <f>'2. Ex Ante Forecast'!Q70*'3. Total Enrollment Forecast'!P73/1000</f>
        <v>0</v>
      </c>
      <c r="L70" s="46">
        <f>'2. Ex Ante Forecast'!L70*'3. Total Enrollment Forecast'!Q73/1000</f>
        <v>0</v>
      </c>
      <c r="M70" s="47">
        <f>'2. Ex Ante Forecast'!M70*'3. Total Enrollment Forecast'!R73/1000</f>
        <v>0</v>
      </c>
      <c r="N70" s="47">
        <f>'2. Ex Ante Forecast'!N70*'3. Total Enrollment Forecast'!S73/1000</f>
        <v>0</v>
      </c>
      <c r="O70" s="47">
        <f>'2. Ex Ante Forecast'!O70*'3. Total Enrollment Forecast'!T73/1000</f>
        <v>0</v>
      </c>
      <c r="P70" s="47">
        <f>'2. Ex Ante Forecast'!P70*'3. Total Enrollment Forecast'!U73/1000</f>
        <v>0</v>
      </c>
      <c r="Q70" s="48">
        <f>'2. Ex Ante Forecast'!Q70*'3. Total Enrollment Forecast'!V73/1000</f>
        <v>0</v>
      </c>
      <c r="R70" s="59" t="str">
        <f t="shared" si="1"/>
        <v>NA</v>
      </c>
      <c r="S70" s="58" t="str">
        <f t="shared" si="2"/>
        <v>NA</v>
      </c>
      <c r="T70" s="58" t="str">
        <f t="shared" si="3"/>
        <v>NA</v>
      </c>
      <c r="U70" s="58" t="str">
        <f t="shared" si="4"/>
        <v>NA</v>
      </c>
      <c r="V70" s="58" t="str">
        <f t="shared" si="5"/>
        <v>NA</v>
      </c>
      <c r="W70" s="60" t="str">
        <f t="shared" si="6"/>
        <v>NA</v>
      </c>
    </row>
    <row r="71" spans="1:23">
      <c r="A71" s="2"/>
      <c r="B71" s="101"/>
      <c r="C71" s="101"/>
      <c r="D71" s="45"/>
      <c r="E71" s="32"/>
      <c r="F71" s="46">
        <f>'2. Ex Ante Forecast'!L71*'3. Total Enrollment Forecast'!K74/1000</f>
        <v>0</v>
      </c>
      <c r="G71" s="47">
        <f>'2. Ex Ante Forecast'!M71*'3. Total Enrollment Forecast'!L74/1000</f>
        <v>0</v>
      </c>
      <c r="H71" s="47">
        <f>'2. Ex Ante Forecast'!N71*'3. Total Enrollment Forecast'!M74/1000</f>
        <v>0</v>
      </c>
      <c r="I71" s="47">
        <f>'2. Ex Ante Forecast'!O71*'3. Total Enrollment Forecast'!N74/1000</f>
        <v>0</v>
      </c>
      <c r="J71" s="47">
        <f>'2. Ex Ante Forecast'!P71*'3. Total Enrollment Forecast'!O74/1000</f>
        <v>0</v>
      </c>
      <c r="K71" s="48">
        <f>'2. Ex Ante Forecast'!Q71*'3. Total Enrollment Forecast'!P74/1000</f>
        <v>0</v>
      </c>
      <c r="L71" s="46">
        <f>'2. Ex Ante Forecast'!L71*'3. Total Enrollment Forecast'!Q74/1000</f>
        <v>0</v>
      </c>
      <c r="M71" s="47">
        <f>'2. Ex Ante Forecast'!M71*'3. Total Enrollment Forecast'!R74/1000</f>
        <v>0</v>
      </c>
      <c r="N71" s="47">
        <f>'2. Ex Ante Forecast'!N71*'3. Total Enrollment Forecast'!S74/1000</f>
        <v>0</v>
      </c>
      <c r="O71" s="47">
        <f>'2. Ex Ante Forecast'!O71*'3. Total Enrollment Forecast'!T74/1000</f>
        <v>0</v>
      </c>
      <c r="P71" s="47">
        <f>'2. Ex Ante Forecast'!P71*'3. Total Enrollment Forecast'!U74/1000</f>
        <v>0</v>
      </c>
      <c r="Q71" s="48">
        <f>'2. Ex Ante Forecast'!Q71*'3. Total Enrollment Forecast'!V74/1000</f>
        <v>0</v>
      </c>
      <c r="R71" s="59" t="str">
        <f t="shared" si="1"/>
        <v>NA</v>
      </c>
      <c r="S71" s="58" t="str">
        <f t="shared" si="2"/>
        <v>NA</v>
      </c>
      <c r="T71" s="58" t="str">
        <f t="shared" si="3"/>
        <v>NA</v>
      </c>
      <c r="U71" s="58" t="str">
        <f t="shared" si="4"/>
        <v>NA</v>
      </c>
      <c r="V71" s="58" t="str">
        <f t="shared" si="5"/>
        <v>NA</v>
      </c>
      <c r="W71" s="60" t="str">
        <f t="shared" si="6"/>
        <v>NA</v>
      </c>
    </row>
    <row r="72" spans="1:23">
      <c r="A72" s="2"/>
      <c r="B72" s="101"/>
      <c r="C72" s="101"/>
      <c r="D72" s="45"/>
      <c r="E72" s="32"/>
      <c r="F72" s="46">
        <f>'2. Ex Ante Forecast'!L72*'3. Total Enrollment Forecast'!K75/1000</f>
        <v>0</v>
      </c>
      <c r="G72" s="47">
        <f>'2. Ex Ante Forecast'!M72*'3. Total Enrollment Forecast'!L75/1000</f>
        <v>0</v>
      </c>
      <c r="H72" s="47">
        <f>'2. Ex Ante Forecast'!N72*'3. Total Enrollment Forecast'!M75/1000</f>
        <v>0</v>
      </c>
      <c r="I72" s="47">
        <f>'2. Ex Ante Forecast'!O72*'3. Total Enrollment Forecast'!N75/1000</f>
        <v>0</v>
      </c>
      <c r="J72" s="47">
        <f>'2. Ex Ante Forecast'!P72*'3. Total Enrollment Forecast'!O75/1000</f>
        <v>0</v>
      </c>
      <c r="K72" s="48">
        <f>'2. Ex Ante Forecast'!Q72*'3. Total Enrollment Forecast'!P75/1000</f>
        <v>0</v>
      </c>
      <c r="L72" s="46">
        <f>'2. Ex Ante Forecast'!L72*'3. Total Enrollment Forecast'!Q75/1000</f>
        <v>0</v>
      </c>
      <c r="M72" s="47">
        <f>'2. Ex Ante Forecast'!M72*'3. Total Enrollment Forecast'!R75/1000</f>
        <v>0</v>
      </c>
      <c r="N72" s="47">
        <f>'2. Ex Ante Forecast'!N72*'3. Total Enrollment Forecast'!S75/1000</f>
        <v>0</v>
      </c>
      <c r="O72" s="47">
        <f>'2. Ex Ante Forecast'!O72*'3. Total Enrollment Forecast'!T75/1000</f>
        <v>0</v>
      </c>
      <c r="P72" s="47">
        <f>'2. Ex Ante Forecast'!P72*'3. Total Enrollment Forecast'!U75/1000</f>
        <v>0</v>
      </c>
      <c r="Q72" s="48">
        <f>'2. Ex Ante Forecast'!Q72*'3. Total Enrollment Forecast'!V75/1000</f>
        <v>0</v>
      </c>
      <c r="R72" s="59" t="str">
        <f t="shared" si="1"/>
        <v>NA</v>
      </c>
      <c r="S72" s="58" t="str">
        <f t="shared" si="2"/>
        <v>NA</v>
      </c>
      <c r="T72" s="58" t="str">
        <f t="shared" si="3"/>
        <v>NA</v>
      </c>
      <c r="U72" s="58" t="str">
        <f t="shared" si="4"/>
        <v>NA</v>
      </c>
      <c r="V72" s="58" t="str">
        <f t="shared" si="5"/>
        <v>NA</v>
      </c>
      <c r="W72" s="60" t="str">
        <f t="shared" si="6"/>
        <v>NA</v>
      </c>
    </row>
    <row r="73" spans="1:23">
      <c r="A73" s="2"/>
      <c r="B73" s="101"/>
      <c r="C73" s="101"/>
      <c r="D73" s="45"/>
      <c r="E73" s="32"/>
      <c r="F73" s="46">
        <f>'2. Ex Ante Forecast'!L73*'3. Total Enrollment Forecast'!K76/1000</f>
        <v>0</v>
      </c>
      <c r="G73" s="47">
        <f>'2. Ex Ante Forecast'!M73*'3. Total Enrollment Forecast'!L76/1000</f>
        <v>0</v>
      </c>
      <c r="H73" s="47">
        <f>'2. Ex Ante Forecast'!N73*'3. Total Enrollment Forecast'!M76/1000</f>
        <v>0</v>
      </c>
      <c r="I73" s="47">
        <f>'2. Ex Ante Forecast'!O73*'3. Total Enrollment Forecast'!N76/1000</f>
        <v>0</v>
      </c>
      <c r="J73" s="47">
        <f>'2. Ex Ante Forecast'!P73*'3. Total Enrollment Forecast'!O76/1000</f>
        <v>0</v>
      </c>
      <c r="K73" s="48">
        <f>'2. Ex Ante Forecast'!Q73*'3. Total Enrollment Forecast'!P76/1000</f>
        <v>0</v>
      </c>
      <c r="L73" s="46">
        <f>'2. Ex Ante Forecast'!L73*'3. Total Enrollment Forecast'!Q76/1000</f>
        <v>0</v>
      </c>
      <c r="M73" s="47">
        <f>'2. Ex Ante Forecast'!M73*'3. Total Enrollment Forecast'!R76/1000</f>
        <v>0</v>
      </c>
      <c r="N73" s="47">
        <f>'2. Ex Ante Forecast'!N73*'3. Total Enrollment Forecast'!S76/1000</f>
        <v>0</v>
      </c>
      <c r="O73" s="47">
        <f>'2. Ex Ante Forecast'!O73*'3. Total Enrollment Forecast'!T76/1000</f>
        <v>0</v>
      </c>
      <c r="P73" s="47">
        <f>'2. Ex Ante Forecast'!P73*'3. Total Enrollment Forecast'!U76/1000</f>
        <v>0</v>
      </c>
      <c r="Q73" s="48">
        <f>'2. Ex Ante Forecast'!Q73*'3. Total Enrollment Forecast'!V76/1000</f>
        <v>0</v>
      </c>
      <c r="R73" s="59" t="str">
        <f t="shared" si="1"/>
        <v>NA</v>
      </c>
      <c r="S73" s="58" t="str">
        <f t="shared" si="2"/>
        <v>NA</v>
      </c>
      <c r="T73" s="58" t="str">
        <f t="shared" si="3"/>
        <v>NA</v>
      </c>
      <c r="U73" s="58" t="str">
        <f t="shared" si="4"/>
        <v>NA</v>
      </c>
      <c r="V73" s="58" t="str">
        <f t="shared" si="5"/>
        <v>NA</v>
      </c>
      <c r="W73" s="60" t="str">
        <f t="shared" si="6"/>
        <v>NA</v>
      </c>
    </row>
    <row r="74" spans="1:23" ht="15.75" thickBot="1">
      <c r="A74" s="2"/>
      <c r="B74" s="101"/>
      <c r="C74" s="101"/>
      <c r="D74" s="7"/>
      <c r="E74" s="32"/>
      <c r="F74" s="49">
        <f>'2. Ex Ante Forecast'!L74*'3. Total Enrollment Forecast'!K77/1000</f>
        <v>0</v>
      </c>
      <c r="G74" s="50">
        <f>'2. Ex Ante Forecast'!M74*'3. Total Enrollment Forecast'!L77/1000</f>
        <v>0</v>
      </c>
      <c r="H74" s="50">
        <f>'2. Ex Ante Forecast'!N74*'3. Total Enrollment Forecast'!M77/1000</f>
        <v>0</v>
      </c>
      <c r="I74" s="50">
        <f>'2. Ex Ante Forecast'!O74*'3. Total Enrollment Forecast'!N77/1000</f>
        <v>0</v>
      </c>
      <c r="J74" s="50">
        <f>'2. Ex Ante Forecast'!P74*'3. Total Enrollment Forecast'!O77/1000</f>
        <v>0</v>
      </c>
      <c r="K74" s="51">
        <f>'2. Ex Ante Forecast'!Q74*'3. Total Enrollment Forecast'!P77/1000</f>
        <v>0</v>
      </c>
      <c r="L74" s="49">
        <f>'2. Ex Ante Forecast'!L74*'3. Total Enrollment Forecast'!Q77/1000</f>
        <v>0</v>
      </c>
      <c r="M74" s="50">
        <f>'2. Ex Ante Forecast'!M74*'3. Total Enrollment Forecast'!R77/1000</f>
        <v>0</v>
      </c>
      <c r="N74" s="50">
        <f>'2. Ex Ante Forecast'!N74*'3. Total Enrollment Forecast'!S77/1000</f>
        <v>0</v>
      </c>
      <c r="O74" s="50">
        <f>'2. Ex Ante Forecast'!O74*'3. Total Enrollment Forecast'!T77/1000</f>
        <v>0</v>
      </c>
      <c r="P74" s="50">
        <f>'2. Ex Ante Forecast'!P74*'3. Total Enrollment Forecast'!U77/1000</f>
        <v>0</v>
      </c>
      <c r="Q74" s="51">
        <f>'2. Ex Ante Forecast'!Q74*'3. Total Enrollment Forecast'!V77/1000</f>
        <v>0</v>
      </c>
      <c r="R74" s="61" t="str">
        <f t="shared" si="1"/>
        <v>NA</v>
      </c>
      <c r="S74" s="62" t="str">
        <f t="shared" si="2"/>
        <v>NA</v>
      </c>
      <c r="T74" s="62" t="str">
        <f t="shared" si="3"/>
        <v>NA</v>
      </c>
      <c r="U74" s="62" t="str">
        <f t="shared" si="4"/>
        <v>NA</v>
      </c>
      <c r="V74" s="62" t="str">
        <f t="shared" si="5"/>
        <v>NA</v>
      </c>
      <c r="W74" s="63" t="str">
        <f t="shared" si="6"/>
        <v>NA</v>
      </c>
    </row>
    <row r="76" spans="1:23">
      <c r="R76" s="56"/>
    </row>
  </sheetData>
  <mergeCells count="84">
    <mergeCell ref="B72:C72"/>
    <mergeCell ref="B73:C73"/>
    <mergeCell ref="B74:C74"/>
    <mergeCell ref="B66:C66"/>
    <mergeCell ref="B67:C67"/>
    <mergeCell ref="B69:C69"/>
    <mergeCell ref="B70:C70"/>
    <mergeCell ref="B71:C71"/>
    <mergeCell ref="B60:C60"/>
    <mergeCell ref="B62:C62"/>
    <mergeCell ref="B63:C63"/>
    <mergeCell ref="B64:C64"/>
    <mergeCell ref="B65:C65"/>
    <mergeCell ref="B55:C55"/>
    <mergeCell ref="B56:C56"/>
    <mergeCell ref="B57:C57"/>
    <mergeCell ref="B58:C58"/>
    <mergeCell ref="B59:C59"/>
    <mergeCell ref="B49:C49"/>
    <mergeCell ref="B50:C50"/>
    <mergeCell ref="B51:C51"/>
    <mergeCell ref="B52:C52"/>
    <mergeCell ref="B53:C53"/>
    <mergeCell ref="B43:C43"/>
    <mergeCell ref="B44:C44"/>
    <mergeCell ref="B45:C45"/>
    <mergeCell ref="B46:C46"/>
    <mergeCell ref="B48:C48"/>
    <mergeCell ref="B47:C47"/>
    <mergeCell ref="B38:C38"/>
    <mergeCell ref="B39:C39"/>
    <mergeCell ref="B41:C41"/>
    <mergeCell ref="B42:C42"/>
    <mergeCell ref="B40:C40"/>
    <mergeCell ref="B34:C34"/>
    <mergeCell ref="B35:C35"/>
    <mergeCell ref="B36:C36"/>
    <mergeCell ref="B33:C33"/>
    <mergeCell ref="B37:C37"/>
    <mergeCell ref="B29:C29"/>
    <mergeCell ref="B30:C30"/>
    <mergeCell ref="B26:C26"/>
    <mergeCell ref="B31:C31"/>
    <mergeCell ref="B32:C32"/>
    <mergeCell ref="A15:W15"/>
    <mergeCell ref="B24:C24"/>
    <mergeCell ref="B25:C25"/>
    <mergeCell ref="B27:C27"/>
    <mergeCell ref="B28:C28"/>
    <mergeCell ref="R18:W18"/>
    <mergeCell ref="A17:W17"/>
    <mergeCell ref="A16:C16"/>
    <mergeCell ref="A18:A19"/>
    <mergeCell ref="B18:C19"/>
    <mergeCell ref="D18:D19"/>
    <mergeCell ref="F18:K18"/>
    <mergeCell ref="L18:Q18"/>
    <mergeCell ref="D7:F7"/>
    <mergeCell ref="A8:B8"/>
    <mergeCell ref="D8:F8"/>
    <mergeCell ref="A9:B9"/>
    <mergeCell ref="C9:F9"/>
    <mergeCell ref="A2:C2"/>
    <mergeCell ref="A3:C3"/>
    <mergeCell ref="A5:B5"/>
    <mergeCell ref="C5:F5"/>
    <mergeCell ref="A6:B6"/>
    <mergeCell ref="D6:F6"/>
    <mergeCell ref="B54:C54"/>
    <mergeCell ref="B61:C61"/>
    <mergeCell ref="B68:C68"/>
    <mergeCell ref="E18:E19"/>
    <mergeCell ref="A10:B10"/>
    <mergeCell ref="C10:F10"/>
    <mergeCell ref="A11:B11"/>
    <mergeCell ref="C11:F11"/>
    <mergeCell ref="A12:B12"/>
    <mergeCell ref="C12:F12"/>
    <mergeCell ref="A13:B13"/>
    <mergeCell ref="C13:F13"/>
    <mergeCell ref="B20:C20"/>
    <mergeCell ref="B21:C21"/>
    <mergeCell ref="B22:C22"/>
    <mergeCell ref="B23:C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ata Request Response" ma:contentTypeID="0x010100467F9C8BEA693240B87572EA900F32170056BB0A30A73F3E41B8D140887E196634" ma:contentTypeVersion="48" ma:contentTypeDescription="" ma:contentTypeScope="" ma:versionID="cfbfe80559f6962742d7b69a016baeaf">
  <xsd:schema xmlns:xsd="http://www.w3.org/2001/XMLSchema" xmlns:xs="http://www.w3.org/2001/XMLSchema" xmlns:p="http://schemas.microsoft.com/office/2006/metadata/properties" xmlns:ns2="8430d550-c2bd-4ade-ae56-0b82b076c537" xmlns:ns3="f5667e0a-ecdb-4766-84eb-ebc6e4f78fb7" xmlns:ns4="http://schemas.microsoft.com/sharepoint/v3/fields" xmlns:ns5="http://schemas.microsoft.com/sharepoint/v4" xmlns:ns6="e45da448-bf9c-43e8-8676-7e88d583ded9" targetNamespace="http://schemas.microsoft.com/office/2006/metadata/properties" ma:root="true" ma:fieldsID="9e16b08e37e70ac41ace67b32714b4c4" ns2:_="" ns3:_="" ns4:_="" ns5:_="" ns6:_="">
    <xsd:import namespace="8430d550-c2bd-4ade-ae56-0b82b076c537"/>
    <xsd:import namespace="f5667e0a-ecdb-4766-84eb-ebc6e4f78fb7"/>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2:Response_x0020_Date" minOccurs="0"/>
                <xsd:element ref="ns3:Question_x0020_Number" minOccurs="0"/>
                <xsd:element ref="ns3:Document_x0020_Type" minOccurs="0"/>
                <xsd:element ref="ns2:Classification" minOccurs="0"/>
                <xsd:element ref="ns2:Data_x0020_Request_x0020_Set_x0020_Name1" minOccurs="0"/>
                <xsd:element ref="ns2:Data_x0020_Request_x0020_Set_x0020_Name" minOccurs="0"/>
                <xsd:element ref="ns2:Party" minOccurs="0"/>
                <xsd:element ref="ns2:Proceeding_x0020_Number" minOccurs="0"/>
                <xsd:element ref="ns2:Received_x0020_Date" minOccurs="0"/>
                <xsd:element ref="ns2:HeaderSpid" minOccurs="0"/>
                <xsd:element ref="ns2:RimsSpid" minOccurs="0"/>
                <xsd:element ref="ns2:Year" minOccurs="0"/>
                <xsd:element ref="ns3:Witness" minOccurs="0"/>
                <xsd:element ref="ns3:Assignee" minOccurs="0"/>
                <xsd:element ref="ns3:Attorney" minOccurs="0"/>
                <xsd:element ref="ns4:_Status" minOccurs="0"/>
                <xsd:element ref="ns2:_dlc_DocIdUrl" minOccurs="0"/>
                <xsd:element ref="ns2:_dlc_DocId" minOccurs="0"/>
                <xsd:element ref="ns2:DR_x0020_360_x0020_Link" minOccurs="0"/>
                <xsd:element ref="ns2:_dlc_DocIdPersistId" minOccurs="0"/>
                <xsd:element ref="ns3:MediaServiceAutoTags" minOccurs="0"/>
                <xsd:element ref="ns3:MediaServiceOCR" minOccurs="0"/>
                <xsd:element ref="ns5:IconOverlay" minOccurs="0"/>
                <xsd:element ref="ns3:Case_x0020_manager_x0020_Text" minOccurs="0"/>
                <xsd:element ref="ns3:Case_x0020_Analyst_x0020_Text" minOccurs="0"/>
                <xsd:element ref="ns2:Bates_x0020_Beg" minOccurs="0"/>
                <xsd:element ref="ns2:Bates_x0020_End" minOccurs="0"/>
                <xsd:element ref="ns2:Agency" minOccurs="0"/>
                <xsd:element ref="ns2:Acronym" minOccurs="0"/>
                <xsd:element ref="ns2:Question" minOccurs="0"/>
                <xsd:element ref="ns3:MediaServiceDateTaken" minOccurs="0"/>
                <xsd:element ref="ns2:IsBatesProfiled" minOccurs="0"/>
                <xsd:element ref="ns3:MediaServiceLocation" minOccurs="0"/>
                <xsd:element ref="ns2:SharedWithUsers" minOccurs="0"/>
                <xsd:element ref="ns2:SharedWithDetails" minOccurs="0"/>
                <xsd:element ref="ns3:MediaServiceGenerationTime" minOccurs="0"/>
                <xsd:element ref="ns3:MediaServiceEventHashCode" minOccurs="0"/>
                <xsd:element ref="ns3:MediaServiceAutoKeyPoints" minOccurs="0"/>
                <xsd:element ref="ns3:MediaServiceKeyPoints" minOccurs="0"/>
                <xsd:element ref="ns3:IsManualHandling" minOccurs="0"/>
                <xsd:element ref="ns2:Do_x0020_Not_x0020_Produce" minOccurs="0"/>
                <xsd:element ref="ns3:lcf76f155ced4ddcb4097134ff3c332f" minOccurs="0"/>
                <xsd:element ref="ns6: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Response_x0020_Date" ma:index="2" nillable="true" ma:displayName="Response Date" ma:format="DateOnly" ma:internalName="Response_x0020_Date">
      <xsd:simpleType>
        <xsd:restriction base="dms:DateTime"/>
      </xsd:simpleType>
    </xsd:element>
    <xsd:element name="Classification" ma:index="5" nillable="true" ma:displayName="Classification" ma:default="Public" ma:format="Dropdown" ma:indexed="true" ma:internalName="Classification">
      <xsd:simpleType>
        <xsd:restriction base="dms:Choice">
          <xsd:enumeration value="Public"/>
          <xsd:enumeration value="Internal"/>
          <xsd:enumeration value="Confidential"/>
          <xsd:enumeration value="Confidential - MFE Restricted"/>
          <xsd:enumeration value="Confidential - FERC Restricted"/>
          <xsd:enumeration value="Confidential - FERC and MFE Restricted"/>
        </xsd:restriction>
      </xsd:simpleType>
    </xsd:element>
    <xsd:element name="Data_x0020_Request_x0020_Set_x0020_Name1" ma:index="6" nillable="true" ma:displayName="Data Request Set Name" ma:indexed="true" ma:internalName="Data_x0020_Request_x0020_Set_x0020_Name0">
      <xsd:simpleType>
        <xsd:restriction base="dms:Text">
          <xsd:maxLength value="255"/>
        </xsd:restriction>
      </xsd:simpleType>
    </xsd:element>
    <xsd:element name="Data_x0020_Request_x0020_Set_x0020_Name" ma:index="7" nillable="true" ma:displayName="Data Request Set" ma:internalName="Data_x0020_Request_x0020_Set_x0020_Name">
      <xsd:simpleType>
        <xsd:restriction base="dms:Text">
          <xsd:maxLength value="255"/>
        </xsd:restriction>
      </xsd:simpleType>
    </xsd:element>
    <xsd:element name="Party" ma:index="8" nillable="true" ma:displayName="Party" ma:indexed="true" ma:internalName="Party">
      <xsd:simpleType>
        <xsd:restriction base="dms:Text">
          <xsd:maxLength value="255"/>
        </xsd:restriction>
      </xsd:simpleType>
    </xsd:element>
    <xsd:element name="Proceeding_x0020_Number" ma:index="9" nillable="true" ma:displayName="Proceeding Number" ma:indexed="true" ma:internalName="Proceeding_x0020_Number">
      <xsd:simpleType>
        <xsd:restriction base="dms:Text">
          <xsd:maxLength value="255"/>
        </xsd:restriction>
      </xsd:simpleType>
    </xsd:element>
    <xsd:element name="Received_x0020_Date" ma:index="10" nillable="true" ma:displayName="Received Date" ma:format="DateOnly" ma:internalName="Received_x0020_Date">
      <xsd:simpleType>
        <xsd:restriction base="dms:DateTime"/>
      </xsd:simpleType>
    </xsd:element>
    <xsd:element name="HeaderSpid" ma:index="11" nillable="true" ma:displayName="HeaderSpid" ma:indexed="true" ma:internalName="HeaderSpid" ma:readOnly="false">
      <xsd:simpleType>
        <xsd:restriction base="dms:Text">
          <xsd:maxLength value="255"/>
        </xsd:restriction>
      </xsd:simpleType>
    </xsd:element>
    <xsd:element name="RimsSpid" ma:index="12" nillable="true" ma:displayName="RimsSpid" ma:indexed="true" ma:internalName="RimsSpid">
      <xsd:simpleType>
        <xsd:restriction base="dms:Text">
          <xsd:maxLength value="255"/>
        </xsd:restriction>
      </xsd:simpleType>
    </xsd:element>
    <xsd:element name="Year" ma:index="13" nillable="true" ma:displayName="Year" ma:default="2021" ma:indexed="true" ma:internalName="Year">
      <xsd:simpleType>
        <xsd:restriction base="dms:Text">
          <xsd:maxLength value="255"/>
        </xsd:restriction>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DR_x0020_360_x0020_Link" ma:index="21"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ates_x0020_Beg" ma:index="33" nillable="true" ma:displayName="Bates Beg" ma:internalName="Bates_x0020_Beg">
      <xsd:simpleType>
        <xsd:restriction base="dms:Text">
          <xsd:maxLength value="255"/>
        </xsd:restriction>
      </xsd:simpleType>
    </xsd:element>
    <xsd:element name="Bates_x0020_End" ma:index="34" nillable="true" ma:displayName="Bates End" ma:internalName="Bates_x0020_End">
      <xsd:simpleType>
        <xsd:restriction base="dms:Text">
          <xsd:maxLength value="255"/>
        </xsd:restriction>
      </xsd:simpleType>
    </xsd:element>
    <xsd:element name="Agency" ma:index="35" nillable="true" ma:displayName="Agency" ma:internalName="Agency">
      <xsd:simpleType>
        <xsd:restriction base="dms:Text">
          <xsd:maxLength value="255"/>
        </xsd:restriction>
      </xsd:simpleType>
    </xsd:element>
    <xsd:element name="Acronym" ma:index="36" nillable="true" ma:displayName="Acronym" ma:internalName="Acronym">
      <xsd:simpleType>
        <xsd:restriction base="dms:Text">
          <xsd:maxLength value="255"/>
        </xsd:restriction>
      </xsd:simpleType>
    </xsd:element>
    <xsd:element name="Question" ma:index="38" nillable="true" ma:displayName="Question" ma:internalName="Question">
      <xsd:simpleType>
        <xsd:restriction base="dms:Note"/>
      </xsd:simpleType>
    </xsd:element>
    <xsd:element name="IsBatesProfiled" ma:index="40" nillable="true" ma:displayName="IsBatesProfiled" ma:internalName="IsBatesProfiled">
      <xsd:simpleType>
        <xsd:restriction base="dms:Text">
          <xsd:maxLength value="255"/>
        </xsd:restriction>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element name="Do_x0020_Not_x0020_Produce" ma:index="49" nillable="true" ma:displayName="Do Not Produce" ma:default="Not Applicable" ma:description="This will skip the movement of items into completed doc set on approval as well as cleanup of In progress questions on set complete." ma:format="Dropdown" ma:internalName="Do_x0020_Not_x0020_Produce">
      <xsd:simpleType>
        <xsd:restriction base="dms:Choice">
          <xsd:enumeration value="Not Applicable"/>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f5667e0a-ecdb-4766-84eb-ebc6e4f78fb7" elementFormDefault="qualified">
    <xsd:import namespace="http://schemas.microsoft.com/office/2006/documentManagement/types"/>
    <xsd:import namespace="http://schemas.microsoft.com/office/infopath/2007/PartnerControls"/>
    <xsd:element name="Question_x0020_Number" ma:index="3" nillable="true" ma:displayName="Question Number" ma:indexed="true" ma:internalName="Question_x0020_Number">
      <xsd:simpleType>
        <xsd:restriction base="dms:Text">
          <xsd:maxLength value="255"/>
        </xsd:restriction>
      </xsd:simpleType>
    </xsd:element>
    <xsd:element name="Document_x0020_Type" ma:index="4" nillable="true" ma:displayName="Document Type" ma:default="Attachment" ma:format="Dropdown" ma:indexed="true" ma:internalName="Document_x0020_Type">
      <xsd:simpleType>
        <xsd:restriction base="dms:Choice">
          <xsd:enumeration value="Answer"/>
          <xsd:enumeration value="Attachment"/>
          <xsd:enumeration value="Declaration"/>
          <xsd:enumeration value="Production Overlay"/>
          <xsd:enumeration value="CPUC Initial Request"/>
          <xsd:enumeration value="DO NOT PRODUCE"/>
          <xsd:enumeration value="Transmittal"/>
          <xsd:enumeration value="Confirmation"/>
        </xsd:restriction>
      </xsd:simpleType>
    </xsd:element>
    <xsd:element name="Witness" ma:index="14" nillable="true" ma:displayName="Witness" ma:indexed="true" ma:internalName="Witness">
      <xsd:simpleType>
        <xsd:restriction base="dms:Text">
          <xsd:maxLength value="255"/>
        </xsd:restriction>
      </xsd:simpleType>
    </xsd:element>
    <xsd:element name="Assignee" ma:index="15" nillable="true" ma:displayName="Assignee" ma:internalName="Assignee">
      <xsd:simpleType>
        <xsd:restriction base="dms:Text">
          <xsd:maxLength value="255"/>
        </xsd:restriction>
      </xsd:simpleType>
    </xsd:element>
    <xsd:element name="Attorney" ma:index="16" nillable="true" ma:displayName="Attorney" ma:internalName="Attorney">
      <xsd:simpleType>
        <xsd:restriction base="dms:Text">
          <xsd:maxLength value="255"/>
        </xsd:restriction>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Case_x0020_manager_x0020_Text" ma:index="31" nillable="true" ma:displayName="Case manager Text" ma:internalName="Case_x0020_manager_x0020_Text">
      <xsd:simpleType>
        <xsd:restriction base="dms:Text">
          <xsd:maxLength value="255"/>
        </xsd:restriction>
      </xsd:simpleType>
    </xsd:element>
    <xsd:element name="Case_x0020_Analyst_x0020_Text" ma:index="32" nillable="true" ma:displayName="Case Analyst Text" ma:internalName="Case_x0020_Analyst_x0020_Text">
      <xsd:simpleType>
        <xsd:restriction base="dms:Text">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1" nillable="true" ma:displayName="Location" ma:internalName="MediaServiceLocation" ma:readOnly="true">
      <xsd:simpleType>
        <xsd:restriction base="dms:Text"/>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IsManualHandling" ma:index="48" nillable="true" ma:displayName="Manual Handling" ma:default="No" ma:format="Dropdown" ma:internalName="IsManualHandling">
      <xsd:simpleType>
        <xsd:restriction base="dms:Choice">
          <xsd:enumeration value="Yes"/>
          <xsd:enumeration value="No"/>
        </xsd:restriction>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7"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52"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ata_x0020_Request_x0020_Set_x0020_Name xmlns="8430d550-c2bd-4ade-ae56-0b82b076c537">DR - 81249 01</Data_x0020_Request_x0020_Set_x0020_Name>
    <Response_x0020_Date xmlns="8430d550-c2bd-4ade-ae56-0b82b076c537">2022-07-14T07:00:00+00:00</Response_x0020_Date>
    <TaxCatchAll xmlns="e45da448-bf9c-43e8-8676-7e88d583ded9" xsi:nil="true"/>
    <Acronym xmlns="8430d550-c2bd-4ade-ae56-0b82b076c537">SCE 2018-2022 DR App</Acronym>
    <RimsSpid xmlns="8430d550-c2bd-4ade-ae56-0b82b076c537">21369</RimsSpid>
    <_Status xmlns="http://schemas.microsoft.com/sharepoint/v3/fields" xsi:nil="true"/>
    <IconOverlay xmlns="http://schemas.microsoft.com/sharepoint/v4" xsi:nil="true"/>
    <Data_x0020_Request_x0020_Set_x0020_Name1 xmlns="8430d550-c2bd-4ade-ae56-0b82b076c537">ED-SCE-LIP Process Version 2</Data_x0020_Request_x0020_Set_x0020_Name1>
    <Received_x0020_Date xmlns="8430d550-c2bd-4ade-ae56-0b82b076c537">2022-07-01T07:00:00+00:00</Received_x0020_Date>
    <Year xmlns="8430d550-c2bd-4ade-ae56-0b82b076c537">2021</Year>
    <HeaderSpid xmlns="8430d550-c2bd-4ade-ae56-0b82b076c537">6825</HeaderSpid>
    <Question xmlns="8430d550-c2bd-4ade-ae56-0b82b076c537">2. Table of revised information containing changes that meet either an increase or decrease of 20% or 10 MW of a portfolio’s QC value since the filing in Item 1. (This request corresponds with the “Guide to CPUC’s Load Impact Protocols (LIP) Process Version 2.0”, Table 2: Schedule for Submitting Bi-Annual Updates for Qualifying Capacity (2 of 2).)</Question>
    <Classification xmlns="8430d550-c2bd-4ade-ae56-0b82b076c537">Confidential</Classification>
    <Proceeding_x0020_Number xmlns="8430d550-c2bd-4ade-ae56-0b82b076c537">A.17-01-012  A.17-01-018  A.17-01-019</Proceeding_x0020_Number>
    <Party xmlns="8430d550-c2bd-4ade-ae56-0b82b076c537">Energy Division</Party>
    <DR_x0020_360_x0020_Link xmlns="8430d550-c2bd-4ade-ae56-0b82b076c537">
      <Url xsi:nil="true"/>
      <Description xsi:nil="true"/>
    </DR_x0020_360_x0020_Link>
    <Agency xmlns="8430d550-c2bd-4ade-ae56-0b82b076c537">CPUC</Agency>
    <_dlc_DocId xmlns="8430d550-c2bd-4ade-ae56-0b82b076c537">RCMS365-1419139168-153499</_dlc_DocId>
    <_dlc_DocIdUrl xmlns="8430d550-c2bd-4ade-ae56-0b82b076c537">
      <Url>https://edisonintl.sharepoint.com/teams/rcms365/_layouts/15/DocIdRedir.aspx?ID=RCMS365-1419139168-153499</Url>
      <Description>RCMS365-1419139168-153499</Description>
    </_dlc_DocIdUrl>
    <Witness xmlns="f5667e0a-ecdb-4766-84eb-ebc6e4f78fb7" xsi:nil="true"/>
    <Assignee xmlns="f5667e0a-ecdb-4766-84eb-ebc6e4f78fb7">Adenna Lee</Assignee>
    <Question_x0020_Number xmlns="f5667e0a-ecdb-4766-84eb-ebc6e4f78fb7">01</Question_x0020_Number>
    <Attorney xmlns="f5667e0a-ecdb-4766-84eb-ebc6e4f78fb7">James Whooley</Attorney>
    <Document_x0020_Type xmlns="f5667e0a-ecdb-4766-84eb-ebc6e4f78fb7">Attachment</Document_x0020_Type>
    <lcf76f155ced4ddcb4097134ff3c332f xmlns="f5667e0a-ecdb-4766-84eb-ebc6e4f78fb7">
      <Terms xmlns="http://schemas.microsoft.com/office/infopath/2007/PartnerControls"/>
    </lcf76f155ced4ddcb4097134ff3c332f>
    <Case_x0020_Analyst_x0020_Text xmlns="f5667e0a-ecdb-4766-84eb-ebc6e4f78fb7" xsi:nil="true"/>
    <IsManualHandling xmlns="f5667e0a-ecdb-4766-84eb-ebc6e4f78fb7">No</IsManualHandling>
    <Bates_x0020_Beg xmlns="8430d550-c2bd-4ade-ae56-0b82b076c537" xsi:nil="true"/>
    <Bates_x0020_End xmlns="8430d550-c2bd-4ade-ae56-0b82b076c537" xsi:nil="true"/>
    <IsBatesProfiled xmlns="8430d550-c2bd-4ade-ae56-0b82b076c537" xsi:nil="true"/>
    <Do_x0020_Not_x0020_Produce xmlns="8430d550-c2bd-4ade-ae56-0b82b076c537">Not Applicable</Do_x0020_Not_x0020_Produce>
    <Case_x0020_manager_x0020_Text xmlns="f5667e0a-ecdb-4766-84eb-ebc6e4f78fb7" xsi:nil="true"/>
  </documentManagement>
</p:properties>
</file>

<file path=customXml/itemProps1.xml><?xml version="1.0" encoding="utf-8"?>
<ds:datastoreItem xmlns:ds="http://schemas.openxmlformats.org/officeDocument/2006/customXml" ds:itemID="{49172518-D1F0-473F-B9F0-D3C2DBE6F831}">
  <ds:schemaRefs>
    <ds:schemaRef ds:uri="http://schemas.microsoft.com/sharepoint/v3/contenttype/forms"/>
  </ds:schemaRefs>
</ds:datastoreItem>
</file>

<file path=customXml/itemProps2.xml><?xml version="1.0" encoding="utf-8"?>
<ds:datastoreItem xmlns:ds="http://schemas.openxmlformats.org/officeDocument/2006/customXml" ds:itemID="{AAF6E18B-9C02-4011-8778-EF4E7C6D81F1}">
  <ds:schemaRefs>
    <ds:schemaRef ds:uri="http://schemas.microsoft.com/sharepoint/events"/>
  </ds:schemaRefs>
</ds:datastoreItem>
</file>

<file path=customXml/itemProps3.xml><?xml version="1.0" encoding="utf-8"?>
<ds:datastoreItem xmlns:ds="http://schemas.openxmlformats.org/officeDocument/2006/customXml" ds:itemID="{BFAE6506-1F3B-4CDE-92E7-71AA4ACE4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f5667e0a-ecdb-4766-84eb-ebc6e4f78fb7"/>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989265C-B6CF-4796-A1A8-DB0CDF63AD75}">
  <ds:schemaRef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purl.org/dc/terms/"/>
    <ds:schemaRef ds:uri="8430d550-c2bd-4ade-ae56-0b82b076c537"/>
    <ds:schemaRef ds:uri="e45da448-bf9c-43e8-8676-7e88d583ded9"/>
    <ds:schemaRef ds:uri="http://purl.org/dc/dcmitype/"/>
    <ds:schemaRef ds:uri="http://schemas.microsoft.com/sharepoint/v4"/>
    <ds:schemaRef ds:uri="http://schemas.microsoft.com/sharepoint/v3/fields"/>
    <ds:schemaRef ds:uri="d1269d0e-3d21-492c-95ee-c4f1a377396e"/>
    <ds:schemaRef ds:uri="http://www.w3.org/XML/1998/namespace"/>
    <ds:schemaRef ds:uri="f5667e0a-ecdb-4766-84eb-ebc6e4f78f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Instructions</vt:lpstr>
      <vt:lpstr>2. Ex Ante Forecast</vt:lpstr>
      <vt:lpstr>3. Total Enrollment Forecast</vt:lpstr>
      <vt:lpstr>4. Total QC by Resource + Month</vt:lpstr>
      <vt:lpstr>'2. Ex Ante Forecast'!Print_Area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Energy Division</dc:creator>
  <cp:keywords/>
  <dc:description/>
  <cp:lastModifiedBy>Magie, Andrew</cp:lastModifiedBy>
  <cp:revision/>
  <dcterms:created xsi:type="dcterms:W3CDTF">2020-01-06T21:15:16Z</dcterms:created>
  <dcterms:modified xsi:type="dcterms:W3CDTF">2024-01-24T23:41:27Z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0x010100467F9C8BEA693240B87572EA900F32170056BB0A30A73F3E41B8D140887E196634</vt:lpwstr>
  </property>
  <property fmtid="{D5CDD505-2E9C-101B-9397-08002B2CF9AE}" pid="3" name="_dlc_DocIdItemGuid">
    <vt:lpwstr>942f095c-6d9a-4aaf-9e5c-f77802852bef</vt:lpwstr>
  </property>
  <property fmtid="{D5CDD505-2E9C-101B-9397-08002B2CF9AE}" pid="4" name="MediaServiceImageTags">
    <vt:lpwstr/>
  </property>
  <property fmtid="{D5CDD505-2E9C-101B-9397-08002B2CF9AE}" pid="5" name="_docset_NoMedatataSyncRequired">
    <vt:lpwstr>False</vt:lpwstr>
  </property>
  <property fmtid="{D5CDD505-2E9C-101B-9397-08002B2CF9AE}" pid="6" name="Review Status">
    <vt:lpwstr>https://edisonintl.sharepoint.com/teams/rcms365/Lists/Data Request Review Tasks/Review%20Task%20View.aspx?QuestionDocID=153205  , Completed</vt:lpwstr>
  </property>
  <property fmtid="{D5CDD505-2E9C-101B-9397-08002B2CF9AE}" pid="7" name="MarkedForDeletion">
    <vt:bool>false</vt:bool>
  </property>
  <property fmtid="{D5CDD505-2E9C-101B-9397-08002B2CF9AE}" pid="8" name="Reassignment">
    <vt:lpwstr>, </vt:lpwstr>
  </property>
  <property fmtid="{D5CDD505-2E9C-101B-9397-08002B2CF9AE}" pid="9" name="Start Security WF">
    <vt:lpwstr>, </vt:lpwstr>
  </property>
  <property fmtid="{D5CDD505-2E9C-101B-9397-08002B2CF9AE}" pid="10" name="Party0">
    <vt:lpwstr>40;#Energy Division</vt:lpwstr>
  </property>
  <property fmtid="{D5CDD505-2E9C-101B-9397-08002B2CF9AE}" pid="11" name="Data Request Set Name1">
    <vt:lpwstr>ED-SCE-LIP Process Version 2</vt:lpwstr>
  </property>
  <property fmtid="{D5CDD505-2E9C-101B-9397-08002B2CF9AE}" pid="12" name="DeletedBy">
    <vt:lpwstr/>
  </property>
  <property fmtid="{D5CDD505-2E9C-101B-9397-08002B2CF9AE}" pid="13" name="Test WF">
    <vt:lpwstr>, </vt:lpwstr>
  </property>
  <property fmtid="{D5CDD505-2E9C-101B-9397-08002B2CF9AE}" pid="14" name="Manual Handling">
    <vt:lpwstr>, </vt:lpwstr>
  </property>
  <property fmtid="{D5CDD505-2E9C-101B-9397-08002B2CF9AE}" pid="15" name="Document Review Status">
    <vt:lpwstr>Pending for Case Admin</vt:lpwstr>
  </property>
  <property fmtid="{D5CDD505-2E9C-101B-9397-08002B2CF9AE}" pid="16" name="Modified Date">
    <vt:filetime>2022-07-14T07:00:00Z</vt:filetime>
  </property>
</Properties>
</file>